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7548D4FC-E13F-964B-8969-A61067D632D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T314" i="1" s="1"/>
  <c r="AL314" i="1"/>
  <c r="I314" i="1" s="1"/>
  <c r="H314" i="1" s="1"/>
  <c r="AG314" i="1"/>
  <c r="J314" i="1" s="1"/>
  <c r="BI314" i="1" s="1"/>
  <c r="Y314" i="1"/>
  <c r="W314" i="1" s="1"/>
  <c r="X314" i="1"/>
  <c r="P314" i="1"/>
  <c r="N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/>
  <c r="AT313" i="1" s="1"/>
  <c r="AL313" i="1"/>
  <c r="AG313" i="1"/>
  <c r="AF313" i="1"/>
  <c r="AE313" i="1"/>
  <c r="Y313" i="1"/>
  <c r="W313" i="1" s="1"/>
  <c r="X313" i="1"/>
  <c r="P313" i="1"/>
  <c r="N313" i="1"/>
  <c r="J313" i="1"/>
  <c r="BI313" i="1" s="1"/>
  <c r="I313" i="1"/>
  <c r="H313" i="1" s="1"/>
  <c r="CS312" i="1"/>
  <c r="S312" i="1" s="1"/>
  <c r="CR312" i="1"/>
  <c r="CP312" i="1"/>
  <c r="CQ312" i="1" s="1"/>
  <c r="BU312" i="1"/>
  <c r="BT312" i="1"/>
  <c r="BP312" i="1"/>
  <c r="BQ312" i="1" s="1"/>
  <c r="BL312" i="1"/>
  <c r="BH312" i="1"/>
  <c r="BJ312" i="1" s="1"/>
  <c r="BF312" i="1"/>
  <c r="AZ312" i="1"/>
  <c r="BM312" i="1" s="1"/>
  <c r="AU312" i="1"/>
  <c r="AS312" i="1"/>
  <c r="AE312" i="1" s="1"/>
  <c r="AL312" i="1"/>
  <c r="I312" i="1" s="1"/>
  <c r="H312" i="1" s="1"/>
  <c r="AG312" i="1"/>
  <c r="AF312" i="1"/>
  <c r="Y312" i="1"/>
  <c r="X312" i="1"/>
  <c r="P312" i="1"/>
  <c r="N312" i="1"/>
  <c r="J312" i="1"/>
  <c r="BI312" i="1" s="1"/>
  <c r="BK312" i="1" s="1"/>
  <c r="CS311" i="1"/>
  <c r="S311" i="1" s="1"/>
  <c r="CR311" i="1"/>
  <c r="CP311" i="1"/>
  <c r="BU311" i="1"/>
  <c r="BT311" i="1"/>
  <c r="BL311" i="1"/>
  <c r="BF311" i="1"/>
  <c r="AZ311" i="1"/>
  <c r="BM311" i="1" s="1"/>
  <c r="BP311" i="1" s="1"/>
  <c r="BR311" i="1" s="1"/>
  <c r="BV311" i="1" s="1"/>
  <c r="BW311" i="1" s="1"/>
  <c r="AU311" i="1"/>
  <c r="AS311" i="1" s="1"/>
  <c r="AL311" i="1"/>
  <c r="I311" i="1" s="1"/>
  <c r="H311" i="1" s="1"/>
  <c r="AG311" i="1"/>
  <c r="J311" i="1" s="1"/>
  <c r="BI311" i="1" s="1"/>
  <c r="Y311" i="1"/>
  <c r="X311" i="1"/>
  <c r="P311" i="1"/>
  <c r="CS310" i="1"/>
  <c r="CR310" i="1"/>
  <c r="CP310" i="1"/>
  <c r="S310" i="1" s="1"/>
  <c r="BU310" i="1"/>
  <c r="BT310" i="1"/>
  <c r="BL310" i="1"/>
  <c r="BF310" i="1"/>
  <c r="AZ310" i="1"/>
  <c r="BM310" i="1" s="1"/>
  <c r="BP310" i="1" s="1"/>
  <c r="AU310" i="1"/>
  <c r="AS310" i="1" s="1"/>
  <c r="K310" i="1" s="1"/>
  <c r="AL310" i="1"/>
  <c r="I310" i="1" s="1"/>
  <c r="H310" i="1" s="1"/>
  <c r="AG310" i="1"/>
  <c r="J310" i="1" s="1"/>
  <c r="BI310" i="1" s="1"/>
  <c r="Y310" i="1"/>
  <c r="X310" i="1"/>
  <c r="W310" i="1" s="1"/>
  <c r="P310" i="1"/>
  <c r="N310" i="1"/>
  <c r="CS309" i="1"/>
  <c r="CR309" i="1"/>
  <c r="CP309" i="1"/>
  <c r="BU309" i="1"/>
  <c r="BT309" i="1"/>
  <c r="BL309" i="1"/>
  <c r="BF309" i="1"/>
  <c r="AZ309" i="1"/>
  <c r="BM309" i="1" s="1"/>
  <c r="BP309" i="1" s="1"/>
  <c r="BQ309" i="1" s="1"/>
  <c r="AU309" i="1"/>
  <c r="AS309" i="1" s="1"/>
  <c r="AL309" i="1"/>
  <c r="I309" i="1" s="1"/>
  <c r="H309" i="1" s="1"/>
  <c r="AG309" i="1"/>
  <c r="Y309" i="1"/>
  <c r="X309" i="1"/>
  <c r="P309" i="1"/>
  <c r="J309" i="1"/>
  <c r="BI309" i="1" s="1"/>
  <c r="CS308" i="1"/>
  <c r="CR308" i="1"/>
  <c r="CP308" i="1"/>
  <c r="BU308" i="1"/>
  <c r="BT308" i="1"/>
  <c r="BL308" i="1"/>
  <c r="BF308" i="1"/>
  <c r="AZ308" i="1"/>
  <c r="BM308" i="1" s="1"/>
  <c r="BP308" i="1" s="1"/>
  <c r="BR308" i="1" s="1"/>
  <c r="BV308" i="1" s="1"/>
  <c r="BW308" i="1" s="1"/>
  <c r="AU308" i="1"/>
  <c r="AS308" i="1"/>
  <c r="AL308" i="1"/>
  <c r="AG308" i="1"/>
  <c r="J308" i="1" s="1"/>
  <c r="BI308" i="1" s="1"/>
  <c r="Y308" i="1"/>
  <c r="X308" i="1"/>
  <c r="P308" i="1"/>
  <c r="I308" i="1"/>
  <c r="H308" i="1" s="1"/>
  <c r="AA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L307" i="1"/>
  <c r="I307" i="1" s="1"/>
  <c r="AG307" i="1"/>
  <c r="J307" i="1" s="1"/>
  <c r="BI307" i="1" s="1"/>
  <c r="AA307" i="1"/>
  <c r="Y307" i="1"/>
  <c r="X307" i="1"/>
  <c r="W307" i="1" s="1"/>
  <c r="P307" i="1"/>
  <c r="H307" i="1"/>
  <c r="CS306" i="1"/>
  <c r="CR306" i="1"/>
  <c r="CP306" i="1"/>
  <c r="S306" i="1" s="1"/>
  <c r="T306" i="1" s="1"/>
  <c r="U306" i="1" s="1"/>
  <c r="BU306" i="1"/>
  <c r="BT306" i="1"/>
  <c r="BR306" i="1"/>
  <c r="BV306" i="1" s="1"/>
  <c r="BW306" i="1" s="1"/>
  <c r="BL306" i="1"/>
  <c r="BF306" i="1"/>
  <c r="AZ306" i="1"/>
  <c r="BM306" i="1" s="1"/>
  <c r="BP306" i="1" s="1"/>
  <c r="BS306" i="1" s="1"/>
  <c r="AU306" i="1"/>
  <c r="AS306" i="1" s="1"/>
  <c r="AL306" i="1"/>
  <c r="I306" i="1" s="1"/>
  <c r="AG306" i="1"/>
  <c r="AE306" i="1"/>
  <c r="Y306" i="1"/>
  <c r="X306" i="1"/>
  <c r="W306" i="1" s="1"/>
  <c r="P306" i="1"/>
  <c r="J306" i="1"/>
  <c r="BI306" i="1" s="1"/>
  <c r="H306" i="1"/>
  <c r="CS305" i="1"/>
  <c r="CR305" i="1"/>
  <c r="CP305" i="1"/>
  <c r="BU305" i="1"/>
  <c r="BT305" i="1"/>
  <c r="BL305" i="1"/>
  <c r="BF305" i="1"/>
  <c r="AZ305" i="1"/>
  <c r="BM305" i="1" s="1"/>
  <c r="BP305" i="1" s="1"/>
  <c r="AU305" i="1"/>
  <c r="AS305" i="1"/>
  <c r="AT305" i="1" s="1"/>
  <c r="AL305" i="1"/>
  <c r="AG305" i="1"/>
  <c r="J305" i="1" s="1"/>
  <c r="BI305" i="1" s="1"/>
  <c r="AF305" i="1"/>
  <c r="AE305" i="1"/>
  <c r="Y305" i="1"/>
  <c r="X305" i="1"/>
  <c r="W305" i="1" s="1"/>
  <c r="P305" i="1"/>
  <c r="I305" i="1"/>
  <c r="H305" i="1" s="1"/>
  <c r="CS304" i="1"/>
  <c r="S304" i="1" s="1"/>
  <c r="T304" i="1" s="1"/>
  <c r="U304" i="1" s="1"/>
  <c r="CR304" i="1"/>
  <c r="CP304" i="1"/>
  <c r="CQ304" i="1" s="1"/>
  <c r="BU304" i="1"/>
  <c r="BT304" i="1"/>
  <c r="BL304" i="1"/>
  <c r="BH304" i="1"/>
  <c r="BJ304" i="1" s="1"/>
  <c r="BF304" i="1"/>
  <c r="AZ304" i="1"/>
  <c r="BM304" i="1" s="1"/>
  <c r="BP304" i="1" s="1"/>
  <c r="AU304" i="1"/>
  <c r="AS304" i="1"/>
  <c r="AE304" i="1" s="1"/>
  <c r="AL304" i="1"/>
  <c r="I304" i="1" s="1"/>
  <c r="H304" i="1" s="1"/>
  <c r="AG304" i="1"/>
  <c r="J304" i="1" s="1"/>
  <c r="BI304" i="1" s="1"/>
  <c r="AF304" i="1"/>
  <c r="Y304" i="1"/>
  <c r="X304" i="1"/>
  <c r="P304" i="1"/>
  <c r="N304" i="1"/>
  <c r="CS303" i="1"/>
  <c r="CR303" i="1"/>
  <c r="CP303" i="1"/>
  <c r="CQ303" i="1" s="1"/>
  <c r="BH303" i="1" s="1"/>
  <c r="BU303" i="1"/>
  <c r="BT303" i="1"/>
  <c r="BL303" i="1"/>
  <c r="BF303" i="1"/>
  <c r="AZ303" i="1"/>
  <c r="BM303" i="1" s="1"/>
  <c r="BP303" i="1" s="1"/>
  <c r="AU303" i="1"/>
  <c r="AS303" i="1"/>
  <c r="AL303" i="1"/>
  <c r="I303" i="1" s="1"/>
  <c r="H303" i="1" s="1"/>
  <c r="AG303" i="1"/>
  <c r="J303" i="1" s="1"/>
  <c r="BI303" i="1" s="1"/>
  <c r="Y303" i="1"/>
  <c r="X303" i="1"/>
  <c r="P303" i="1"/>
  <c r="CS302" i="1"/>
  <c r="CR302" i="1"/>
  <c r="CQ302" i="1"/>
  <c r="BH302" i="1" s="1"/>
  <c r="BJ302" i="1" s="1"/>
  <c r="CP302" i="1"/>
  <c r="S302" i="1" s="1"/>
  <c r="BU302" i="1"/>
  <c r="BT302" i="1"/>
  <c r="BL302" i="1"/>
  <c r="BF302" i="1"/>
  <c r="AZ302" i="1"/>
  <c r="BM302" i="1" s="1"/>
  <c r="BP302" i="1" s="1"/>
  <c r="AU302" i="1"/>
  <c r="AS302" i="1" s="1"/>
  <c r="K302" i="1" s="1"/>
  <c r="AL302" i="1"/>
  <c r="I302" i="1" s="1"/>
  <c r="H302" i="1" s="1"/>
  <c r="AG302" i="1"/>
  <c r="J302" i="1" s="1"/>
  <c r="BI302" i="1" s="1"/>
  <c r="Y302" i="1"/>
  <c r="X302" i="1"/>
  <c r="P302" i="1"/>
  <c r="N302" i="1"/>
  <c r="CS301" i="1"/>
  <c r="CR301" i="1"/>
  <c r="CQ301" i="1" s="1"/>
  <c r="BH301" i="1" s="1"/>
  <c r="CP301" i="1"/>
  <c r="BU301" i="1"/>
  <c r="BT301" i="1"/>
  <c r="BL301" i="1"/>
  <c r="BF301" i="1"/>
  <c r="AZ301" i="1"/>
  <c r="BM301" i="1" s="1"/>
  <c r="BP301" i="1" s="1"/>
  <c r="AU301" i="1"/>
  <c r="AT301" i="1"/>
  <c r="AS301" i="1"/>
  <c r="AF301" i="1" s="1"/>
  <c r="AL301" i="1"/>
  <c r="I301" i="1" s="1"/>
  <c r="H301" i="1" s="1"/>
  <c r="AG301" i="1"/>
  <c r="J301" i="1" s="1"/>
  <c r="BI301" i="1" s="1"/>
  <c r="AE301" i="1"/>
  <c r="Y301" i="1"/>
  <c r="X301" i="1"/>
  <c r="P301" i="1"/>
  <c r="N301" i="1"/>
  <c r="K301" i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/>
  <c r="AT300" i="1" s="1"/>
  <c r="AL300" i="1"/>
  <c r="AG300" i="1"/>
  <c r="Y300" i="1"/>
  <c r="X300" i="1"/>
  <c r="W300" i="1" s="1"/>
  <c r="P300" i="1"/>
  <c r="J300" i="1"/>
  <c r="BI300" i="1" s="1"/>
  <c r="I300" i="1"/>
  <c r="H300" i="1" s="1"/>
  <c r="AA300" i="1" s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/>
  <c r="AL299" i="1"/>
  <c r="I299" i="1" s="1"/>
  <c r="H299" i="1" s="1"/>
  <c r="AA299" i="1" s="1"/>
  <c r="AG299" i="1"/>
  <c r="Y299" i="1"/>
  <c r="X299" i="1"/>
  <c r="S299" i="1"/>
  <c r="P299" i="1"/>
  <c r="J299" i="1"/>
  <c r="BI299" i="1" s="1"/>
  <c r="CS298" i="1"/>
  <c r="CR298" i="1"/>
  <c r="CP298" i="1"/>
  <c r="BU298" i="1"/>
  <c r="BT298" i="1"/>
  <c r="BL298" i="1"/>
  <c r="BI298" i="1"/>
  <c r="BF298" i="1"/>
  <c r="AZ298" i="1"/>
  <c r="BM298" i="1" s="1"/>
  <c r="BP298" i="1" s="1"/>
  <c r="AU298" i="1"/>
  <c r="AS298" i="1" s="1"/>
  <c r="AL298" i="1"/>
  <c r="I298" i="1" s="1"/>
  <c r="H298" i="1" s="1"/>
  <c r="AG298" i="1"/>
  <c r="J298" i="1" s="1"/>
  <c r="AE298" i="1"/>
  <c r="Y298" i="1"/>
  <c r="X298" i="1"/>
  <c r="P298" i="1"/>
  <c r="CS297" i="1"/>
  <c r="CR297" i="1"/>
  <c r="CP297" i="1"/>
  <c r="S297" i="1" s="1"/>
  <c r="BU297" i="1"/>
  <c r="BT297" i="1"/>
  <c r="BP297" i="1"/>
  <c r="BL297" i="1"/>
  <c r="BF297" i="1"/>
  <c r="AZ297" i="1"/>
  <c r="BM297" i="1" s="1"/>
  <c r="AU297" i="1"/>
  <c r="AS297" i="1"/>
  <c r="AL297" i="1"/>
  <c r="I297" i="1" s="1"/>
  <c r="H297" i="1" s="1"/>
  <c r="AG297" i="1"/>
  <c r="Y297" i="1"/>
  <c r="X297" i="1"/>
  <c r="P297" i="1"/>
  <c r="J297" i="1"/>
  <c r="BI297" i="1" s="1"/>
  <c r="CS296" i="1"/>
  <c r="CR296" i="1"/>
  <c r="CQ296" i="1" s="1"/>
  <c r="BH296" i="1" s="1"/>
  <c r="CP296" i="1"/>
  <c r="BU296" i="1"/>
  <c r="BT296" i="1"/>
  <c r="BL296" i="1"/>
  <c r="BF296" i="1"/>
  <c r="AZ296" i="1"/>
  <c r="BM296" i="1" s="1"/>
  <c r="BP296" i="1" s="1"/>
  <c r="AU296" i="1"/>
  <c r="AS296" i="1" s="1"/>
  <c r="K296" i="1" s="1"/>
  <c r="AL296" i="1"/>
  <c r="AG296" i="1"/>
  <c r="Y296" i="1"/>
  <c r="X296" i="1"/>
  <c r="W296" i="1"/>
  <c r="S296" i="1"/>
  <c r="P296" i="1"/>
  <c r="J296" i="1"/>
  <c r="BI296" i="1" s="1"/>
  <c r="I296" i="1"/>
  <c r="H296" i="1" s="1"/>
  <c r="CS295" i="1"/>
  <c r="CR295" i="1"/>
  <c r="CP295" i="1"/>
  <c r="CQ295" i="1" s="1"/>
  <c r="BH295" i="1" s="1"/>
  <c r="BU295" i="1"/>
  <c r="BT295" i="1"/>
  <c r="BL295" i="1"/>
  <c r="BI295" i="1"/>
  <c r="BK295" i="1" s="1"/>
  <c r="BF295" i="1"/>
  <c r="AZ295" i="1"/>
  <c r="BM295" i="1" s="1"/>
  <c r="BP295" i="1" s="1"/>
  <c r="AU295" i="1"/>
  <c r="AS295" i="1" s="1"/>
  <c r="AL295" i="1"/>
  <c r="I295" i="1" s="1"/>
  <c r="H295" i="1" s="1"/>
  <c r="AG295" i="1"/>
  <c r="J295" i="1" s="1"/>
  <c r="AF295" i="1"/>
  <c r="AE295" i="1"/>
  <c r="Y295" i="1"/>
  <c r="X295" i="1"/>
  <c r="W295" i="1" s="1"/>
  <c r="P295" i="1"/>
  <c r="N295" i="1"/>
  <c r="CS294" i="1"/>
  <c r="S294" i="1" s="1"/>
  <c r="CR294" i="1"/>
  <c r="CP294" i="1"/>
  <c r="CQ294" i="1" s="1"/>
  <c r="BH294" i="1" s="1"/>
  <c r="BJ294" i="1" s="1"/>
  <c r="BU294" i="1"/>
  <c r="BT294" i="1"/>
  <c r="BL294" i="1"/>
  <c r="BF294" i="1"/>
  <c r="AZ294" i="1"/>
  <c r="BM294" i="1" s="1"/>
  <c r="BP294" i="1" s="1"/>
  <c r="AU294" i="1"/>
  <c r="AS294" i="1"/>
  <c r="AL294" i="1"/>
  <c r="AG294" i="1"/>
  <c r="J294" i="1" s="1"/>
  <c r="BI294" i="1" s="1"/>
  <c r="AA294" i="1"/>
  <c r="Y294" i="1"/>
  <c r="X294" i="1"/>
  <c r="W294" i="1" s="1"/>
  <c r="P294" i="1"/>
  <c r="I294" i="1"/>
  <c r="H294" i="1" s="1"/>
  <c r="CS293" i="1"/>
  <c r="CR293" i="1"/>
  <c r="CP293" i="1"/>
  <c r="BU293" i="1"/>
  <c r="BT293" i="1"/>
  <c r="BL293" i="1"/>
  <c r="BF293" i="1"/>
  <c r="AZ293" i="1"/>
  <c r="BM293" i="1" s="1"/>
  <c r="BP293" i="1" s="1"/>
  <c r="BQ293" i="1" s="1"/>
  <c r="AU293" i="1"/>
  <c r="AS293" i="1" s="1"/>
  <c r="AF293" i="1" s="1"/>
  <c r="AL293" i="1"/>
  <c r="I293" i="1" s="1"/>
  <c r="AG293" i="1"/>
  <c r="J293" i="1" s="1"/>
  <c r="BI293" i="1" s="1"/>
  <c r="Y293" i="1"/>
  <c r="X293" i="1"/>
  <c r="P293" i="1"/>
  <c r="H293" i="1"/>
  <c r="CS292" i="1"/>
  <c r="S292" i="1" s="1"/>
  <c r="T292" i="1" s="1"/>
  <c r="U292" i="1" s="1"/>
  <c r="CR292" i="1"/>
  <c r="CQ292" i="1"/>
  <c r="BH292" i="1" s="1"/>
  <c r="CP292" i="1"/>
  <c r="BU292" i="1"/>
  <c r="BT292" i="1"/>
  <c r="BP292" i="1"/>
  <c r="BR292" i="1" s="1"/>
  <c r="BV292" i="1" s="1"/>
  <c r="BW292" i="1" s="1"/>
  <c r="BL292" i="1"/>
  <c r="BF292" i="1"/>
  <c r="BJ292" i="1" s="1"/>
  <c r="AZ292" i="1"/>
  <c r="BM292" i="1" s="1"/>
  <c r="AU292" i="1"/>
  <c r="AS292" i="1" s="1"/>
  <c r="N292" i="1" s="1"/>
  <c r="AL292" i="1"/>
  <c r="AG292" i="1"/>
  <c r="J292" i="1" s="1"/>
  <c r="BI292" i="1" s="1"/>
  <c r="BK292" i="1" s="1"/>
  <c r="AE292" i="1"/>
  <c r="Y292" i="1"/>
  <c r="X292" i="1"/>
  <c r="W292" i="1"/>
  <c r="P292" i="1"/>
  <c r="I292" i="1"/>
  <c r="H292" i="1" s="1"/>
  <c r="CS291" i="1"/>
  <c r="CR291" i="1"/>
  <c r="CP291" i="1"/>
  <c r="CQ291" i="1" s="1"/>
  <c r="BH291" i="1" s="1"/>
  <c r="BU291" i="1"/>
  <c r="BT291" i="1"/>
  <c r="BL291" i="1"/>
  <c r="BF291" i="1"/>
  <c r="AZ291" i="1"/>
  <c r="BM291" i="1" s="1"/>
  <c r="BP291" i="1" s="1"/>
  <c r="BS291" i="1" s="1"/>
  <c r="AU291" i="1"/>
  <c r="AS291" i="1" s="1"/>
  <c r="AT291" i="1"/>
  <c r="AL291" i="1"/>
  <c r="AG291" i="1"/>
  <c r="J291" i="1" s="1"/>
  <c r="BI291" i="1" s="1"/>
  <c r="Y291" i="1"/>
  <c r="X291" i="1"/>
  <c r="W291" i="1" s="1"/>
  <c r="P291" i="1"/>
  <c r="K291" i="1"/>
  <c r="I291" i="1"/>
  <c r="H291" i="1" s="1"/>
  <c r="CS290" i="1"/>
  <c r="CR290" i="1"/>
  <c r="CP290" i="1"/>
  <c r="BU290" i="1"/>
  <c r="BT290" i="1"/>
  <c r="BL290" i="1"/>
  <c r="BF290" i="1"/>
  <c r="AZ290" i="1"/>
  <c r="BM290" i="1" s="1"/>
  <c r="BP290" i="1" s="1"/>
  <c r="AU290" i="1"/>
  <c r="AS290" i="1"/>
  <c r="AL290" i="1"/>
  <c r="I290" i="1" s="1"/>
  <c r="H290" i="1" s="1"/>
  <c r="AA290" i="1" s="1"/>
  <c r="AG290" i="1"/>
  <c r="Y290" i="1"/>
  <c r="X290" i="1"/>
  <c r="P290" i="1"/>
  <c r="J290" i="1"/>
  <c r="BI290" i="1" s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F289" i="1" s="1"/>
  <c r="AL289" i="1"/>
  <c r="I289" i="1" s="1"/>
  <c r="AG289" i="1"/>
  <c r="J289" i="1" s="1"/>
  <c r="BI289" i="1" s="1"/>
  <c r="AE289" i="1"/>
  <c r="Y289" i="1"/>
  <c r="X289" i="1"/>
  <c r="P289" i="1"/>
  <c r="N289" i="1"/>
  <c r="H289" i="1"/>
  <c r="CS288" i="1"/>
  <c r="CR288" i="1"/>
  <c r="CP288" i="1"/>
  <c r="BU288" i="1"/>
  <c r="BT288" i="1"/>
  <c r="BQ288" i="1"/>
  <c r="BL288" i="1"/>
  <c r="BF288" i="1"/>
  <c r="AZ288" i="1"/>
  <c r="BM288" i="1" s="1"/>
  <c r="BP288" i="1" s="1"/>
  <c r="BS288" i="1" s="1"/>
  <c r="AU288" i="1"/>
  <c r="AS288" i="1" s="1"/>
  <c r="AT288" i="1"/>
  <c r="AL288" i="1"/>
  <c r="I288" i="1" s="1"/>
  <c r="H288" i="1" s="1"/>
  <c r="AA288" i="1" s="1"/>
  <c r="AG288" i="1"/>
  <c r="J288" i="1" s="1"/>
  <c r="BI288" i="1" s="1"/>
  <c r="Y288" i="1"/>
  <c r="X288" i="1"/>
  <c r="W288" i="1" s="1"/>
  <c r="P288" i="1"/>
  <c r="N288" i="1"/>
  <c r="K288" i="1"/>
  <c r="CS287" i="1"/>
  <c r="CR287" i="1"/>
  <c r="CP287" i="1"/>
  <c r="BU287" i="1"/>
  <c r="BT287" i="1"/>
  <c r="BS287" i="1"/>
  <c r="BL287" i="1"/>
  <c r="BF287" i="1"/>
  <c r="AZ287" i="1"/>
  <c r="BM287" i="1" s="1"/>
  <c r="BP287" i="1" s="1"/>
  <c r="AU287" i="1"/>
  <c r="AS287" i="1" s="1"/>
  <c r="AT287" i="1"/>
  <c r="AL287" i="1"/>
  <c r="AG287" i="1"/>
  <c r="J287" i="1" s="1"/>
  <c r="BI287" i="1" s="1"/>
  <c r="Y287" i="1"/>
  <c r="X287" i="1"/>
  <c r="W287" i="1" s="1"/>
  <c r="S287" i="1"/>
  <c r="P287" i="1"/>
  <c r="K287" i="1"/>
  <c r="I287" i="1"/>
  <c r="H287" i="1" s="1"/>
  <c r="CS286" i="1"/>
  <c r="CR286" i="1"/>
  <c r="CP286" i="1"/>
  <c r="CQ286" i="1" s="1"/>
  <c r="BH286" i="1" s="1"/>
  <c r="BU286" i="1"/>
  <c r="BT286" i="1"/>
  <c r="BM286" i="1"/>
  <c r="BP286" i="1" s="1"/>
  <c r="BL286" i="1"/>
  <c r="BF286" i="1"/>
  <c r="AZ286" i="1"/>
  <c r="AU286" i="1"/>
  <c r="AS286" i="1" s="1"/>
  <c r="AT286" i="1"/>
  <c r="AL286" i="1"/>
  <c r="I286" i="1" s="1"/>
  <c r="H286" i="1" s="1"/>
  <c r="AG286" i="1"/>
  <c r="J286" i="1" s="1"/>
  <c r="BI286" i="1" s="1"/>
  <c r="BK286" i="1" s="1"/>
  <c r="AA286" i="1"/>
  <c r="Y286" i="1"/>
  <c r="X286" i="1"/>
  <c r="W286" i="1" s="1"/>
  <c r="P286" i="1"/>
  <c r="CS285" i="1"/>
  <c r="CR285" i="1"/>
  <c r="CQ285" i="1"/>
  <c r="BH285" i="1" s="1"/>
  <c r="BJ285" i="1" s="1"/>
  <c r="CP285" i="1"/>
  <c r="S285" i="1" s="1"/>
  <c r="BU285" i="1"/>
  <c r="BT285" i="1"/>
  <c r="BM285" i="1"/>
  <c r="BP285" i="1" s="1"/>
  <c r="BL285" i="1"/>
  <c r="BF285" i="1"/>
  <c r="AZ285" i="1"/>
  <c r="AU285" i="1"/>
  <c r="AS285" i="1" s="1"/>
  <c r="AF285" i="1" s="1"/>
  <c r="AL285" i="1"/>
  <c r="I285" i="1" s="1"/>
  <c r="AG285" i="1"/>
  <c r="Y285" i="1"/>
  <c r="X285" i="1"/>
  <c r="W285" i="1" s="1"/>
  <c r="P285" i="1"/>
  <c r="N285" i="1"/>
  <c r="J285" i="1"/>
  <c r="BI285" i="1" s="1"/>
  <c r="H285" i="1"/>
  <c r="CS284" i="1"/>
  <c r="S284" i="1" s="1"/>
  <c r="CR284" i="1"/>
  <c r="CP284" i="1"/>
  <c r="BU284" i="1"/>
  <c r="BT284" i="1"/>
  <c r="BS284" i="1"/>
  <c r="BL284" i="1"/>
  <c r="BF284" i="1"/>
  <c r="AZ284" i="1"/>
  <c r="BM284" i="1" s="1"/>
  <c r="BP284" i="1" s="1"/>
  <c r="BR284" i="1" s="1"/>
  <c r="BV284" i="1" s="1"/>
  <c r="BW284" i="1" s="1"/>
  <c r="AU284" i="1"/>
  <c r="AT284" i="1"/>
  <c r="AS284" i="1"/>
  <c r="N284" i="1" s="1"/>
  <c r="AL284" i="1"/>
  <c r="I284" i="1" s="1"/>
  <c r="H284" i="1" s="1"/>
  <c r="AA284" i="1" s="1"/>
  <c r="AG284" i="1"/>
  <c r="J284" i="1" s="1"/>
  <c r="BI284" i="1" s="1"/>
  <c r="AF284" i="1"/>
  <c r="AE284" i="1"/>
  <c r="Y284" i="1"/>
  <c r="X284" i="1"/>
  <c r="P284" i="1"/>
  <c r="K284" i="1"/>
  <c r="CS283" i="1"/>
  <c r="CR283" i="1"/>
  <c r="CP283" i="1"/>
  <c r="CQ283" i="1" s="1"/>
  <c r="BH283" i="1" s="1"/>
  <c r="BU283" i="1"/>
  <c r="BT283" i="1"/>
  <c r="BL283" i="1"/>
  <c r="BF283" i="1"/>
  <c r="AZ283" i="1"/>
  <c r="BM283" i="1" s="1"/>
  <c r="BP283" i="1" s="1"/>
  <c r="AU283" i="1"/>
  <c r="AS283" i="1"/>
  <c r="K283" i="1" s="1"/>
  <c r="AL283" i="1"/>
  <c r="I283" i="1" s="1"/>
  <c r="H283" i="1" s="1"/>
  <c r="AG283" i="1"/>
  <c r="J283" i="1" s="1"/>
  <c r="BI283" i="1" s="1"/>
  <c r="Y283" i="1"/>
  <c r="X283" i="1"/>
  <c r="P283" i="1"/>
  <c r="CS282" i="1"/>
  <c r="CR282" i="1"/>
  <c r="CP282" i="1"/>
  <c r="S282" i="1" s="1"/>
  <c r="BU282" i="1"/>
  <c r="BT282" i="1"/>
  <c r="BL282" i="1"/>
  <c r="BF282" i="1"/>
  <c r="AZ282" i="1"/>
  <c r="BM282" i="1" s="1"/>
  <c r="BP282" i="1" s="1"/>
  <c r="AU282" i="1"/>
  <c r="AS282" i="1" s="1"/>
  <c r="AL282" i="1"/>
  <c r="I282" i="1" s="1"/>
  <c r="H282" i="1" s="1"/>
  <c r="AG282" i="1"/>
  <c r="J282" i="1" s="1"/>
  <c r="BI282" i="1" s="1"/>
  <c r="Y282" i="1"/>
  <c r="X282" i="1"/>
  <c r="P282" i="1"/>
  <c r="CS281" i="1"/>
  <c r="CR281" i="1"/>
  <c r="CQ281" i="1" s="1"/>
  <c r="BH281" i="1" s="1"/>
  <c r="BJ281" i="1" s="1"/>
  <c r="CP281" i="1"/>
  <c r="BU281" i="1"/>
  <c r="BT281" i="1"/>
  <c r="BL281" i="1"/>
  <c r="BF281" i="1"/>
  <c r="AZ281" i="1"/>
  <c r="BM281" i="1" s="1"/>
  <c r="BP281" i="1" s="1"/>
  <c r="AU281" i="1"/>
  <c r="AS281" i="1" s="1"/>
  <c r="AL281" i="1"/>
  <c r="I281" i="1" s="1"/>
  <c r="AG281" i="1"/>
  <c r="J281" i="1" s="1"/>
  <c r="BI281" i="1" s="1"/>
  <c r="Y281" i="1"/>
  <c r="X281" i="1"/>
  <c r="W281" i="1" s="1"/>
  <c r="P281" i="1"/>
  <c r="H281" i="1"/>
  <c r="CS280" i="1"/>
  <c r="S280" i="1" s="1"/>
  <c r="CR280" i="1"/>
  <c r="CP280" i="1"/>
  <c r="BU280" i="1"/>
  <c r="BT280" i="1"/>
  <c r="BL280" i="1"/>
  <c r="BF280" i="1"/>
  <c r="AZ280" i="1"/>
  <c r="BM280" i="1" s="1"/>
  <c r="BP280" i="1" s="1"/>
  <c r="BS280" i="1" s="1"/>
  <c r="AU280" i="1"/>
  <c r="AS280" i="1" s="1"/>
  <c r="AL280" i="1"/>
  <c r="I280" i="1" s="1"/>
  <c r="H280" i="1" s="1"/>
  <c r="AG280" i="1"/>
  <c r="J280" i="1" s="1"/>
  <c r="BI280" i="1" s="1"/>
  <c r="Y280" i="1"/>
  <c r="X280" i="1"/>
  <c r="W280" i="1" s="1"/>
  <c r="P280" i="1"/>
  <c r="CS279" i="1"/>
  <c r="CR279" i="1"/>
  <c r="CP279" i="1"/>
  <c r="BU279" i="1"/>
  <c r="BT279" i="1"/>
  <c r="BM279" i="1"/>
  <c r="BP279" i="1" s="1"/>
  <c r="BL279" i="1"/>
  <c r="BF279" i="1"/>
  <c r="AZ279" i="1"/>
  <c r="AU279" i="1"/>
  <c r="AS279" i="1"/>
  <c r="K279" i="1" s="1"/>
  <c r="AL279" i="1"/>
  <c r="I279" i="1" s="1"/>
  <c r="H279" i="1" s="1"/>
  <c r="AG279" i="1"/>
  <c r="Y279" i="1"/>
  <c r="X279" i="1"/>
  <c r="P279" i="1"/>
  <c r="J279" i="1"/>
  <c r="BI279" i="1" s="1"/>
  <c r="CS278" i="1"/>
  <c r="CR278" i="1"/>
  <c r="CP278" i="1"/>
  <c r="S278" i="1" s="1"/>
  <c r="BU278" i="1"/>
  <c r="BT278" i="1"/>
  <c r="BL278" i="1"/>
  <c r="BF278" i="1"/>
  <c r="AZ278" i="1"/>
  <c r="BM278" i="1" s="1"/>
  <c r="BP278" i="1" s="1"/>
  <c r="BR278" i="1" s="1"/>
  <c r="BV278" i="1" s="1"/>
  <c r="BW278" i="1" s="1"/>
  <c r="AU278" i="1"/>
  <c r="AS278" i="1" s="1"/>
  <c r="N278" i="1" s="1"/>
  <c r="AL278" i="1"/>
  <c r="I278" i="1" s="1"/>
  <c r="H278" i="1" s="1"/>
  <c r="AG278" i="1"/>
  <c r="Y278" i="1"/>
  <c r="X278" i="1"/>
  <c r="P278" i="1"/>
  <c r="J278" i="1"/>
  <c r="BI278" i="1" s="1"/>
  <c r="CS277" i="1"/>
  <c r="CR277" i="1"/>
  <c r="CP277" i="1"/>
  <c r="BU277" i="1"/>
  <c r="BT277" i="1"/>
  <c r="BQ277" i="1"/>
  <c r="BL277" i="1"/>
  <c r="BF277" i="1"/>
  <c r="AZ277" i="1"/>
  <c r="BM277" i="1" s="1"/>
  <c r="BP277" i="1" s="1"/>
  <c r="BR277" i="1" s="1"/>
  <c r="BV277" i="1" s="1"/>
  <c r="BW277" i="1" s="1"/>
  <c r="AU277" i="1"/>
  <c r="AS277" i="1" s="1"/>
  <c r="AL277" i="1"/>
  <c r="AG277" i="1"/>
  <c r="Y277" i="1"/>
  <c r="X277" i="1"/>
  <c r="P277" i="1"/>
  <c r="J277" i="1"/>
  <c r="BI277" i="1" s="1"/>
  <c r="I277" i="1"/>
  <c r="H277" i="1"/>
  <c r="CS276" i="1"/>
  <c r="CR276" i="1"/>
  <c r="CP276" i="1"/>
  <c r="BU276" i="1"/>
  <c r="BT276" i="1"/>
  <c r="BS276" i="1"/>
  <c r="BL276" i="1"/>
  <c r="BF276" i="1"/>
  <c r="AZ276" i="1"/>
  <c r="BM276" i="1" s="1"/>
  <c r="BP276" i="1" s="1"/>
  <c r="AU276" i="1"/>
  <c r="AS276" i="1" s="1"/>
  <c r="AT276" i="1"/>
  <c r="AL276" i="1"/>
  <c r="I276" i="1" s="1"/>
  <c r="H276" i="1" s="1"/>
  <c r="AG276" i="1"/>
  <c r="J276" i="1" s="1"/>
  <c r="BI276" i="1" s="1"/>
  <c r="Y276" i="1"/>
  <c r="X276" i="1"/>
  <c r="W276" i="1" s="1"/>
  <c r="S276" i="1"/>
  <c r="P276" i="1"/>
  <c r="CS275" i="1"/>
  <c r="CR275" i="1"/>
  <c r="CP275" i="1"/>
  <c r="CQ275" i="1" s="1"/>
  <c r="BH275" i="1" s="1"/>
  <c r="BU275" i="1"/>
  <c r="BT275" i="1"/>
  <c r="BL275" i="1"/>
  <c r="BF275" i="1"/>
  <c r="BJ275" i="1" s="1"/>
  <c r="AZ275" i="1"/>
  <c r="BM275" i="1" s="1"/>
  <c r="BP275" i="1" s="1"/>
  <c r="AU275" i="1"/>
  <c r="AS275" i="1" s="1"/>
  <c r="N275" i="1" s="1"/>
  <c r="AL275" i="1"/>
  <c r="I275" i="1" s="1"/>
  <c r="H275" i="1" s="1"/>
  <c r="AG275" i="1"/>
  <c r="AA275" i="1"/>
  <c r="Y275" i="1"/>
  <c r="X275" i="1"/>
  <c r="W275" i="1" s="1"/>
  <c r="P275" i="1"/>
  <c r="J275" i="1"/>
  <c r="BI275" i="1" s="1"/>
  <c r="CS274" i="1"/>
  <c r="CR274" i="1"/>
  <c r="CP274" i="1"/>
  <c r="BU274" i="1"/>
  <c r="BT274" i="1"/>
  <c r="BL274" i="1"/>
  <c r="BF274" i="1"/>
  <c r="AZ274" i="1"/>
  <c r="BM274" i="1" s="1"/>
  <c r="BP274" i="1" s="1"/>
  <c r="AU274" i="1"/>
  <c r="AS274" i="1" s="1"/>
  <c r="AT274" i="1" s="1"/>
  <c r="AL274" i="1"/>
  <c r="I274" i="1" s="1"/>
  <c r="H274" i="1" s="1"/>
  <c r="AG274" i="1"/>
  <c r="J274" i="1" s="1"/>
  <c r="BI274" i="1" s="1"/>
  <c r="Y274" i="1"/>
  <c r="X274" i="1"/>
  <c r="W274" i="1" s="1"/>
  <c r="P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F273" i="1" s="1"/>
  <c r="AL273" i="1"/>
  <c r="AG273" i="1"/>
  <c r="J273" i="1" s="1"/>
  <c r="BI273" i="1" s="1"/>
  <c r="AE273" i="1"/>
  <c r="Y273" i="1"/>
  <c r="W273" i="1" s="1"/>
  <c r="X273" i="1"/>
  <c r="P273" i="1"/>
  <c r="I273" i="1"/>
  <c r="H273" i="1" s="1"/>
  <c r="CS272" i="1"/>
  <c r="CR272" i="1"/>
  <c r="CP272" i="1"/>
  <c r="CQ272" i="1" s="1"/>
  <c r="BH272" i="1" s="1"/>
  <c r="BJ272" i="1" s="1"/>
  <c r="BU272" i="1"/>
  <c r="BT272" i="1"/>
  <c r="BS272" i="1"/>
  <c r="BR272" i="1"/>
  <c r="BV272" i="1" s="1"/>
  <c r="BW272" i="1" s="1"/>
  <c r="BL272" i="1"/>
  <c r="BF272" i="1"/>
  <c r="AZ272" i="1"/>
  <c r="BM272" i="1" s="1"/>
  <c r="BP272" i="1" s="1"/>
  <c r="BQ272" i="1" s="1"/>
  <c r="AU272" i="1"/>
  <c r="AS272" i="1" s="1"/>
  <c r="AE272" i="1" s="1"/>
  <c r="AL272" i="1"/>
  <c r="I272" i="1" s="1"/>
  <c r="H272" i="1" s="1"/>
  <c r="AA272" i="1" s="1"/>
  <c r="AG272" i="1"/>
  <c r="J272" i="1" s="1"/>
  <c r="BI272" i="1" s="1"/>
  <c r="Y272" i="1"/>
  <c r="X272" i="1"/>
  <c r="W272" i="1" s="1"/>
  <c r="P272" i="1"/>
  <c r="CS271" i="1"/>
  <c r="S271" i="1" s="1"/>
  <c r="T271" i="1" s="1"/>
  <c r="U271" i="1" s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AT271" i="1"/>
  <c r="AL271" i="1"/>
  <c r="I271" i="1" s="1"/>
  <c r="H271" i="1" s="1"/>
  <c r="AG271" i="1"/>
  <c r="AF271" i="1"/>
  <c r="Y271" i="1"/>
  <c r="X271" i="1"/>
  <c r="W271" i="1" s="1"/>
  <c r="P271" i="1"/>
  <c r="K271" i="1"/>
  <c r="J271" i="1"/>
  <c r="BI271" i="1" s="1"/>
  <c r="CS270" i="1"/>
  <c r="CR270" i="1"/>
  <c r="CP270" i="1"/>
  <c r="S270" i="1" s="1"/>
  <c r="BU270" i="1"/>
  <c r="BT270" i="1"/>
  <c r="BM270" i="1"/>
  <c r="BP270" i="1" s="1"/>
  <c r="BL270" i="1"/>
  <c r="BF270" i="1"/>
  <c r="AZ270" i="1"/>
  <c r="AU270" i="1"/>
  <c r="AS270" i="1"/>
  <c r="AL270" i="1"/>
  <c r="I270" i="1" s="1"/>
  <c r="AG270" i="1"/>
  <c r="J270" i="1" s="1"/>
  <c r="BI270" i="1" s="1"/>
  <c r="AA270" i="1"/>
  <c r="Y270" i="1"/>
  <c r="X270" i="1"/>
  <c r="W270" i="1" s="1"/>
  <c r="P270" i="1"/>
  <c r="H270" i="1"/>
  <c r="CS269" i="1"/>
  <c r="CR269" i="1"/>
  <c r="CP269" i="1"/>
  <c r="BU269" i="1"/>
  <c r="BT269" i="1"/>
  <c r="BM269" i="1"/>
  <c r="BP269" i="1" s="1"/>
  <c r="BL269" i="1"/>
  <c r="BF269" i="1"/>
  <c r="AZ269" i="1"/>
  <c r="AU269" i="1"/>
  <c r="AS269" i="1" s="1"/>
  <c r="AL269" i="1"/>
  <c r="I269" i="1" s="1"/>
  <c r="H269" i="1" s="1"/>
  <c r="AG269" i="1"/>
  <c r="J269" i="1" s="1"/>
  <c r="BI269" i="1" s="1"/>
  <c r="Y269" i="1"/>
  <c r="X269" i="1"/>
  <c r="P269" i="1"/>
  <c r="CS268" i="1"/>
  <c r="CR268" i="1"/>
  <c r="CP268" i="1"/>
  <c r="BU268" i="1"/>
  <c r="BT268" i="1"/>
  <c r="BR268" i="1"/>
  <c r="BV268" i="1" s="1"/>
  <c r="BW268" i="1" s="1"/>
  <c r="BQ268" i="1"/>
  <c r="BL268" i="1"/>
  <c r="BF268" i="1"/>
  <c r="AZ268" i="1"/>
  <c r="BM268" i="1" s="1"/>
  <c r="BP268" i="1" s="1"/>
  <c r="BS268" i="1" s="1"/>
  <c r="AU268" i="1"/>
  <c r="AS268" i="1" s="1"/>
  <c r="AL268" i="1"/>
  <c r="AG268" i="1"/>
  <c r="J268" i="1" s="1"/>
  <c r="BI268" i="1" s="1"/>
  <c r="Y268" i="1"/>
  <c r="X268" i="1"/>
  <c r="W268" i="1" s="1"/>
  <c r="P268" i="1"/>
  <c r="I268" i="1"/>
  <c r="H268" i="1" s="1"/>
  <c r="CS267" i="1"/>
  <c r="CR267" i="1"/>
  <c r="CP267" i="1"/>
  <c r="CQ267" i="1" s="1"/>
  <c r="BH267" i="1" s="1"/>
  <c r="BU267" i="1"/>
  <c r="BT267" i="1"/>
  <c r="BS267" i="1"/>
  <c r="BQ267" i="1"/>
  <c r="BL267" i="1"/>
  <c r="BF267" i="1"/>
  <c r="BJ267" i="1" s="1"/>
  <c r="AZ267" i="1"/>
  <c r="BM267" i="1" s="1"/>
  <c r="BP267" i="1" s="1"/>
  <c r="BR267" i="1" s="1"/>
  <c r="BV267" i="1" s="1"/>
  <c r="BW267" i="1" s="1"/>
  <c r="AU267" i="1"/>
  <c r="AS267" i="1" s="1"/>
  <c r="K267" i="1" s="1"/>
  <c r="AL267" i="1"/>
  <c r="I267" i="1" s="1"/>
  <c r="H267" i="1" s="1"/>
  <c r="AG267" i="1"/>
  <c r="J267" i="1" s="1"/>
  <c r="BI267" i="1" s="1"/>
  <c r="BK267" i="1" s="1"/>
  <c r="Y267" i="1"/>
  <c r="X267" i="1"/>
  <c r="S267" i="1"/>
  <c r="P267" i="1"/>
  <c r="CS266" i="1"/>
  <c r="S266" i="1" s="1"/>
  <c r="CR266" i="1"/>
  <c r="CP266" i="1"/>
  <c r="BU266" i="1"/>
  <c r="BT266" i="1"/>
  <c r="BS266" i="1"/>
  <c r="BM266" i="1"/>
  <c r="BP266" i="1" s="1"/>
  <c r="BL266" i="1"/>
  <c r="BI266" i="1"/>
  <c r="BF266" i="1"/>
  <c r="AZ266" i="1"/>
  <c r="AU266" i="1"/>
  <c r="AS266" i="1"/>
  <c r="K266" i="1" s="1"/>
  <c r="AL266" i="1"/>
  <c r="I266" i="1" s="1"/>
  <c r="H266" i="1" s="1"/>
  <c r="AG266" i="1"/>
  <c r="J266" i="1" s="1"/>
  <c r="Y266" i="1"/>
  <c r="X266" i="1"/>
  <c r="P266" i="1"/>
  <c r="CS265" i="1"/>
  <c r="S265" i="1" s="1"/>
  <c r="CR265" i="1"/>
  <c r="CQ265" i="1" s="1"/>
  <c r="BH265" i="1" s="1"/>
  <c r="CP265" i="1"/>
  <c r="BU265" i="1"/>
  <c r="BT265" i="1"/>
  <c r="BL265" i="1"/>
  <c r="BF265" i="1"/>
  <c r="AZ265" i="1"/>
  <c r="BM265" i="1" s="1"/>
  <c r="BP265" i="1" s="1"/>
  <c r="BQ265" i="1" s="1"/>
  <c r="AU265" i="1"/>
  <c r="AS265" i="1" s="1"/>
  <c r="N265" i="1" s="1"/>
  <c r="AL265" i="1"/>
  <c r="I265" i="1" s="1"/>
  <c r="H265" i="1" s="1"/>
  <c r="AG265" i="1"/>
  <c r="J265" i="1" s="1"/>
  <c r="BI265" i="1" s="1"/>
  <c r="AA265" i="1"/>
  <c r="Y265" i="1"/>
  <c r="X265" i="1"/>
  <c r="W265" i="1"/>
  <c r="P265" i="1"/>
  <c r="CS264" i="1"/>
  <c r="CR264" i="1"/>
  <c r="CQ264" i="1"/>
  <c r="BH264" i="1" s="1"/>
  <c r="CP264" i="1"/>
  <c r="BU264" i="1"/>
  <c r="BT264" i="1"/>
  <c r="BL264" i="1"/>
  <c r="BI264" i="1"/>
  <c r="BF264" i="1"/>
  <c r="AZ264" i="1"/>
  <c r="BM264" i="1" s="1"/>
  <c r="BP264" i="1" s="1"/>
  <c r="AU264" i="1"/>
  <c r="AS264" i="1" s="1"/>
  <c r="AL264" i="1"/>
  <c r="AG264" i="1"/>
  <c r="J264" i="1" s="1"/>
  <c r="AF264" i="1"/>
  <c r="AE264" i="1"/>
  <c r="Y264" i="1"/>
  <c r="X264" i="1"/>
  <c r="P264" i="1"/>
  <c r="I264" i="1"/>
  <c r="H264" i="1" s="1"/>
  <c r="AA264" i="1" s="1"/>
  <c r="CS263" i="1"/>
  <c r="CR263" i="1"/>
  <c r="CP263" i="1"/>
  <c r="S263" i="1" s="1"/>
  <c r="BU263" i="1"/>
  <c r="BT263" i="1"/>
  <c r="BL263" i="1"/>
  <c r="BF263" i="1"/>
  <c r="AZ263" i="1"/>
  <c r="BM263" i="1" s="1"/>
  <c r="BP263" i="1" s="1"/>
  <c r="AU263" i="1"/>
  <c r="AS263" i="1"/>
  <c r="K263" i="1" s="1"/>
  <c r="AL263" i="1"/>
  <c r="I263" i="1" s="1"/>
  <c r="H263" i="1" s="1"/>
  <c r="AG263" i="1"/>
  <c r="AE263" i="1"/>
  <c r="AA263" i="1"/>
  <c r="Y263" i="1"/>
  <c r="W263" i="1" s="1"/>
  <c r="X263" i="1"/>
  <c r="P263" i="1"/>
  <c r="J263" i="1"/>
  <c r="BI263" i="1" s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AG262" i="1"/>
  <c r="J262" i="1" s="1"/>
  <c r="BI262" i="1" s="1"/>
  <c r="AA262" i="1"/>
  <c r="Y262" i="1"/>
  <c r="X262" i="1"/>
  <c r="S262" i="1"/>
  <c r="P262" i="1"/>
  <c r="I262" i="1"/>
  <c r="H262" i="1" s="1"/>
  <c r="CS261" i="1"/>
  <c r="CR261" i="1"/>
  <c r="CP261" i="1"/>
  <c r="S261" i="1" s="1"/>
  <c r="BU261" i="1"/>
  <c r="BT261" i="1"/>
  <c r="BM261" i="1"/>
  <c r="BP261" i="1" s="1"/>
  <c r="BL261" i="1"/>
  <c r="BF261" i="1"/>
  <c r="AZ261" i="1"/>
  <c r="AU261" i="1"/>
  <c r="AS261" i="1"/>
  <c r="K261" i="1" s="1"/>
  <c r="AL261" i="1"/>
  <c r="I261" i="1" s="1"/>
  <c r="H261" i="1" s="1"/>
  <c r="AG261" i="1"/>
  <c r="AE261" i="1"/>
  <c r="AA261" i="1"/>
  <c r="Y261" i="1"/>
  <c r="X261" i="1"/>
  <c r="W261" i="1" s="1"/>
  <c r="P261" i="1"/>
  <c r="J261" i="1"/>
  <c r="BI261" i="1" s="1"/>
  <c r="CS260" i="1"/>
  <c r="CR260" i="1"/>
  <c r="CP260" i="1"/>
  <c r="BU260" i="1"/>
  <c r="BT260" i="1"/>
  <c r="BM260" i="1"/>
  <c r="BP260" i="1" s="1"/>
  <c r="BL260" i="1"/>
  <c r="BF260" i="1"/>
  <c r="AZ260" i="1"/>
  <c r="AU260" i="1"/>
  <c r="AS260" i="1" s="1"/>
  <c r="AL260" i="1"/>
  <c r="I260" i="1" s="1"/>
  <c r="H260" i="1" s="1"/>
  <c r="AA260" i="1" s="1"/>
  <c r="AG260" i="1"/>
  <c r="J260" i="1" s="1"/>
  <c r="BI260" i="1" s="1"/>
  <c r="Y260" i="1"/>
  <c r="X260" i="1"/>
  <c r="W260" i="1" s="1"/>
  <c r="P260" i="1"/>
  <c r="CS259" i="1"/>
  <c r="S259" i="1" s="1"/>
  <c r="CR259" i="1"/>
  <c r="CQ259" i="1" s="1"/>
  <c r="BH259" i="1" s="1"/>
  <c r="BJ259" i="1" s="1"/>
  <c r="CP259" i="1"/>
  <c r="BU259" i="1"/>
  <c r="BT259" i="1"/>
  <c r="BQ259" i="1"/>
  <c r="BL259" i="1"/>
  <c r="BF259" i="1"/>
  <c r="AZ259" i="1"/>
  <c r="BM259" i="1" s="1"/>
  <c r="BP259" i="1" s="1"/>
  <c r="BR259" i="1" s="1"/>
  <c r="BV259" i="1" s="1"/>
  <c r="BW259" i="1" s="1"/>
  <c r="AU259" i="1"/>
  <c r="AS259" i="1" s="1"/>
  <c r="AE259" i="1" s="1"/>
  <c r="AL259" i="1"/>
  <c r="AG259" i="1"/>
  <c r="J259" i="1" s="1"/>
  <c r="BI259" i="1" s="1"/>
  <c r="BK259" i="1" s="1"/>
  <c r="Y259" i="1"/>
  <c r="X259" i="1"/>
  <c r="W259" i="1" s="1"/>
  <c r="P259" i="1"/>
  <c r="I259" i="1"/>
  <c r="H259" i="1" s="1"/>
  <c r="AA259" i="1" s="1"/>
  <c r="CS258" i="1"/>
  <c r="CR258" i="1"/>
  <c r="CP258" i="1"/>
  <c r="CQ258" i="1" s="1"/>
  <c r="BH258" i="1" s="1"/>
  <c r="BJ258" i="1" s="1"/>
  <c r="BU258" i="1"/>
  <c r="BT258" i="1"/>
  <c r="BL258" i="1"/>
  <c r="BF258" i="1"/>
  <c r="AZ258" i="1"/>
  <c r="BM258" i="1" s="1"/>
  <c r="BP258" i="1" s="1"/>
  <c r="AU258" i="1"/>
  <c r="AS258" i="1"/>
  <c r="K258" i="1" s="1"/>
  <c r="AL258" i="1"/>
  <c r="AG258" i="1"/>
  <c r="J258" i="1" s="1"/>
  <c r="BI258" i="1" s="1"/>
  <c r="Y258" i="1"/>
  <c r="X258" i="1"/>
  <c r="W258" i="1" s="1"/>
  <c r="P258" i="1"/>
  <c r="I258" i="1"/>
  <c r="H258" i="1" s="1"/>
  <c r="CS257" i="1"/>
  <c r="S257" i="1" s="1"/>
  <c r="CR257" i="1"/>
  <c r="CQ257" i="1"/>
  <c r="BH257" i="1" s="1"/>
  <c r="CP257" i="1"/>
  <c r="BU257" i="1"/>
  <c r="BT257" i="1"/>
  <c r="BM257" i="1"/>
  <c r="BP257" i="1" s="1"/>
  <c r="BL257" i="1"/>
  <c r="BF257" i="1"/>
  <c r="AZ257" i="1"/>
  <c r="AU257" i="1"/>
  <c r="AS257" i="1"/>
  <c r="N257" i="1" s="1"/>
  <c r="AL257" i="1"/>
  <c r="I257" i="1" s="1"/>
  <c r="H257" i="1" s="1"/>
  <c r="AG257" i="1"/>
  <c r="Y257" i="1"/>
  <c r="X257" i="1"/>
  <c r="W257" i="1" s="1"/>
  <c r="P257" i="1"/>
  <c r="J257" i="1"/>
  <c r="BI257" i="1" s="1"/>
  <c r="CS256" i="1"/>
  <c r="CR256" i="1"/>
  <c r="CP256" i="1"/>
  <c r="CQ256" i="1" s="1"/>
  <c r="BH256" i="1" s="1"/>
  <c r="BU256" i="1"/>
  <c r="BT256" i="1"/>
  <c r="BM256" i="1"/>
  <c r="BP256" i="1" s="1"/>
  <c r="BL256" i="1"/>
  <c r="BF256" i="1"/>
  <c r="AZ256" i="1"/>
  <c r="AU256" i="1"/>
  <c r="AS256" i="1" s="1"/>
  <c r="AL256" i="1"/>
  <c r="I256" i="1" s="1"/>
  <c r="H256" i="1" s="1"/>
  <c r="AG256" i="1"/>
  <c r="J256" i="1" s="1"/>
  <c r="BI256" i="1" s="1"/>
  <c r="AE256" i="1"/>
  <c r="Y256" i="1"/>
  <c r="X256" i="1"/>
  <c r="P256" i="1"/>
  <c r="CS255" i="1"/>
  <c r="CR255" i="1"/>
  <c r="CQ255" i="1" s="1"/>
  <c r="BH255" i="1" s="1"/>
  <c r="CP255" i="1"/>
  <c r="S255" i="1" s="1"/>
  <c r="BU255" i="1"/>
  <c r="BT255" i="1"/>
  <c r="BL255" i="1"/>
  <c r="BF255" i="1"/>
  <c r="AZ255" i="1"/>
  <c r="BM255" i="1" s="1"/>
  <c r="BP255" i="1" s="1"/>
  <c r="AU255" i="1"/>
  <c r="AS255" i="1" s="1"/>
  <c r="K255" i="1" s="1"/>
  <c r="AL255" i="1"/>
  <c r="AG255" i="1"/>
  <c r="Y255" i="1"/>
  <c r="X255" i="1"/>
  <c r="W255" i="1" s="1"/>
  <c r="P255" i="1"/>
  <c r="J255" i="1"/>
  <c r="BI255" i="1" s="1"/>
  <c r="I255" i="1"/>
  <c r="H255" i="1" s="1"/>
  <c r="CS254" i="1"/>
  <c r="CR254" i="1"/>
  <c r="CP254" i="1"/>
  <c r="CQ254" i="1" s="1"/>
  <c r="BH254" i="1" s="1"/>
  <c r="BJ254" i="1" s="1"/>
  <c r="BU254" i="1"/>
  <c r="BT254" i="1"/>
  <c r="BM254" i="1"/>
  <c r="BP254" i="1" s="1"/>
  <c r="BS254" i="1" s="1"/>
  <c r="BL254" i="1"/>
  <c r="BF254" i="1"/>
  <c r="AZ254" i="1"/>
  <c r="AU254" i="1"/>
  <c r="AS254" i="1" s="1"/>
  <c r="AT254" i="1" s="1"/>
  <c r="AL254" i="1"/>
  <c r="AG254" i="1"/>
  <c r="J254" i="1" s="1"/>
  <c r="BI254" i="1" s="1"/>
  <c r="AA254" i="1"/>
  <c r="Y254" i="1"/>
  <c r="X254" i="1"/>
  <c r="P254" i="1"/>
  <c r="I254" i="1"/>
  <c r="H254" i="1" s="1"/>
  <c r="CS253" i="1"/>
  <c r="CR253" i="1"/>
  <c r="CP253" i="1"/>
  <c r="CQ253" i="1" s="1"/>
  <c r="BH253" i="1" s="1"/>
  <c r="BU253" i="1"/>
  <c r="BT253" i="1"/>
  <c r="BL253" i="1"/>
  <c r="BF253" i="1"/>
  <c r="AZ253" i="1"/>
  <c r="BM253" i="1" s="1"/>
  <c r="BP253" i="1" s="1"/>
  <c r="AU253" i="1"/>
  <c r="AS253" i="1" s="1"/>
  <c r="AE253" i="1" s="1"/>
  <c r="AL253" i="1"/>
  <c r="I253" i="1" s="1"/>
  <c r="AG253" i="1"/>
  <c r="Y253" i="1"/>
  <c r="W253" i="1" s="1"/>
  <c r="X253" i="1"/>
  <c r="P253" i="1"/>
  <c r="K253" i="1"/>
  <c r="J253" i="1"/>
  <c r="BI253" i="1" s="1"/>
  <c r="BK253" i="1" s="1"/>
  <c r="H253" i="1"/>
  <c r="CS252" i="1"/>
  <c r="CR252" i="1"/>
  <c r="CP252" i="1"/>
  <c r="CQ252" i="1" s="1"/>
  <c r="BH252" i="1" s="1"/>
  <c r="BU252" i="1"/>
  <c r="BT252" i="1"/>
  <c r="BL252" i="1"/>
  <c r="BF252" i="1"/>
  <c r="AZ252" i="1"/>
  <c r="BM252" i="1" s="1"/>
  <c r="BP252" i="1" s="1"/>
  <c r="AU252" i="1"/>
  <c r="AS252" i="1" s="1"/>
  <c r="AL252" i="1"/>
  <c r="I252" i="1" s="1"/>
  <c r="H252" i="1" s="1"/>
  <c r="AG252" i="1"/>
  <c r="Y252" i="1"/>
  <c r="X252" i="1"/>
  <c r="P252" i="1"/>
  <c r="J252" i="1"/>
  <c r="BI252" i="1" s="1"/>
  <c r="CS251" i="1"/>
  <c r="CR251" i="1"/>
  <c r="CQ251" i="1"/>
  <c r="BH251" i="1" s="1"/>
  <c r="CP251" i="1"/>
  <c r="S251" i="1" s="1"/>
  <c r="BU251" i="1"/>
  <c r="BT251" i="1"/>
  <c r="BL251" i="1"/>
  <c r="BF251" i="1"/>
  <c r="AZ251" i="1"/>
  <c r="BM251" i="1" s="1"/>
  <c r="BP251" i="1" s="1"/>
  <c r="BQ251" i="1" s="1"/>
  <c r="AU251" i="1"/>
  <c r="AS251" i="1" s="1"/>
  <c r="AL251" i="1"/>
  <c r="I251" i="1" s="1"/>
  <c r="H251" i="1" s="1"/>
  <c r="AG251" i="1"/>
  <c r="Y251" i="1"/>
  <c r="X251" i="1"/>
  <c r="W251" i="1" s="1"/>
  <c r="P251" i="1"/>
  <c r="J251" i="1"/>
  <c r="BI251" i="1" s="1"/>
  <c r="CS250" i="1"/>
  <c r="CR250" i="1"/>
  <c r="CP250" i="1"/>
  <c r="CQ250" i="1" s="1"/>
  <c r="BH250" i="1" s="1"/>
  <c r="BU250" i="1"/>
  <c r="BT250" i="1"/>
  <c r="BL250" i="1"/>
  <c r="BJ250" i="1"/>
  <c r="BF250" i="1"/>
  <c r="AZ250" i="1"/>
  <c r="BM250" i="1" s="1"/>
  <c r="BP250" i="1" s="1"/>
  <c r="AU250" i="1"/>
  <c r="AS250" i="1" s="1"/>
  <c r="AL250" i="1"/>
  <c r="I250" i="1" s="1"/>
  <c r="H250" i="1" s="1"/>
  <c r="AG250" i="1"/>
  <c r="J250" i="1" s="1"/>
  <c r="BI250" i="1" s="1"/>
  <c r="BK250" i="1" s="1"/>
  <c r="Y250" i="1"/>
  <c r="X250" i="1"/>
  <c r="W250" i="1" s="1"/>
  <c r="S250" i="1"/>
  <c r="T250" i="1" s="1"/>
  <c r="U250" i="1" s="1"/>
  <c r="P250" i="1"/>
  <c r="CS249" i="1"/>
  <c r="CR249" i="1"/>
  <c r="CP249" i="1"/>
  <c r="BU249" i="1"/>
  <c r="BT249" i="1"/>
  <c r="BQ249" i="1"/>
  <c r="BL249" i="1"/>
  <c r="BF249" i="1"/>
  <c r="AZ249" i="1"/>
  <c r="BM249" i="1" s="1"/>
  <c r="BP249" i="1" s="1"/>
  <c r="AU249" i="1"/>
  <c r="AS249" i="1"/>
  <c r="K249" i="1" s="1"/>
  <c r="AL249" i="1"/>
  <c r="I249" i="1" s="1"/>
  <c r="AG249" i="1"/>
  <c r="J249" i="1" s="1"/>
  <c r="BI249" i="1" s="1"/>
  <c r="Y249" i="1"/>
  <c r="X249" i="1"/>
  <c r="W249" i="1" s="1"/>
  <c r="P249" i="1"/>
  <c r="H249" i="1"/>
  <c r="AA249" i="1" s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AG248" i="1"/>
  <c r="J248" i="1" s="1"/>
  <c r="BI248" i="1" s="1"/>
  <c r="Y248" i="1"/>
  <c r="X248" i="1"/>
  <c r="P248" i="1"/>
  <c r="I248" i="1"/>
  <c r="H248" i="1" s="1"/>
  <c r="CS247" i="1"/>
  <c r="CR247" i="1"/>
  <c r="CP247" i="1"/>
  <c r="BU247" i="1"/>
  <c r="BT247" i="1"/>
  <c r="BR247" i="1"/>
  <c r="BV247" i="1" s="1"/>
  <c r="BW247" i="1" s="1"/>
  <c r="BQ247" i="1"/>
  <c r="BL247" i="1"/>
  <c r="BF247" i="1"/>
  <c r="AZ247" i="1"/>
  <c r="BM247" i="1" s="1"/>
  <c r="BP247" i="1" s="1"/>
  <c r="BS247" i="1" s="1"/>
  <c r="AU247" i="1"/>
  <c r="AS247" i="1" s="1"/>
  <c r="AL247" i="1"/>
  <c r="I247" i="1" s="1"/>
  <c r="H247" i="1" s="1"/>
  <c r="AG247" i="1"/>
  <c r="J247" i="1" s="1"/>
  <c r="BI247" i="1" s="1"/>
  <c r="Y247" i="1"/>
  <c r="X247" i="1"/>
  <c r="W247" i="1"/>
  <c r="P247" i="1"/>
  <c r="CS246" i="1"/>
  <c r="CR246" i="1"/>
  <c r="CP246" i="1"/>
  <c r="CQ246" i="1" s="1"/>
  <c r="BH246" i="1" s="1"/>
  <c r="BU246" i="1"/>
  <c r="BT246" i="1"/>
  <c r="BL246" i="1"/>
  <c r="BF246" i="1"/>
  <c r="AZ246" i="1"/>
  <c r="BM246" i="1" s="1"/>
  <c r="BP246" i="1" s="1"/>
  <c r="AU246" i="1"/>
  <c r="AS246" i="1"/>
  <c r="AL246" i="1"/>
  <c r="I246" i="1" s="1"/>
  <c r="H246" i="1" s="1"/>
  <c r="AA246" i="1" s="1"/>
  <c r="AG246" i="1"/>
  <c r="J246" i="1" s="1"/>
  <c r="BI246" i="1" s="1"/>
  <c r="Y246" i="1"/>
  <c r="X246" i="1"/>
  <c r="P246" i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 s="1"/>
  <c r="AL245" i="1"/>
  <c r="I245" i="1" s="1"/>
  <c r="H245" i="1" s="1"/>
  <c r="AG245" i="1"/>
  <c r="J245" i="1" s="1"/>
  <c r="BI245" i="1" s="1"/>
  <c r="Y245" i="1"/>
  <c r="X245" i="1"/>
  <c r="P245" i="1"/>
  <c r="K245" i="1"/>
  <c r="CS244" i="1"/>
  <c r="CR244" i="1"/>
  <c r="CP244" i="1"/>
  <c r="S244" i="1" s="1"/>
  <c r="BU244" i="1"/>
  <c r="BT244" i="1"/>
  <c r="BP244" i="1"/>
  <c r="BL244" i="1"/>
  <c r="BF244" i="1"/>
  <c r="AZ244" i="1"/>
  <c r="BM244" i="1" s="1"/>
  <c r="AU244" i="1"/>
  <c r="AS244" i="1" s="1"/>
  <c r="AL244" i="1"/>
  <c r="I244" i="1" s="1"/>
  <c r="H244" i="1" s="1"/>
  <c r="AG244" i="1"/>
  <c r="Y244" i="1"/>
  <c r="X244" i="1"/>
  <c r="W244" i="1" s="1"/>
  <c r="P244" i="1"/>
  <c r="J244" i="1"/>
  <c r="BI244" i="1" s="1"/>
  <c r="CS243" i="1"/>
  <c r="CR243" i="1"/>
  <c r="CP243" i="1"/>
  <c r="CQ243" i="1" s="1"/>
  <c r="BH243" i="1" s="1"/>
  <c r="BU243" i="1"/>
  <c r="BT243" i="1"/>
  <c r="BQ243" i="1"/>
  <c r="BL243" i="1"/>
  <c r="BF243" i="1"/>
  <c r="AZ243" i="1"/>
  <c r="BM243" i="1" s="1"/>
  <c r="BP243" i="1" s="1"/>
  <c r="BS243" i="1" s="1"/>
  <c r="AU243" i="1"/>
  <c r="AS243" i="1"/>
  <c r="AT243" i="1" s="1"/>
  <c r="AL243" i="1"/>
  <c r="I243" i="1" s="1"/>
  <c r="H243" i="1" s="1"/>
  <c r="AG243" i="1"/>
  <c r="AF243" i="1"/>
  <c r="Y243" i="1"/>
  <c r="X243" i="1"/>
  <c r="P243" i="1"/>
  <c r="N243" i="1"/>
  <c r="K243" i="1"/>
  <c r="J243" i="1"/>
  <c r="BI243" i="1" s="1"/>
  <c r="CS242" i="1"/>
  <c r="S242" i="1" s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AG242" i="1"/>
  <c r="J242" i="1" s="1"/>
  <c r="BI242" i="1" s="1"/>
  <c r="AA242" i="1"/>
  <c r="Y242" i="1"/>
  <c r="X242" i="1"/>
  <c r="P242" i="1"/>
  <c r="I242" i="1"/>
  <c r="H242" i="1" s="1"/>
  <c r="CS241" i="1"/>
  <c r="CR241" i="1"/>
  <c r="CP241" i="1"/>
  <c r="BU241" i="1"/>
  <c r="BT241" i="1"/>
  <c r="BM241" i="1"/>
  <c r="BP241" i="1" s="1"/>
  <c r="BL241" i="1"/>
  <c r="BF241" i="1"/>
  <c r="AZ241" i="1"/>
  <c r="AU241" i="1"/>
  <c r="AS241" i="1"/>
  <c r="K241" i="1" s="1"/>
  <c r="AL241" i="1"/>
  <c r="I241" i="1" s="1"/>
  <c r="H241" i="1" s="1"/>
  <c r="AG241" i="1"/>
  <c r="J241" i="1" s="1"/>
  <c r="BI241" i="1" s="1"/>
  <c r="Y241" i="1"/>
  <c r="X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K240" i="1" s="1"/>
  <c r="AL240" i="1"/>
  <c r="I240" i="1" s="1"/>
  <c r="H240" i="1" s="1"/>
  <c r="AG240" i="1"/>
  <c r="J240" i="1" s="1"/>
  <c r="BI240" i="1" s="1"/>
  <c r="Y240" i="1"/>
  <c r="X240" i="1"/>
  <c r="W240" i="1"/>
  <c r="P240" i="1"/>
  <c r="CS239" i="1"/>
  <c r="CR239" i="1"/>
  <c r="CP239" i="1"/>
  <c r="CQ239" i="1" s="1"/>
  <c r="BH239" i="1" s="1"/>
  <c r="BU239" i="1"/>
  <c r="BT239" i="1"/>
  <c r="BL239" i="1"/>
  <c r="BF239" i="1"/>
  <c r="AZ239" i="1"/>
  <c r="BM239" i="1" s="1"/>
  <c r="BP239" i="1" s="1"/>
  <c r="AU239" i="1"/>
  <c r="AT239" i="1"/>
  <c r="AS239" i="1"/>
  <c r="AL239" i="1"/>
  <c r="AG239" i="1"/>
  <c r="J239" i="1" s="1"/>
  <c r="BI239" i="1" s="1"/>
  <c r="Y239" i="1"/>
  <c r="X239" i="1"/>
  <c r="W239" i="1"/>
  <c r="P239" i="1"/>
  <c r="K239" i="1"/>
  <c r="I239" i="1"/>
  <c r="H239" i="1" s="1"/>
  <c r="AA239" i="1" s="1"/>
  <c r="CS238" i="1"/>
  <c r="CR238" i="1"/>
  <c r="CP238" i="1"/>
  <c r="CQ238" i="1" s="1"/>
  <c r="BH238" i="1" s="1"/>
  <c r="BJ238" i="1" s="1"/>
  <c r="BU238" i="1"/>
  <c r="BT238" i="1"/>
  <c r="BR238" i="1"/>
  <c r="BV238" i="1" s="1"/>
  <c r="BW238" i="1" s="1"/>
  <c r="BL238" i="1"/>
  <c r="BF238" i="1"/>
  <c r="AZ238" i="1"/>
  <c r="BM238" i="1" s="1"/>
  <c r="BP238" i="1" s="1"/>
  <c r="BQ238" i="1" s="1"/>
  <c r="AU238" i="1"/>
  <c r="AS238" i="1"/>
  <c r="AT238" i="1" s="1"/>
  <c r="AL238" i="1"/>
  <c r="AG238" i="1"/>
  <c r="J238" i="1" s="1"/>
  <c r="BI238" i="1" s="1"/>
  <c r="BK238" i="1" s="1"/>
  <c r="Y238" i="1"/>
  <c r="X238" i="1"/>
  <c r="P238" i="1"/>
  <c r="I238" i="1"/>
  <c r="H238" i="1" s="1"/>
  <c r="CS237" i="1"/>
  <c r="CR237" i="1"/>
  <c r="CP237" i="1"/>
  <c r="CQ237" i="1" s="1"/>
  <c r="BU237" i="1"/>
  <c r="BT237" i="1"/>
  <c r="BM237" i="1"/>
  <c r="BP237" i="1" s="1"/>
  <c r="BL237" i="1"/>
  <c r="BH237" i="1"/>
  <c r="BF237" i="1"/>
  <c r="AZ237" i="1"/>
  <c r="AU237" i="1"/>
  <c r="AS237" i="1"/>
  <c r="AE237" i="1" s="1"/>
  <c r="AL237" i="1"/>
  <c r="I237" i="1" s="1"/>
  <c r="H237" i="1" s="1"/>
  <c r="AG237" i="1"/>
  <c r="Y237" i="1"/>
  <c r="X237" i="1"/>
  <c r="W237" i="1" s="1"/>
  <c r="P237" i="1"/>
  <c r="K237" i="1"/>
  <c r="J237" i="1"/>
  <c r="BI237" i="1" s="1"/>
  <c r="BK237" i="1" s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K236" i="1" s="1"/>
  <c r="AT236" i="1"/>
  <c r="AL236" i="1"/>
  <c r="I236" i="1" s="1"/>
  <c r="AG236" i="1"/>
  <c r="Y236" i="1"/>
  <c r="X236" i="1"/>
  <c r="W236" i="1" s="1"/>
  <c r="P236" i="1"/>
  <c r="N236" i="1"/>
  <c r="J236" i="1"/>
  <c r="BI236" i="1" s="1"/>
  <c r="H236" i="1"/>
  <c r="CS235" i="1"/>
  <c r="S235" i="1" s="1"/>
  <c r="CR235" i="1"/>
  <c r="CQ235" i="1" s="1"/>
  <c r="BH235" i="1" s="1"/>
  <c r="CP235" i="1"/>
  <c r="BU235" i="1"/>
  <c r="BT235" i="1"/>
  <c r="BR235" i="1"/>
  <c r="BV235" i="1" s="1"/>
  <c r="BW235" i="1" s="1"/>
  <c r="BQ235" i="1"/>
  <c r="BL235" i="1"/>
  <c r="BF235" i="1"/>
  <c r="AZ235" i="1"/>
  <c r="BM235" i="1" s="1"/>
  <c r="BP235" i="1" s="1"/>
  <c r="BS235" i="1" s="1"/>
  <c r="AU235" i="1"/>
  <c r="AS235" i="1" s="1"/>
  <c r="AL235" i="1"/>
  <c r="I235" i="1" s="1"/>
  <c r="H235" i="1" s="1"/>
  <c r="AG235" i="1"/>
  <c r="Y235" i="1"/>
  <c r="X235" i="1"/>
  <c r="W235" i="1"/>
  <c r="P235" i="1"/>
  <c r="J235" i="1"/>
  <c r="BI235" i="1" s="1"/>
  <c r="BK235" i="1" s="1"/>
  <c r="CS234" i="1"/>
  <c r="CR234" i="1"/>
  <c r="CP234" i="1"/>
  <c r="CQ234" i="1" s="1"/>
  <c r="BH234" i="1" s="1"/>
  <c r="BU234" i="1"/>
  <c r="BT234" i="1"/>
  <c r="BL234" i="1"/>
  <c r="BJ234" i="1"/>
  <c r="BF234" i="1"/>
  <c r="AZ234" i="1"/>
  <c r="BM234" i="1" s="1"/>
  <c r="BP234" i="1" s="1"/>
  <c r="AU234" i="1"/>
  <c r="AS234" i="1" s="1"/>
  <c r="AL234" i="1"/>
  <c r="I234" i="1" s="1"/>
  <c r="H234" i="1" s="1"/>
  <c r="AG234" i="1"/>
  <c r="J234" i="1" s="1"/>
  <c r="BI234" i="1" s="1"/>
  <c r="BK234" i="1" s="1"/>
  <c r="Y234" i="1"/>
  <c r="X234" i="1"/>
  <c r="S234" i="1"/>
  <c r="P234" i="1"/>
  <c r="CS233" i="1"/>
  <c r="S233" i="1" s="1"/>
  <c r="CR233" i="1"/>
  <c r="CP233" i="1"/>
  <c r="BU233" i="1"/>
  <c r="BT233" i="1"/>
  <c r="BL233" i="1"/>
  <c r="BF233" i="1"/>
  <c r="AZ233" i="1"/>
  <c r="BM233" i="1" s="1"/>
  <c r="BP233" i="1" s="1"/>
  <c r="BR233" i="1" s="1"/>
  <c r="BV233" i="1" s="1"/>
  <c r="BW233" i="1" s="1"/>
  <c r="AU233" i="1"/>
  <c r="AS233" i="1"/>
  <c r="AL233" i="1"/>
  <c r="I233" i="1" s="1"/>
  <c r="H233" i="1" s="1"/>
  <c r="AG233" i="1"/>
  <c r="J233" i="1" s="1"/>
  <c r="BI233" i="1" s="1"/>
  <c r="Y233" i="1"/>
  <c r="X233" i="1"/>
  <c r="W233" i="1" s="1"/>
  <c r="P233" i="1"/>
  <c r="CS232" i="1"/>
  <c r="CR232" i="1"/>
  <c r="CQ232" i="1" s="1"/>
  <c r="BH232" i="1" s="1"/>
  <c r="CP232" i="1"/>
  <c r="BU232" i="1"/>
  <c r="BT232" i="1"/>
  <c r="BL232" i="1"/>
  <c r="BF232" i="1"/>
  <c r="AZ232" i="1"/>
  <c r="BM232" i="1" s="1"/>
  <c r="BP232" i="1" s="1"/>
  <c r="AU232" i="1"/>
  <c r="AS232" i="1" s="1"/>
  <c r="K232" i="1" s="1"/>
  <c r="AL232" i="1"/>
  <c r="I232" i="1" s="1"/>
  <c r="H232" i="1" s="1"/>
  <c r="AG232" i="1"/>
  <c r="AF232" i="1"/>
  <c r="Y232" i="1"/>
  <c r="X232" i="1"/>
  <c r="W232" i="1" s="1"/>
  <c r="P232" i="1"/>
  <c r="N232" i="1"/>
  <c r="J232" i="1"/>
  <c r="BI232" i="1" s="1"/>
  <c r="CS231" i="1"/>
  <c r="CR231" i="1"/>
  <c r="CP231" i="1"/>
  <c r="BU231" i="1"/>
  <c r="BT231" i="1"/>
  <c r="BP231" i="1"/>
  <c r="BL231" i="1"/>
  <c r="BF231" i="1"/>
  <c r="AZ231" i="1"/>
  <c r="BM231" i="1" s="1"/>
  <c r="AU231" i="1"/>
  <c r="AS231" i="1" s="1"/>
  <c r="AL231" i="1"/>
  <c r="I231" i="1" s="1"/>
  <c r="H231" i="1" s="1"/>
  <c r="AA231" i="1" s="1"/>
  <c r="AG231" i="1"/>
  <c r="J231" i="1" s="1"/>
  <c r="BI231" i="1" s="1"/>
  <c r="Y231" i="1"/>
  <c r="X231" i="1"/>
  <c r="P231" i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/>
  <c r="AL230" i="1"/>
  <c r="I230" i="1" s="1"/>
  <c r="H230" i="1" s="1"/>
  <c r="AG230" i="1"/>
  <c r="Y230" i="1"/>
  <c r="X230" i="1"/>
  <c r="P230" i="1"/>
  <c r="K230" i="1"/>
  <c r="J230" i="1"/>
  <c r="BI230" i="1" s="1"/>
  <c r="CS229" i="1"/>
  <c r="CR229" i="1"/>
  <c r="CP229" i="1"/>
  <c r="BU229" i="1"/>
  <c r="BT229" i="1"/>
  <c r="BM229" i="1"/>
  <c r="BP229" i="1" s="1"/>
  <c r="BS229" i="1" s="1"/>
  <c r="BL229" i="1"/>
  <c r="BF229" i="1"/>
  <c r="AZ229" i="1"/>
  <c r="AU229" i="1"/>
  <c r="AS229" i="1" s="1"/>
  <c r="K229" i="1" s="1"/>
  <c r="AL229" i="1"/>
  <c r="I229" i="1" s="1"/>
  <c r="H229" i="1" s="1"/>
  <c r="AA229" i="1" s="1"/>
  <c r="AG229" i="1"/>
  <c r="J229" i="1" s="1"/>
  <c r="BI229" i="1" s="1"/>
  <c r="Y229" i="1"/>
  <c r="X229" i="1"/>
  <c r="P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A228" i="1" s="1"/>
  <c r="AG228" i="1"/>
  <c r="J228" i="1" s="1"/>
  <c r="BI228" i="1" s="1"/>
  <c r="Y228" i="1"/>
  <c r="X228" i="1"/>
  <c r="W228" i="1"/>
  <c r="P228" i="1"/>
  <c r="K228" i="1"/>
  <c r="CS227" i="1"/>
  <c r="CR227" i="1"/>
  <c r="CQ227" i="1" s="1"/>
  <c r="BH227" i="1" s="1"/>
  <c r="CP227" i="1"/>
  <c r="BU227" i="1"/>
  <c r="BT227" i="1"/>
  <c r="BQ227" i="1"/>
  <c r="BP227" i="1"/>
  <c r="BS227" i="1" s="1"/>
  <c r="BL227" i="1"/>
  <c r="BF227" i="1"/>
  <c r="AZ227" i="1"/>
  <c r="BM227" i="1" s="1"/>
  <c r="AU227" i="1"/>
  <c r="AS227" i="1" s="1"/>
  <c r="AL227" i="1"/>
  <c r="AG227" i="1"/>
  <c r="J227" i="1" s="1"/>
  <c r="BI227" i="1" s="1"/>
  <c r="BK227" i="1" s="1"/>
  <c r="Y227" i="1"/>
  <c r="X227" i="1"/>
  <c r="P227" i="1"/>
  <c r="I227" i="1"/>
  <c r="H227" i="1" s="1"/>
  <c r="CS226" i="1"/>
  <c r="CR226" i="1"/>
  <c r="CP226" i="1"/>
  <c r="BU226" i="1"/>
  <c r="BT226" i="1"/>
  <c r="BQ226" i="1"/>
  <c r="BL226" i="1"/>
  <c r="BF226" i="1"/>
  <c r="AZ226" i="1"/>
  <c r="BM226" i="1" s="1"/>
  <c r="BP226" i="1" s="1"/>
  <c r="BS226" i="1" s="1"/>
  <c r="AU226" i="1"/>
  <c r="AS226" i="1"/>
  <c r="AT226" i="1" s="1"/>
  <c r="AL226" i="1"/>
  <c r="I226" i="1" s="1"/>
  <c r="H226" i="1" s="1"/>
  <c r="AG226" i="1"/>
  <c r="Y226" i="1"/>
  <c r="X226" i="1"/>
  <c r="W226" i="1" s="1"/>
  <c r="P226" i="1"/>
  <c r="K226" i="1"/>
  <c r="J226" i="1"/>
  <c r="BI226" i="1" s="1"/>
  <c r="CS225" i="1"/>
  <c r="S225" i="1" s="1"/>
  <c r="CR225" i="1"/>
  <c r="CP225" i="1"/>
  <c r="BU225" i="1"/>
  <c r="BT225" i="1"/>
  <c r="BM225" i="1"/>
  <c r="BP225" i="1" s="1"/>
  <c r="BL225" i="1"/>
  <c r="BF225" i="1"/>
  <c r="AZ225" i="1"/>
  <c r="AU225" i="1"/>
  <c r="AS225" i="1"/>
  <c r="AT225" i="1" s="1"/>
  <c r="AL225" i="1"/>
  <c r="I225" i="1" s="1"/>
  <c r="H225" i="1" s="1"/>
  <c r="AA225" i="1" s="1"/>
  <c r="AG225" i="1"/>
  <c r="J225" i="1" s="1"/>
  <c r="BI225" i="1" s="1"/>
  <c r="Y225" i="1"/>
  <c r="X225" i="1"/>
  <c r="P225" i="1"/>
  <c r="CS224" i="1"/>
  <c r="CR224" i="1"/>
  <c r="CP224" i="1"/>
  <c r="CQ224" i="1" s="1"/>
  <c r="BH224" i="1" s="1"/>
  <c r="BU224" i="1"/>
  <c r="BT224" i="1"/>
  <c r="BL224" i="1"/>
  <c r="BF224" i="1"/>
  <c r="AZ224" i="1"/>
  <c r="BM224" i="1" s="1"/>
  <c r="BP224" i="1" s="1"/>
  <c r="AU224" i="1"/>
  <c r="AS224" i="1" s="1"/>
  <c r="AT224" i="1" s="1"/>
  <c r="AL224" i="1"/>
  <c r="I224" i="1" s="1"/>
  <c r="H224" i="1" s="1"/>
  <c r="AA224" i="1" s="1"/>
  <c r="AG224" i="1"/>
  <c r="J224" i="1" s="1"/>
  <c r="BI224" i="1" s="1"/>
  <c r="BK224" i="1" s="1"/>
  <c r="Y224" i="1"/>
  <c r="X224" i="1"/>
  <c r="W224" i="1"/>
  <c r="P224" i="1"/>
  <c r="N224" i="1"/>
  <c r="CS223" i="1"/>
  <c r="CR223" i="1"/>
  <c r="CP223" i="1"/>
  <c r="S223" i="1" s="1"/>
  <c r="BU223" i="1"/>
  <c r="BT223" i="1"/>
  <c r="BP223" i="1"/>
  <c r="BQ223" i="1" s="1"/>
  <c r="BM223" i="1"/>
  <c r="BL223" i="1"/>
  <c r="BF223" i="1"/>
  <c r="AZ223" i="1"/>
  <c r="AU223" i="1"/>
  <c r="AS223" i="1" s="1"/>
  <c r="AF223" i="1" s="1"/>
  <c r="AL223" i="1"/>
  <c r="AG223" i="1"/>
  <c r="J223" i="1" s="1"/>
  <c r="BI223" i="1" s="1"/>
  <c r="Y223" i="1"/>
  <c r="X223" i="1"/>
  <c r="W223" i="1" s="1"/>
  <c r="P223" i="1"/>
  <c r="I223" i="1"/>
  <c r="H223" i="1" s="1"/>
  <c r="CS222" i="1"/>
  <c r="S222" i="1" s="1"/>
  <c r="CR222" i="1"/>
  <c r="CP222" i="1"/>
  <c r="BU222" i="1"/>
  <c r="BT222" i="1"/>
  <c r="BR222" i="1"/>
  <c r="BV222" i="1" s="1"/>
  <c r="BW222" i="1" s="1"/>
  <c r="BQ222" i="1"/>
  <c r="BL222" i="1"/>
  <c r="BF222" i="1"/>
  <c r="AZ222" i="1"/>
  <c r="BM222" i="1" s="1"/>
  <c r="BP222" i="1" s="1"/>
  <c r="BS222" i="1" s="1"/>
  <c r="AU222" i="1"/>
  <c r="AS222" i="1" s="1"/>
  <c r="AL222" i="1"/>
  <c r="I222" i="1" s="1"/>
  <c r="H222" i="1" s="1"/>
  <c r="AG222" i="1"/>
  <c r="J222" i="1" s="1"/>
  <c r="BI222" i="1" s="1"/>
  <c r="AF222" i="1"/>
  <c r="AE222" i="1"/>
  <c r="Y222" i="1"/>
  <c r="X222" i="1"/>
  <c r="P222" i="1"/>
  <c r="CS221" i="1"/>
  <c r="CR221" i="1"/>
  <c r="CP221" i="1"/>
  <c r="CQ221" i="1" s="1"/>
  <c r="BH221" i="1" s="1"/>
  <c r="BJ221" i="1" s="1"/>
  <c r="BU221" i="1"/>
  <c r="BT221" i="1"/>
  <c r="BM221" i="1"/>
  <c r="BP221" i="1" s="1"/>
  <c r="BL221" i="1"/>
  <c r="BF221" i="1"/>
  <c r="AZ221" i="1"/>
  <c r="AU221" i="1"/>
  <c r="AS221" i="1" s="1"/>
  <c r="K221" i="1" s="1"/>
  <c r="AL221" i="1"/>
  <c r="I221" i="1" s="1"/>
  <c r="H221" i="1" s="1"/>
  <c r="AG221" i="1"/>
  <c r="Y221" i="1"/>
  <c r="X221" i="1"/>
  <c r="P221" i="1"/>
  <c r="J221" i="1"/>
  <c r="BI221" i="1" s="1"/>
  <c r="BK221" i="1" s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I220" i="1" s="1"/>
  <c r="H220" i="1" s="1"/>
  <c r="AA220" i="1" s="1"/>
  <c r="AG220" i="1"/>
  <c r="Y220" i="1"/>
  <c r="X220" i="1"/>
  <c r="W220" i="1" s="1"/>
  <c r="S220" i="1"/>
  <c r="P220" i="1"/>
  <c r="J220" i="1"/>
  <c r="BI220" i="1" s="1"/>
  <c r="CS219" i="1"/>
  <c r="CR219" i="1"/>
  <c r="CP219" i="1"/>
  <c r="S219" i="1" s="1"/>
  <c r="BU219" i="1"/>
  <c r="BT219" i="1"/>
  <c r="BL219" i="1"/>
  <c r="BF219" i="1"/>
  <c r="AZ219" i="1"/>
  <c r="BM219" i="1" s="1"/>
  <c r="BP219" i="1" s="1"/>
  <c r="AU219" i="1"/>
  <c r="AS219" i="1" s="1"/>
  <c r="AT219" i="1"/>
  <c r="AL219" i="1"/>
  <c r="I219" i="1" s="1"/>
  <c r="H219" i="1" s="1"/>
  <c r="AG219" i="1"/>
  <c r="Y219" i="1"/>
  <c r="X219" i="1"/>
  <c r="P219" i="1"/>
  <c r="J219" i="1"/>
  <c r="BI219" i="1" s="1"/>
  <c r="CS218" i="1"/>
  <c r="CR218" i="1"/>
  <c r="CP218" i="1"/>
  <c r="CQ218" i="1" s="1"/>
  <c r="BU218" i="1"/>
  <c r="BT218" i="1"/>
  <c r="BL218" i="1"/>
  <c r="BI218" i="1"/>
  <c r="BH218" i="1"/>
  <c r="BJ218" i="1" s="1"/>
  <c r="BF218" i="1"/>
  <c r="AZ218" i="1"/>
  <c r="BM218" i="1" s="1"/>
  <c r="BP218" i="1" s="1"/>
  <c r="BQ218" i="1" s="1"/>
  <c r="AU218" i="1"/>
  <c r="AS218" i="1" s="1"/>
  <c r="AL218" i="1"/>
  <c r="I218" i="1" s="1"/>
  <c r="H218" i="1" s="1"/>
  <c r="AG218" i="1"/>
  <c r="J218" i="1" s="1"/>
  <c r="Y218" i="1"/>
  <c r="X218" i="1"/>
  <c r="W218" i="1" s="1"/>
  <c r="P218" i="1"/>
  <c r="CS217" i="1"/>
  <c r="CR217" i="1"/>
  <c r="CP217" i="1"/>
  <c r="S217" i="1" s="1"/>
  <c r="BU217" i="1"/>
  <c r="BT217" i="1"/>
  <c r="BL217" i="1"/>
  <c r="BF217" i="1"/>
  <c r="AZ217" i="1"/>
  <c r="BM217" i="1" s="1"/>
  <c r="BP217" i="1" s="1"/>
  <c r="BR217" i="1" s="1"/>
  <c r="BV217" i="1" s="1"/>
  <c r="BW217" i="1" s="1"/>
  <c r="AU217" i="1"/>
  <c r="AS217" i="1" s="1"/>
  <c r="AT217" i="1"/>
  <c r="AL217" i="1"/>
  <c r="AG217" i="1"/>
  <c r="Y217" i="1"/>
  <c r="X217" i="1"/>
  <c r="P217" i="1"/>
  <c r="K217" i="1"/>
  <c r="J217" i="1"/>
  <c r="BI217" i="1" s="1"/>
  <c r="I217" i="1"/>
  <c r="H217" i="1" s="1"/>
  <c r="CS216" i="1"/>
  <c r="S216" i="1" s="1"/>
  <c r="T216" i="1" s="1"/>
  <c r="U216" i="1" s="1"/>
  <c r="CR216" i="1"/>
  <c r="CP216" i="1"/>
  <c r="BU216" i="1"/>
  <c r="BT216" i="1"/>
  <c r="BM216" i="1"/>
  <c r="BP216" i="1" s="1"/>
  <c r="BL216" i="1"/>
  <c r="BF216" i="1"/>
  <c r="AZ216" i="1"/>
  <c r="AU216" i="1"/>
  <c r="AT216" i="1"/>
  <c r="AS216" i="1"/>
  <c r="AL216" i="1"/>
  <c r="I216" i="1" s="1"/>
  <c r="AG216" i="1"/>
  <c r="J216" i="1" s="1"/>
  <c r="BI216" i="1" s="1"/>
  <c r="Y216" i="1"/>
  <c r="X216" i="1"/>
  <c r="P216" i="1"/>
  <c r="H216" i="1"/>
  <c r="CS215" i="1"/>
  <c r="CR215" i="1"/>
  <c r="CP215" i="1"/>
  <c r="BU215" i="1"/>
  <c r="BT215" i="1"/>
  <c r="BP215" i="1"/>
  <c r="BQ215" i="1" s="1"/>
  <c r="BM215" i="1"/>
  <c r="BL215" i="1"/>
  <c r="BF215" i="1"/>
  <c r="AZ215" i="1"/>
  <c r="AU215" i="1"/>
  <c r="AS215" i="1" s="1"/>
  <c r="K215" i="1" s="1"/>
  <c r="AL215" i="1"/>
  <c r="I215" i="1" s="1"/>
  <c r="H215" i="1" s="1"/>
  <c r="AG215" i="1"/>
  <c r="J215" i="1" s="1"/>
  <c r="BI215" i="1" s="1"/>
  <c r="Y215" i="1"/>
  <c r="X215" i="1"/>
  <c r="W215" i="1"/>
  <c r="P215" i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I214" i="1" s="1"/>
  <c r="H214" i="1" s="1"/>
  <c r="AA214" i="1" s="1"/>
  <c r="AG214" i="1"/>
  <c r="Y214" i="1"/>
  <c r="X214" i="1"/>
  <c r="W214" i="1" s="1"/>
  <c r="P214" i="1"/>
  <c r="J214" i="1"/>
  <c r="BI214" i="1" s="1"/>
  <c r="CS213" i="1"/>
  <c r="CR213" i="1"/>
  <c r="CP213" i="1"/>
  <c r="S213" i="1" s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T213" i="1" s="1"/>
  <c r="U213" i="1" s="1"/>
  <c r="AG213" i="1"/>
  <c r="J213" i="1" s="1"/>
  <c r="BI213" i="1" s="1"/>
  <c r="Y213" i="1"/>
  <c r="X213" i="1"/>
  <c r="P213" i="1"/>
  <c r="CS212" i="1"/>
  <c r="CR212" i="1"/>
  <c r="CQ212" i="1" s="1"/>
  <c r="CP212" i="1"/>
  <c r="BU212" i="1"/>
  <c r="BT212" i="1"/>
  <c r="BR212" i="1"/>
  <c r="BV212" i="1" s="1"/>
  <c r="BW212" i="1" s="1"/>
  <c r="BQ212" i="1"/>
  <c r="BL212" i="1"/>
  <c r="BJ212" i="1"/>
  <c r="BH212" i="1"/>
  <c r="BF212" i="1"/>
  <c r="AZ212" i="1"/>
  <c r="BM212" i="1" s="1"/>
  <c r="BP212" i="1" s="1"/>
  <c r="BS212" i="1" s="1"/>
  <c r="AU212" i="1"/>
  <c r="AS212" i="1" s="1"/>
  <c r="N212" i="1" s="1"/>
  <c r="AL212" i="1"/>
  <c r="AG212" i="1"/>
  <c r="Y212" i="1"/>
  <c r="X212" i="1"/>
  <c r="W212" i="1"/>
  <c r="S212" i="1"/>
  <c r="P212" i="1"/>
  <c r="J212" i="1"/>
  <c r="BI212" i="1" s="1"/>
  <c r="I212" i="1"/>
  <c r="H212" i="1" s="1"/>
  <c r="CS211" i="1"/>
  <c r="CR211" i="1"/>
  <c r="CP211" i="1"/>
  <c r="BU211" i="1"/>
  <c r="BT211" i="1"/>
  <c r="BR211" i="1"/>
  <c r="BV211" i="1" s="1"/>
  <c r="BW211" i="1" s="1"/>
  <c r="BQ211" i="1"/>
  <c r="BL211" i="1"/>
  <c r="BF211" i="1"/>
  <c r="AZ211" i="1"/>
  <c r="BM211" i="1" s="1"/>
  <c r="BP211" i="1" s="1"/>
  <c r="BS211" i="1" s="1"/>
  <c r="AU211" i="1"/>
  <c r="AS211" i="1" s="1"/>
  <c r="AL211" i="1"/>
  <c r="I211" i="1" s="1"/>
  <c r="H211" i="1" s="1"/>
  <c r="AG211" i="1"/>
  <c r="J211" i="1" s="1"/>
  <c r="BI211" i="1" s="1"/>
  <c r="Y211" i="1"/>
  <c r="X211" i="1"/>
  <c r="W211" i="1" s="1"/>
  <c r="P211" i="1"/>
  <c r="CS210" i="1"/>
  <c r="CR210" i="1"/>
  <c r="CP210" i="1"/>
  <c r="BU210" i="1"/>
  <c r="BT210" i="1"/>
  <c r="BL210" i="1"/>
  <c r="BF210" i="1"/>
  <c r="AZ210" i="1"/>
  <c r="BM210" i="1" s="1"/>
  <c r="BP210" i="1" s="1"/>
  <c r="BS210" i="1" s="1"/>
  <c r="AU210" i="1"/>
  <c r="AS210" i="1"/>
  <c r="AT210" i="1" s="1"/>
  <c r="AL210" i="1"/>
  <c r="AG210" i="1"/>
  <c r="Y210" i="1"/>
  <c r="X210" i="1"/>
  <c r="W210" i="1" s="1"/>
  <c r="S210" i="1"/>
  <c r="P210" i="1"/>
  <c r="J210" i="1"/>
  <c r="BI210" i="1" s="1"/>
  <c r="I210" i="1"/>
  <c r="H210" i="1" s="1"/>
  <c r="CS209" i="1"/>
  <c r="CR209" i="1"/>
  <c r="CP209" i="1"/>
  <c r="CQ209" i="1" s="1"/>
  <c r="BH209" i="1" s="1"/>
  <c r="BU209" i="1"/>
  <c r="BT209" i="1"/>
  <c r="BL209" i="1"/>
  <c r="BF209" i="1"/>
  <c r="AZ209" i="1"/>
  <c r="BM209" i="1" s="1"/>
  <c r="BP209" i="1" s="1"/>
  <c r="AU209" i="1"/>
  <c r="AS209" i="1" s="1"/>
  <c r="AT209" i="1" s="1"/>
  <c r="AL209" i="1"/>
  <c r="I209" i="1" s="1"/>
  <c r="H209" i="1" s="1"/>
  <c r="AG209" i="1"/>
  <c r="J209" i="1" s="1"/>
  <c r="BI209" i="1" s="1"/>
  <c r="BK209" i="1" s="1"/>
  <c r="AA209" i="1"/>
  <c r="Y209" i="1"/>
  <c r="X209" i="1"/>
  <c r="W209" i="1" s="1"/>
  <c r="S209" i="1"/>
  <c r="P209" i="1"/>
  <c r="CS208" i="1"/>
  <c r="CR208" i="1"/>
  <c r="CP208" i="1"/>
  <c r="S208" i="1" s="1"/>
  <c r="BU208" i="1"/>
  <c r="BT208" i="1"/>
  <c r="BM208" i="1"/>
  <c r="BP208" i="1" s="1"/>
  <c r="BL208" i="1"/>
  <c r="BF208" i="1"/>
  <c r="AZ208" i="1"/>
  <c r="AU208" i="1"/>
  <c r="AS208" i="1" s="1"/>
  <c r="AL208" i="1"/>
  <c r="I208" i="1" s="1"/>
  <c r="H208" i="1" s="1"/>
  <c r="AG208" i="1"/>
  <c r="AF208" i="1"/>
  <c r="AE208" i="1"/>
  <c r="Y208" i="1"/>
  <c r="X208" i="1"/>
  <c r="P208" i="1"/>
  <c r="N208" i="1"/>
  <c r="J208" i="1"/>
  <c r="BI208" i="1" s="1"/>
  <c r="CS207" i="1"/>
  <c r="CR207" i="1"/>
  <c r="CQ207" i="1" s="1"/>
  <c r="BH207" i="1" s="1"/>
  <c r="CP207" i="1"/>
  <c r="BU207" i="1"/>
  <c r="BT207" i="1"/>
  <c r="BL207" i="1"/>
  <c r="BF207" i="1"/>
  <c r="BJ207" i="1" s="1"/>
  <c r="AZ207" i="1"/>
  <c r="BM207" i="1" s="1"/>
  <c r="BP207" i="1" s="1"/>
  <c r="BS207" i="1" s="1"/>
  <c r="AU207" i="1"/>
  <c r="AS207" i="1" s="1"/>
  <c r="AL207" i="1"/>
  <c r="I207" i="1" s="1"/>
  <c r="H207" i="1" s="1"/>
  <c r="AA207" i="1" s="1"/>
  <c r="AG207" i="1"/>
  <c r="J207" i="1" s="1"/>
  <c r="BI207" i="1" s="1"/>
  <c r="Y207" i="1"/>
  <c r="X207" i="1"/>
  <c r="W207" i="1" s="1"/>
  <c r="P207" i="1"/>
  <c r="CS206" i="1"/>
  <c r="CR206" i="1"/>
  <c r="CP206" i="1"/>
  <c r="CQ206" i="1" s="1"/>
  <c r="BH206" i="1" s="1"/>
  <c r="BU206" i="1"/>
  <c r="BT206" i="1"/>
  <c r="BL206" i="1"/>
  <c r="BJ206" i="1"/>
  <c r="BF206" i="1"/>
  <c r="AZ206" i="1"/>
  <c r="BM206" i="1" s="1"/>
  <c r="BP206" i="1" s="1"/>
  <c r="BS206" i="1" s="1"/>
  <c r="AU206" i="1"/>
  <c r="AS206" i="1" s="1"/>
  <c r="AL206" i="1"/>
  <c r="I206" i="1" s="1"/>
  <c r="H206" i="1" s="1"/>
  <c r="AG206" i="1"/>
  <c r="J206" i="1" s="1"/>
  <c r="BI206" i="1" s="1"/>
  <c r="Y206" i="1"/>
  <c r="X206" i="1"/>
  <c r="W206" i="1" s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/>
  <c r="K205" i="1" s="1"/>
  <c r="AL205" i="1"/>
  <c r="I205" i="1" s="1"/>
  <c r="H205" i="1" s="1"/>
  <c r="AG205" i="1"/>
  <c r="J205" i="1" s="1"/>
  <c r="BI205" i="1" s="1"/>
  <c r="Y205" i="1"/>
  <c r="X205" i="1"/>
  <c r="W205" i="1" s="1"/>
  <c r="P205" i="1"/>
  <c r="CS204" i="1"/>
  <c r="CR204" i="1"/>
  <c r="CP204" i="1"/>
  <c r="S204" i="1" s="1"/>
  <c r="BU204" i="1"/>
  <c r="BT204" i="1"/>
  <c r="BL204" i="1"/>
  <c r="BF204" i="1"/>
  <c r="AZ204" i="1"/>
  <c r="BM204" i="1" s="1"/>
  <c r="BP204" i="1" s="1"/>
  <c r="AU204" i="1"/>
  <c r="AS204" i="1" s="1"/>
  <c r="AL204" i="1"/>
  <c r="I204" i="1" s="1"/>
  <c r="AG204" i="1"/>
  <c r="Y204" i="1"/>
  <c r="X204" i="1"/>
  <c r="P204" i="1"/>
  <c r="J204" i="1"/>
  <c r="BI204" i="1" s="1"/>
  <c r="H204" i="1"/>
  <c r="CS203" i="1"/>
  <c r="CR203" i="1"/>
  <c r="CP203" i="1"/>
  <c r="S203" i="1" s="1"/>
  <c r="BU203" i="1"/>
  <c r="BT203" i="1"/>
  <c r="BS203" i="1"/>
  <c r="BL203" i="1"/>
  <c r="BF203" i="1"/>
  <c r="AZ203" i="1"/>
  <c r="BM203" i="1" s="1"/>
  <c r="BP203" i="1" s="1"/>
  <c r="AU203" i="1"/>
  <c r="AS203" i="1" s="1"/>
  <c r="AL203" i="1"/>
  <c r="I203" i="1" s="1"/>
  <c r="H203" i="1" s="1"/>
  <c r="AG203" i="1"/>
  <c r="J203" i="1" s="1"/>
  <c r="BI203" i="1" s="1"/>
  <c r="Y203" i="1"/>
  <c r="X203" i="1"/>
  <c r="W203" i="1" s="1"/>
  <c r="P203" i="1"/>
  <c r="CS202" i="1"/>
  <c r="CR202" i="1"/>
  <c r="CP202" i="1"/>
  <c r="CQ202" i="1" s="1"/>
  <c r="BH202" i="1" s="1"/>
  <c r="BU202" i="1"/>
  <c r="BT202" i="1"/>
  <c r="BL202" i="1"/>
  <c r="BF202" i="1"/>
  <c r="AZ202" i="1"/>
  <c r="BM202" i="1" s="1"/>
  <c r="BP202" i="1" s="1"/>
  <c r="AU202" i="1"/>
  <c r="AS202" i="1" s="1"/>
  <c r="AL202" i="1"/>
  <c r="I202" i="1" s="1"/>
  <c r="H202" i="1" s="1"/>
  <c r="AA202" i="1" s="1"/>
  <c r="AG202" i="1"/>
  <c r="J202" i="1" s="1"/>
  <c r="BI202" i="1" s="1"/>
  <c r="BK202" i="1" s="1"/>
  <c r="Y202" i="1"/>
  <c r="X202" i="1"/>
  <c r="S202" i="1"/>
  <c r="P202" i="1"/>
  <c r="CS201" i="1"/>
  <c r="CR201" i="1"/>
  <c r="CP201" i="1"/>
  <c r="CQ201" i="1" s="1"/>
  <c r="BH201" i="1" s="1"/>
  <c r="BU201" i="1"/>
  <c r="BT201" i="1"/>
  <c r="BL201" i="1"/>
  <c r="BF201" i="1"/>
  <c r="AZ201" i="1"/>
  <c r="BM201" i="1" s="1"/>
  <c r="BP201" i="1" s="1"/>
  <c r="AU201" i="1"/>
  <c r="AS201" i="1"/>
  <c r="K201" i="1" s="1"/>
  <c r="AL201" i="1"/>
  <c r="I201" i="1" s="1"/>
  <c r="H201" i="1" s="1"/>
  <c r="AG201" i="1"/>
  <c r="J201" i="1" s="1"/>
  <c r="BI201" i="1" s="1"/>
  <c r="Y201" i="1"/>
  <c r="X201" i="1"/>
  <c r="W201" i="1" s="1"/>
  <c r="S201" i="1"/>
  <c r="P201" i="1"/>
  <c r="CS200" i="1"/>
  <c r="CR200" i="1"/>
  <c r="CQ200" i="1" s="1"/>
  <c r="BH200" i="1" s="1"/>
  <c r="CP200" i="1"/>
  <c r="S200" i="1" s="1"/>
  <c r="BU200" i="1"/>
  <c r="BT200" i="1"/>
  <c r="BR200" i="1"/>
  <c r="BV200" i="1" s="1"/>
  <c r="BW200" i="1" s="1"/>
  <c r="BL200" i="1"/>
  <c r="BF200" i="1"/>
  <c r="AZ200" i="1"/>
  <c r="BM200" i="1" s="1"/>
  <c r="BP200" i="1" s="1"/>
  <c r="AU200" i="1"/>
  <c r="AS200" i="1" s="1"/>
  <c r="AL200" i="1"/>
  <c r="I200" i="1" s="1"/>
  <c r="H200" i="1" s="1"/>
  <c r="AG200" i="1"/>
  <c r="J200" i="1" s="1"/>
  <c r="BI200" i="1" s="1"/>
  <c r="Y200" i="1"/>
  <c r="X200" i="1"/>
  <c r="W200" i="1" s="1"/>
  <c r="P200" i="1"/>
  <c r="CS199" i="1"/>
  <c r="CR199" i="1"/>
  <c r="CP199" i="1"/>
  <c r="BU199" i="1"/>
  <c r="BT199" i="1"/>
  <c r="BL199" i="1"/>
  <c r="BF199" i="1"/>
  <c r="AZ199" i="1"/>
  <c r="BM199" i="1" s="1"/>
  <c r="BP199" i="1" s="1"/>
  <c r="BQ199" i="1" s="1"/>
  <c r="AU199" i="1"/>
  <c r="AS199" i="1" s="1"/>
  <c r="AL199" i="1"/>
  <c r="AG199" i="1"/>
  <c r="J199" i="1" s="1"/>
  <c r="BI199" i="1" s="1"/>
  <c r="Y199" i="1"/>
  <c r="X199" i="1"/>
  <c r="P199" i="1"/>
  <c r="I199" i="1"/>
  <c r="H199" i="1" s="1"/>
  <c r="CS198" i="1"/>
  <c r="CR198" i="1"/>
  <c r="CP198" i="1"/>
  <c r="BU198" i="1"/>
  <c r="BT198" i="1"/>
  <c r="BS198" i="1"/>
  <c r="BR198" i="1"/>
  <c r="BV198" i="1" s="1"/>
  <c r="BW198" i="1" s="1"/>
  <c r="BL198" i="1"/>
  <c r="BF198" i="1"/>
  <c r="AZ198" i="1"/>
  <c r="BM198" i="1" s="1"/>
  <c r="BP198" i="1" s="1"/>
  <c r="BQ198" i="1" s="1"/>
  <c r="AU198" i="1"/>
  <c r="AS198" i="1" s="1"/>
  <c r="K198" i="1" s="1"/>
  <c r="AL198" i="1"/>
  <c r="AG198" i="1"/>
  <c r="J198" i="1" s="1"/>
  <c r="BI198" i="1" s="1"/>
  <c r="AA198" i="1"/>
  <c r="Y198" i="1"/>
  <c r="X198" i="1"/>
  <c r="W198" i="1" s="1"/>
  <c r="P198" i="1"/>
  <c r="I198" i="1"/>
  <c r="H198" i="1" s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Y197" i="1"/>
  <c r="X197" i="1"/>
  <c r="W197" i="1" s="1"/>
  <c r="S197" i="1"/>
  <c r="P197" i="1"/>
  <c r="J197" i="1"/>
  <c r="BI197" i="1" s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E196" i="1" s="1"/>
  <c r="AL196" i="1"/>
  <c r="I196" i="1" s="1"/>
  <c r="AG196" i="1"/>
  <c r="J196" i="1" s="1"/>
  <c r="BI196" i="1" s="1"/>
  <c r="Y196" i="1"/>
  <c r="X196" i="1"/>
  <c r="W196" i="1" s="1"/>
  <c r="P196" i="1"/>
  <c r="H196" i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T195" i="1"/>
  <c r="AS195" i="1"/>
  <c r="AE195" i="1" s="1"/>
  <c r="AL195" i="1"/>
  <c r="I195" i="1" s="1"/>
  <c r="H195" i="1" s="1"/>
  <c r="AG195" i="1"/>
  <c r="J195" i="1" s="1"/>
  <c r="BI195" i="1" s="1"/>
  <c r="AF195" i="1"/>
  <c r="Y195" i="1"/>
  <c r="X195" i="1"/>
  <c r="W195" i="1"/>
  <c r="P195" i="1"/>
  <c r="N195" i="1"/>
  <c r="K195" i="1"/>
  <c r="CS194" i="1"/>
  <c r="CR194" i="1"/>
  <c r="CP194" i="1"/>
  <c r="BU194" i="1"/>
  <c r="BT194" i="1"/>
  <c r="BP194" i="1"/>
  <c r="BL194" i="1"/>
  <c r="BF194" i="1"/>
  <c r="AZ194" i="1"/>
  <c r="BM194" i="1" s="1"/>
  <c r="AU194" i="1"/>
  <c r="AS194" i="1"/>
  <c r="AL194" i="1"/>
  <c r="I194" i="1" s="1"/>
  <c r="H194" i="1" s="1"/>
  <c r="AG194" i="1"/>
  <c r="J194" i="1" s="1"/>
  <c r="BI194" i="1" s="1"/>
  <c r="Y194" i="1"/>
  <c r="X194" i="1"/>
  <c r="P194" i="1"/>
  <c r="CS193" i="1"/>
  <c r="CR193" i="1"/>
  <c r="CP193" i="1"/>
  <c r="CQ193" i="1" s="1"/>
  <c r="BH193" i="1" s="1"/>
  <c r="BU193" i="1"/>
  <c r="BT193" i="1"/>
  <c r="BM193" i="1"/>
  <c r="BP193" i="1" s="1"/>
  <c r="BL193" i="1"/>
  <c r="BJ193" i="1"/>
  <c r="BF193" i="1"/>
  <c r="AZ193" i="1"/>
  <c r="AU193" i="1"/>
  <c r="AT193" i="1"/>
  <c r="AS193" i="1"/>
  <c r="AL193" i="1"/>
  <c r="I193" i="1" s="1"/>
  <c r="H193" i="1" s="1"/>
  <c r="AG193" i="1"/>
  <c r="J193" i="1" s="1"/>
  <c r="BI193" i="1" s="1"/>
  <c r="BK193" i="1" s="1"/>
  <c r="Y193" i="1"/>
  <c r="X193" i="1"/>
  <c r="P193" i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E192" i="1" s="1"/>
  <c r="AL192" i="1"/>
  <c r="I192" i="1" s="1"/>
  <c r="H192" i="1" s="1"/>
  <c r="AG192" i="1"/>
  <c r="J192" i="1" s="1"/>
  <c r="BI192" i="1" s="1"/>
  <c r="Y192" i="1"/>
  <c r="X192" i="1"/>
  <c r="W192" i="1"/>
  <c r="P192" i="1"/>
  <c r="CS191" i="1"/>
  <c r="CR191" i="1"/>
  <c r="CP191" i="1"/>
  <c r="S191" i="1" s="1"/>
  <c r="BU191" i="1"/>
  <c r="BT191" i="1"/>
  <c r="BP191" i="1"/>
  <c r="BL191" i="1"/>
  <c r="BF191" i="1"/>
  <c r="AZ191" i="1"/>
  <c r="BM191" i="1" s="1"/>
  <c r="AU191" i="1"/>
  <c r="AS191" i="1" s="1"/>
  <c r="N191" i="1" s="1"/>
  <c r="AL191" i="1"/>
  <c r="AG191" i="1"/>
  <c r="J191" i="1" s="1"/>
  <c r="BI191" i="1" s="1"/>
  <c r="Y191" i="1"/>
  <c r="X191" i="1"/>
  <c r="W191" i="1"/>
  <c r="P191" i="1"/>
  <c r="I191" i="1"/>
  <c r="H191" i="1" s="1"/>
  <c r="CS190" i="1"/>
  <c r="S190" i="1" s="1"/>
  <c r="CR190" i="1"/>
  <c r="CQ190" i="1" s="1"/>
  <c r="CP190" i="1"/>
  <c r="BU190" i="1"/>
  <c r="BT190" i="1"/>
  <c r="BL190" i="1"/>
  <c r="BH190" i="1"/>
  <c r="BJ190" i="1" s="1"/>
  <c r="BF190" i="1"/>
  <c r="AZ190" i="1"/>
  <c r="BM190" i="1" s="1"/>
  <c r="BP190" i="1" s="1"/>
  <c r="AU190" i="1"/>
  <c r="AS190" i="1"/>
  <c r="K190" i="1" s="1"/>
  <c r="AL190" i="1"/>
  <c r="AG190" i="1"/>
  <c r="J190" i="1" s="1"/>
  <c r="BI190" i="1" s="1"/>
  <c r="BK190" i="1" s="1"/>
  <c r="AF190" i="1"/>
  <c r="Y190" i="1"/>
  <c r="X190" i="1"/>
  <c r="P190" i="1"/>
  <c r="I190" i="1"/>
  <c r="H190" i="1" s="1"/>
  <c r="AA190" i="1" s="1"/>
  <c r="CS189" i="1"/>
  <c r="CR189" i="1"/>
  <c r="CP189" i="1"/>
  <c r="CQ189" i="1" s="1"/>
  <c r="BH189" i="1" s="1"/>
  <c r="BU189" i="1"/>
  <c r="BT189" i="1"/>
  <c r="BL189" i="1"/>
  <c r="BF189" i="1"/>
  <c r="AZ189" i="1"/>
  <c r="BM189" i="1" s="1"/>
  <c r="BP189" i="1" s="1"/>
  <c r="AU189" i="1"/>
  <c r="AS189" i="1" s="1"/>
  <c r="AT189" i="1" s="1"/>
  <c r="AL189" i="1"/>
  <c r="I189" i="1" s="1"/>
  <c r="H189" i="1" s="1"/>
  <c r="AA189" i="1" s="1"/>
  <c r="AG189" i="1"/>
  <c r="J189" i="1" s="1"/>
  <c r="BI189" i="1" s="1"/>
  <c r="Y189" i="1"/>
  <c r="X189" i="1"/>
  <c r="W189" i="1" s="1"/>
  <c r="P189" i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AE188" i="1" s="1"/>
  <c r="AL188" i="1"/>
  <c r="I188" i="1" s="1"/>
  <c r="H188" i="1" s="1"/>
  <c r="AG188" i="1"/>
  <c r="Y188" i="1"/>
  <c r="X188" i="1"/>
  <c r="W188" i="1" s="1"/>
  <c r="P188" i="1"/>
  <c r="N188" i="1"/>
  <c r="J188" i="1"/>
  <c r="BI188" i="1" s="1"/>
  <c r="CS187" i="1"/>
  <c r="CR187" i="1"/>
  <c r="CP187" i="1"/>
  <c r="BU187" i="1"/>
  <c r="BT187" i="1"/>
  <c r="BP187" i="1"/>
  <c r="BL187" i="1"/>
  <c r="BF187" i="1"/>
  <c r="AZ187" i="1"/>
  <c r="BM187" i="1" s="1"/>
  <c r="AU187" i="1"/>
  <c r="AS187" i="1" s="1"/>
  <c r="N187" i="1" s="1"/>
  <c r="AL187" i="1"/>
  <c r="AG187" i="1"/>
  <c r="J187" i="1" s="1"/>
  <c r="BI187" i="1" s="1"/>
  <c r="Y187" i="1"/>
  <c r="X187" i="1"/>
  <c r="W187" i="1"/>
  <c r="P187" i="1"/>
  <c r="I187" i="1"/>
  <c r="H187" i="1"/>
  <c r="AA187" i="1" s="1"/>
  <c r="CS186" i="1"/>
  <c r="S186" i="1" s="1"/>
  <c r="CR186" i="1"/>
  <c r="CQ186" i="1" s="1"/>
  <c r="BH186" i="1" s="1"/>
  <c r="CP186" i="1"/>
  <c r="BU186" i="1"/>
  <c r="BT186" i="1"/>
  <c r="BL186" i="1"/>
  <c r="BF186" i="1"/>
  <c r="AZ186" i="1"/>
  <c r="BM186" i="1" s="1"/>
  <c r="BP186" i="1" s="1"/>
  <c r="BQ186" i="1" s="1"/>
  <c r="AU186" i="1"/>
  <c r="AS186" i="1" s="1"/>
  <c r="K186" i="1" s="1"/>
  <c r="AL186" i="1"/>
  <c r="I186" i="1" s="1"/>
  <c r="H186" i="1" s="1"/>
  <c r="AG186" i="1"/>
  <c r="J186" i="1" s="1"/>
  <c r="BI186" i="1" s="1"/>
  <c r="AA186" i="1"/>
  <c r="Y186" i="1"/>
  <c r="X186" i="1"/>
  <c r="P186" i="1"/>
  <c r="CS185" i="1"/>
  <c r="CR185" i="1"/>
  <c r="CP185" i="1"/>
  <c r="BU185" i="1"/>
  <c r="BT185" i="1"/>
  <c r="BM185" i="1"/>
  <c r="BP185" i="1" s="1"/>
  <c r="BL185" i="1"/>
  <c r="BF185" i="1"/>
  <c r="AZ185" i="1"/>
  <c r="AU185" i="1"/>
  <c r="AS185" i="1" s="1"/>
  <c r="AL185" i="1"/>
  <c r="I185" i="1" s="1"/>
  <c r="H185" i="1" s="1"/>
  <c r="AA185" i="1" s="1"/>
  <c r="AG185" i="1"/>
  <c r="J185" i="1" s="1"/>
  <c r="BI185" i="1" s="1"/>
  <c r="Y185" i="1"/>
  <c r="X185" i="1"/>
  <c r="W185" i="1" s="1"/>
  <c r="P185" i="1"/>
  <c r="CS184" i="1"/>
  <c r="CR184" i="1"/>
  <c r="CP184" i="1"/>
  <c r="BU184" i="1"/>
  <c r="BT184" i="1"/>
  <c r="BM184" i="1"/>
  <c r="BP184" i="1" s="1"/>
  <c r="BL184" i="1"/>
  <c r="BF184" i="1"/>
  <c r="AZ184" i="1"/>
  <c r="AU184" i="1"/>
  <c r="AS184" i="1" s="1"/>
  <c r="AL184" i="1"/>
  <c r="I184" i="1" s="1"/>
  <c r="H184" i="1" s="1"/>
  <c r="AG184" i="1"/>
  <c r="Y184" i="1"/>
  <c r="X184" i="1"/>
  <c r="W184" i="1"/>
  <c r="P184" i="1"/>
  <c r="J184" i="1"/>
  <c r="BI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L183" i="1"/>
  <c r="I183" i="1" s="1"/>
  <c r="H183" i="1" s="1"/>
  <c r="AA183" i="1" s="1"/>
  <c r="AG183" i="1"/>
  <c r="J183" i="1" s="1"/>
  <c r="BI183" i="1" s="1"/>
  <c r="AF183" i="1"/>
  <c r="Y183" i="1"/>
  <c r="X183" i="1"/>
  <c r="W183" i="1"/>
  <c r="P183" i="1"/>
  <c r="CS182" i="1"/>
  <c r="S182" i="1" s="1"/>
  <c r="CR182" i="1"/>
  <c r="CQ182" i="1" s="1"/>
  <c r="BH182" i="1" s="1"/>
  <c r="CP182" i="1"/>
  <c r="BU182" i="1"/>
  <c r="BT182" i="1"/>
  <c r="BR182" i="1"/>
  <c r="BV182" i="1" s="1"/>
  <c r="BW182" i="1" s="1"/>
  <c r="BL182" i="1"/>
  <c r="BF182" i="1"/>
  <c r="BJ182" i="1" s="1"/>
  <c r="AZ182" i="1"/>
  <c r="BM182" i="1" s="1"/>
  <c r="BP182" i="1" s="1"/>
  <c r="BQ182" i="1" s="1"/>
  <c r="AU182" i="1"/>
  <c r="AS182" i="1"/>
  <c r="AL182" i="1"/>
  <c r="I182" i="1" s="1"/>
  <c r="H182" i="1" s="1"/>
  <c r="AA182" i="1" s="1"/>
  <c r="AG182" i="1"/>
  <c r="J182" i="1" s="1"/>
  <c r="BI182" i="1" s="1"/>
  <c r="AF182" i="1"/>
  <c r="Y182" i="1"/>
  <c r="X182" i="1"/>
  <c r="P182" i="1"/>
  <c r="K182" i="1"/>
  <c r="CS181" i="1"/>
  <c r="CR181" i="1"/>
  <c r="CP181" i="1"/>
  <c r="CQ181" i="1" s="1"/>
  <c r="BH181" i="1" s="1"/>
  <c r="BU181" i="1"/>
  <c r="BT181" i="1"/>
  <c r="BL181" i="1"/>
  <c r="BJ181" i="1"/>
  <c r="BF181" i="1"/>
  <c r="AZ181" i="1"/>
  <c r="BM181" i="1" s="1"/>
  <c r="BP181" i="1" s="1"/>
  <c r="AU181" i="1"/>
  <c r="AS181" i="1" s="1"/>
  <c r="K181" i="1" s="1"/>
  <c r="AL181" i="1"/>
  <c r="I181" i="1" s="1"/>
  <c r="H181" i="1" s="1"/>
  <c r="AG181" i="1"/>
  <c r="J181" i="1" s="1"/>
  <c r="BI181" i="1" s="1"/>
  <c r="BK181" i="1" s="1"/>
  <c r="AA181" i="1"/>
  <c r="Y181" i="1"/>
  <c r="X181" i="1"/>
  <c r="S181" i="1"/>
  <c r="P181" i="1"/>
  <c r="CS180" i="1"/>
  <c r="CR180" i="1"/>
  <c r="CP180" i="1"/>
  <c r="BU180" i="1"/>
  <c r="BT180" i="1"/>
  <c r="BQ180" i="1"/>
  <c r="BM180" i="1"/>
  <c r="BP180" i="1" s="1"/>
  <c r="BL180" i="1"/>
  <c r="BF180" i="1"/>
  <c r="AZ180" i="1"/>
  <c r="AU180" i="1"/>
  <c r="AS180" i="1" s="1"/>
  <c r="AE180" i="1" s="1"/>
  <c r="AL180" i="1"/>
  <c r="I180" i="1" s="1"/>
  <c r="H180" i="1" s="1"/>
  <c r="AG180" i="1"/>
  <c r="Y180" i="1"/>
  <c r="X180" i="1"/>
  <c r="W180" i="1"/>
  <c r="P180" i="1"/>
  <c r="J180" i="1"/>
  <c r="BI180" i="1" s="1"/>
  <c r="CS179" i="1"/>
  <c r="CR179" i="1"/>
  <c r="CQ179" i="1" s="1"/>
  <c r="BH179" i="1" s="1"/>
  <c r="CP179" i="1"/>
  <c r="BU179" i="1"/>
  <c r="BT179" i="1"/>
  <c r="BL179" i="1"/>
  <c r="BF179" i="1"/>
  <c r="AZ179" i="1"/>
  <c r="BM179" i="1" s="1"/>
  <c r="BP179" i="1" s="1"/>
  <c r="AU179" i="1"/>
  <c r="AS179" i="1" s="1"/>
  <c r="AL179" i="1"/>
  <c r="AG179" i="1"/>
  <c r="J179" i="1" s="1"/>
  <c r="BI179" i="1" s="1"/>
  <c r="Y179" i="1"/>
  <c r="X179" i="1"/>
  <c r="W179" i="1" s="1"/>
  <c r="P179" i="1"/>
  <c r="I179" i="1"/>
  <c r="H179" i="1"/>
  <c r="AA179" i="1" s="1"/>
  <c r="CS178" i="1"/>
  <c r="S178" i="1" s="1"/>
  <c r="CR178" i="1"/>
  <c r="CP178" i="1"/>
  <c r="BU178" i="1"/>
  <c r="BT178" i="1"/>
  <c r="BR178" i="1"/>
  <c r="BV178" i="1" s="1"/>
  <c r="BW178" i="1" s="1"/>
  <c r="BL178" i="1"/>
  <c r="BI178" i="1"/>
  <c r="BF178" i="1"/>
  <c r="AZ178" i="1"/>
  <c r="BM178" i="1" s="1"/>
  <c r="BP178" i="1" s="1"/>
  <c r="BQ178" i="1" s="1"/>
  <c r="AU178" i="1"/>
  <c r="AS178" i="1"/>
  <c r="AL178" i="1"/>
  <c r="I178" i="1" s="1"/>
  <c r="H178" i="1" s="1"/>
  <c r="AA178" i="1" s="1"/>
  <c r="AG178" i="1"/>
  <c r="J178" i="1" s="1"/>
  <c r="AF178" i="1"/>
  <c r="Y178" i="1"/>
  <c r="X178" i="1"/>
  <c r="P178" i="1"/>
  <c r="CS177" i="1"/>
  <c r="CR177" i="1"/>
  <c r="CP177" i="1"/>
  <c r="BU177" i="1"/>
  <c r="BT177" i="1"/>
  <c r="BM177" i="1"/>
  <c r="BP177" i="1" s="1"/>
  <c r="BL177" i="1"/>
  <c r="BF177" i="1"/>
  <c r="AZ177" i="1"/>
  <c r="AU177" i="1"/>
  <c r="AS177" i="1"/>
  <c r="AL177" i="1"/>
  <c r="I177" i="1" s="1"/>
  <c r="H177" i="1" s="1"/>
  <c r="AG177" i="1"/>
  <c r="Y177" i="1"/>
  <c r="X177" i="1"/>
  <c r="W177" i="1" s="1"/>
  <c r="S177" i="1"/>
  <c r="P177" i="1"/>
  <c r="K177" i="1"/>
  <c r="J177" i="1"/>
  <c r="BI177" i="1" s="1"/>
  <c r="CS176" i="1"/>
  <c r="CR176" i="1"/>
  <c r="CP176" i="1"/>
  <c r="BU176" i="1"/>
  <c r="BT176" i="1"/>
  <c r="BM176" i="1"/>
  <c r="BP176" i="1" s="1"/>
  <c r="BL176" i="1"/>
  <c r="BF176" i="1"/>
  <c r="AZ176" i="1"/>
  <c r="AU176" i="1"/>
  <c r="AS176" i="1" s="1"/>
  <c r="AL176" i="1"/>
  <c r="I176" i="1" s="1"/>
  <c r="H176" i="1" s="1"/>
  <c r="AG176" i="1"/>
  <c r="Y176" i="1"/>
  <c r="X176" i="1"/>
  <c r="W176" i="1"/>
  <c r="P176" i="1"/>
  <c r="J176" i="1"/>
  <c r="BI176" i="1" s="1"/>
  <c r="CS175" i="1"/>
  <c r="CR175" i="1"/>
  <c r="CP175" i="1"/>
  <c r="BU175" i="1"/>
  <c r="BT175" i="1"/>
  <c r="BS175" i="1"/>
  <c r="BR175" i="1"/>
  <c r="BV175" i="1" s="1"/>
  <c r="BW175" i="1" s="1"/>
  <c r="BL175" i="1"/>
  <c r="BF175" i="1"/>
  <c r="AZ175" i="1"/>
  <c r="BM175" i="1" s="1"/>
  <c r="BP175" i="1" s="1"/>
  <c r="BQ175" i="1" s="1"/>
  <c r="AU175" i="1"/>
  <c r="AS175" i="1" s="1"/>
  <c r="AL175" i="1"/>
  <c r="AG175" i="1"/>
  <c r="J175" i="1" s="1"/>
  <c r="BI175" i="1" s="1"/>
  <c r="Y175" i="1"/>
  <c r="X175" i="1"/>
  <c r="W175" i="1" s="1"/>
  <c r="P175" i="1"/>
  <c r="I175" i="1"/>
  <c r="H175" i="1" s="1"/>
  <c r="CS174" i="1"/>
  <c r="CR174" i="1"/>
  <c r="CP174" i="1"/>
  <c r="BU174" i="1"/>
  <c r="BT174" i="1"/>
  <c r="BR174" i="1"/>
  <c r="BV174" i="1" s="1"/>
  <c r="BW174" i="1" s="1"/>
  <c r="BL174" i="1"/>
  <c r="BF174" i="1"/>
  <c r="AZ174" i="1"/>
  <c r="BM174" i="1" s="1"/>
  <c r="BP174" i="1" s="1"/>
  <c r="BQ174" i="1" s="1"/>
  <c r="AU174" i="1"/>
  <c r="AS174" i="1" s="1"/>
  <c r="AL174" i="1"/>
  <c r="I174" i="1" s="1"/>
  <c r="H174" i="1" s="1"/>
  <c r="AG174" i="1"/>
  <c r="J174" i="1" s="1"/>
  <c r="BI174" i="1" s="1"/>
  <c r="Y174" i="1"/>
  <c r="X174" i="1"/>
  <c r="P174" i="1"/>
  <c r="CS173" i="1"/>
  <c r="CR173" i="1"/>
  <c r="CP173" i="1"/>
  <c r="BU173" i="1"/>
  <c r="BT173" i="1"/>
  <c r="BM173" i="1"/>
  <c r="BP173" i="1" s="1"/>
  <c r="BL173" i="1"/>
  <c r="BF173" i="1"/>
  <c r="AZ173" i="1"/>
  <c r="AU173" i="1"/>
  <c r="AS173" i="1"/>
  <c r="K173" i="1" s="1"/>
  <c r="AL173" i="1"/>
  <c r="I173" i="1" s="1"/>
  <c r="AG173" i="1"/>
  <c r="J173" i="1" s="1"/>
  <c r="BI173" i="1" s="1"/>
  <c r="Y173" i="1"/>
  <c r="X173" i="1"/>
  <c r="S173" i="1"/>
  <c r="P173" i="1"/>
  <c r="H173" i="1"/>
  <c r="CS172" i="1"/>
  <c r="CR172" i="1"/>
  <c r="CP172" i="1"/>
  <c r="BU172" i="1"/>
  <c r="BT172" i="1"/>
  <c r="BL172" i="1"/>
  <c r="BF172" i="1"/>
  <c r="AZ172" i="1"/>
  <c r="BM172" i="1" s="1"/>
  <c r="BP172" i="1" s="1"/>
  <c r="BQ172" i="1" s="1"/>
  <c r="AU172" i="1"/>
  <c r="AS172" i="1" s="1"/>
  <c r="AE172" i="1" s="1"/>
  <c r="AL172" i="1"/>
  <c r="I172" i="1" s="1"/>
  <c r="H172" i="1" s="1"/>
  <c r="AG172" i="1"/>
  <c r="Y172" i="1"/>
  <c r="X172" i="1"/>
  <c r="W172" i="1" s="1"/>
  <c r="P172" i="1"/>
  <c r="J172" i="1"/>
  <c r="BI172" i="1" s="1"/>
  <c r="CS171" i="1"/>
  <c r="CR171" i="1"/>
  <c r="CQ171" i="1"/>
  <c r="BH171" i="1" s="1"/>
  <c r="CP171" i="1"/>
  <c r="BU171" i="1"/>
  <c r="BT171" i="1"/>
  <c r="BL171" i="1"/>
  <c r="BF171" i="1"/>
  <c r="AZ171" i="1"/>
  <c r="BM171" i="1" s="1"/>
  <c r="BP171" i="1" s="1"/>
  <c r="AU171" i="1"/>
  <c r="AS171" i="1" s="1"/>
  <c r="AE171" i="1" s="1"/>
  <c r="AL171" i="1"/>
  <c r="AG171" i="1"/>
  <c r="Y171" i="1"/>
  <c r="X171" i="1"/>
  <c r="W171" i="1"/>
  <c r="P171" i="1"/>
  <c r="J171" i="1"/>
  <c r="BI171" i="1" s="1"/>
  <c r="I171" i="1"/>
  <c r="H171" i="1" s="1"/>
  <c r="CS170" i="1"/>
  <c r="CR170" i="1"/>
  <c r="CP170" i="1"/>
  <c r="BU170" i="1"/>
  <c r="BT170" i="1"/>
  <c r="BP170" i="1"/>
  <c r="BR170" i="1" s="1"/>
  <c r="BV170" i="1" s="1"/>
  <c r="BW170" i="1" s="1"/>
  <c r="BL170" i="1"/>
  <c r="BF170" i="1"/>
  <c r="AZ170" i="1"/>
  <c r="BM170" i="1" s="1"/>
  <c r="AU170" i="1"/>
  <c r="AS170" i="1"/>
  <c r="AL170" i="1"/>
  <c r="I170" i="1" s="1"/>
  <c r="H170" i="1" s="1"/>
  <c r="AG170" i="1"/>
  <c r="J170" i="1" s="1"/>
  <c r="BI170" i="1" s="1"/>
  <c r="Y170" i="1"/>
  <c r="X170" i="1"/>
  <c r="P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H169" i="1" s="1"/>
  <c r="AG169" i="1"/>
  <c r="J169" i="1" s="1"/>
  <c r="BI169" i="1" s="1"/>
  <c r="AF169" i="1"/>
  <c r="Y169" i="1"/>
  <c r="X169" i="1"/>
  <c r="P169" i="1"/>
  <c r="N169" i="1"/>
  <c r="CS168" i="1"/>
  <c r="CR168" i="1"/>
  <c r="CP168" i="1"/>
  <c r="BU168" i="1"/>
  <c r="BT168" i="1"/>
  <c r="BP168" i="1"/>
  <c r="BQ168" i="1" s="1"/>
  <c r="BL168" i="1"/>
  <c r="BF168" i="1"/>
  <c r="AZ168" i="1"/>
  <c r="BM168" i="1" s="1"/>
  <c r="AU168" i="1"/>
  <c r="AS168" i="1" s="1"/>
  <c r="AL168" i="1"/>
  <c r="I168" i="1" s="1"/>
  <c r="AG168" i="1"/>
  <c r="J168" i="1" s="1"/>
  <c r="BI168" i="1" s="1"/>
  <c r="AA168" i="1"/>
  <c r="Y168" i="1"/>
  <c r="X168" i="1"/>
  <c r="W168" i="1" s="1"/>
  <c r="P168" i="1"/>
  <c r="H168" i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A167" i="1" s="1"/>
  <c r="AG167" i="1"/>
  <c r="J167" i="1" s="1"/>
  <c r="BI167" i="1" s="1"/>
  <c r="Y167" i="1"/>
  <c r="X167" i="1"/>
  <c r="P167" i="1"/>
  <c r="CS166" i="1"/>
  <c r="CR166" i="1"/>
  <c r="CQ166" i="1" s="1"/>
  <c r="BH166" i="1" s="1"/>
  <c r="CP166" i="1"/>
  <c r="BU166" i="1"/>
  <c r="BT166" i="1"/>
  <c r="BS166" i="1"/>
  <c r="BL166" i="1"/>
  <c r="BF166" i="1"/>
  <c r="BJ166" i="1" s="1"/>
  <c r="AZ166" i="1"/>
  <c r="BM166" i="1" s="1"/>
  <c r="BP166" i="1" s="1"/>
  <c r="BR166" i="1" s="1"/>
  <c r="BV166" i="1" s="1"/>
  <c r="BW166" i="1" s="1"/>
  <c r="AU166" i="1"/>
  <c r="AS166" i="1"/>
  <c r="AL166" i="1"/>
  <c r="I166" i="1" s="1"/>
  <c r="H166" i="1" s="1"/>
  <c r="AG166" i="1"/>
  <c r="J166" i="1" s="1"/>
  <c r="BI166" i="1" s="1"/>
  <c r="Y166" i="1"/>
  <c r="X166" i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L165" i="1"/>
  <c r="AG165" i="1"/>
  <c r="J165" i="1" s="1"/>
  <c r="BI165" i="1" s="1"/>
  <c r="Y165" i="1"/>
  <c r="X165" i="1"/>
  <c r="P165" i="1"/>
  <c r="I165" i="1"/>
  <c r="H165" i="1" s="1"/>
  <c r="AA165" i="1" s="1"/>
  <c r="CS164" i="1"/>
  <c r="CR164" i="1"/>
  <c r="CP164" i="1"/>
  <c r="BU164" i="1"/>
  <c r="BT164" i="1"/>
  <c r="BM164" i="1"/>
  <c r="BP164" i="1" s="1"/>
  <c r="BL164" i="1"/>
  <c r="BF164" i="1"/>
  <c r="AZ164" i="1"/>
  <c r="AU164" i="1"/>
  <c r="AS164" i="1" s="1"/>
  <c r="AF164" i="1" s="1"/>
  <c r="AL164" i="1"/>
  <c r="I164" i="1" s="1"/>
  <c r="H164" i="1" s="1"/>
  <c r="AG164" i="1"/>
  <c r="J164" i="1" s="1"/>
  <c r="BI164" i="1" s="1"/>
  <c r="Y164" i="1"/>
  <c r="X164" i="1"/>
  <c r="P164" i="1"/>
  <c r="CS163" i="1"/>
  <c r="CR163" i="1"/>
  <c r="CQ163" i="1" s="1"/>
  <c r="BH163" i="1" s="1"/>
  <c r="CP163" i="1"/>
  <c r="BU163" i="1"/>
  <c r="BT163" i="1"/>
  <c r="BS163" i="1"/>
  <c r="BR163" i="1"/>
  <c r="BV163" i="1" s="1"/>
  <c r="BW163" i="1" s="1"/>
  <c r="BL163" i="1"/>
  <c r="BI163" i="1"/>
  <c r="BF163" i="1"/>
  <c r="BJ163" i="1" s="1"/>
  <c r="AZ163" i="1"/>
  <c r="BM163" i="1" s="1"/>
  <c r="BP163" i="1" s="1"/>
  <c r="BQ163" i="1" s="1"/>
  <c r="AU163" i="1"/>
  <c r="AS163" i="1" s="1"/>
  <c r="K163" i="1" s="1"/>
  <c r="AL163" i="1"/>
  <c r="I163" i="1" s="1"/>
  <c r="H163" i="1" s="1"/>
  <c r="AG163" i="1"/>
  <c r="J163" i="1" s="1"/>
  <c r="AF163" i="1"/>
  <c r="AE163" i="1"/>
  <c r="Y163" i="1"/>
  <c r="X163" i="1"/>
  <c r="P163" i="1"/>
  <c r="N163" i="1"/>
  <c r="CS162" i="1"/>
  <c r="CR162" i="1"/>
  <c r="CP162" i="1"/>
  <c r="BU162" i="1"/>
  <c r="BT162" i="1"/>
  <c r="BL162" i="1"/>
  <c r="BF162" i="1"/>
  <c r="AZ162" i="1"/>
  <c r="BM162" i="1" s="1"/>
  <c r="BP162" i="1" s="1"/>
  <c r="BQ162" i="1" s="1"/>
  <c r="AU162" i="1"/>
  <c r="AS162" i="1" s="1"/>
  <c r="AT162" i="1" s="1"/>
  <c r="AL162" i="1"/>
  <c r="I162" i="1" s="1"/>
  <c r="H162" i="1" s="1"/>
  <c r="AG162" i="1"/>
  <c r="Y162" i="1"/>
  <c r="W162" i="1" s="1"/>
  <c r="X162" i="1"/>
  <c r="S162" i="1"/>
  <c r="P162" i="1"/>
  <c r="J162" i="1"/>
  <c r="BI162" i="1" s="1"/>
  <c r="CS161" i="1"/>
  <c r="CR161" i="1"/>
  <c r="CP161" i="1"/>
  <c r="CQ161" i="1" s="1"/>
  <c r="BH161" i="1" s="1"/>
  <c r="BU161" i="1"/>
  <c r="BT161" i="1"/>
  <c r="BM161" i="1"/>
  <c r="BP161" i="1" s="1"/>
  <c r="BL161" i="1"/>
  <c r="BF161" i="1"/>
  <c r="BJ161" i="1" s="1"/>
  <c r="AZ161" i="1"/>
  <c r="AU161" i="1"/>
  <c r="AS161" i="1"/>
  <c r="AL161" i="1"/>
  <c r="I161" i="1" s="1"/>
  <c r="H161" i="1" s="1"/>
  <c r="AA161" i="1" s="1"/>
  <c r="AG161" i="1"/>
  <c r="J161" i="1" s="1"/>
  <c r="BI161" i="1" s="1"/>
  <c r="BK161" i="1" s="1"/>
  <c r="Y161" i="1"/>
  <c r="X161" i="1"/>
  <c r="P161" i="1"/>
  <c r="CS160" i="1"/>
  <c r="CR160" i="1"/>
  <c r="CP160" i="1"/>
  <c r="S160" i="1" s="1"/>
  <c r="T160" i="1" s="1"/>
  <c r="U160" i="1" s="1"/>
  <c r="BU160" i="1"/>
  <c r="BT160" i="1"/>
  <c r="BL160" i="1"/>
  <c r="BF160" i="1"/>
  <c r="AZ160" i="1"/>
  <c r="BM160" i="1" s="1"/>
  <c r="BP160" i="1" s="1"/>
  <c r="AU160" i="1"/>
  <c r="AS160" i="1" s="1"/>
  <c r="AL160" i="1"/>
  <c r="I160" i="1" s="1"/>
  <c r="H160" i="1" s="1"/>
  <c r="AG160" i="1"/>
  <c r="J160" i="1" s="1"/>
  <c r="BI160" i="1" s="1"/>
  <c r="Y160" i="1"/>
  <c r="X160" i="1"/>
  <c r="P160" i="1"/>
  <c r="N160" i="1"/>
  <c r="CS159" i="1"/>
  <c r="CR159" i="1"/>
  <c r="CP159" i="1"/>
  <c r="S159" i="1" s="1"/>
  <c r="BU159" i="1"/>
  <c r="BT159" i="1"/>
  <c r="BL159" i="1"/>
  <c r="BF159" i="1"/>
  <c r="AZ159" i="1"/>
  <c r="BM159" i="1" s="1"/>
  <c r="BP159" i="1" s="1"/>
  <c r="BQ159" i="1" s="1"/>
  <c r="AU159" i="1"/>
  <c r="AS159" i="1" s="1"/>
  <c r="AT159" i="1" s="1"/>
  <c r="AL159" i="1"/>
  <c r="AG159" i="1"/>
  <c r="Y159" i="1"/>
  <c r="X159" i="1"/>
  <c r="P159" i="1"/>
  <c r="J159" i="1"/>
  <c r="BI159" i="1" s="1"/>
  <c r="I159" i="1"/>
  <c r="H159" i="1" s="1"/>
  <c r="CS158" i="1"/>
  <c r="CR158" i="1"/>
  <c r="CP158" i="1"/>
  <c r="CQ158" i="1" s="1"/>
  <c r="BH158" i="1" s="1"/>
  <c r="BJ158" i="1" s="1"/>
  <c r="BU158" i="1"/>
  <c r="BT158" i="1"/>
  <c r="BL158" i="1"/>
  <c r="BK158" i="1"/>
  <c r="BI158" i="1"/>
  <c r="BF158" i="1"/>
  <c r="AZ158" i="1"/>
  <c r="BM158" i="1" s="1"/>
  <c r="BP158" i="1" s="1"/>
  <c r="AU158" i="1"/>
  <c r="AS158" i="1" s="1"/>
  <c r="AL158" i="1"/>
  <c r="I158" i="1" s="1"/>
  <c r="H158" i="1" s="1"/>
  <c r="AG158" i="1"/>
  <c r="J158" i="1" s="1"/>
  <c r="Y158" i="1"/>
  <c r="X158" i="1"/>
  <c r="P158" i="1"/>
  <c r="CS157" i="1"/>
  <c r="CR157" i="1"/>
  <c r="CP157" i="1"/>
  <c r="BU157" i="1"/>
  <c r="BT157" i="1"/>
  <c r="BL157" i="1"/>
  <c r="BF157" i="1"/>
  <c r="AZ157" i="1"/>
  <c r="BM157" i="1" s="1"/>
  <c r="BP157" i="1" s="1"/>
  <c r="AU157" i="1"/>
  <c r="AS157" i="1" s="1"/>
  <c r="AF157" i="1" s="1"/>
  <c r="AL157" i="1"/>
  <c r="I157" i="1" s="1"/>
  <c r="H157" i="1" s="1"/>
  <c r="AG157" i="1"/>
  <c r="Y157" i="1"/>
  <c r="X157" i="1"/>
  <c r="W157" i="1" s="1"/>
  <c r="S157" i="1"/>
  <c r="P157" i="1"/>
  <c r="K157" i="1"/>
  <c r="J157" i="1"/>
  <c r="BI157" i="1" s="1"/>
  <c r="CS156" i="1"/>
  <c r="CR156" i="1"/>
  <c r="CQ156" i="1"/>
  <c r="BH156" i="1" s="1"/>
  <c r="BJ156" i="1" s="1"/>
  <c r="CP156" i="1"/>
  <c r="S156" i="1" s="1"/>
  <c r="BU156" i="1"/>
  <c r="BT156" i="1"/>
  <c r="BM156" i="1"/>
  <c r="BP156" i="1" s="1"/>
  <c r="BL156" i="1"/>
  <c r="BF156" i="1"/>
  <c r="AZ156" i="1"/>
  <c r="AU156" i="1"/>
  <c r="AS156" i="1" s="1"/>
  <c r="AL156" i="1"/>
  <c r="I156" i="1" s="1"/>
  <c r="AG156" i="1"/>
  <c r="Y156" i="1"/>
  <c r="X156" i="1"/>
  <c r="W156" i="1" s="1"/>
  <c r="P156" i="1"/>
  <c r="J156" i="1"/>
  <c r="BI156" i="1" s="1"/>
  <c r="H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K155" i="1" s="1"/>
  <c r="AL155" i="1"/>
  <c r="I155" i="1" s="1"/>
  <c r="H155" i="1" s="1"/>
  <c r="AA155" i="1" s="1"/>
  <c r="AG155" i="1"/>
  <c r="J155" i="1" s="1"/>
  <c r="BI155" i="1" s="1"/>
  <c r="Y155" i="1"/>
  <c r="W155" i="1" s="1"/>
  <c r="X155" i="1"/>
  <c r="P155" i="1"/>
  <c r="N155" i="1"/>
  <c r="CS154" i="1"/>
  <c r="CR154" i="1"/>
  <c r="CP154" i="1"/>
  <c r="CQ154" i="1" s="1"/>
  <c r="BH154" i="1" s="1"/>
  <c r="BU154" i="1"/>
  <c r="BT154" i="1"/>
  <c r="BL154" i="1"/>
  <c r="BF154" i="1"/>
  <c r="AZ154" i="1"/>
  <c r="BM154" i="1" s="1"/>
  <c r="BP154" i="1" s="1"/>
  <c r="AU154" i="1"/>
  <c r="AS154" i="1"/>
  <c r="AT154" i="1" s="1"/>
  <c r="AL154" i="1"/>
  <c r="I154" i="1" s="1"/>
  <c r="H154" i="1" s="1"/>
  <c r="AG154" i="1"/>
  <c r="J154" i="1" s="1"/>
  <c r="BI154" i="1" s="1"/>
  <c r="Y154" i="1"/>
  <c r="X154" i="1"/>
  <c r="W154" i="1"/>
  <c r="S154" i="1"/>
  <c r="P154" i="1"/>
  <c r="CS153" i="1"/>
  <c r="CR153" i="1"/>
  <c r="CP153" i="1"/>
  <c r="BU153" i="1"/>
  <c r="BT153" i="1"/>
  <c r="BP153" i="1"/>
  <c r="BM153" i="1"/>
  <c r="BL153" i="1"/>
  <c r="BF153" i="1"/>
  <c r="AZ153" i="1"/>
  <c r="AU153" i="1"/>
  <c r="AS153" i="1" s="1"/>
  <c r="AL153" i="1"/>
  <c r="I153" i="1" s="1"/>
  <c r="H153" i="1" s="1"/>
  <c r="AG153" i="1"/>
  <c r="J153" i="1" s="1"/>
  <c r="BI153" i="1" s="1"/>
  <c r="AF153" i="1"/>
  <c r="AE153" i="1"/>
  <c r="Y153" i="1"/>
  <c r="X153" i="1"/>
  <c r="W153" i="1" s="1"/>
  <c r="P153" i="1"/>
  <c r="N153" i="1"/>
  <c r="CS152" i="1"/>
  <c r="S152" i="1" s="1"/>
  <c r="CR152" i="1"/>
  <c r="CP152" i="1"/>
  <c r="BU152" i="1"/>
  <c r="BT152" i="1"/>
  <c r="BR152" i="1"/>
  <c r="BV152" i="1" s="1"/>
  <c r="BW152" i="1" s="1"/>
  <c r="BQ152" i="1"/>
  <c r="BL152" i="1"/>
  <c r="BF152" i="1"/>
  <c r="AZ152" i="1"/>
  <c r="BM152" i="1" s="1"/>
  <c r="BP152" i="1" s="1"/>
  <c r="BS152" i="1" s="1"/>
  <c r="AU152" i="1"/>
  <c r="AS152" i="1"/>
  <c r="AT152" i="1" s="1"/>
  <c r="AL152" i="1"/>
  <c r="I152" i="1" s="1"/>
  <c r="H152" i="1" s="1"/>
  <c r="AG152" i="1"/>
  <c r="J152" i="1" s="1"/>
  <c r="BI152" i="1" s="1"/>
  <c r="Y152" i="1"/>
  <c r="X152" i="1"/>
  <c r="W152" i="1" s="1"/>
  <c r="P152" i="1"/>
  <c r="CS151" i="1"/>
  <c r="CR151" i="1"/>
  <c r="CP151" i="1"/>
  <c r="BU151" i="1"/>
  <c r="BT151" i="1"/>
  <c r="BL151" i="1"/>
  <c r="BF151" i="1"/>
  <c r="AZ151" i="1"/>
  <c r="BM151" i="1" s="1"/>
  <c r="BP151" i="1" s="1"/>
  <c r="AU151" i="1"/>
  <c r="AS151" i="1" s="1"/>
  <c r="AL151" i="1"/>
  <c r="AG151" i="1"/>
  <c r="Y151" i="1"/>
  <c r="X151" i="1"/>
  <c r="S151" i="1"/>
  <c r="P151" i="1"/>
  <c r="J151" i="1"/>
  <c r="BI151" i="1" s="1"/>
  <c r="I151" i="1"/>
  <c r="H151" i="1" s="1"/>
  <c r="CS150" i="1"/>
  <c r="CR150" i="1"/>
  <c r="CP150" i="1"/>
  <c r="CQ150" i="1" s="1"/>
  <c r="BH150" i="1" s="1"/>
  <c r="BU150" i="1"/>
  <c r="BT150" i="1"/>
  <c r="BM150" i="1"/>
  <c r="BP150" i="1" s="1"/>
  <c r="BL150" i="1"/>
  <c r="BF150" i="1"/>
  <c r="AZ150" i="1"/>
  <c r="AU150" i="1"/>
  <c r="AS150" i="1"/>
  <c r="K150" i="1" s="1"/>
  <c r="AL150" i="1"/>
  <c r="I150" i="1" s="1"/>
  <c r="H150" i="1" s="1"/>
  <c r="AG150" i="1"/>
  <c r="J150" i="1" s="1"/>
  <c r="BI150" i="1" s="1"/>
  <c r="BK150" i="1" s="1"/>
  <c r="Y150" i="1"/>
  <c r="X150" i="1"/>
  <c r="W150" i="1" s="1"/>
  <c r="P150" i="1"/>
  <c r="CS149" i="1"/>
  <c r="CR149" i="1"/>
  <c r="CP149" i="1"/>
  <c r="BU149" i="1"/>
  <c r="BT149" i="1"/>
  <c r="BL149" i="1"/>
  <c r="BF149" i="1"/>
  <c r="AZ149" i="1"/>
  <c r="BM149" i="1" s="1"/>
  <c r="BP149" i="1" s="1"/>
  <c r="AU149" i="1"/>
  <c r="AS149" i="1" s="1"/>
  <c r="AE149" i="1" s="1"/>
  <c r="AL149" i="1"/>
  <c r="I149" i="1" s="1"/>
  <c r="H149" i="1" s="1"/>
  <c r="AG149" i="1"/>
  <c r="J149" i="1" s="1"/>
  <c r="BI149" i="1" s="1"/>
  <c r="Y149" i="1"/>
  <c r="X149" i="1"/>
  <c r="W149" i="1"/>
  <c r="P149" i="1"/>
  <c r="N149" i="1"/>
  <c r="CS148" i="1"/>
  <c r="CR148" i="1"/>
  <c r="CP148" i="1"/>
  <c r="CQ148" i="1" s="1"/>
  <c r="BH148" i="1" s="1"/>
  <c r="BU148" i="1"/>
  <c r="BT148" i="1"/>
  <c r="BL148" i="1"/>
  <c r="BF148" i="1"/>
  <c r="AZ148" i="1"/>
  <c r="BM148" i="1" s="1"/>
  <c r="BP148" i="1" s="1"/>
  <c r="BQ148" i="1" s="1"/>
  <c r="AU148" i="1"/>
  <c r="AS148" i="1"/>
  <c r="AT148" i="1" s="1"/>
  <c r="AL148" i="1"/>
  <c r="AG148" i="1"/>
  <c r="J148" i="1" s="1"/>
  <c r="BI148" i="1" s="1"/>
  <c r="Y148" i="1"/>
  <c r="X148" i="1"/>
  <c r="W148" i="1" s="1"/>
  <c r="P148" i="1"/>
  <c r="K148" i="1"/>
  <c r="I148" i="1"/>
  <c r="H148" i="1" s="1"/>
  <c r="CS147" i="1"/>
  <c r="S147" i="1" s="1"/>
  <c r="CR147" i="1"/>
  <c r="CP147" i="1"/>
  <c r="BU147" i="1"/>
  <c r="BT147" i="1"/>
  <c r="BM147" i="1"/>
  <c r="BP147" i="1" s="1"/>
  <c r="BS147" i="1" s="1"/>
  <c r="BL147" i="1"/>
  <c r="BF147" i="1"/>
  <c r="AZ147" i="1"/>
  <c r="AU147" i="1"/>
  <c r="AS147" i="1"/>
  <c r="K147" i="1" s="1"/>
  <c r="AL147" i="1"/>
  <c r="I147" i="1" s="1"/>
  <c r="H147" i="1" s="1"/>
  <c r="AA147" i="1" s="1"/>
  <c r="AG147" i="1"/>
  <c r="J147" i="1" s="1"/>
  <c r="BI147" i="1" s="1"/>
  <c r="Y147" i="1"/>
  <c r="X147" i="1"/>
  <c r="P147" i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BI146" i="1" s="1"/>
  <c r="CS145" i="1"/>
  <c r="CR145" i="1"/>
  <c r="CQ145" i="1" s="1"/>
  <c r="BH145" i="1" s="1"/>
  <c r="CP145" i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J145" i="1" s="1"/>
  <c r="BI145" i="1" s="1"/>
  <c r="Y145" i="1"/>
  <c r="X145" i="1"/>
  <c r="W145" i="1" s="1"/>
  <c r="P145" i="1"/>
  <c r="I145" i="1"/>
  <c r="H145" i="1"/>
  <c r="CS144" i="1"/>
  <c r="S144" i="1" s="1"/>
  <c r="CR144" i="1"/>
  <c r="CQ144" i="1" s="1"/>
  <c r="BH144" i="1" s="1"/>
  <c r="CP144" i="1"/>
  <c r="BU144" i="1"/>
  <c r="BT144" i="1"/>
  <c r="BL144" i="1"/>
  <c r="BF144" i="1"/>
  <c r="AZ144" i="1"/>
  <c r="BM144" i="1" s="1"/>
  <c r="BP144" i="1" s="1"/>
  <c r="AU144" i="1"/>
  <c r="AS144" i="1" s="1"/>
  <c r="AL144" i="1"/>
  <c r="AG144" i="1"/>
  <c r="Y144" i="1"/>
  <c r="X144" i="1"/>
  <c r="W144" i="1" s="1"/>
  <c r="P144" i="1"/>
  <c r="J144" i="1"/>
  <c r="BI144" i="1" s="1"/>
  <c r="I144" i="1"/>
  <c r="H144" i="1" s="1"/>
  <c r="CS143" i="1"/>
  <c r="CR143" i="1"/>
  <c r="CP143" i="1"/>
  <c r="BU143" i="1"/>
  <c r="BT143" i="1"/>
  <c r="BL143" i="1"/>
  <c r="BI143" i="1"/>
  <c r="BF143" i="1"/>
  <c r="AZ143" i="1"/>
  <c r="BM143" i="1" s="1"/>
  <c r="BP143" i="1" s="1"/>
  <c r="BS143" i="1" s="1"/>
  <c r="AU143" i="1"/>
  <c r="AS143" i="1" s="1"/>
  <c r="AL143" i="1"/>
  <c r="AG143" i="1"/>
  <c r="J143" i="1" s="1"/>
  <c r="Y143" i="1"/>
  <c r="X143" i="1"/>
  <c r="P143" i="1"/>
  <c r="I143" i="1"/>
  <c r="H143" i="1" s="1"/>
  <c r="AA143" i="1" s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L142" i="1"/>
  <c r="I142" i="1" s="1"/>
  <c r="H142" i="1" s="1"/>
  <c r="AG142" i="1"/>
  <c r="AB142" i="1"/>
  <c r="AA142" i="1"/>
  <c r="Y142" i="1"/>
  <c r="X142" i="1"/>
  <c r="W142" i="1" s="1"/>
  <c r="T142" i="1"/>
  <c r="U142" i="1" s="1"/>
  <c r="V142" i="1" s="1"/>
  <c r="Z142" i="1" s="1"/>
  <c r="S142" i="1"/>
  <c r="P142" i="1"/>
  <c r="J142" i="1"/>
  <c r="BI142" i="1" s="1"/>
  <c r="CS141" i="1"/>
  <c r="CR141" i="1"/>
  <c r="CQ141" i="1" s="1"/>
  <c r="BH141" i="1" s="1"/>
  <c r="CP141" i="1"/>
  <c r="BU141" i="1"/>
  <c r="BT141" i="1"/>
  <c r="BP141" i="1"/>
  <c r="BS141" i="1" s="1"/>
  <c r="BM141" i="1"/>
  <c r="BL141" i="1"/>
  <c r="BF141" i="1"/>
  <c r="AZ141" i="1"/>
  <c r="AU141" i="1"/>
  <c r="AS141" i="1" s="1"/>
  <c r="AL141" i="1"/>
  <c r="AG141" i="1"/>
  <c r="J141" i="1" s="1"/>
  <c r="BI141" i="1" s="1"/>
  <c r="Y141" i="1"/>
  <c r="X141" i="1"/>
  <c r="W141" i="1"/>
  <c r="P141" i="1"/>
  <c r="I141" i="1"/>
  <c r="H141" i="1" s="1"/>
  <c r="CS140" i="1"/>
  <c r="CR140" i="1"/>
  <c r="CP140" i="1"/>
  <c r="BU140" i="1"/>
  <c r="BT140" i="1"/>
  <c r="BS140" i="1"/>
  <c r="BR140" i="1"/>
  <c r="BV140" i="1" s="1"/>
  <c r="BW140" i="1" s="1"/>
  <c r="BL140" i="1"/>
  <c r="BF140" i="1"/>
  <c r="AZ140" i="1"/>
  <c r="BM140" i="1" s="1"/>
  <c r="BP140" i="1" s="1"/>
  <c r="BQ140" i="1" s="1"/>
  <c r="AU140" i="1"/>
  <c r="AS140" i="1" s="1"/>
  <c r="AL140" i="1"/>
  <c r="I140" i="1" s="1"/>
  <c r="H140" i="1" s="1"/>
  <c r="AG140" i="1"/>
  <c r="Y140" i="1"/>
  <c r="X140" i="1"/>
  <c r="W140" i="1"/>
  <c r="P140" i="1"/>
  <c r="J140" i="1"/>
  <c r="BI140" i="1" s="1"/>
  <c r="CS139" i="1"/>
  <c r="S139" i="1" s="1"/>
  <c r="T139" i="1" s="1"/>
  <c r="U139" i="1" s="1"/>
  <c r="CR139" i="1"/>
  <c r="CP139" i="1"/>
  <c r="BU139" i="1"/>
  <c r="BT139" i="1"/>
  <c r="BM139" i="1"/>
  <c r="BP139" i="1" s="1"/>
  <c r="BS139" i="1" s="1"/>
  <c r="BL139" i="1"/>
  <c r="BF139" i="1"/>
  <c r="AZ139" i="1"/>
  <c r="AU139" i="1"/>
  <c r="AT139" i="1"/>
  <c r="AS139" i="1"/>
  <c r="AL139" i="1"/>
  <c r="I139" i="1" s="1"/>
  <c r="H139" i="1" s="1"/>
  <c r="AG139" i="1"/>
  <c r="Y139" i="1"/>
  <c r="X139" i="1"/>
  <c r="P139" i="1"/>
  <c r="J139" i="1"/>
  <c r="BI139" i="1" s="1"/>
  <c r="CS138" i="1"/>
  <c r="S138" i="1" s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T138" i="1" s="1"/>
  <c r="AL138" i="1"/>
  <c r="I138" i="1" s="1"/>
  <c r="H138" i="1" s="1"/>
  <c r="AA138" i="1" s="1"/>
  <c r="AG138" i="1"/>
  <c r="Y138" i="1"/>
  <c r="X138" i="1"/>
  <c r="W138" i="1"/>
  <c r="P138" i="1"/>
  <c r="J138" i="1"/>
  <c r="BI138" i="1" s="1"/>
  <c r="CS137" i="1"/>
  <c r="CR137" i="1"/>
  <c r="CP137" i="1"/>
  <c r="BU137" i="1"/>
  <c r="BT137" i="1"/>
  <c r="BM137" i="1"/>
  <c r="BP137" i="1" s="1"/>
  <c r="BL137" i="1"/>
  <c r="BF137" i="1"/>
  <c r="AZ137" i="1"/>
  <c r="AU137" i="1"/>
  <c r="AS137" i="1" s="1"/>
  <c r="AL137" i="1"/>
  <c r="AG137" i="1"/>
  <c r="J137" i="1" s="1"/>
  <c r="BI137" i="1" s="1"/>
  <c r="AF137" i="1"/>
  <c r="AE137" i="1"/>
  <c r="Y137" i="1"/>
  <c r="X137" i="1"/>
  <c r="W137" i="1" s="1"/>
  <c r="P137" i="1"/>
  <c r="N137" i="1"/>
  <c r="I137" i="1"/>
  <c r="H137" i="1" s="1"/>
  <c r="CS136" i="1"/>
  <c r="S136" i="1" s="1"/>
  <c r="CR136" i="1"/>
  <c r="CQ136" i="1" s="1"/>
  <c r="BH136" i="1" s="1"/>
  <c r="BJ136" i="1" s="1"/>
  <c r="CP136" i="1"/>
  <c r="BU136" i="1"/>
  <c r="BT136" i="1"/>
  <c r="BR136" i="1"/>
  <c r="BV136" i="1" s="1"/>
  <c r="BW136" i="1" s="1"/>
  <c r="BQ136" i="1"/>
  <c r="BL136" i="1"/>
  <c r="BF136" i="1"/>
  <c r="AZ136" i="1"/>
  <c r="BM136" i="1" s="1"/>
  <c r="BP136" i="1" s="1"/>
  <c r="BS136" i="1" s="1"/>
  <c r="AU136" i="1"/>
  <c r="AS136" i="1" s="1"/>
  <c r="AL136" i="1"/>
  <c r="I136" i="1" s="1"/>
  <c r="H136" i="1" s="1"/>
  <c r="AG136" i="1"/>
  <c r="J136" i="1" s="1"/>
  <c r="BI136" i="1" s="1"/>
  <c r="BK136" i="1" s="1"/>
  <c r="AF136" i="1"/>
  <c r="Y136" i="1"/>
  <c r="X136" i="1"/>
  <c r="W136" i="1" s="1"/>
  <c r="P136" i="1"/>
  <c r="K136" i="1"/>
  <c r="CS135" i="1"/>
  <c r="S135" i="1" s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AT135" i="1" s="1"/>
  <c r="AL135" i="1"/>
  <c r="AG135" i="1"/>
  <c r="J135" i="1" s="1"/>
  <c r="BI135" i="1" s="1"/>
  <c r="Y135" i="1"/>
  <c r="X135" i="1"/>
  <c r="W135" i="1" s="1"/>
  <c r="P135" i="1"/>
  <c r="I135" i="1"/>
  <c r="H135" i="1" s="1"/>
  <c r="CS134" i="1"/>
  <c r="CR134" i="1"/>
  <c r="CP134" i="1"/>
  <c r="CQ134" i="1" s="1"/>
  <c r="BH134" i="1" s="1"/>
  <c r="BU134" i="1"/>
  <c r="BT134" i="1"/>
  <c r="BM134" i="1"/>
  <c r="BP134" i="1" s="1"/>
  <c r="BL134" i="1"/>
  <c r="BF134" i="1"/>
  <c r="AZ134" i="1"/>
  <c r="AU134" i="1"/>
  <c r="AS134" i="1"/>
  <c r="AL134" i="1"/>
  <c r="I134" i="1" s="1"/>
  <c r="H134" i="1" s="1"/>
  <c r="AG134" i="1"/>
  <c r="J134" i="1" s="1"/>
  <c r="BI134" i="1" s="1"/>
  <c r="BK134" i="1" s="1"/>
  <c r="Y134" i="1"/>
  <c r="X134" i="1"/>
  <c r="P134" i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AL133" i="1"/>
  <c r="I133" i="1" s="1"/>
  <c r="H133" i="1" s="1"/>
  <c r="AG133" i="1"/>
  <c r="J133" i="1" s="1"/>
  <c r="BI133" i="1" s="1"/>
  <c r="Y133" i="1"/>
  <c r="X133" i="1"/>
  <c r="W133" i="1" s="1"/>
  <c r="P133" i="1"/>
  <c r="N133" i="1"/>
  <c r="CS132" i="1"/>
  <c r="CR132" i="1"/>
  <c r="CQ132" i="1"/>
  <c r="BH132" i="1" s="1"/>
  <c r="CP132" i="1"/>
  <c r="BU132" i="1"/>
  <c r="BT132" i="1"/>
  <c r="BL132" i="1"/>
  <c r="BF132" i="1"/>
  <c r="AZ132" i="1"/>
  <c r="BM132" i="1" s="1"/>
  <c r="BP132" i="1" s="1"/>
  <c r="AU132" i="1"/>
  <c r="AS132" i="1"/>
  <c r="AL132" i="1"/>
  <c r="AG132" i="1"/>
  <c r="J132" i="1" s="1"/>
  <c r="BI132" i="1" s="1"/>
  <c r="Y132" i="1"/>
  <c r="X132" i="1"/>
  <c r="W132" i="1" s="1"/>
  <c r="P132" i="1"/>
  <c r="I132" i="1"/>
  <c r="H132" i="1" s="1"/>
  <c r="AA132" i="1" s="1"/>
  <c r="CS131" i="1"/>
  <c r="S131" i="1" s="1"/>
  <c r="CR131" i="1"/>
  <c r="CP131" i="1"/>
  <c r="BU131" i="1"/>
  <c r="BT131" i="1"/>
  <c r="BS131" i="1"/>
  <c r="BM131" i="1"/>
  <c r="BP131" i="1" s="1"/>
  <c r="BL131" i="1"/>
  <c r="BF131" i="1"/>
  <c r="AZ131" i="1"/>
  <c r="AU131" i="1"/>
  <c r="AS131" i="1" s="1"/>
  <c r="K131" i="1" s="1"/>
  <c r="AL131" i="1"/>
  <c r="I131" i="1" s="1"/>
  <c r="H131" i="1" s="1"/>
  <c r="AA131" i="1" s="1"/>
  <c r="AG131" i="1"/>
  <c r="J131" i="1" s="1"/>
  <c r="BI131" i="1" s="1"/>
  <c r="Y131" i="1"/>
  <c r="X131" i="1"/>
  <c r="P131" i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I130" i="1" s="1"/>
  <c r="H130" i="1" s="1"/>
  <c r="AG130" i="1"/>
  <c r="Y130" i="1"/>
  <c r="X130" i="1"/>
  <c r="W130" i="1"/>
  <c r="P130" i="1"/>
  <c r="K130" i="1"/>
  <c r="J130" i="1"/>
  <c r="BI130" i="1" s="1"/>
  <c r="CS129" i="1"/>
  <c r="CR129" i="1"/>
  <c r="CP129" i="1"/>
  <c r="BU129" i="1"/>
  <c r="BT129" i="1"/>
  <c r="BR129" i="1"/>
  <c r="BV129" i="1" s="1"/>
  <c r="BW129" i="1" s="1"/>
  <c r="BQ129" i="1"/>
  <c r="BL129" i="1"/>
  <c r="BF129" i="1"/>
  <c r="AZ129" i="1"/>
  <c r="BM129" i="1" s="1"/>
  <c r="BP129" i="1" s="1"/>
  <c r="BS129" i="1" s="1"/>
  <c r="AU129" i="1"/>
  <c r="AS129" i="1" s="1"/>
  <c r="AL129" i="1"/>
  <c r="I129" i="1" s="1"/>
  <c r="H129" i="1" s="1"/>
  <c r="AG129" i="1"/>
  <c r="J129" i="1" s="1"/>
  <c r="BI129" i="1" s="1"/>
  <c r="Y129" i="1"/>
  <c r="X129" i="1"/>
  <c r="P129" i="1"/>
  <c r="N129" i="1"/>
  <c r="CS128" i="1"/>
  <c r="CR128" i="1"/>
  <c r="CQ128" i="1" s="1"/>
  <c r="BH128" i="1" s="1"/>
  <c r="CP128" i="1"/>
  <c r="BU128" i="1"/>
  <c r="BT128" i="1"/>
  <c r="BL128" i="1"/>
  <c r="BF128" i="1"/>
  <c r="AZ128" i="1"/>
  <c r="BM128" i="1" s="1"/>
  <c r="BP128" i="1" s="1"/>
  <c r="AU128" i="1"/>
  <c r="AS128" i="1" s="1"/>
  <c r="AL128" i="1"/>
  <c r="AG128" i="1"/>
  <c r="AE128" i="1"/>
  <c r="Y128" i="1"/>
  <c r="X128" i="1"/>
  <c r="P128" i="1"/>
  <c r="J128" i="1"/>
  <c r="BI128" i="1" s="1"/>
  <c r="I128" i="1"/>
  <c r="H128" i="1" s="1"/>
  <c r="CS127" i="1"/>
  <c r="CR127" i="1"/>
  <c r="CP127" i="1"/>
  <c r="CQ127" i="1" s="1"/>
  <c r="BH127" i="1" s="1"/>
  <c r="BU127" i="1"/>
  <c r="BT127" i="1"/>
  <c r="BL127" i="1"/>
  <c r="BF127" i="1"/>
  <c r="AZ127" i="1"/>
  <c r="BM127" i="1" s="1"/>
  <c r="BP127" i="1" s="1"/>
  <c r="BS127" i="1" s="1"/>
  <c r="AU127" i="1"/>
  <c r="AS127" i="1"/>
  <c r="AT127" i="1" s="1"/>
  <c r="AL127" i="1"/>
  <c r="AG127" i="1"/>
  <c r="J127" i="1" s="1"/>
  <c r="BI127" i="1" s="1"/>
  <c r="Y127" i="1"/>
  <c r="X127" i="1"/>
  <c r="P127" i="1"/>
  <c r="K127" i="1"/>
  <c r="I127" i="1"/>
  <c r="H127" i="1" s="1"/>
  <c r="AA127" i="1" s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L126" i="1"/>
  <c r="I126" i="1" s="1"/>
  <c r="H126" i="1" s="1"/>
  <c r="AA126" i="1" s="1"/>
  <c r="AG126" i="1"/>
  <c r="Y126" i="1"/>
  <c r="X126" i="1"/>
  <c r="W126" i="1"/>
  <c r="P126" i="1"/>
  <c r="J126" i="1"/>
  <c r="BI126" i="1" s="1"/>
  <c r="CS125" i="1"/>
  <c r="CR125" i="1"/>
  <c r="CQ125" i="1" s="1"/>
  <c r="BH125" i="1" s="1"/>
  <c r="CP125" i="1"/>
  <c r="BU125" i="1"/>
  <c r="BT125" i="1"/>
  <c r="BP125" i="1"/>
  <c r="BL125" i="1"/>
  <c r="BF125" i="1"/>
  <c r="AZ125" i="1"/>
  <c r="BM125" i="1" s="1"/>
  <c r="AU125" i="1"/>
  <c r="AS125" i="1" s="1"/>
  <c r="AT125" i="1" s="1"/>
  <c r="AL125" i="1"/>
  <c r="AG125" i="1"/>
  <c r="J125" i="1" s="1"/>
  <c r="BI125" i="1" s="1"/>
  <c r="Y125" i="1"/>
  <c r="X125" i="1"/>
  <c r="W125" i="1" s="1"/>
  <c r="P125" i="1"/>
  <c r="N125" i="1"/>
  <c r="I125" i="1"/>
  <c r="H125" i="1" s="1"/>
  <c r="CS124" i="1"/>
  <c r="CR124" i="1"/>
  <c r="CP124" i="1"/>
  <c r="S124" i="1" s="1"/>
  <c r="BU124" i="1"/>
  <c r="BT124" i="1"/>
  <c r="BP124" i="1"/>
  <c r="BL124" i="1"/>
  <c r="BF124" i="1"/>
  <c r="AZ124" i="1"/>
  <c r="BM124" i="1" s="1"/>
  <c r="AU124" i="1"/>
  <c r="AS124" i="1"/>
  <c r="AL124" i="1"/>
  <c r="I124" i="1" s="1"/>
  <c r="H124" i="1" s="1"/>
  <c r="AG124" i="1"/>
  <c r="J124" i="1" s="1"/>
  <c r="BI124" i="1" s="1"/>
  <c r="Y124" i="1"/>
  <c r="X124" i="1"/>
  <c r="P124" i="1"/>
  <c r="CS123" i="1"/>
  <c r="S123" i="1" s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AL123" i="1"/>
  <c r="I123" i="1" s="1"/>
  <c r="H123" i="1" s="1"/>
  <c r="AA123" i="1" s="1"/>
  <c r="AG123" i="1"/>
  <c r="Y123" i="1"/>
  <c r="X123" i="1"/>
  <c r="P123" i="1"/>
  <c r="J123" i="1"/>
  <c r="BI123" i="1" s="1"/>
  <c r="CS122" i="1"/>
  <c r="CR122" i="1"/>
  <c r="CP122" i="1"/>
  <c r="BU122" i="1"/>
  <c r="BT122" i="1"/>
  <c r="BL122" i="1"/>
  <c r="BF122" i="1"/>
  <c r="AZ122" i="1"/>
  <c r="BM122" i="1" s="1"/>
  <c r="BP122" i="1" s="1"/>
  <c r="BQ122" i="1" s="1"/>
  <c r="AU122" i="1"/>
  <c r="AS122" i="1" s="1"/>
  <c r="AL122" i="1"/>
  <c r="I122" i="1" s="1"/>
  <c r="H122" i="1" s="1"/>
  <c r="AG122" i="1"/>
  <c r="J122" i="1" s="1"/>
  <c r="BI122" i="1" s="1"/>
  <c r="AA122" i="1"/>
  <c r="Y122" i="1"/>
  <c r="X122" i="1"/>
  <c r="P122" i="1"/>
  <c r="CS121" i="1"/>
  <c r="CR121" i="1"/>
  <c r="CP121" i="1"/>
  <c r="BU121" i="1"/>
  <c r="BT121" i="1"/>
  <c r="BL121" i="1"/>
  <c r="BI121" i="1"/>
  <c r="BF121" i="1"/>
  <c r="AZ121" i="1"/>
  <c r="BM121" i="1" s="1"/>
  <c r="BP121" i="1" s="1"/>
  <c r="AU121" i="1"/>
  <c r="AS121" i="1" s="1"/>
  <c r="AL121" i="1"/>
  <c r="AG121" i="1"/>
  <c r="J121" i="1" s="1"/>
  <c r="Y121" i="1"/>
  <c r="W121" i="1" s="1"/>
  <c r="X121" i="1"/>
  <c r="P121" i="1"/>
  <c r="I121" i="1"/>
  <c r="H121" i="1" s="1"/>
  <c r="AA121" i="1" s="1"/>
  <c r="CS120" i="1"/>
  <c r="CR120" i="1"/>
  <c r="CP120" i="1"/>
  <c r="CQ120" i="1" s="1"/>
  <c r="BH120" i="1" s="1"/>
  <c r="BU120" i="1"/>
  <c r="BT120" i="1"/>
  <c r="BL120" i="1"/>
  <c r="BF120" i="1"/>
  <c r="AZ120" i="1"/>
  <c r="BM120" i="1" s="1"/>
  <c r="BP120" i="1" s="1"/>
  <c r="AU120" i="1"/>
  <c r="AS120" i="1" s="1"/>
  <c r="AL120" i="1"/>
  <c r="I120" i="1" s="1"/>
  <c r="H120" i="1" s="1"/>
  <c r="AA120" i="1" s="1"/>
  <c r="AG120" i="1"/>
  <c r="AE120" i="1"/>
  <c r="Y120" i="1"/>
  <c r="X120" i="1"/>
  <c r="P120" i="1"/>
  <c r="J120" i="1"/>
  <c r="BI120" i="1" s="1"/>
  <c r="CS119" i="1"/>
  <c r="CR119" i="1"/>
  <c r="CP119" i="1"/>
  <c r="CQ119" i="1" s="1"/>
  <c r="BH119" i="1" s="1"/>
  <c r="BJ119" i="1" s="1"/>
  <c r="BU119" i="1"/>
  <c r="BT119" i="1"/>
  <c r="BL119" i="1"/>
  <c r="BF119" i="1"/>
  <c r="AZ119" i="1"/>
  <c r="BM119" i="1" s="1"/>
  <c r="BP119" i="1" s="1"/>
  <c r="AU119" i="1"/>
  <c r="AS119" i="1" s="1"/>
  <c r="AF119" i="1" s="1"/>
  <c r="AL119" i="1"/>
  <c r="AG119" i="1"/>
  <c r="J119" i="1" s="1"/>
  <c r="BI119" i="1" s="1"/>
  <c r="Y119" i="1"/>
  <c r="X119" i="1"/>
  <c r="W119" i="1" s="1"/>
  <c r="P119" i="1"/>
  <c r="K119" i="1"/>
  <c r="I119" i="1"/>
  <c r="H119" i="1" s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L118" i="1"/>
  <c r="I118" i="1" s="1"/>
  <c r="AG118" i="1"/>
  <c r="J118" i="1" s="1"/>
  <c r="BI118" i="1" s="1"/>
  <c r="AF118" i="1"/>
  <c r="AE118" i="1"/>
  <c r="Y118" i="1"/>
  <c r="X118" i="1"/>
  <c r="P118" i="1"/>
  <c r="N118" i="1"/>
  <c r="H118" i="1"/>
  <c r="CS117" i="1"/>
  <c r="CR117" i="1"/>
  <c r="CQ117" i="1" s="1"/>
  <c r="BH117" i="1" s="1"/>
  <c r="CP117" i="1"/>
  <c r="BU117" i="1"/>
  <c r="BT117" i="1"/>
  <c r="BL117" i="1"/>
  <c r="BF117" i="1"/>
  <c r="AZ117" i="1"/>
  <c r="BM117" i="1" s="1"/>
  <c r="BP117" i="1" s="1"/>
  <c r="BQ117" i="1" s="1"/>
  <c r="AU117" i="1"/>
  <c r="AS117" i="1" s="1"/>
  <c r="AL117" i="1"/>
  <c r="AG117" i="1"/>
  <c r="Y117" i="1"/>
  <c r="X117" i="1"/>
  <c r="W117" i="1" s="1"/>
  <c r="P117" i="1"/>
  <c r="J117" i="1"/>
  <c r="BI117" i="1" s="1"/>
  <c r="I117" i="1"/>
  <c r="H117" i="1"/>
  <c r="AA117" i="1" s="1"/>
  <c r="CS116" i="1"/>
  <c r="CR116" i="1"/>
  <c r="CP116" i="1"/>
  <c r="S116" i="1" s="1"/>
  <c r="BU116" i="1"/>
  <c r="BT116" i="1"/>
  <c r="BL116" i="1"/>
  <c r="BF116" i="1"/>
  <c r="AZ116" i="1"/>
  <c r="BM116" i="1" s="1"/>
  <c r="BP116" i="1" s="1"/>
  <c r="AU116" i="1"/>
  <c r="AS116" i="1" s="1"/>
  <c r="AT116" i="1"/>
  <c r="AL116" i="1"/>
  <c r="AG116" i="1"/>
  <c r="Y116" i="1"/>
  <c r="X116" i="1"/>
  <c r="P116" i="1"/>
  <c r="J116" i="1"/>
  <c r="BI116" i="1" s="1"/>
  <c r="I116" i="1"/>
  <c r="H116" i="1" s="1"/>
  <c r="AA116" i="1" s="1"/>
  <c r="CS115" i="1"/>
  <c r="S115" i="1" s="1"/>
  <c r="CR115" i="1"/>
  <c r="CP115" i="1"/>
  <c r="BU115" i="1"/>
  <c r="BT115" i="1"/>
  <c r="BL115" i="1"/>
  <c r="BF115" i="1"/>
  <c r="AZ115" i="1"/>
  <c r="BM115" i="1" s="1"/>
  <c r="BP115" i="1" s="1"/>
  <c r="BQ115" i="1" s="1"/>
  <c r="AU115" i="1"/>
  <c r="AS115" i="1" s="1"/>
  <c r="AL115" i="1"/>
  <c r="I115" i="1" s="1"/>
  <c r="H115" i="1" s="1"/>
  <c r="AG115" i="1"/>
  <c r="J115" i="1" s="1"/>
  <c r="BI115" i="1" s="1"/>
  <c r="Y115" i="1"/>
  <c r="X115" i="1"/>
  <c r="W115" i="1" s="1"/>
  <c r="P115" i="1"/>
  <c r="CS114" i="1"/>
  <c r="CR114" i="1"/>
  <c r="CP114" i="1"/>
  <c r="BU114" i="1"/>
  <c r="BT114" i="1"/>
  <c r="BM114" i="1"/>
  <c r="BP114" i="1" s="1"/>
  <c r="BL114" i="1"/>
  <c r="BF114" i="1"/>
  <c r="AZ114" i="1"/>
  <c r="AU114" i="1"/>
  <c r="AS114" i="1" s="1"/>
  <c r="AF114" i="1" s="1"/>
  <c r="AL114" i="1"/>
  <c r="I114" i="1" s="1"/>
  <c r="AG114" i="1"/>
  <c r="AE114" i="1"/>
  <c r="Y114" i="1"/>
  <c r="X114" i="1"/>
  <c r="W114" i="1" s="1"/>
  <c r="P114" i="1"/>
  <c r="N114" i="1"/>
  <c r="J114" i="1"/>
  <c r="BI114" i="1" s="1"/>
  <c r="H114" i="1"/>
  <c r="AA114" i="1" s="1"/>
  <c r="CS113" i="1"/>
  <c r="CR113" i="1"/>
  <c r="CQ113" i="1"/>
  <c r="BH113" i="1" s="1"/>
  <c r="CP113" i="1"/>
  <c r="BU113" i="1"/>
  <c r="BT113" i="1"/>
  <c r="BL113" i="1"/>
  <c r="BF113" i="1"/>
  <c r="AZ113" i="1"/>
  <c r="BM113" i="1" s="1"/>
  <c r="BP113" i="1" s="1"/>
  <c r="AU113" i="1"/>
  <c r="AS113" i="1" s="1"/>
  <c r="AT113" i="1" s="1"/>
  <c r="AL113" i="1"/>
  <c r="I113" i="1" s="1"/>
  <c r="H113" i="1" s="1"/>
  <c r="AA113" i="1" s="1"/>
  <c r="AG113" i="1"/>
  <c r="Y113" i="1"/>
  <c r="X113" i="1"/>
  <c r="W113" i="1" s="1"/>
  <c r="P113" i="1"/>
  <c r="J113" i="1"/>
  <c r="BI113" i="1" s="1"/>
  <c r="CS112" i="1"/>
  <c r="S112" i="1" s="1"/>
  <c r="CR112" i="1"/>
  <c r="CP112" i="1"/>
  <c r="BU112" i="1"/>
  <c r="BT112" i="1"/>
  <c r="BL112" i="1"/>
  <c r="BI112" i="1"/>
  <c r="BF112" i="1"/>
  <c r="AZ112" i="1"/>
  <c r="BM112" i="1" s="1"/>
  <c r="BP112" i="1" s="1"/>
  <c r="AU112" i="1"/>
  <c r="AS112" i="1" s="1"/>
  <c r="AL112" i="1"/>
  <c r="I112" i="1" s="1"/>
  <c r="H112" i="1" s="1"/>
  <c r="AG112" i="1"/>
  <c r="J112" i="1" s="1"/>
  <c r="Y112" i="1"/>
  <c r="X112" i="1"/>
  <c r="P112" i="1"/>
  <c r="CS111" i="1"/>
  <c r="S111" i="1" s="1"/>
  <c r="CR111" i="1"/>
  <c r="CP111" i="1"/>
  <c r="BU111" i="1"/>
  <c r="BT111" i="1"/>
  <c r="BL111" i="1"/>
  <c r="BF111" i="1"/>
  <c r="AZ111" i="1"/>
  <c r="BM111" i="1" s="1"/>
  <c r="BP111" i="1" s="1"/>
  <c r="AU111" i="1"/>
  <c r="AS111" i="1" s="1"/>
  <c r="K111" i="1" s="1"/>
  <c r="AL111" i="1"/>
  <c r="AG111" i="1"/>
  <c r="Y111" i="1"/>
  <c r="X111" i="1"/>
  <c r="P111" i="1"/>
  <c r="J111" i="1"/>
  <c r="BI111" i="1" s="1"/>
  <c r="I111" i="1"/>
  <c r="H111" i="1" s="1"/>
  <c r="CS110" i="1"/>
  <c r="CR110" i="1"/>
  <c r="CP110" i="1"/>
  <c r="CQ110" i="1" s="1"/>
  <c r="BH110" i="1" s="1"/>
  <c r="BU110" i="1"/>
  <c r="BT110" i="1"/>
  <c r="BM110" i="1"/>
  <c r="BP110" i="1" s="1"/>
  <c r="BL110" i="1"/>
  <c r="BF110" i="1"/>
  <c r="AZ110" i="1"/>
  <c r="AU110" i="1"/>
  <c r="AS110" i="1"/>
  <c r="AT110" i="1" s="1"/>
  <c r="AL110" i="1"/>
  <c r="AG110" i="1"/>
  <c r="J110" i="1" s="1"/>
  <c r="BI110" i="1" s="1"/>
  <c r="Y110" i="1"/>
  <c r="X110" i="1"/>
  <c r="P110" i="1"/>
  <c r="K110" i="1"/>
  <c r="I110" i="1"/>
  <c r="H110" i="1" s="1"/>
  <c r="CS109" i="1"/>
  <c r="CR109" i="1"/>
  <c r="CP109" i="1"/>
  <c r="BU109" i="1"/>
  <c r="BT109" i="1"/>
  <c r="BR109" i="1"/>
  <c r="BV109" i="1" s="1"/>
  <c r="BW109" i="1" s="1"/>
  <c r="BL109" i="1"/>
  <c r="BF109" i="1"/>
  <c r="AZ109" i="1"/>
  <c r="BM109" i="1" s="1"/>
  <c r="BP109" i="1" s="1"/>
  <c r="AU109" i="1"/>
  <c r="AS109" i="1" s="1"/>
  <c r="AL109" i="1"/>
  <c r="AG109" i="1"/>
  <c r="J109" i="1" s="1"/>
  <c r="BI109" i="1" s="1"/>
  <c r="Y109" i="1"/>
  <c r="X109" i="1"/>
  <c r="P109" i="1"/>
  <c r="N109" i="1"/>
  <c r="I109" i="1"/>
  <c r="H109" i="1" s="1"/>
  <c r="CS108" i="1"/>
  <c r="CR108" i="1"/>
  <c r="CP108" i="1"/>
  <c r="S108" i="1" s="1"/>
  <c r="BU108" i="1"/>
  <c r="BT108" i="1"/>
  <c r="BM108" i="1"/>
  <c r="BP108" i="1" s="1"/>
  <c r="BL108" i="1"/>
  <c r="BI108" i="1"/>
  <c r="BF108" i="1"/>
  <c r="AZ108" i="1"/>
  <c r="AU108" i="1"/>
  <c r="AS108" i="1" s="1"/>
  <c r="AL108" i="1"/>
  <c r="AG108" i="1"/>
  <c r="J108" i="1" s="1"/>
  <c r="AF108" i="1"/>
  <c r="AE108" i="1"/>
  <c r="Y108" i="1"/>
  <c r="X108" i="1"/>
  <c r="P108" i="1"/>
  <c r="I108" i="1"/>
  <c r="H108" i="1" s="1"/>
  <c r="CS107" i="1"/>
  <c r="CR107" i="1"/>
  <c r="CP107" i="1"/>
  <c r="S107" i="1" s="1"/>
  <c r="BU107" i="1"/>
  <c r="BT107" i="1"/>
  <c r="BL107" i="1"/>
  <c r="BF107" i="1"/>
  <c r="AZ107" i="1"/>
  <c r="BM107" i="1" s="1"/>
  <c r="BP107" i="1" s="1"/>
  <c r="BS107" i="1" s="1"/>
  <c r="AU107" i="1"/>
  <c r="AS107" i="1" s="1"/>
  <c r="AL107" i="1"/>
  <c r="I107" i="1" s="1"/>
  <c r="H107" i="1" s="1"/>
  <c r="AA107" i="1" s="1"/>
  <c r="AG107" i="1"/>
  <c r="J107" i="1" s="1"/>
  <c r="BI107" i="1" s="1"/>
  <c r="Y107" i="1"/>
  <c r="W107" i="1" s="1"/>
  <c r="X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L106" i="1"/>
  <c r="I106" i="1" s="1"/>
  <c r="H106" i="1" s="1"/>
  <c r="AG106" i="1"/>
  <c r="J106" i="1" s="1"/>
  <c r="BI106" i="1" s="1"/>
  <c r="Y106" i="1"/>
  <c r="X106" i="1"/>
  <c r="P106" i="1"/>
  <c r="CS105" i="1"/>
  <c r="CR105" i="1"/>
  <c r="CP105" i="1"/>
  <c r="S105" i="1" s="1"/>
  <c r="BU105" i="1"/>
  <c r="BT105" i="1"/>
  <c r="BM105" i="1"/>
  <c r="BP105" i="1" s="1"/>
  <c r="BL105" i="1"/>
  <c r="BF105" i="1"/>
  <c r="AZ105" i="1"/>
  <c r="AU105" i="1"/>
  <c r="AS105" i="1" s="1"/>
  <c r="AL105" i="1"/>
  <c r="AG105" i="1"/>
  <c r="J105" i="1" s="1"/>
  <c r="BI105" i="1" s="1"/>
  <c r="Y105" i="1"/>
  <c r="X105" i="1"/>
  <c r="W105" i="1"/>
  <c r="P105" i="1"/>
  <c r="I105" i="1"/>
  <c r="H105" i="1" s="1"/>
  <c r="CS104" i="1"/>
  <c r="CR104" i="1"/>
  <c r="CQ104" i="1" s="1"/>
  <c r="BH104" i="1" s="1"/>
  <c r="CP104" i="1"/>
  <c r="BU104" i="1"/>
  <c r="BT104" i="1"/>
  <c r="BS104" i="1"/>
  <c r="BR104" i="1"/>
  <c r="BV104" i="1" s="1"/>
  <c r="BW104" i="1" s="1"/>
  <c r="BL104" i="1"/>
  <c r="BF104" i="1"/>
  <c r="BJ104" i="1" s="1"/>
  <c r="AZ104" i="1"/>
  <c r="BM104" i="1" s="1"/>
  <c r="BP104" i="1" s="1"/>
  <c r="BQ104" i="1" s="1"/>
  <c r="AU104" i="1"/>
  <c r="AS104" i="1" s="1"/>
  <c r="AL104" i="1"/>
  <c r="I104" i="1" s="1"/>
  <c r="H104" i="1" s="1"/>
  <c r="AG104" i="1"/>
  <c r="J104" i="1" s="1"/>
  <c r="BI104" i="1" s="1"/>
  <c r="BK104" i="1" s="1"/>
  <c r="Y104" i="1"/>
  <c r="X104" i="1"/>
  <c r="W104" i="1" s="1"/>
  <c r="P104" i="1"/>
  <c r="CS103" i="1"/>
  <c r="S103" i="1" s="1"/>
  <c r="T103" i="1" s="1"/>
  <c r="U103" i="1" s="1"/>
  <c r="CR103" i="1"/>
  <c r="CP103" i="1"/>
  <c r="CQ103" i="1" s="1"/>
  <c r="BH103" i="1" s="1"/>
  <c r="BJ103" i="1" s="1"/>
  <c r="BU103" i="1"/>
  <c r="BT103" i="1"/>
  <c r="BS103" i="1"/>
  <c r="BM103" i="1"/>
  <c r="BP103" i="1" s="1"/>
  <c r="BL103" i="1"/>
  <c r="BF103" i="1"/>
  <c r="AZ103" i="1"/>
  <c r="AU103" i="1"/>
  <c r="AS103" i="1" s="1"/>
  <c r="K103" i="1" s="1"/>
  <c r="AL103" i="1"/>
  <c r="I103" i="1" s="1"/>
  <c r="H103" i="1" s="1"/>
  <c r="AG103" i="1"/>
  <c r="J103" i="1" s="1"/>
  <c r="BI103" i="1" s="1"/>
  <c r="Y103" i="1"/>
  <c r="W103" i="1" s="1"/>
  <c r="X103" i="1"/>
  <c r="P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/>
  <c r="N102" i="1" s="1"/>
  <c r="AL102" i="1"/>
  <c r="I102" i="1" s="1"/>
  <c r="H102" i="1" s="1"/>
  <c r="AA102" i="1" s="1"/>
  <c r="AG102" i="1"/>
  <c r="J102" i="1" s="1"/>
  <c r="BI102" i="1" s="1"/>
  <c r="Y102" i="1"/>
  <c r="X102" i="1"/>
  <c r="P102" i="1"/>
  <c r="CS101" i="1"/>
  <c r="CR101" i="1"/>
  <c r="CP101" i="1"/>
  <c r="BU101" i="1"/>
  <c r="BT101" i="1"/>
  <c r="BM101" i="1"/>
  <c r="BP101" i="1" s="1"/>
  <c r="BL101" i="1"/>
  <c r="BF101" i="1"/>
  <c r="AZ101" i="1"/>
  <c r="AU101" i="1"/>
  <c r="AS101" i="1" s="1"/>
  <c r="N101" i="1" s="1"/>
  <c r="AL101" i="1"/>
  <c r="AG101" i="1"/>
  <c r="J101" i="1" s="1"/>
  <c r="BI101" i="1" s="1"/>
  <c r="AF101" i="1"/>
  <c r="AE101" i="1"/>
  <c r="Y101" i="1"/>
  <c r="X101" i="1"/>
  <c r="W101" i="1" s="1"/>
  <c r="P101" i="1"/>
  <c r="I101" i="1"/>
  <c r="H101" i="1"/>
  <c r="CS100" i="1"/>
  <c r="CR100" i="1"/>
  <c r="CQ100" i="1" s="1"/>
  <c r="BH100" i="1" s="1"/>
  <c r="BJ100" i="1" s="1"/>
  <c r="CP100" i="1"/>
  <c r="BU100" i="1"/>
  <c r="BT100" i="1"/>
  <c r="BQ100" i="1"/>
  <c r="BL100" i="1"/>
  <c r="BI100" i="1"/>
  <c r="BF100" i="1"/>
  <c r="AZ100" i="1"/>
  <c r="BM100" i="1" s="1"/>
  <c r="BP100" i="1" s="1"/>
  <c r="BS100" i="1" s="1"/>
  <c r="AU100" i="1"/>
  <c r="AS100" i="1" s="1"/>
  <c r="AL100" i="1"/>
  <c r="I100" i="1" s="1"/>
  <c r="H100" i="1" s="1"/>
  <c r="AA100" i="1" s="1"/>
  <c r="AG100" i="1"/>
  <c r="J100" i="1" s="1"/>
  <c r="AF100" i="1"/>
  <c r="AE100" i="1"/>
  <c r="Y100" i="1"/>
  <c r="X100" i="1"/>
  <c r="W100" i="1" s="1"/>
  <c r="P100" i="1"/>
  <c r="CS99" i="1"/>
  <c r="CR99" i="1"/>
  <c r="CP99" i="1"/>
  <c r="S99" i="1" s="1"/>
  <c r="BU99" i="1"/>
  <c r="BT99" i="1"/>
  <c r="BL99" i="1"/>
  <c r="BF99" i="1"/>
  <c r="AZ99" i="1"/>
  <c r="BM99" i="1" s="1"/>
  <c r="BP99" i="1" s="1"/>
  <c r="BS99" i="1" s="1"/>
  <c r="AU99" i="1"/>
  <c r="AS99" i="1" s="1"/>
  <c r="AL99" i="1"/>
  <c r="I99" i="1" s="1"/>
  <c r="H99" i="1" s="1"/>
  <c r="AA99" i="1" s="1"/>
  <c r="AG99" i="1"/>
  <c r="J99" i="1" s="1"/>
  <c r="BI99" i="1" s="1"/>
  <c r="Y99" i="1"/>
  <c r="X99" i="1"/>
  <c r="P99" i="1"/>
  <c r="CS98" i="1"/>
  <c r="CR98" i="1"/>
  <c r="CP98" i="1"/>
  <c r="CQ98" i="1" s="1"/>
  <c r="BH98" i="1" s="1"/>
  <c r="BU98" i="1"/>
  <c r="BT98" i="1"/>
  <c r="BL98" i="1"/>
  <c r="BF98" i="1"/>
  <c r="AZ98" i="1"/>
  <c r="BM98" i="1" s="1"/>
  <c r="BP98" i="1" s="1"/>
  <c r="AU98" i="1"/>
  <c r="AS98" i="1"/>
  <c r="AL98" i="1"/>
  <c r="AG98" i="1"/>
  <c r="Y98" i="1"/>
  <c r="W98" i="1" s="1"/>
  <c r="X98" i="1"/>
  <c r="P98" i="1"/>
  <c r="K98" i="1"/>
  <c r="J98" i="1"/>
  <c r="BI98" i="1" s="1"/>
  <c r="I98" i="1"/>
  <c r="H98" i="1" s="1"/>
  <c r="CS97" i="1"/>
  <c r="CR97" i="1"/>
  <c r="CP97" i="1"/>
  <c r="S97" i="1" s="1"/>
  <c r="BU97" i="1"/>
  <c r="BT97" i="1"/>
  <c r="BR97" i="1"/>
  <c r="BV97" i="1" s="1"/>
  <c r="BW97" i="1" s="1"/>
  <c r="BL97" i="1"/>
  <c r="BF97" i="1"/>
  <c r="AZ97" i="1"/>
  <c r="BM97" i="1" s="1"/>
  <c r="BP97" i="1" s="1"/>
  <c r="BS97" i="1" s="1"/>
  <c r="AU97" i="1"/>
  <c r="AS97" i="1" s="1"/>
  <c r="N97" i="1" s="1"/>
  <c r="AL97" i="1"/>
  <c r="I97" i="1" s="1"/>
  <c r="H97" i="1" s="1"/>
  <c r="AG97" i="1"/>
  <c r="J97" i="1" s="1"/>
  <c r="BI97" i="1" s="1"/>
  <c r="Y97" i="1"/>
  <c r="X97" i="1"/>
  <c r="P97" i="1"/>
  <c r="CS96" i="1"/>
  <c r="CR96" i="1"/>
  <c r="CP96" i="1"/>
  <c r="S96" i="1" s="1"/>
  <c r="BU96" i="1"/>
  <c r="BT96" i="1"/>
  <c r="BL96" i="1"/>
  <c r="BF96" i="1"/>
  <c r="AZ96" i="1"/>
  <c r="BM96" i="1" s="1"/>
  <c r="BP96" i="1" s="1"/>
  <c r="AU96" i="1"/>
  <c r="AS96" i="1" s="1"/>
  <c r="AL96" i="1"/>
  <c r="I96" i="1" s="1"/>
  <c r="H96" i="1" s="1"/>
  <c r="AG96" i="1"/>
  <c r="Y96" i="1"/>
  <c r="W96" i="1" s="1"/>
  <c r="X96" i="1"/>
  <c r="P96" i="1"/>
  <c r="J96" i="1"/>
  <c r="BI96" i="1" s="1"/>
  <c r="CS95" i="1"/>
  <c r="S95" i="1" s="1"/>
  <c r="CR95" i="1"/>
  <c r="CP95" i="1"/>
  <c r="BU95" i="1"/>
  <c r="BT95" i="1"/>
  <c r="BS95" i="1"/>
  <c r="BM95" i="1"/>
  <c r="BP95" i="1" s="1"/>
  <c r="BL95" i="1"/>
  <c r="BF95" i="1"/>
  <c r="AZ95" i="1"/>
  <c r="AU95" i="1"/>
  <c r="AS95" i="1" s="1"/>
  <c r="AL95" i="1"/>
  <c r="I95" i="1" s="1"/>
  <c r="H95" i="1" s="1"/>
  <c r="AG95" i="1"/>
  <c r="J95" i="1" s="1"/>
  <c r="BI95" i="1" s="1"/>
  <c r="Y95" i="1"/>
  <c r="X95" i="1"/>
  <c r="P95" i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A94" i="1" s="1"/>
  <c r="AG94" i="1"/>
  <c r="J94" i="1" s="1"/>
  <c r="BI94" i="1" s="1"/>
  <c r="Y94" i="1"/>
  <c r="W94" i="1" s="1"/>
  <c r="X94" i="1"/>
  <c r="P94" i="1"/>
  <c r="CS93" i="1"/>
  <c r="CR93" i="1"/>
  <c r="CP93" i="1"/>
  <c r="S93" i="1" s="1"/>
  <c r="BU93" i="1"/>
  <c r="BT93" i="1"/>
  <c r="BM93" i="1"/>
  <c r="BP93" i="1" s="1"/>
  <c r="BL93" i="1"/>
  <c r="BF93" i="1"/>
  <c r="AZ93" i="1"/>
  <c r="AU93" i="1"/>
  <c r="AS93" i="1" s="1"/>
  <c r="AF93" i="1" s="1"/>
  <c r="AL93" i="1"/>
  <c r="I93" i="1" s="1"/>
  <c r="H93" i="1" s="1"/>
  <c r="AG93" i="1"/>
  <c r="J93" i="1" s="1"/>
  <c r="BI93" i="1" s="1"/>
  <c r="AE93" i="1"/>
  <c r="Y93" i="1"/>
  <c r="X93" i="1"/>
  <c r="W93" i="1" s="1"/>
  <c r="P93" i="1"/>
  <c r="N93" i="1"/>
  <c r="CS92" i="1"/>
  <c r="CR92" i="1"/>
  <c r="CQ92" i="1"/>
  <c r="BH92" i="1" s="1"/>
  <c r="BJ92" i="1" s="1"/>
  <c r="CP92" i="1"/>
  <c r="S92" i="1" s="1"/>
  <c r="BU92" i="1"/>
  <c r="BT92" i="1"/>
  <c r="BL92" i="1"/>
  <c r="BI92" i="1"/>
  <c r="BF92" i="1"/>
  <c r="AZ92" i="1"/>
  <c r="BM92" i="1" s="1"/>
  <c r="BP92" i="1" s="1"/>
  <c r="AU92" i="1"/>
  <c r="AS92" i="1" s="1"/>
  <c r="AF92" i="1" s="1"/>
  <c r="AL92" i="1"/>
  <c r="I92" i="1" s="1"/>
  <c r="H92" i="1" s="1"/>
  <c r="AA92" i="1" s="1"/>
  <c r="AG92" i="1"/>
  <c r="J92" i="1" s="1"/>
  <c r="Y92" i="1"/>
  <c r="X92" i="1"/>
  <c r="W92" i="1" s="1"/>
  <c r="P92" i="1"/>
  <c r="CS91" i="1"/>
  <c r="S91" i="1" s="1"/>
  <c r="CR91" i="1"/>
  <c r="CP91" i="1"/>
  <c r="BU91" i="1"/>
  <c r="BT91" i="1"/>
  <c r="BS91" i="1"/>
  <c r="BM91" i="1"/>
  <c r="BP91" i="1" s="1"/>
  <c r="BL91" i="1"/>
  <c r="BF91" i="1"/>
  <c r="AZ91" i="1"/>
  <c r="AU91" i="1"/>
  <c r="AS91" i="1"/>
  <c r="AL91" i="1"/>
  <c r="I91" i="1" s="1"/>
  <c r="H91" i="1" s="1"/>
  <c r="AG91" i="1"/>
  <c r="J91" i="1" s="1"/>
  <c r="BI91" i="1" s="1"/>
  <c r="AA91" i="1"/>
  <c r="Y91" i="1"/>
  <c r="X91" i="1"/>
  <c r="P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K90" i="1" s="1"/>
  <c r="AL90" i="1"/>
  <c r="I90" i="1" s="1"/>
  <c r="H90" i="1" s="1"/>
  <c r="AG90" i="1"/>
  <c r="Y90" i="1"/>
  <c r="X90" i="1"/>
  <c r="P90" i="1"/>
  <c r="J90" i="1"/>
  <c r="BI90" i="1" s="1"/>
  <c r="CS89" i="1"/>
  <c r="CR89" i="1"/>
  <c r="CQ89" i="1" s="1"/>
  <c r="BH89" i="1" s="1"/>
  <c r="CP89" i="1"/>
  <c r="BU89" i="1"/>
  <c r="BT89" i="1"/>
  <c r="BL89" i="1"/>
  <c r="BF89" i="1"/>
  <c r="AZ89" i="1"/>
  <c r="BM89" i="1" s="1"/>
  <c r="BP89" i="1" s="1"/>
  <c r="BS89" i="1" s="1"/>
  <c r="AU89" i="1"/>
  <c r="AS89" i="1" s="1"/>
  <c r="AL89" i="1"/>
  <c r="I89" i="1" s="1"/>
  <c r="H89" i="1" s="1"/>
  <c r="AG89" i="1"/>
  <c r="J89" i="1" s="1"/>
  <c r="BI89" i="1" s="1"/>
  <c r="BK89" i="1" s="1"/>
  <c r="Y89" i="1"/>
  <c r="X89" i="1"/>
  <c r="P89" i="1"/>
  <c r="CS88" i="1"/>
  <c r="CR88" i="1"/>
  <c r="CQ88" i="1" s="1"/>
  <c r="BH88" i="1" s="1"/>
  <c r="CP88" i="1"/>
  <c r="BU88" i="1"/>
  <c r="BT88" i="1"/>
  <c r="BL88" i="1"/>
  <c r="BF88" i="1"/>
  <c r="AZ88" i="1"/>
  <c r="BM88" i="1" s="1"/>
  <c r="BP88" i="1" s="1"/>
  <c r="BS88" i="1" s="1"/>
  <c r="AU88" i="1"/>
  <c r="AS88" i="1" s="1"/>
  <c r="AL88" i="1"/>
  <c r="AG88" i="1"/>
  <c r="Y88" i="1"/>
  <c r="X88" i="1"/>
  <c r="W88" i="1" s="1"/>
  <c r="P88" i="1"/>
  <c r="J88" i="1"/>
  <c r="BI88" i="1" s="1"/>
  <c r="I88" i="1"/>
  <c r="H88" i="1" s="1"/>
  <c r="CS87" i="1"/>
  <c r="CR87" i="1"/>
  <c r="CP87" i="1"/>
  <c r="S87" i="1" s="1"/>
  <c r="BU87" i="1"/>
  <c r="BT87" i="1"/>
  <c r="BM87" i="1"/>
  <c r="BP87" i="1" s="1"/>
  <c r="BS87" i="1" s="1"/>
  <c r="BL87" i="1"/>
  <c r="BF87" i="1"/>
  <c r="AZ87" i="1"/>
  <c r="AU87" i="1"/>
  <c r="AS87" i="1"/>
  <c r="AT87" i="1" s="1"/>
  <c r="AL87" i="1"/>
  <c r="I87" i="1" s="1"/>
  <c r="H87" i="1" s="1"/>
  <c r="AG87" i="1"/>
  <c r="J87" i="1" s="1"/>
  <c r="BI87" i="1" s="1"/>
  <c r="Y87" i="1"/>
  <c r="X87" i="1"/>
  <c r="P87" i="1"/>
  <c r="CS86" i="1"/>
  <c r="CR86" i="1"/>
  <c r="CP86" i="1"/>
  <c r="CQ86" i="1" s="1"/>
  <c r="BH86" i="1" s="1"/>
  <c r="BJ86" i="1" s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A86" i="1" s="1"/>
  <c r="AG86" i="1"/>
  <c r="Y86" i="1"/>
  <c r="X86" i="1"/>
  <c r="P86" i="1"/>
  <c r="J86" i="1"/>
  <c r="BI86" i="1" s="1"/>
  <c r="CS85" i="1"/>
  <c r="CR85" i="1"/>
  <c r="CP85" i="1"/>
  <c r="BU85" i="1"/>
  <c r="BT85" i="1"/>
  <c r="BL85" i="1"/>
  <c r="BF85" i="1"/>
  <c r="AZ85" i="1"/>
  <c r="BM85" i="1" s="1"/>
  <c r="BP85" i="1" s="1"/>
  <c r="AU85" i="1"/>
  <c r="AS85" i="1" s="1"/>
  <c r="AE85" i="1" s="1"/>
  <c r="AL85" i="1"/>
  <c r="I85" i="1" s="1"/>
  <c r="H85" i="1" s="1"/>
  <c r="AG85" i="1"/>
  <c r="J85" i="1" s="1"/>
  <c r="BI85" i="1" s="1"/>
  <c r="Y85" i="1"/>
  <c r="X85" i="1"/>
  <c r="W85" i="1" s="1"/>
  <c r="P85" i="1"/>
  <c r="CS84" i="1"/>
  <c r="CR84" i="1"/>
  <c r="CP84" i="1"/>
  <c r="BU84" i="1"/>
  <c r="BT84" i="1"/>
  <c r="BP84" i="1"/>
  <c r="BR84" i="1" s="1"/>
  <c r="BV84" i="1" s="1"/>
  <c r="BW84" i="1" s="1"/>
  <c r="BL84" i="1"/>
  <c r="BF84" i="1"/>
  <c r="AZ84" i="1"/>
  <c r="BM84" i="1" s="1"/>
  <c r="AU84" i="1"/>
  <c r="AS84" i="1" s="1"/>
  <c r="N84" i="1" s="1"/>
  <c r="AL84" i="1"/>
  <c r="AG84" i="1"/>
  <c r="J84" i="1" s="1"/>
  <c r="BI84" i="1" s="1"/>
  <c r="AF84" i="1"/>
  <c r="Y84" i="1"/>
  <c r="X84" i="1"/>
  <c r="W84" i="1"/>
  <c r="P84" i="1"/>
  <c r="I84" i="1"/>
  <c r="H84" i="1"/>
  <c r="AA84" i="1" s="1"/>
  <c r="CS83" i="1"/>
  <c r="S83" i="1" s="1"/>
  <c r="CR83" i="1"/>
  <c r="CQ83" i="1" s="1"/>
  <c r="BH83" i="1" s="1"/>
  <c r="CP83" i="1"/>
  <c r="BU83" i="1"/>
  <c r="BT83" i="1"/>
  <c r="BM83" i="1"/>
  <c r="BP83" i="1" s="1"/>
  <c r="BR83" i="1" s="1"/>
  <c r="BV83" i="1" s="1"/>
  <c r="BW83" i="1" s="1"/>
  <c r="BL83" i="1"/>
  <c r="BF83" i="1"/>
  <c r="AZ83" i="1"/>
  <c r="AU83" i="1"/>
  <c r="AS83" i="1"/>
  <c r="K83" i="1" s="1"/>
  <c r="AL83" i="1"/>
  <c r="I83" i="1" s="1"/>
  <c r="H83" i="1" s="1"/>
  <c r="AG83" i="1"/>
  <c r="J83" i="1" s="1"/>
  <c r="BI83" i="1" s="1"/>
  <c r="BK83" i="1" s="1"/>
  <c r="Y83" i="1"/>
  <c r="X83" i="1"/>
  <c r="W83" i="1" s="1"/>
  <c r="P83" i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K82" i="1" s="1"/>
  <c r="AL82" i="1"/>
  <c r="I82" i="1" s="1"/>
  <c r="H82" i="1" s="1"/>
  <c r="AG82" i="1"/>
  <c r="J82" i="1" s="1"/>
  <c r="BI82" i="1" s="1"/>
  <c r="Y82" i="1"/>
  <c r="X82" i="1"/>
  <c r="P82" i="1"/>
  <c r="CS81" i="1"/>
  <c r="CR81" i="1"/>
  <c r="CP81" i="1"/>
  <c r="BU81" i="1"/>
  <c r="BT81" i="1"/>
  <c r="BM81" i="1"/>
  <c r="BP81" i="1" s="1"/>
  <c r="BL81" i="1"/>
  <c r="BF81" i="1"/>
  <c r="AZ81" i="1"/>
  <c r="AU81" i="1"/>
  <c r="AS81" i="1" s="1"/>
  <c r="AL81" i="1"/>
  <c r="I81" i="1" s="1"/>
  <c r="H81" i="1" s="1"/>
  <c r="AG81" i="1"/>
  <c r="J81" i="1" s="1"/>
  <c r="BI81" i="1" s="1"/>
  <c r="Y81" i="1"/>
  <c r="W81" i="1" s="1"/>
  <c r="X81" i="1"/>
  <c r="P81" i="1"/>
  <c r="CS80" i="1"/>
  <c r="CR80" i="1"/>
  <c r="CQ80" i="1" s="1"/>
  <c r="BH80" i="1" s="1"/>
  <c r="CP80" i="1"/>
  <c r="BU80" i="1"/>
  <c r="BT80" i="1"/>
  <c r="BL80" i="1"/>
  <c r="BF80" i="1"/>
  <c r="AZ80" i="1"/>
  <c r="BM80" i="1" s="1"/>
  <c r="BP80" i="1" s="1"/>
  <c r="BR80" i="1" s="1"/>
  <c r="BV80" i="1" s="1"/>
  <c r="BW80" i="1" s="1"/>
  <c r="AU80" i="1"/>
  <c r="AS80" i="1" s="1"/>
  <c r="AL80" i="1"/>
  <c r="I80" i="1" s="1"/>
  <c r="H80" i="1" s="1"/>
  <c r="AG80" i="1"/>
  <c r="J80" i="1" s="1"/>
  <c r="BI80" i="1" s="1"/>
  <c r="Y80" i="1"/>
  <c r="X80" i="1"/>
  <c r="P80" i="1"/>
  <c r="CS79" i="1"/>
  <c r="S79" i="1" s="1"/>
  <c r="CR79" i="1"/>
  <c r="CQ79" i="1" s="1"/>
  <c r="BH79" i="1" s="1"/>
  <c r="CP79" i="1"/>
  <c r="BU79" i="1"/>
  <c r="BT79" i="1"/>
  <c r="BL79" i="1"/>
  <c r="BF79" i="1"/>
  <c r="AZ79" i="1"/>
  <c r="BM79" i="1" s="1"/>
  <c r="BP79" i="1" s="1"/>
  <c r="BQ79" i="1" s="1"/>
  <c r="AU79" i="1"/>
  <c r="AS79" i="1" s="1"/>
  <c r="AL79" i="1"/>
  <c r="AG79" i="1"/>
  <c r="Y79" i="1"/>
  <c r="X79" i="1"/>
  <c r="W79" i="1" s="1"/>
  <c r="P79" i="1"/>
  <c r="J79" i="1"/>
  <c r="BI79" i="1" s="1"/>
  <c r="I79" i="1"/>
  <c r="H79" i="1" s="1"/>
  <c r="CS78" i="1"/>
  <c r="CR78" i="1"/>
  <c r="CP78" i="1"/>
  <c r="BU78" i="1"/>
  <c r="BT78" i="1"/>
  <c r="BM78" i="1"/>
  <c r="BP78" i="1" s="1"/>
  <c r="BL78" i="1"/>
  <c r="BF78" i="1"/>
  <c r="AZ78" i="1"/>
  <c r="AU78" i="1"/>
  <c r="AS78" i="1" s="1"/>
  <c r="AT78" i="1" s="1"/>
  <c r="AL78" i="1"/>
  <c r="AG78" i="1"/>
  <c r="J78" i="1" s="1"/>
  <c r="BI78" i="1" s="1"/>
  <c r="AA78" i="1"/>
  <c r="Y78" i="1"/>
  <c r="X78" i="1"/>
  <c r="P78" i="1"/>
  <c r="I78" i="1"/>
  <c r="H78" i="1" s="1"/>
  <c r="CS77" i="1"/>
  <c r="CR77" i="1"/>
  <c r="CQ77" i="1" s="1"/>
  <c r="BH77" i="1" s="1"/>
  <c r="CP77" i="1"/>
  <c r="S77" i="1" s="1"/>
  <c r="BU77" i="1"/>
  <c r="BT77" i="1"/>
  <c r="BL77" i="1"/>
  <c r="BF77" i="1"/>
  <c r="AZ77" i="1"/>
  <c r="BM77" i="1" s="1"/>
  <c r="BP77" i="1" s="1"/>
  <c r="BR77" i="1" s="1"/>
  <c r="BV77" i="1" s="1"/>
  <c r="BW77" i="1" s="1"/>
  <c r="AU77" i="1"/>
  <c r="AS77" i="1"/>
  <c r="AT77" i="1" s="1"/>
  <c r="AL77" i="1"/>
  <c r="AG77" i="1"/>
  <c r="J77" i="1" s="1"/>
  <c r="BI77" i="1" s="1"/>
  <c r="AF77" i="1"/>
  <c r="AE77" i="1"/>
  <c r="Y77" i="1"/>
  <c r="X77" i="1"/>
  <c r="P77" i="1"/>
  <c r="N77" i="1"/>
  <c r="K77" i="1"/>
  <c r="I77" i="1"/>
  <c r="H77" i="1"/>
  <c r="AA77" i="1" s="1"/>
  <c r="CS76" i="1"/>
  <c r="CR76" i="1"/>
  <c r="CP76" i="1"/>
  <c r="BU76" i="1"/>
  <c r="BT76" i="1"/>
  <c r="BM76" i="1"/>
  <c r="BP76" i="1" s="1"/>
  <c r="BS76" i="1" s="1"/>
  <c r="BL76" i="1"/>
  <c r="BF76" i="1"/>
  <c r="AZ76" i="1"/>
  <c r="AU76" i="1"/>
  <c r="AS76" i="1"/>
  <c r="K76" i="1" s="1"/>
  <c r="AL76" i="1"/>
  <c r="I76" i="1" s="1"/>
  <c r="H76" i="1" s="1"/>
  <c r="AG76" i="1"/>
  <c r="J76" i="1" s="1"/>
  <c r="BI76" i="1" s="1"/>
  <c r="Y76" i="1"/>
  <c r="X76" i="1"/>
  <c r="W76" i="1" s="1"/>
  <c r="S76" i="1"/>
  <c r="T76" i="1" s="1"/>
  <c r="U76" i="1" s="1"/>
  <c r="P76" i="1"/>
  <c r="CS75" i="1"/>
  <c r="CR75" i="1"/>
  <c r="CP75" i="1"/>
  <c r="CQ75" i="1" s="1"/>
  <c r="BH75" i="1" s="1"/>
  <c r="BJ75" i="1" s="1"/>
  <c r="BU75" i="1"/>
  <c r="BT75" i="1"/>
  <c r="BM75" i="1"/>
  <c r="BP75" i="1" s="1"/>
  <c r="BL75" i="1"/>
  <c r="BF75" i="1"/>
  <c r="AZ75" i="1"/>
  <c r="AU75" i="1"/>
  <c r="AS75" i="1"/>
  <c r="K75" i="1" s="1"/>
  <c r="AL75" i="1"/>
  <c r="I75" i="1" s="1"/>
  <c r="H75" i="1" s="1"/>
  <c r="AA75" i="1" s="1"/>
  <c r="AG75" i="1"/>
  <c r="J75" i="1" s="1"/>
  <c r="BI75" i="1" s="1"/>
  <c r="BK75" i="1" s="1"/>
  <c r="Y75" i="1"/>
  <c r="X75" i="1"/>
  <c r="P75" i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E74" i="1" s="1"/>
  <c r="AL74" i="1"/>
  <c r="I74" i="1" s="1"/>
  <c r="H74" i="1" s="1"/>
  <c r="AG74" i="1"/>
  <c r="J74" i="1" s="1"/>
  <c r="BI74" i="1" s="1"/>
  <c r="Y74" i="1"/>
  <c r="X74" i="1"/>
  <c r="W74" i="1"/>
  <c r="P74" i="1"/>
  <c r="N74" i="1"/>
  <c r="CS73" i="1"/>
  <c r="CR73" i="1"/>
  <c r="CP73" i="1"/>
  <c r="CQ73" i="1" s="1"/>
  <c r="BH73" i="1" s="1"/>
  <c r="BU73" i="1"/>
  <c r="BT73" i="1"/>
  <c r="BR73" i="1"/>
  <c r="BV73" i="1" s="1"/>
  <c r="BW73" i="1" s="1"/>
  <c r="BL73" i="1"/>
  <c r="BF73" i="1"/>
  <c r="AZ73" i="1"/>
  <c r="BM73" i="1" s="1"/>
  <c r="BP73" i="1" s="1"/>
  <c r="BS73" i="1" s="1"/>
  <c r="AU73" i="1"/>
  <c r="AS73" i="1"/>
  <c r="AT73" i="1" s="1"/>
  <c r="AL73" i="1"/>
  <c r="I73" i="1" s="1"/>
  <c r="H73" i="1" s="1"/>
  <c r="AA73" i="1" s="1"/>
  <c r="AG73" i="1"/>
  <c r="J73" i="1" s="1"/>
  <c r="BI73" i="1" s="1"/>
  <c r="Y73" i="1"/>
  <c r="X73" i="1"/>
  <c r="W73" i="1" s="1"/>
  <c r="P73" i="1"/>
  <c r="K73" i="1"/>
  <c r="CS72" i="1"/>
  <c r="CR72" i="1"/>
  <c r="CP72" i="1"/>
  <c r="S72" i="1" s="1"/>
  <c r="BU72" i="1"/>
  <c r="BT72" i="1"/>
  <c r="BM72" i="1"/>
  <c r="BP72" i="1" s="1"/>
  <c r="BL72" i="1"/>
  <c r="BF72" i="1"/>
  <c r="AZ72" i="1"/>
  <c r="AU72" i="1"/>
  <c r="AS72" i="1"/>
  <c r="AT72" i="1" s="1"/>
  <c r="AL72" i="1"/>
  <c r="I72" i="1" s="1"/>
  <c r="H72" i="1" s="1"/>
  <c r="AG72" i="1"/>
  <c r="J72" i="1" s="1"/>
  <c r="BI72" i="1" s="1"/>
  <c r="Y72" i="1"/>
  <c r="X72" i="1"/>
  <c r="W72" i="1" s="1"/>
  <c r="P72" i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AL71" i="1"/>
  <c r="I71" i="1" s="1"/>
  <c r="H71" i="1" s="1"/>
  <c r="AG71" i="1"/>
  <c r="Y71" i="1"/>
  <c r="X71" i="1"/>
  <c r="W71" i="1"/>
  <c r="P71" i="1"/>
  <c r="J71" i="1"/>
  <c r="BI71" i="1" s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N70" i="1" s="1"/>
  <c r="AL70" i="1"/>
  <c r="AG70" i="1"/>
  <c r="J70" i="1" s="1"/>
  <c r="BI70" i="1" s="1"/>
  <c r="Y70" i="1"/>
  <c r="X70" i="1"/>
  <c r="W70" i="1"/>
  <c r="P70" i="1"/>
  <c r="I70" i="1"/>
  <c r="H70" i="1"/>
  <c r="CS69" i="1"/>
  <c r="S69" i="1" s="1"/>
  <c r="CR69" i="1"/>
  <c r="CP69" i="1"/>
  <c r="CQ69" i="1" s="1"/>
  <c r="BH69" i="1" s="1"/>
  <c r="BU69" i="1"/>
  <c r="BT69" i="1"/>
  <c r="BR69" i="1"/>
  <c r="BV69" i="1" s="1"/>
  <c r="BW69" i="1" s="1"/>
  <c r="BL69" i="1"/>
  <c r="BF69" i="1"/>
  <c r="AZ69" i="1"/>
  <c r="BM69" i="1" s="1"/>
  <c r="BP69" i="1" s="1"/>
  <c r="BS69" i="1" s="1"/>
  <c r="AU69" i="1"/>
  <c r="AS69" i="1"/>
  <c r="AT69" i="1" s="1"/>
  <c r="AL69" i="1"/>
  <c r="AG69" i="1"/>
  <c r="J69" i="1" s="1"/>
  <c r="BI69" i="1" s="1"/>
  <c r="AF69" i="1"/>
  <c r="AE69" i="1"/>
  <c r="Y69" i="1"/>
  <c r="X69" i="1"/>
  <c r="W69" i="1" s="1"/>
  <c r="P69" i="1"/>
  <c r="K69" i="1"/>
  <c r="I69" i="1"/>
  <c r="H69" i="1" s="1"/>
  <c r="CS68" i="1"/>
  <c r="S68" i="1" s="1"/>
  <c r="CR68" i="1"/>
  <c r="CQ68" i="1" s="1"/>
  <c r="BH68" i="1" s="1"/>
  <c r="CP68" i="1"/>
  <c r="BU68" i="1"/>
  <c r="BT68" i="1"/>
  <c r="BS68" i="1"/>
  <c r="BM68" i="1"/>
  <c r="BP68" i="1" s="1"/>
  <c r="BL68" i="1"/>
  <c r="BF68" i="1"/>
  <c r="AZ68" i="1"/>
  <c r="AU68" i="1"/>
  <c r="AS68" i="1" s="1"/>
  <c r="AL68" i="1"/>
  <c r="I68" i="1" s="1"/>
  <c r="H68" i="1" s="1"/>
  <c r="AG68" i="1"/>
  <c r="J68" i="1" s="1"/>
  <c r="BI68" i="1" s="1"/>
  <c r="BK68" i="1" s="1"/>
  <c r="Y68" i="1"/>
  <c r="X68" i="1"/>
  <c r="P68" i="1"/>
  <c r="CS67" i="1"/>
  <c r="CR67" i="1"/>
  <c r="CP67" i="1"/>
  <c r="CQ67" i="1" s="1"/>
  <c r="BH67" i="1" s="1"/>
  <c r="BJ67" i="1" s="1"/>
  <c r="BU67" i="1"/>
  <c r="BT67" i="1"/>
  <c r="BL67" i="1"/>
  <c r="BF67" i="1"/>
  <c r="AZ67" i="1"/>
  <c r="BM67" i="1" s="1"/>
  <c r="BP67" i="1" s="1"/>
  <c r="AU67" i="1"/>
  <c r="AS67" i="1" s="1"/>
  <c r="AL67" i="1"/>
  <c r="I67" i="1" s="1"/>
  <c r="H67" i="1" s="1"/>
  <c r="AG67" i="1"/>
  <c r="J67" i="1" s="1"/>
  <c r="BI67" i="1" s="1"/>
  <c r="BK67" i="1" s="1"/>
  <c r="AA67" i="1"/>
  <c r="Y67" i="1"/>
  <c r="X67" i="1"/>
  <c r="W67" i="1" s="1"/>
  <c r="P67" i="1"/>
  <c r="CS66" i="1"/>
  <c r="CR66" i="1"/>
  <c r="CQ66" i="1" s="1"/>
  <c r="BH66" i="1" s="1"/>
  <c r="CP66" i="1"/>
  <c r="BU66" i="1"/>
  <c r="BT66" i="1"/>
  <c r="BL66" i="1"/>
  <c r="BF66" i="1"/>
  <c r="AZ66" i="1"/>
  <c r="BM66" i="1" s="1"/>
  <c r="BP66" i="1" s="1"/>
  <c r="AU66" i="1"/>
  <c r="AS66" i="1" s="1"/>
  <c r="N66" i="1" s="1"/>
  <c r="AL66" i="1"/>
  <c r="AG66" i="1"/>
  <c r="J66" i="1" s="1"/>
  <c r="BI66" i="1" s="1"/>
  <c r="Y66" i="1"/>
  <c r="X66" i="1"/>
  <c r="W66" i="1"/>
  <c r="P66" i="1"/>
  <c r="I66" i="1"/>
  <c r="H66" i="1" s="1"/>
  <c r="CS65" i="1"/>
  <c r="CR65" i="1"/>
  <c r="CP65" i="1"/>
  <c r="BU65" i="1"/>
  <c r="BT65" i="1"/>
  <c r="BR65" i="1"/>
  <c r="BV65" i="1" s="1"/>
  <c r="BW65" i="1" s="1"/>
  <c r="BQ65" i="1"/>
  <c r="BL65" i="1"/>
  <c r="BF65" i="1"/>
  <c r="AZ65" i="1"/>
  <c r="BM65" i="1" s="1"/>
  <c r="BP65" i="1" s="1"/>
  <c r="BS65" i="1" s="1"/>
  <c r="AU65" i="1"/>
  <c r="AS65" i="1" s="1"/>
  <c r="AL65" i="1"/>
  <c r="I65" i="1" s="1"/>
  <c r="H65" i="1" s="1"/>
  <c r="AG65" i="1"/>
  <c r="J65" i="1" s="1"/>
  <c r="BI65" i="1" s="1"/>
  <c r="Y65" i="1"/>
  <c r="X65" i="1"/>
  <c r="W65" i="1"/>
  <c r="P65" i="1"/>
  <c r="CS64" i="1"/>
  <c r="S64" i="1" s="1"/>
  <c r="CR64" i="1"/>
  <c r="CQ64" i="1" s="1"/>
  <c r="BH64" i="1" s="1"/>
  <c r="CP64" i="1"/>
  <c r="BU64" i="1"/>
  <c r="BT64" i="1"/>
  <c r="BM64" i="1"/>
  <c r="BP64" i="1" s="1"/>
  <c r="BL64" i="1"/>
  <c r="BJ64" i="1"/>
  <c r="BF64" i="1"/>
  <c r="AZ64" i="1"/>
  <c r="AU64" i="1"/>
  <c r="AS64" i="1" s="1"/>
  <c r="AL64" i="1"/>
  <c r="I64" i="1" s="1"/>
  <c r="H64" i="1" s="1"/>
  <c r="AG64" i="1"/>
  <c r="J64" i="1" s="1"/>
  <c r="BI64" i="1" s="1"/>
  <c r="BK64" i="1" s="1"/>
  <c r="Y64" i="1"/>
  <c r="X64" i="1"/>
  <c r="W64" i="1" s="1"/>
  <c r="P64" i="1"/>
  <c r="CS63" i="1"/>
  <c r="CR63" i="1"/>
  <c r="CP63" i="1"/>
  <c r="BU63" i="1"/>
  <c r="BT63" i="1"/>
  <c r="BL63" i="1"/>
  <c r="BF63" i="1"/>
  <c r="AZ63" i="1"/>
  <c r="BM63" i="1" s="1"/>
  <c r="BP63" i="1" s="1"/>
  <c r="AU63" i="1"/>
  <c r="AS63" i="1"/>
  <c r="AT63" i="1" s="1"/>
  <c r="AL63" i="1"/>
  <c r="I63" i="1" s="1"/>
  <c r="H63" i="1" s="1"/>
  <c r="AG63" i="1"/>
  <c r="J63" i="1" s="1"/>
  <c r="BI63" i="1" s="1"/>
  <c r="AA63" i="1"/>
  <c r="Y63" i="1"/>
  <c r="W63" i="1" s="1"/>
  <c r="X63" i="1"/>
  <c r="P63" i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L62" i="1"/>
  <c r="AG62" i="1"/>
  <c r="J62" i="1" s="1"/>
  <c r="BI62" i="1" s="1"/>
  <c r="Y62" i="1"/>
  <c r="X62" i="1"/>
  <c r="P62" i="1"/>
  <c r="I62" i="1"/>
  <c r="H62" i="1" s="1"/>
  <c r="CS61" i="1"/>
  <c r="CR61" i="1"/>
  <c r="CP61" i="1"/>
  <c r="S61" i="1" s="1"/>
  <c r="BU61" i="1"/>
  <c r="BT61" i="1"/>
  <c r="BQ61" i="1"/>
  <c r="BL61" i="1"/>
  <c r="BF61" i="1"/>
  <c r="AZ61" i="1"/>
  <c r="BM61" i="1" s="1"/>
  <c r="BP61" i="1" s="1"/>
  <c r="BS61" i="1" s="1"/>
  <c r="AU61" i="1"/>
  <c r="AS61" i="1"/>
  <c r="AT61" i="1" s="1"/>
  <c r="AL61" i="1"/>
  <c r="I61" i="1" s="1"/>
  <c r="H61" i="1" s="1"/>
  <c r="AG61" i="1"/>
  <c r="J61" i="1" s="1"/>
  <c r="BI61" i="1" s="1"/>
  <c r="AF61" i="1"/>
  <c r="AE61" i="1"/>
  <c r="Y61" i="1"/>
  <c r="X61" i="1"/>
  <c r="W61" i="1" s="1"/>
  <c r="P61" i="1"/>
  <c r="K61" i="1"/>
  <c r="CS60" i="1"/>
  <c r="S60" i="1" s="1"/>
  <c r="CR60" i="1"/>
  <c r="CQ60" i="1" s="1"/>
  <c r="BH60" i="1" s="1"/>
  <c r="BJ60" i="1" s="1"/>
  <c r="CP60" i="1"/>
  <c r="BU60" i="1"/>
  <c r="BT60" i="1"/>
  <c r="BL60" i="1"/>
  <c r="BF60" i="1"/>
  <c r="AZ60" i="1"/>
  <c r="BM60" i="1" s="1"/>
  <c r="BP60" i="1" s="1"/>
  <c r="AU60" i="1"/>
  <c r="AS60" i="1" s="1"/>
  <c r="AL60" i="1"/>
  <c r="I60" i="1" s="1"/>
  <c r="H60" i="1" s="1"/>
  <c r="AG60" i="1"/>
  <c r="Y60" i="1"/>
  <c r="X60" i="1"/>
  <c r="P60" i="1"/>
  <c r="J60" i="1"/>
  <c r="BI60" i="1" s="1"/>
  <c r="BK60" i="1" s="1"/>
  <c r="CS59" i="1"/>
  <c r="CR59" i="1"/>
  <c r="CP59" i="1"/>
  <c r="BU59" i="1"/>
  <c r="BT59" i="1"/>
  <c r="BM59" i="1"/>
  <c r="BP59" i="1" s="1"/>
  <c r="BL59" i="1"/>
  <c r="BF59" i="1"/>
  <c r="AZ59" i="1"/>
  <c r="AU59" i="1"/>
  <c r="AS59" i="1" s="1"/>
  <c r="AL59" i="1"/>
  <c r="I59" i="1" s="1"/>
  <c r="H59" i="1" s="1"/>
  <c r="AG59" i="1"/>
  <c r="J59" i="1" s="1"/>
  <c r="BI59" i="1" s="1"/>
  <c r="Y59" i="1"/>
  <c r="X59" i="1"/>
  <c r="W59" i="1" s="1"/>
  <c r="P59" i="1"/>
  <c r="CS58" i="1"/>
  <c r="CR58" i="1"/>
  <c r="CP58" i="1"/>
  <c r="S58" i="1" s="1"/>
  <c r="BU58" i="1"/>
  <c r="BT58" i="1"/>
  <c r="BM58" i="1"/>
  <c r="BP58" i="1" s="1"/>
  <c r="BL58" i="1"/>
  <c r="BF58" i="1"/>
  <c r="AZ58" i="1"/>
  <c r="AU58" i="1"/>
  <c r="AS58" i="1" s="1"/>
  <c r="N58" i="1" s="1"/>
  <c r="AL58" i="1"/>
  <c r="AG58" i="1"/>
  <c r="J58" i="1" s="1"/>
  <c r="BI58" i="1" s="1"/>
  <c r="AF58" i="1"/>
  <c r="AE58" i="1"/>
  <c r="Y58" i="1"/>
  <c r="W58" i="1" s="1"/>
  <c r="X58" i="1"/>
  <c r="P58" i="1"/>
  <c r="I58" i="1"/>
  <c r="H58" i="1"/>
  <c r="CS57" i="1"/>
  <c r="CR57" i="1"/>
  <c r="CP57" i="1"/>
  <c r="BU57" i="1"/>
  <c r="BT57" i="1"/>
  <c r="BR57" i="1"/>
  <c r="BV57" i="1" s="1"/>
  <c r="BW57" i="1" s="1"/>
  <c r="BL57" i="1"/>
  <c r="BF57" i="1"/>
  <c r="AZ57" i="1"/>
  <c r="BM57" i="1" s="1"/>
  <c r="BP57" i="1" s="1"/>
  <c r="BS57" i="1" s="1"/>
  <c r="AU57" i="1"/>
  <c r="AS57" i="1"/>
  <c r="AT57" i="1" s="1"/>
  <c r="AL57" i="1"/>
  <c r="I57" i="1" s="1"/>
  <c r="H57" i="1" s="1"/>
  <c r="AG57" i="1"/>
  <c r="J57" i="1" s="1"/>
  <c r="BI57" i="1" s="1"/>
  <c r="AF57" i="1"/>
  <c r="AE57" i="1"/>
  <c r="Y57" i="1"/>
  <c r="X57" i="1"/>
  <c r="W57" i="1" s="1"/>
  <c r="P57" i="1"/>
  <c r="CS56" i="1"/>
  <c r="CR56" i="1"/>
  <c r="CQ56" i="1" s="1"/>
  <c r="BH56" i="1" s="1"/>
  <c r="CP56" i="1"/>
  <c r="S56" i="1" s="1"/>
  <c r="BU56" i="1"/>
  <c r="BT56" i="1"/>
  <c r="BL56" i="1"/>
  <c r="BF56" i="1"/>
  <c r="BJ56" i="1" s="1"/>
  <c r="AZ56" i="1"/>
  <c r="BM56" i="1" s="1"/>
  <c r="BP56" i="1" s="1"/>
  <c r="AU56" i="1"/>
  <c r="AS56" i="1" s="1"/>
  <c r="K56" i="1" s="1"/>
  <c r="AL56" i="1"/>
  <c r="I56" i="1" s="1"/>
  <c r="H56" i="1" s="1"/>
  <c r="AG56" i="1"/>
  <c r="J56" i="1" s="1"/>
  <c r="BI56" i="1" s="1"/>
  <c r="Y56" i="1"/>
  <c r="X56" i="1"/>
  <c r="P56" i="1"/>
  <c r="CS55" i="1"/>
  <c r="CR55" i="1"/>
  <c r="CP55" i="1"/>
  <c r="CQ55" i="1" s="1"/>
  <c r="BH55" i="1" s="1"/>
  <c r="BU55" i="1"/>
  <c r="BT55" i="1"/>
  <c r="BL55" i="1"/>
  <c r="BF55" i="1"/>
  <c r="AZ55" i="1"/>
  <c r="BM55" i="1" s="1"/>
  <c r="BP55" i="1" s="1"/>
  <c r="AU55" i="1"/>
  <c r="AS55" i="1"/>
  <c r="AL55" i="1"/>
  <c r="I55" i="1" s="1"/>
  <c r="H55" i="1" s="1"/>
  <c r="AG55" i="1"/>
  <c r="J55" i="1" s="1"/>
  <c r="BI55" i="1" s="1"/>
  <c r="BK55" i="1" s="1"/>
  <c r="Y55" i="1"/>
  <c r="X55" i="1"/>
  <c r="W55" i="1"/>
  <c r="S55" i="1"/>
  <c r="T55" i="1" s="1"/>
  <c r="U55" i="1" s="1"/>
  <c r="P55" i="1"/>
  <c r="K55" i="1"/>
  <c r="CS54" i="1"/>
  <c r="CR54" i="1"/>
  <c r="CP54" i="1"/>
  <c r="S54" i="1" s="1"/>
  <c r="BU54" i="1"/>
  <c r="BT54" i="1"/>
  <c r="BL54" i="1"/>
  <c r="BF54" i="1"/>
  <c r="AZ54" i="1"/>
  <c r="BM54" i="1" s="1"/>
  <c r="BP54" i="1" s="1"/>
  <c r="AU54" i="1"/>
  <c r="AS54" i="1" s="1"/>
  <c r="N54" i="1" s="1"/>
  <c r="AL54" i="1"/>
  <c r="AG54" i="1"/>
  <c r="J54" i="1" s="1"/>
  <c r="BI54" i="1" s="1"/>
  <c r="AE54" i="1"/>
  <c r="Y54" i="1"/>
  <c r="X54" i="1"/>
  <c r="W54" i="1" s="1"/>
  <c r="P54" i="1"/>
  <c r="I54" i="1"/>
  <c r="H54" i="1"/>
  <c r="CS53" i="1"/>
  <c r="CR53" i="1"/>
  <c r="CQ53" i="1" s="1"/>
  <c r="BH53" i="1" s="1"/>
  <c r="CP53" i="1"/>
  <c r="BU53" i="1"/>
  <c r="BT53" i="1"/>
  <c r="BR53" i="1"/>
  <c r="BV53" i="1" s="1"/>
  <c r="BW53" i="1" s="1"/>
  <c r="BQ53" i="1"/>
  <c r="BL53" i="1"/>
  <c r="BF53" i="1"/>
  <c r="AZ53" i="1"/>
  <c r="BM53" i="1" s="1"/>
  <c r="BP53" i="1" s="1"/>
  <c r="BS53" i="1" s="1"/>
  <c r="AU53" i="1"/>
  <c r="AS53" i="1"/>
  <c r="AT53" i="1" s="1"/>
  <c r="AL53" i="1"/>
  <c r="AG53" i="1"/>
  <c r="J53" i="1" s="1"/>
  <c r="BI53" i="1" s="1"/>
  <c r="AF53" i="1"/>
  <c r="AE53" i="1"/>
  <c r="Y53" i="1"/>
  <c r="X53" i="1"/>
  <c r="W53" i="1"/>
  <c r="P53" i="1"/>
  <c r="K53" i="1"/>
  <c r="I53" i="1"/>
  <c r="H53" i="1" s="1"/>
  <c r="CS52" i="1"/>
  <c r="CR52" i="1"/>
  <c r="CP52" i="1"/>
  <c r="CQ52" i="1" s="1"/>
  <c r="BH52" i="1" s="1"/>
  <c r="BU52" i="1"/>
  <c r="BT52" i="1"/>
  <c r="BM52" i="1"/>
  <c r="BP52" i="1" s="1"/>
  <c r="BS52" i="1" s="1"/>
  <c r="BL52" i="1"/>
  <c r="BF52" i="1"/>
  <c r="AZ52" i="1"/>
  <c r="AU52" i="1"/>
  <c r="AS52" i="1" s="1"/>
  <c r="AT52" i="1" s="1"/>
  <c r="AL52" i="1"/>
  <c r="I52" i="1" s="1"/>
  <c r="H52" i="1" s="1"/>
  <c r="AG52" i="1"/>
  <c r="J52" i="1" s="1"/>
  <c r="BI52" i="1" s="1"/>
  <c r="BK52" i="1" s="1"/>
  <c r="Y52" i="1"/>
  <c r="X52" i="1"/>
  <c r="S52" i="1"/>
  <c r="P52" i="1"/>
  <c r="CS51" i="1"/>
  <c r="CR51" i="1"/>
  <c r="CP51" i="1"/>
  <c r="CQ51" i="1" s="1"/>
  <c r="BH51" i="1" s="1"/>
  <c r="BJ51" i="1" s="1"/>
  <c r="BU51" i="1"/>
  <c r="BT51" i="1"/>
  <c r="BM51" i="1"/>
  <c r="BP51" i="1" s="1"/>
  <c r="BL51" i="1"/>
  <c r="BF51" i="1"/>
  <c r="AZ51" i="1"/>
  <c r="AU51" i="1"/>
  <c r="AS51" i="1"/>
  <c r="AT51" i="1" s="1"/>
  <c r="AL51" i="1"/>
  <c r="I51" i="1" s="1"/>
  <c r="H51" i="1" s="1"/>
  <c r="AA51" i="1" s="1"/>
  <c r="AG51" i="1"/>
  <c r="J51" i="1" s="1"/>
  <c r="BI51" i="1" s="1"/>
  <c r="BK51" i="1" s="1"/>
  <c r="Y51" i="1"/>
  <c r="X51" i="1"/>
  <c r="W51" i="1" s="1"/>
  <c r="P51" i="1"/>
  <c r="CS50" i="1"/>
  <c r="CR50" i="1"/>
  <c r="CQ50" i="1"/>
  <c r="BH50" i="1" s="1"/>
  <c r="CP50" i="1"/>
  <c r="S50" i="1" s="1"/>
  <c r="BU50" i="1"/>
  <c r="BT50" i="1"/>
  <c r="BL50" i="1"/>
  <c r="BF50" i="1"/>
  <c r="AZ50" i="1"/>
  <c r="BM50" i="1" s="1"/>
  <c r="BP50" i="1" s="1"/>
  <c r="AU50" i="1"/>
  <c r="AS50" i="1" s="1"/>
  <c r="AE50" i="1" s="1"/>
  <c r="AL50" i="1"/>
  <c r="I50" i="1" s="1"/>
  <c r="H50" i="1" s="1"/>
  <c r="AG50" i="1"/>
  <c r="J50" i="1" s="1"/>
  <c r="BI50" i="1" s="1"/>
  <c r="Y50" i="1"/>
  <c r="X50" i="1"/>
  <c r="P50" i="1"/>
  <c r="CS49" i="1"/>
  <c r="CR49" i="1"/>
  <c r="CQ49" i="1" s="1"/>
  <c r="BH49" i="1" s="1"/>
  <c r="CP49" i="1"/>
  <c r="BU49" i="1"/>
  <c r="BT49" i="1"/>
  <c r="BL49" i="1"/>
  <c r="BI49" i="1"/>
  <c r="BF49" i="1"/>
  <c r="AZ49" i="1"/>
  <c r="BM49" i="1" s="1"/>
  <c r="BP49" i="1" s="1"/>
  <c r="BQ49" i="1" s="1"/>
  <c r="AU49" i="1"/>
  <c r="AS49" i="1" s="1"/>
  <c r="AL49" i="1"/>
  <c r="I49" i="1" s="1"/>
  <c r="H49" i="1" s="1"/>
  <c r="AG49" i="1"/>
  <c r="Y49" i="1"/>
  <c r="X49" i="1"/>
  <c r="P49" i="1"/>
  <c r="J49" i="1"/>
  <c r="CS48" i="1"/>
  <c r="CR48" i="1"/>
  <c r="CP48" i="1"/>
  <c r="CQ48" i="1" s="1"/>
  <c r="BH48" i="1" s="1"/>
  <c r="BJ48" i="1" s="1"/>
  <c r="BU48" i="1"/>
  <c r="BT48" i="1"/>
  <c r="BL48" i="1"/>
  <c r="BF48" i="1"/>
  <c r="AZ48" i="1"/>
  <c r="BM48" i="1" s="1"/>
  <c r="BP48" i="1" s="1"/>
  <c r="AU48" i="1"/>
  <c r="AS48" i="1"/>
  <c r="AL48" i="1"/>
  <c r="I48" i="1" s="1"/>
  <c r="H48" i="1" s="1"/>
  <c r="AG48" i="1"/>
  <c r="J48" i="1" s="1"/>
  <c r="BI48" i="1" s="1"/>
  <c r="Y48" i="1"/>
  <c r="X48" i="1"/>
  <c r="P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H47" i="1" s="1"/>
  <c r="AG47" i="1"/>
  <c r="Y47" i="1"/>
  <c r="X47" i="1"/>
  <c r="W47" i="1"/>
  <c r="P47" i="1"/>
  <c r="J47" i="1"/>
  <c r="BI47" i="1" s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 s="1"/>
  <c r="AL46" i="1"/>
  <c r="AG46" i="1"/>
  <c r="J46" i="1" s="1"/>
  <c r="BI46" i="1" s="1"/>
  <c r="Y46" i="1"/>
  <c r="X46" i="1"/>
  <c r="W46" i="1"/>
  <c r="P46" i="1"/>
  <c r="I46" i="1"/>
  <c r="H46" i="1" s="1"/>
  <c r="CS45" i="1"/>
  <c r="CR45" i="1"/>
  <c r="CQ45" i="1"/>
  <c r="BH45" i="1" s="1"/>
  <c r="CP45" i="1"/>
  <c r="BU45" i="1"/>
  <c r="BT45" i="1"/>
  <c r="BR45" i="1"/>
  <c r="BV45" i="1" s="1"/>
  <c r="BW45" i="1" s="1"/>
  <c r="BL45" i="1"/>
  <c r="BF45" i="1"/>
  <c r="AZ45" i="1"/>
  <c r="BM45" i="1" s="1"/>
  <c r="BP45" i="1" s="1"/>
  <c r="BQ45" i="1" s="1"/>
  <c r="AU45" i="1"/>
  <c r="AS45" i="1"/>
  <c r="AT45" i="1" s="1"/>
  <c r="AL45" i="1"/>
  <c r="I45" i="1" s="1"/>
  <c r="H45" i="1" s="1"/>
  <c r="AG45" i="1"/>
  <c r="J45" i="1" s="1"/>
  <c r="BI45" i="1" s="1"/>
  <c r="BK45" i="1" s="1"/>
  <c r="Y45" i="1"/>
  <c r="X45" i="1"/>
  <c r="W45" i="1" s="1"/>
  <c r="P45" i="1"/>
  <c r="N45" i="1"/>
  <c r="K45" i="1"/>
  <c r="CS44" i="1"/>
  <c r="CR44" i="1"/>
  <c r="CP44" i="1"/>
  <c r="BU44" i="1"/>
  <c r="BT44" i="1"/>
  <c r="BM44" i="1"/>
  <c r="BP44" i="1" s="1"/>
  <c r="BS44" i="1" s="1"/>
  <c r="BL44" i="1"/>
  <c r="BF44" i="1"/>
  <c r="AZ44" i="1"/>
  <c r="AU44" i="1"/>
  <c r="AS44" i="1" s="1"/>
  <c r="K44" i="1" s="1"/>
  <c r="AL44" i="1"/>
  <c r="I44" i="1" s="1"/>
  <c r="H44" i="1" s="1"/>
  <c r="AA44" i="1" s="1"/>
  <c r="AG44" i="1"/>
  <c r="J44" i="1" s="1"/>
  <c r="BI44" i="1" s="1"/>
  <c r="Y44" i="1"/>
  <c r="X44" i="1"/>
  <c r="P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/>
  <c r="K43" i="1" s="1"/>
  <c r="AL43" i="1"/>
  <c r="I43" i="1" s="1"/>
  <c r="H43" i="1" s="1"/>
  <c r="AG43" i="1"/>
  <c r="J43" i="1" s="1"/>
  <c r="BI43" i="1" s="1"/>
  <c r="AA43" i="1"/>
  <c r="Y43" i="1"/>
  <c r="X43" i="1"/>
  <c r="P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AG42" i="1"/>
  <c r="J42" i="1" s="1"/>
  <c r="BI42" i="1" s="1"/>
  <c r="Y42" i="1"/>
  <c r="X42" i="1"/>
  <c r="W42" i="1"/>
  <c r="P42" i="1"/>
  <c r="I42" i="1"/>
  <c r="H42" i="1" s="1"/>
  <c r="CS41" i="1"/>
  <c r="CR41" i="1"/>
  <c r="CQ41" i="1" s="1"/>
  <c r="BH41" i="1" s="1"/>
  <c r="CP41" i="1"/>
  <c r="BU41" i="1"/>
  <c r="BT41" i="1"/>
  <c r="BR41" i="1"/>
  <c r="BV41" i="1" s="1"/>
  <c r="BW41" i="1" s="1"/>
  <c r="BQ41" i="1"/>
  <c r="BL41" i="1"/>
  <c r="BF41" i="1"/>
  <c r="AZ41" i="1"/>
  <c r="BM41" i="1" s="1"/>
  <c r="BP41" i="1" s="1"/>
  <c r="BS41" i="1" s="1"/>
  <c r="AU41" i="1"/>
  <c r="AS41" i="1"/>
  <c r="AT41" i="1" s="1"/>
  <c r="AL41" i="1"/>
  <c r="AG41" i="1"/>
  <c r="J41" i="1" s="1"/>
  <c r="BI41" i="1" s="1"/>
  <c r="BK41" i="1" s="1"/>
  <c r="AF41" i="1"/>
  <c r="AE41" i="1"/>
  <c r="Y41" i="1"/>
  <c r="X41" i="1"/>
  <c r="W41" i="1" s="1"/>
  <c r="P41" i="1"/>
  <c r="K41" i="1"/>
  <c r="I41" i="1"/>
  <c r="H41" i="1" s="1"/>
  <c r="CS40" i="1"/>
  <c r="S40" i="1" s="1"/>
  <c r="CR40" i="1"/>
  <c r="CP40" i="1"/>
  <c r="BU40" i="1"/>
  <c r="BT40" i="1"/>
  <c r="BM40" i="1"/>
  <c r="BP40" i="1" s="1"/>
  <c r="BS40" i="1" s="1"/>
  <c r="BL40" i="1"/>
  <c r="BF40" i="1"/>
  <c r="AZ40" i="1"/>
  <c r="AU40" i="1"/>
  <c r="AS40" i="1"/>
  <c r="AL40" i="1"/>
  <c r="I40" i="1" s="1"/>
  <c r="H40" i="1" s="1"/>
  <c r="AG40" i="1"/>
  <c r="J40" i="1" s="1"/>
  <c r="BI40" i="1" s="1"/>
  <c r="Y40" i="1"/>
  <c r="X40" i="1"/>
  <c r="P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AL39" i="1"/>
  <c r="I39" i="1" s="1"/>
  <c r="H39" i="1" s="1"/>
  <c r="AA39" i="1" s="1"/>
  <c r="AG39" i="1"/>
  <c r="Y39" i="1"/>
  <c r="X39" i="1"/>
  <c r="W39" i="1" s="1"/>
  <c r="S39" i="1"/>
  <c r="P39" i="1"/>
  <c r="J39" i="1"/>
  <c r="BI39" i="1" s="1"/>
  <c r="CS38" i="1"/>
  <c r="CR38" i="1"/>
  <c r="CP38" i="1"/>
  <c r="S38" i="1" s="1"/>
  <c r="BU38" i="1"/>
  <c r="BT38" i="1"/>
  <c r="BM38" i="1"/>
  <c r="BP38" i="1" s="1"/>
  <c r="BL38" i="1"/>
  <c r="BF38" i="1"/>
  <c r="AZ38" i="1"/>
  <c r="AU38" i="1"/>
  <c r="AS38" i="1" s="1"/>
  <c r="AE38" i="1" s="1"/>
  <c r="AL38" i="1"/>
  <c r="I38" i="1" s="1"/>
  <c r="H38" i="1" s="1"/>
  <c r="AG38" i="1"/>
  <c r="J38" i="1" s="1"/>
  <c r="BI38" i="1" s="1"/>
  <c r="AF38" i="1"/>
  <c r="Y38" i="1"/>
  <c r="X38" i="1"/>
  <c r="W38" i="1" s="1"/>
  <c r="P38" i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/>
  <c r="AL37" i="1"/>
  <c r="I37" i="1" s="1"/>
  <c r="H37" i="1" s="1"/>
  <c r="AG37" i="1"/>
  <c r="J37" i="1" s="1"/>
  <c r="BI37" i="1" s="1"/>
  <c r="Y37" i="1"/>
  <c r="X37" i="1"/>
  <c r="W37" i="1"/>
  <c r="P37" i="1"/>
  <c r="CS36" i="1"/>
  <c r="CR36" i="1"/>
  <c r="CP36" i="1"/>
  <c r="BU36" i="1"/>
  <c r="BT36" i="1"/>
  <c r="BL36" i="1"/>
  <c r="BF36" i="1"/>
  <c r="AZ36" i="1"/>
  <c r="BM36" i="1" s="1"/>
  <c r="BP36" i="1" s="1"/>
  <c r="BS36" i="1" s="1"/>
  <c r="AU36" i="1"/>
  <c r="AS36" i="1"/>
  <c r="K36" i="1" s="1"/>
  <c r="AL36" i="1"/>
  <c r="I36" i="1" s="1"/>
  <c r="H36" i="1" s="1"/>
  <c r="AG36" i="1"/>
  <c r="Y36" i="1"/>
  <c r="X36" i="1"/>
  <c r="W36" i="1" s="1"/>
  <c r="P36" i="1"/>
  <c r="J36" i="1"/>
  <c r="BI36" i="1" s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AL35" i="1"/>
  <c r="I35" i="1" s="1"/>
  <c r="H35" i="1" s="1"/>
  <c r="AG35" i="1"/>
  <c r="AA35" i="1"/>
  <c r="Y35" i="1"/>
  <c r="X35" i="1"/>
  <c r="W35" i="1" s="1"/>
  <c r="S35" i="1"/>
  <c r="T35" i="1" s="1"/>
  <c r="U35" i="1" s="1"/>
  <c r="P35" i="1"/>
  <c r="J35" i="1"/>
  <c r="BI35" i="1" s="1"/>
  <c r="CS34" i="1"/>
  <c r="CR34" i="1"/>
  <c r="CP34" i="1"/>
  <c r="S34" i="1" s="1"/>
  <c r="BU34" i="1"/>
  <c r="BT34" i="1"/>
  <c r="BM34" i="1"/>
  <c r="BP34" i="1" s="1"/>
  <c r="BL34" i="1"/>
  <c r="BF34" i="1"/>
  <c r="AZ34" i="1"/>
  <c r="AU34" i="1"/>
  <c r="AS34" i="1" s="1"/>
  <c r="N34" i="1" s="1"/>
  <c r="AL34" i="1"/>
  <c r="AG34" i="1"/>
  <c r="J34" i="1" s="1"/>
  <c r="BI34" i="1" s="1"/>
  <c r="AF34" i="1"/>
  <c r="AE34" i="1"/>
  <c r="Y34" i="1"/>
  <c r="X34" i="1"/>
  <c r="W34" i="1" s="1"/>
  <c r="P34" i="1"/>
  <c r="I34" i="1"/>
  <c r="H34" i="1" s="1"/>
  <c r="CS33" i="1"/>
  <c r="CR33" i="1"/>
  <c r="CQ33" i="1" s="1"/>
  <c r="BH33" i="1" s="1"/>
  <c r="BJ33" i="1" s="1"/>
  <c r="CP33" i="1"/>
  <c r="BU33" i="1"/>
  <c r="BT33" i="1"/>
  <c r="BR33" i="1"/>
  <c r="BV33" i="1" s="1"/>
  <c r="BW33" i="1" s="1"/>
  <c r="BQ33" i="1"/>
  <c r="BL33" i="1"/>
  <c r="BF33" i="1"/>
  <c r="AZ33" i="1"/>
  <c r="BM33" i="1" s="1"/>
  <c r="BP33" i="1" s="1"/>
  <c r="BS33" i="1" s="1"/>
  <c r="AU33" i="1"/>
  <c r="AS33" i="1"/>
  <c r="AT33" i="1" s="1"/>
  <c r="AL33" i="1"/>
  <c r="I33" i="1" s="1"/>
  <c r="H33" i="1" s="1"/>
  <c r="AG33" i="1"/>
  <c r="J33" i="1" s="1"/>
  <c r="BI33" i="1" s="1"/>
  <c r="BK33" i="1" s="1"/>
  <c r="AF33" i="1"/>
  <c r="AE33" i="1"/>
  <c r="Y33" i="1"/>
  <c r="X33" i="1"/>
  <c r="W33" i="1" s="1"/>
  <c r="P33" i="1"/>
  <c r="K33" i="1"/>
  <c r="CS32" i="1"/>
  <c r="S32" i="1" s="1"/>
  <c r="CR32" i="1"/>
  <c r="CP32" i="1"/>
  <c r="BU32" i="1"/>
  <c r="BT32" i="1"/>
  <c r="BL32" i="1"/>
  <c r="BF32" i="1"/>
  <c r="AZ32" i="1"/>
  <c r="BM32" i="1" s="1"/>
  <c r="BP32" i="1" s="1"/>
  <c r="AU32" i="1"/>
  <c r="AS32" i="1"/>
  <c r="AL32" i="1"/>
  <c r="AG32" i="1"/>
  <c r="Y32" i="1"/>
  <c r="X32" i="1"/>
  <c r="W32" i="1" s="1"/>
  <c r="P32" i="1"/>
  <c r="J32" i="1"/>
  <c r="BI32" i="1" s="1"/>
  <c r="I32" i="1"/>
  <c r="H32" i="1" s="1"/>
  <c r="CS31" i="1"/>
  <c r="CR31" i="1"/>
  <c r="CP31" i="1"/>
  <c r="CQ31" i="1" s="1"/>
  <c r="BH31" i="1" s="1"/>
  <c r="BU31" i="1"/>
  <c r="BT31" i="1"/>
  <c r="BL31" i="1"/>
  <c r="BF31" i="1"/>
  <c r="AZ31" i="1"/>
  <c r="BM31" i="1" s="1"/>
  <c r="BP31" i="1" s="1"/>
  <c r="AU31" i="1"/>
  <c r="AS31" i="1" s="1"/>
  <c r="AL31" i="1"/>
  <c r="I31" i="1" s="1"/>
  <c r="H31" i="1" s="1"/>
  <c r="AG31" i="1"/>
  <c r="AA31" i="1"/>
  <c r="Y31" i="1"/>
  <c r="X31" i="1"/>
  <c r="W31" i="1" s="1"/>
  <c r="P31" i="1"/>
  <c r="J31" i="1"/>
  <c r="BI31" i="1" s="1"/>
  <c r="BK31" i="1" s="1"/>
  <c r="CS30" i="1"/>
  <c r="CR30" i="1"/>
  <c r="CP30" i="1"/>
  <c r="S30" i="1" s="1"/>
  <c r="BU30" i="1"/>
  <c r="BT30" i="1"/>
  <c r="BL30" i="1"/>
  <c r="BF30" i="1"/>
  <c r="AZ30" i="1"/>
  <c r="BM30" i="1" s="1"/>
  <c r="BP30" i="1" s="1"/>
  <c r="AU30" i="1"/>
  <c r="AS30" i="1" s="1"/>
  <c r="AL30" i="1"/>
  <c r="I30" i="1" s="1"/>
  <c r="H30" i="1" s="1"/>
  <c r="AG30" i="1"/>
  <c r="J30" i="1" s="1"/>
  <c r="BI30" i="1" s="1"/>
  <c r="Y30" i="1"/>
  <c r="X30" i="1"/>
  <c r="W30" i="1" s="1"/>
  <c r="P30" i="1"/>
  <c r="CS29" i="1"/>
  <c r="CR29" i="1"/>
  <c r="CP29" i="1"/>
  <c r="BU29" i="1"/>
  <c r="BT29" i="1"/>
  <c r="BQ29" i="1"/>
  <c r="BL29" i="1"/>
  <c r="BF29" i="1"/>
  <c r="AZ29" i="1"/>
  <c r="BM29" i="1" s="1"/>
  <c r="BP29" i="1" s="1"/>
  <c r="BS29" i="1" s="1"/>
  <c r="AU29" i="1"/>
  <c r="AS29" i="1"/>
  <c r="AT29" i="1" s="1"/>
  <c r="AL29" i="1"/>
  <c r="I29" i="1" s="1"/>
  <c r="H29" i="1" s="1"/>
  <c r="AG29" i="1"/>
  <c r="J29" i="1" s="1"/>
  <c r="BI29" i="1" s="1"/>
  <c r="AF29" i="1"/>
  <c r="AE29" i="1"/>
  <c r="Y29" i="1"/>
  <c r="X29" i="1"/>
  <c r="W29" i="1" s="1"/>
  <c r="P29" i="1"/>
  <c r="N29" i="1"/>
  <c r="K29" i="1"/>
  <c r="CS28" i="1"/>
  <c r="CR28" i="1"/>
  <c r="CP28" i="1"/>
  <c r="BU28" i="1"/>
  <c r="BT28" i="1"/>
  <c r="BL28" i="1"/>
  <c r="BF28" i="1"/>
  <c r="AZ28" i="1"/>
  <c r="BM28" i="1" s="1"/>
  <c r="BP28" i="1" s="1"/>
  <c r="BQ28" i="1" s="1"/>
  <c r="AU28" i="1"/>
  <c r="AS28" i="1" s="1"/>
  <c r="K28" i="1" s="1"/>
  <c r="AT28" i="1"/>
  <c r="AL28" i="1"/>
  <c r="AG28" i="1"/>
  <c r="J28" i="1" s="1"/>
  <c r="BI28" i="1" s="1"/>
  <c r="Y28" i="1"/>
  <c r="X28" i="1"/>
  <c r="P28" i="1"/>
  <c r="I28" i="1"/>
  <c r="H28" i="1" s="1"/>
  <c r="AA28" i="1" s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AL27" i="1"/>
  <c r="I27" i="1" s="1"/>
  <c r="H27" i="1" s="1"/>
  <c r="AG27" i="1"/>
  <c r="J27" i="1" s="1"/>
  <c r="BI27" i="1" s="1"/>
  <c r="Y27" i="1"/>
  <c r="X27" i="1"/>
  <c r="W27" i="1" s="1"/>
  <c r="P27" i="1"/>
  <c r="CS26" i="1"/>
  <c r="CR26" i="1"/>
  <c r="CP26" i="1"/>
  <c r="S26" i="1" s="1"/>
  <c r="BU26" i="1"/>
  <c r="BT26" i="1"/>
  <c r="BL26" i="1"/>
  <c r="BF26" i="1"/>
  <c r="AZ26" i="1"/>
  <c r="BM26" i="1" s="1"/>
  <c r="BP26" i="1" s="1"/>
  <c r="AU26" i="1"/>
  <c r="AS26" i="1" s="1"/>
  <c r="K26" i="1" s="1"/>
  <c r="AT26" i="1"/>
  <c r="AL26" i="1"/>
  <c r="I26" i="1" s="1"/>
  <c r="H26" i="1" s="1"/>
  <c r="AG26" i="1"/>
  <c r="J26" i="1" s="1"/>
  <c r="BI26" i="1" s="1"/>
  <c r="Y26" i="1"/>
  <c r="X26" i="1"/>
  <c r="W26" i="1" s="1"/>
  <c r="P26" i="1"/>
  <c r="N26" i="1"/>
  <c r="CS25" i="1"/>
  <c r="CR25" i="1"/>
  <c r="CP25" i="1"/>
  <c r="CQ25" i="1" s="1"/>
  <c r="BH25" i="1" s="1"/>
  <c r="BU25" i="1"/>
  <c r="BT25" i="1"/>
  <c r="BL25" i="1"/>
  <c r="BF25" i="1"/>
  <c r="AZ25" i="1"/>
  <c r="BM25" i="1" s="1"/>
  <c r="BP25" i="1" s="1"/>
  <c r="AU25" i="1"/>
  <c r="AS25" i="1"/>
  <c r="AL25" i="1"/>
  <c r="I25" i="1" s="1"/>
  <c r="H25" i="1" s="1"/>
  <c r="AG25" i="1"/>
  <c r="Y25" i="1"/>
  <c r="X25" i="1"/>
  <c r="W25" i="1"/>
  <c r="P25" i="1"/>
  <c r="J25" i="1"/>
  <c r="BI25" i="1" s="1"/>
  <c r="CS24" i="1"/>
  <c r="CR24" i="1"/>
  <c r="CP24" i="1"/>
  <c r="BU24" i="1"/>
  <c r="BT24" i="1"/>
  <c r="BM24" i="1"/>
  <c r="BP24" i="1" s="1"/>
  <c r="BQ24" i="1" s="1"/>
  <c r="BL24" i="1"/>
  <c r="BF24" i="1"/>
  <c r="AZ24" i="1"/>
  <c r="AU24" i="1"/>
  <c r="AS24" i="1" s="1"/>
  <c r="AL24" i="1"/>
  <c r="I24" i="1" s="1"/>
  <c r="H24" i="1" s="1"/>
  <c r="AA24" i="1" s="1"/>
  <c r="AG24" i="1"/>
  <c r="J24" i="1" s="1"/>
  <c r="BI24" i="1" s="1"/>
  <c r="Y24" i="1"/>
  <c r="X24" i="1"/>
  <c r="W24" i="1" s="1"/>
  <c r="P24" i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AA23" i="1"/>
  <c r="Y23" i="1"/>
  <c r="X23" i="1"/>
  <c r="W23" i="1"/>
  <c r="P23" i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 s="1"/>
  <c r="K22" i="1" s="1"/>
  <c r="AT22" i="1"/>
  <c r="AL22" i="1"/>
  <c r="I22" i="1" s="1"/>
  <c r="H22" i="1" s="1"/>
  <c r="AG22" i="1"/>
  <c r="Y22" i="1"/>
  <c r="X22" i="1"/>
  <c r="W22" i="1" s="1"/>
  <c r="P22" i="1"/>
  <c r="N22" i="1"/>
  <c r="J22" i="1"/>
  <c r="BI22" i="1" s="1"/>
  <c r="CS21" i="1"/>
  <c r="CR21" i="1"/>
  <c r="CP21" i="1"/>
  <c r="CQ21" i="1" s="1"/>
  <c r="BH21" i="1" s="1"/>
  <c r="BU21" i="1"/>
  <c r="BT21" i="1"/>
  <c r="BP21" i="1"/>
  <c r="BQ21" i="1" s="1"/>
  <c r="BL21" i="1"/>
  <c r="BF21" i="1"/>
  <c r="BJ21" i="1" s="1"/>
  <c r="AZ21" i="1"/>
  <c r="BM21" i="1" s="1"/>
  <c r="AU21" i="1"/>
  <c r="AS21" i="1"/>
  <c r="AT21" i="1" s="1"/>
  <c r="AL21" i="1"/>
  <c r="AG21" i="1"/>
  <c r="J21" i="1" s="1"/>
  <c r="BI21" i="1" s="1"/>
  <c r="BK21" i="1" s="1"/>
  <c r="AF21" i="1"/>
  <c r="AE21" i="1"/>
  <c r="Y21" i="1"/>
  <c r="X21" i="1"/>
  <c r="P21" i="1"/>
  <c r="N21" i="1"/>
  <c r="I21" i="1"/>
  <c r="H21" i="1" s="1"/>
  <c r="AA21" i="1" s="1"/>
  <c r="CS20" i="1"/>
  <c r="CR20" i="1"/>
  <c r="CP20" i="1"/>
  <c r="CQ20" i="1" s="1"/>
  <c r="BU20" i="1"/>
  <c r="BT20" i="1"/>
  <c r="BM20" i="1"/>
  <c r="BP20" i="1" s="1"/>
  <c r="BL20" i="1"/>
  <c r="BH20" i="1"/>
  <c r="BJ20" i="1" s="1"/>
  <c r="BF20" i="1"/>
  <c r="AZ20" i="1"/>
  <c r="AU20" i="1"/>
  <c r="AS20" i="1" s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CR19" i="1"/>
  <c r="CP19" i="1"/>
  <c r="CQ19" i="1" s="1"/>
  <c r="BH19" i="1" s="1"/>
  <c r="BU19" i="1"/>
  <c r="BT19" i="1"/>
  <c r="BM19" i="1"/>
  <c r="BP19" i="1" s="1"/>
  <c r="BL19" i="1"/>
  <c r="BF19" i="1"/>
  <c r="BJ19" i="1" s="1"/>
  <c r="AZ19" i="1"/>
  <c r="AU19" i="1"/>
  <c r="AS19" i="1" s="1"/>
  <c r="AL19" i="1"/>
  <c r="I19" i="1" s="1"/>
  <c r="H19" i="1" s="1"/>
  <c r="AA19" i="1" s="1"/>
  <c r="AG19" i="1"/>
  <c r="J19" i="1" s="1"/>
  <c r="BI19" i="1" s="1"/>
  <c r="Y19" i="1"/>
  <c r="X19" i="1"/>
  <c r="W19" i="1"/>
  <c r="P19" i="1"/>
  <c r="CS18" i="1"/>
  <c r="CR18" i="1"/>
  <c r="CP18" i="1"/>
  <c r="BU18" i="1"/>
  <c r="BT18" i="1"/>
  <c r="BM18" i="1"/>
  <c r="BP18" i="1" s="1"/>
  <c r="BL18" i="1"/>
  <c r="BF18" i="1"/>
  <c r="AZ18" i="1"/>
  <c r="AU18" i="1"/>
  <c r="AS18" i="1" s="1"/>
  <c r="K18" i="1" s="1"/>
  <c r="AL18" i="1"/>
  <c r="I18" i="1" s="1"/>
  <c r="H18" i="1" s="1"/>
  <c r="AG18" i="1"/>
  <c r="J18" i="1" s="1"/>
  <c r="BI18" i="1" s="1"/>
  <c r="Y18" i="1"/>
  <c r="W18" i="1" s="1"/>
  <c r="X18" i="1"/>
  <c r="P18" i="1"/>
  <c r="CS17" i="1"/>
  <c r="CR17" i="1"/>
  <c r="CP17" i="1"/>
  <c r="CQ17" i="1" s="1"/>
  <c r="BH17" i="1" s="1"/>
  <c r="BU17" i="1"/>
  <c r="BT17" i="1"/>
  <c r="BL17" i="1"/>
  <c r="BF17" i="1"/>
  <c r="AZ17" i="1"/>
  <c r="BM17" i="1" s="1"/>
  <c r="BP17" i="1" s="1"/>
  <c r="AU17" i="1"/>
  <c r="AS17" i="1" s="1"/>
  <c r="AT17" i="1"/>
  <c r="AL17" i="1"/>
  <c r="I17" i="1" s="1"/>
  <c r="H17" i="1" s="1"/>
  <c r="AG17" i="1"/>
  <c r="J17" i="1" s="1"/>
  <c r="BI17" i="1" s="1"/>
  <c r="Y17" i="1"/>
  <c r="W17" i="1" s="1"/>
  <c r="X17" i="1"/>
  <c r="P17" i="1"/>
  <c r="CS16" i="1"/>
  <c r="CR16" i="1"/>
  <c r="CP16" i="1"/>
  <c r="CQ16" i="1" s="1"/>
  <c r="BH16" i="1" s="1"/>
  <c r="BJ16" i="1" s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G16" i="1"/>
  <c r="J16" i="1" s="1"/>
  <c r="BI16" i="1" s="1"/>
  <c r="BK16" i="1" s="1"/>
  <c r="Y16" i="1"/>
  <c r="W16" i="1" s="1"/>
  <c r="X16" i="1"/>
  <c r="P16" i="1"/>
  <c r="S22" i="1" l="1"/>
  <c r="CQ22" i="1"/>
  <c r="BH22" i="1" s="1"/>
  <c r="AT48" i="1"/>
  <c r="K48" i="1"/>
  <c r="AT49" i="1"/>
  <c r="N49" i="1"/>
  <c r="K49" i="1"/>
  <c r="AF49" i="1"/>
  <c r="AE49" i="1"/>
  <c r="N30" i="1"/>
  <c r="AF30" i="1"/>
  <c r="AE30" i="1"/>
  <c r="T39" i="1"/>
  <c r="U39" i="1" s="1"/>
  <c r="W43" i="1"/>
  <c r="W44" i="1"/>
  <c r="BK23" i="1"/>
  <c r="CQ28" i="1"/>
  <c r="BH28" i="1" s="1"/>
  <c r="BJ28" i="1" s="1"/>
  <c r="AT68" i="1"/>
  <c r="K68" i="1"/>
  <c r="BK77" i="1"/>
  <c r="CQ36" i="1"/>
  <c r="BH36" i="1" s="1"/>
  <c r="BJ36" i="1" s="1"/>
  <c r="S36" i="1"/>
  <c r="N62" i="1"/>
  <c r="AF62" i="1"/>
  <c r="AE62" i="1"/>
  <c r="AT65" i="1"/>
  <c r="AE65" i="1"/>
  <c r="K65" i="1"/>
  <c r="AF65" i="1"/>
  <c r="N23" i="1"/>
  <c r="K23" i="1"/>
  <c r="S28" i="1"/>
  <c r="BK36" i="1"/>
  <c r="AT36" i="1"/>
  <c r="AT37" i="1"/>
  <c r="N37" i="1"/>
  <c r="K37" i="1"/>
  <c r="AE37" i="1"/>
  <c r="AF37" i="1"/>
  <c r="CQ37" i="1"/>
  <c r="BH37" i="1" s="1"/>
  <c r="BJ37" i="1" s="1"/>
  <c r="AT40" i="1"/>
  <c r="K40" i="1"/>
  <c r="N79" i="1"/>
  <c r="AE79" i="1"/>
  <c r="AT79" i="1"/>
  <c r="BQ17" i="1"/>
  <c r="BS17" i="1"/>
  <c r="BR17" i="1"/>
  <c r="BV17" i="1" s="1"/>
  <c r="BW17" i="1" s="1"/>
  <c r="AT25" i="1"/>
  <c r="K25" i="1"/>
  <c r="AF25" i="1"/>
  <c r="AE25" i="1"/>
  <c r="N25" i="1"/>
  <c r="BK69" i="1"/>
  <c r="BJ77" i="1"/>
  <c r="BK94" i="1"/>
  <c r="N17" i="1"/>
  <c r="K17" i="1"/>
  <c r="AF17" i="1"/>
  <c r="AE17" i="1"/>
  <c r="BS37" i="1"/>
  <c r="BR37" i="1"/>
  <c r="BV37" i="1" s="1"/>
  <c r="BW37" i="1" s="1"/>
  <c r="BQ37" i="1"/>
  <c r="W75" i="1"/>
  <c r="BK102" i="1"/>
  <c r="S62" i="1"/>
  <c r="BJ68" i="1"/>
  <c r="CQ71" i="1"/>
  <c r="BH71" i="1" s="1"/>
  <c r="BJ71" i="1" s="1"/>
  <c r="BK73" i="1"/>
  <c r="BQ73" i="1"/>
  <c r="S74" i="1"/>
  <c r="W77" i="1"/>
  <c r="AE84" i="1"/>
  <c r="W87" i="1"/>
  <c r="W95" i="1"/>
  <c r="BK103" i="1"/>
  <c r="W109" i="1"/>
  <c r="AT111" i="1"/>
  <c r="S119" i="1"/>
  <c r="K121" i="1"/>
  <c r="AF121" i="1"/>
  <c r="AT121" i="1"/>
  <c r="AT122" i="1"/>
  <c r="K122" i="1"/>
  <c r="W129" i="1"/>
  <c r="AT143" i="1"/>
  <c r="K143" i="1"/>
  <c r="BQ158" i="1"/>
  <c r="BR158" i="1"/>
  <c r="BV158" i="1" s="1"/>
  <c r="BW158" i="1" s="1"/>
  <c r="BS158" i="1"/>
  <c r="CQ102" i="1"/>
  <c r="BH102" i="1" s="1"/>
  <c r="BJ102" i="1" s="1"/>
  <c r="S102" i="1"/>
  <c r="AT112" i="1"/>
  <c r="N112" i="1"/>
  <c r="K112" i="1"/>
  <c r="K117" i="1"/>
  <c r="N117" i="1"/>
  <c r="AF117" i="1"/>
  <c r="AT117" i="1"/>
  <c r="BQ121" i="1"/>
  <c r="BS121" i="1"/>
  <c r="BR121" i="1"/>
  <c r="BV121" i="1" s="1"/>
  <c r="BW121" i="1" s="1"/>
  <c r="AT132" i="1"/>
  <c r="AF132" i="1"/>
  <c r="AE132" i="1"/>
  <c r="AT144" i="1"/>
  <c r="AF144" i="1"/>
  <c r="AE144" i="1"/>
  <c r="K144" i="1"/>
  <c r="W82" i="1"/>
  <c r="BJ88" i="1"/>
  <c r="BS92" i="1"/>
  <c r="BR92" i="1"/>
  <c r="BV92" i="1" s="1"/>
  <c r="BW92" i="1" s="1"/>
  <c r="BQ92" i="1"/>
  <c r="BK95" i="1"/>
  <c r="BS105" i="1"/>
  <c r="BR105" i="1"/>
  <c r="BV105" i="1" s="1"/>
  <c r="BW105" i="1" s="1"/>
  <c r="BQ105" i="1"/>
  <c r="CQ108" i="1"/>
  <c r="BH108" i="1" s="1"/>
  <c r="W110" i="1"/>
  <c r="W116" i="1"/>
  <c r="CQ118" i="1"/>
  <c r="BH118" i="1" s="1"/>
  <c r="BK118" i="1" s="1"/>
  <c r="S118" i="1"/>
  <c r="W120" i="1"/>
  <c r="AT134" i="1"/>
  <c r="N134" i="1"/>
  <c r="AT140" i="1"/>
  <c r="AE140" i="1"/>
  <c r="K140" i="1"/>
  <c r="AF140" i="1"/>
  <c r="AA159" i="1"/>
  <c r="T159" i="1"/>
  <c r="U159" i="1" s="1"/>
  <c r="W49" i="1"/>
  <c r="BK53" i="1"/>
  <c r="BK71" i="1"/>
  <c r="BJ17" i="1"/>
  <c r="AT18" i="1"/>
  <c r="S18" i="1"/>
  <c r="BK20" i="1"/>
  <c r="K21" i="1"/>
  <c r="T22" i="1"/>
  <c r="U22" i="1" s="1"/>
  <c r="CQ24" i="1"/>
  <c r="BH24" i="1" s="1"/>
  <c r="BJ24" i="1" s="1"/>
  <c r="CQ27" i="1"/>
  <c r="BH27" i="1" s="1"/>
  <c r="N33" i="1"/>
  <c r="T34" i="1"/>
  <c r="U34" i="1" s="1"/>
  <c r="N41" i="1"/>
  <c r="CQ43" i="1"/>
  <c r="BH43" i="1" s="1"/>
  <c r="BJ43" i="1" s="1"/>
  <c r="BJ50" i="1"/>
  <c r="N53" i="1"/>
  <c r="W56" i="1"/>
  <c r="K57" i="1"/>
  <c r="W60" i="1"/>
  <c r="N61" i="1"/>
  <c r="W62" i="1"/>
  <c r="CQ63" i="1"/>
  <c r="BH63" i="1" s="1"/>
  <c r="BJ63" i="1" s="1"/>
  <c r="K72" i="1"/>
  <c r="CQ78" i="1"/>
  <c r="BH78" i="1" s="1"/>
  <c r="BJ78" i="1" s="1"/>
  <c r="CQ82" i="1"/>
  <c r="BH82" i="1" s="1"/>
  <c r="BJ82" i="1" s="1"/>
  <c r="N85" i="1"/>
  <c r="BK86" i="1"/>
  <c r="CQ90" i="1"/>
  <c r="BH90" i="1" s="1"/>
  <c r="BJ90" i="1" s="1"/>
  <c r="CQ94" i="1"/>
  <c r="BH94" i="1" s="1"/>
  <c r="BJ94" i="1" s="1"/>
  <c r="S94" i="1"/>
  <c r="W106" i="1"/>
  <c r="BJ112" i="1"/>
  <c r="W122" i="1"/>
  <c r="K132" i="1"/>
  <c r="BQ132" i="1"/>
  <c r="BR132" i="1"/>
  <c r="BV132" i="1" s="1"/>
  <c r="BW132" i="1" s="1"/>
  <c r="AF133" i="1"/>
  <c r="AE133" i="1"/>
  <c r="AT136" i="1"/>
  <c r="AE136" i="1"/>
  <c r="BQ88" i="1"/>
  <c r="BK90" i="1"/>
  <c r="AT95" i="1"/>
  <c r="K95" i="1"/>
  <c r="CQ106" i="1"/>
  <c r="BH106" i="1" s="1"/>
  <c r="BJ106" i="1" s="1"/>
  <c r="S106" i="1"/>
  <c r="T106" i="1" s="1"/>
  <c r="U106" i="1" s="1"/>
  <c r="AT107" i="1"/>
  <c r="K107" i="1"/>
  <c r="AT128" i="1"/>
  <c r="AF128" i="1"/>
  <c r="K128" i="1"/>
  <c r="K134" i="1"/>
  <c r="BJ151" i="1"/>
  <c r="BJ31" i="1"/>
  <c r="S48" i="1"/>
  <c r="BK19" i="1"/>
  <c r="BJ22" i="1"/>
  <c r="S24" i="1"/>
  <c r="S29" i="1"/>
  <c r="CQ35" i="1"/>
  <c r="BH35" i="1" s="1"/>
  <c r="BJ35" i="1" s="1"/>
  <c r="CQ38" i="1"/>
  <c r="BH38" i="1" s="1"/>
  <c r="CQ40" i="1"/>
  <c r="BH40" i="1" s="1"/>
  <c r="BJ40" i="1" s="1"/>
  <c r="S43" i="1"/>
  <c r="CQ44" i="1"/>
  <c r="BH44" i="1" s="1"/>
  <c r="BJ44" i="1" s="1"/>
  <c r="BJ45" i="1"/>
  <c r="S46" i="1"/>
  <c r="W48" i="1"/>
  <c r="W50" i="1"/>
  <c r="K51" i="1"/>
  <c r="BK56" i="1"/>
  <c r="S57" i="1"/>
  <c r="CQ59" i="1"/>
  <c r="BH59" i="1" s="1"/>
  <c r="BJ59" i="1" s="1"/>
  <c r="CQ61" i="1"/>
  <c r="BH61" i="1" s="1"/>
  <c r="BJ61" i="1" s="1"/>
  <c r="S63" i="1"/>
  <c r="CQ65" i="1"/>
  <c r="BH65" i="1" s="1"/>
  <c r="BJ65" i="1" s="1"/>
  <c r="AF66" i="1"/>
  <c r="S67" i="1"/>
  <c r="CQ72" i="1"/>
  <c r="BH72" i="1" s="1"/>
  <c r="BK72" i="1" s="1"/>
  <c r="BJ73" i="1"/>
  <c r="K78" i="1"/>
  <c r="S78" i="1"/>
  <c r="BS79" i="1"/>
  <c r="S84" i="1"/>
  <c r="K87" i="1"/>
  <c r="BR88" i="1"/>
  <c r="BV88" i="1" s="1"/>
  <c r="BW88" i="1" s="1"/>
  <c r="CQ96" i="1"/>
  <c r="BH96" i="1" s="1"/>
  <c r="BK100" i="1"/>
  <c r="CQ107" i="1"/>
  <c r="BH107" i="1" s="1"/>
  <c r="BJ107" i="1" s="1"/>
  <c r="AE112" i="1"/>
  <c r="AE121" i="1"/>
  <c r="BJ127" i="1"/>
  <c r="BQ128" i="1"/>
  <c r="BS128" i="1"/>
  <c r="BR128" i="1"/>
  <c r="BV128" i="1" s="1"/>
  <c r="BW128" i="1" s="1"/>
  <c r="S128" i="1"/>
  <c r="BJ25" i="1"/>
  <c r="N57" i="1"/>
  <c r="AE22" i="1"/>
  <c r="AE26" i="1"/>
  <c r="CQ29" i="1"/>
  <c r="BH29" i="1" s="1"/>
  <c r="BJ29" i="1" s="1"/>
  <c r="S31" i="1"/>
  <c r="BK35" i="1"/>
  <c r="AE45" i="1"/>
  <c r="BJ52" i="1"/>
  <c r="S53" i="1"/>
  <c r="BJ55" i="1"/>
  <c r="CQ57" i="1"/>
  <c r="BH57" i="1" s="1"/>
  <c r="BJ57" i="1" s="1"/>
  <c r="S65" i="1"/>
  <c r="AE73" i="1"/>
  <c r="S75" i="1"/>
  <c r="CQ84" i="1"/>
  <c r="BH84" i="1" s="1"/>
  <c r="BJ84" i="1" s="1"/>
  <c r="W86" i="1"/>
  <c r="CQ87" i="1"/>
  <c r="BH87" i="1" s="1"/>
  <c r="BJ87" i="1" s="1"/>
  <c r="W89" i="1"/>
  <c r="AE92" i="1"/>
  <c r="T95" i="1"/>
  <c r="U95" i="1" s="1"/>
  <c r="CQ105" i="1"/>
  <c r="BH105" i="1" s="1"/>
  <c r="BS108" i="1"/>
  <c r="BR108" i="1"/>
  <c r="BV108" i="1" s="1"/>
  <c r="BW108" i="1" s="1"/>
  <c r="BQ108" i="1"/>
  <c r="AF112" i="1"/>
  <c r="AE117" i="1"/>
  <c r="BQ119" i="1"/>
  <c r="BS119" i="1"/>
  <c r="BR119" i="1"/>
  <c r="BV119" i="1" s="1"/>
  <c r="BW119" i="1" s="1"/>
  <c r="AT120" i="1"/>
  <c r="AF120" i="1"/>
  <c r="K120" i="1"/>
  <c r="W134" i="1"/>
  <c r="V160" i="1"/>
  <c r="Z160" i="1" s="1"/>
  <c r="AC160" i="1"/>
  <c r="S20" i="1"/>
  <c r="W21" i="1"/>
  <c r="S21" i="1"/>
  <c r="AF22" i="1"/>
  <c r="CQ23" i="1"/>
  <c r="BH23" i="1" s="1"/>
  <c r="BJ23" i="1" s="1"/>
  <c r="AF26" i="1"/>
  <c r="CQ32" i="1"/>
  <c r="BH32" i="1" s="1"/>
  <c r="BJ32" i="1" s="1"/>
  <c r="CQ39" i="1"/>
  <c r="BH39" i="1" s="1"/>
  <c r="BJ39" i="1" s="1"/>
  <c r="BJ41" i="1"/>
  <c r="S42" i="1"/>
  <c r="S44" i="1"/>
  <c r="AF45" i="1"/>
  <c r="CQ47" i="1"/>
  <c r="BH47" i="1" s="1"/>
  <c r="BJ47" i="1" s="1"/>
  <c r="BK48" i="1"/>
  <c r="S49" i="1"/>
  <c r="BJ53" i="1"/>
  <c r="S66" i="1"/>
  <c r="BJ69" i="1"/>
  <c r="S70" i="1"/>
  <c r="AF73" i="1"/>
  <c r="S73" i="1"/>
  <c r="CQ76" i="1"/>
  <c r="BH76" i="1" s="1"/>
  <c r="BJ76" i="1" s="1"/>
  <c r="BJ83" i="1"/>
  <c r="S90" i="1"/>
  <c r="T90" i="1" s="1"/>
  <c r="U90" i="1" s="1"/>
  <c r="BQ96" i="1"/>
  <c r="BR96" i="1"/>
  <c r="BV96" i="1" s="1"/>
  <c r="BW96" i="1" s="1"/>
  <c r="CQ101" i="1"/>
  <c r="BH101" i="1" s="1"/>
  <c r="BK120" i="1"/>
  <c r="BS120" i="1"/>
  <c r="BQ120" i="1"/>
  <c r="BR120" i="1"/>
  <c r="BV120" i="1" s="1"/>
  <c r="BW120" i="1" s="1"/>
  <c r="N124" i="1"/>
  <c r="K124" i="1"/>
  <c r="AB154" i="1"/>
  <c r="CQ95" i="1"/>
  <c r="BH95" i="1" s="1"/>
  <c r="BJ95" i="1" s="1"/>
  <c r="W97" i="1"/>
  <c r="BQ97" i="1"/>
  <c r="BK98" i="1"/>
  <c r="S100" i="1"/>
  <c r="W102" i="1"/>
  <c r="W108" i="1"/>
  <c r="BJ108" i="1"/>
  <c r="CQ112" i="1"/>
  <c r="BH112" i="1" s="1"/>
  <c r="BK112" i="1" s="1"/>
  <c r="S113" i="1"/>
  <c r="W124" i="1"/>
  <c r="BK132" i="1"/>
  <c r="CQ135" i="1"/>
  <c r="BH135" i="1" s="1"/>
  <c r="BJ135" i="1" s="1"/>
  <c r="CQ138" i="1"/>
  <c r="BH138" i="1" s="1"/>
  <c r="BJ138" i="1" s="1"/>
  <c r="S145" i="1"/>
  <c r="AF149" i="1"/>
  <c r="CQ151" i="1"/>
  <c r="BH151" i="1" s="1"/>
  <c r="BK151" i="1" s="1"/>
  <c r="AE152" i="1"/>
  <c r="K154" i="1"/>
  <c r="AE154" i="1"/>
  <c r="BJ154" i="1"/>
  <c r="AT155" i="1"/>
  <c r="S155" i="1"/>
  <c r="W173" i="1"/>
  <c r="AT184" i="1"/>
  <c r="N184" i="1"/>
  <c r="BJ186" i="1"/>
  <c r="AE187" i="1"/>
  <c r="BJ189" i="1"/>
  <c r="AT213" i="1"/>
  <c r="N213" i="1"/>
  <c r="AB250" i="1"/>
  <c r="AC250" i="1"/>
  <c r="V250" i="1"/>
  <c r="Z250" i="1" s="1"/>
  <c r="BK138" i="1"/>
  <c r="S141" i="1"/>
  <c r="BR148" i="1"/>
  <c r="BV148" i="1" s="1"/>
  <c r="BW148" i="1" s="1"/>
  <c r="AF152" i="1"/>
  <c r="N154" i="1"/>
  <c r="AF154" i="1"/>
  <c r="W160" i="1"/>
  <c r="W170" i="1"/>
  <c r="CQ172" i="1"/>
  <c r="BH172" i="1" s="1"/>
  <c r="BK172" i="1" s="1"/>
  <c r="W174" i="1"/>
  <c r="AT176" i="1"/>
  <c r="N176" i="1"/>
  <c r="S176" i="1"/>
  <c r="CQ176" i="1"/>
  <c r="BH176" i="1" s="1"/>
  <c r="BK176" i="1" s="1"/>
  <c r="W178" i="1"/>
  <c r="AF187" i="1"/>
  <c r="S189" i="1"/>
  <c r="W194" i="1"/>
  <c r="AT235" i="1"/>
  <c r="AE235" i="1"/>
  <c r="N235" i="1"/>
  <c r="K235" i="1"/>
  <c r="AF235" i="1"/>
  <c r="BQ194" i="1"/>
  <c r="BS194" i="1"/>
  <c r="BK200" i="1"/>
  <c r="AF203" i="1"/>
  <c r="AE203" i="1"/>
  <c r="AT203" i="1"/>
  <c r="N203" i="1"/>
  <c r="K203" i="1"/>
  <c r="AF211" i="1"/>
  <c r="AE211" i="1"/>
  <c r="AT211" i="1"/>
  <c r="N211" i="1"/>
  <c r="K211" i="1"/>
  <c r="AT218" i="1"/>
  <c r="K218" i="1"/>
  <c r="AF218" i="1"/>
  <c r="AE218" i="1"/>
  <c r="N218" i="1"/>
  <c r="BK284" i="1"/>
  <c r="CQ143" i="1"/>
  <c r="BH143" i="1" s="1"/>
  <c r="BJ143" i="1" s="1"/>
  <c r="W151" i="1"/>
  <c r="K152" i="1"/>
  <c r="T154" i="1"/>
  <c r="U154" i="1" s="1"/>
  <c r="T157" i="1"/>
  <c r="U157" i="1" s="1"/>
  <c r="V157" i="1" s="1"/>
  <c r="Z157" i="1" s="1"/>
  <c r="W158" i="1"/>
  <c r="W163" i="1"/>
  <c r="CQ164" i="1"/>
  <c r="BH164" i="1" s="1"/>
  <c r="BJ164" i="1" s="1"/>
  <c r="S164" i="1"/>
  <c r="N172" i="1"/>
  <c r="AF172" i="1"/>
  <c r="AT180" i="1"/>
  <c r="N180" i="1"/>
  <c r="AT192" i="1"/>
  <c r="N192" i="1"/>
  <c r="K192" i="1"/>
  <c r="AF192" i="1"/>
  <c r="CQ192" i="1"/>
  <c r="BH192" i="1" s="1"/>
  <c r="BJ192" i="1" s="1"/>
  <c r="AT242" i="1"/>
  <c r="AF242" i="1"/>
  <c r="BK142" i="1"/>
  <c r="BK143" i="1"/>
  <c r="BK189" i="1"/>
  <c r="BQ192" i="1"/>
  <c r="BS192" i="1"/>
  <c r="K196" i="1"/>
  <c r="AF196" i="1"/>
  <c r="AT247" i="1"/>
  <c r="AE247" i="1"/>
  <c r="K247" i="1"/>
  <c r="N247" i="1"/>
  <c r="AF247" i="1"/>
  <c r="S89" i="1"/>
  <c r="W90" i="1"/>
  <c r="CQ97" i="1"/>
  <c r="BH97" i="1" s="1"/>
  <c r="CQ99" i="1"/>
  <c r="BH99" i="1" s="1"/>
  <c r="BJ99" i="1" s="1"/>
  <c r="BR100" i="1"/>
  <c r="BV100" i="1" s="1"/>
  <c r="BW100" i="1" s="1"/>
  <c r="S109" i="1"/>
  <c r="BK110" i="1"/>
  <c r="CQ124" i="1"/>
  <c r="BH124" i="1" s="1"/>
  <c r="BK124" i="1" s="1"/>
  <c r="S125" i="1"/>
  <c r="S127" i="1"/>
  <c r="S129" i="1"/>
  <c r="BJ132" i="1"/>
  <c r="BJ134" i="1"/>
  <c r="S137" i="1"/>
  <c r="CQ140" i="1"/>
  <c r="BH140" i="1" s="1"/>
  <c r="BJ140" i="1" s="1"/>
  <c r="BQ141" i="1"/>
  <c r="CQ142" i="1"/>
  <c r="BH142" i="1" s="1"/>
  <c r="BJ142" i="1" s="1"/>
  <c r="S143" i="1"/>
  <c r="S153" i="1"/>
  <c r="T153" i="1" s="1"/>
  <c r="U153" i="1" s="1"/>
  <c r="AF155" i="1"/>
  <c r="CQ160" i="1"/>
  <c r="BH160" i="1" s="1"/>
  <c r="BK160" i="1" s="1"/>
  <c r="AT166" i="1"/>
  <c r="K166" i="1"/>
  <c r="AF166" i="1"/>
  <c r="AE166" i="1"/>
  <c r="S168" i="1"/>
  <c r="S172" i="1"/>
  <c r="T172" i="1" s="1"/>
  <c r="U172" i="1" s="1"/>
  <c r="AE184" i="1"/>
  <c r="N196" i="1"/>
  <c r="BS219" i="1"/>
  <c r="BR219" i="1"/>
  <c r="BV219" i="1" s="1"/>
  <c r="BW219" i="1" s="1"/>
  <c r="BQ219" i="1"/>
  <c r="N251" i="1"/>
  <c r="AF251" i="1"/>
  <c r="AE251" i="1"/>
  <c r="AT251" i="1"/>
  <c r="K251" i="1"/>
  <c r="CQ91" i="1"/>
  <c r="BH91" i="1" s="1"/>
  <c r="BJ91" i="1" s="1"/>
  <c r="S114" i="1"/>
  <c r="T114" i="1" s="1"/>
  <c r="U114" i="1" s="1"/>
  <c r="BK117" i="1"/>
  <c r="BK119" i="1"/>
  <c r="S120" i="1"/>
  <c r="W123" i="1"/>
  <c r="CQ129" i="1"/>
  <c r="BH129" i="1" s="1"/>
  <c r="BJ129" i="1" s="1"/>
  <c r="CQ131" i="1"/>
  <c r="BH131" i="1" s="1"/>
  <c r="BJ131" i="1" s="1"/>
  <c r="S132" i="1"/>
  <c r="CQ137" i="1"/>
  <c r="BH137" i="1" s="1"/>
  <c r="CQ139" i="1"/>
  <c r="BH139" i="1" s="1"/>
  <c r="BJ139" i="1" s="1"/>
  <c r="S140" i="1"/>
  <c r="BR141" i="1"/>
  <c r="BV141" i="1" s="1"/>
  <c r="BW141" i="1" s="1"/>
  <c r="CQ147" i="1"/>
  <c r="BH147" i="1" s="1"/>
  <c r="BJ147" i="1" s="1"/>
  <c r="AE148" i="1"/>
  <c r="CQ152" i="1"/>
  <c r="BH152" i="1" s="1"/>
  <c r="BJ152" i="1" s="1"/>
  <c r="W159" i="1"/>
  <c r="AF160" i="1"/>
  <c r="AE160" i="1"/>
  <c r="CQ162" i="1"/>
  <c r="BH162" i="1" s="1"/>
  <c r="BK162" i="1" s="1"/>
  <c r="N166" i="1"/>
  <c r="AE176" i="1"/>
  <c r="AF186" i="1"/>
  <c r="AE191" i="1"/>
  <c r="AF199" i="1"/>
  <c r="AE199" i="1"/>
  <c r="AT199" i="1"/>
  <c r="N199" i="1"/>
  <c r="K199" i="1"/>
  <c r="BQ252" i="1"/>
  <c r="BS252" i="1"/>
  <c r="BR252" i="1"/>
  <c r="BV252" i="1" s="1"/>
  <c r="BW252" i="1" s="1"/>
  <c r="BJ98" i="1"/>
  <c r="S101" i="1"/>
  <c r="BJ110" i="1"/>
  <c r="CQ114" i="1"/>
  <c r="BH114" i="1" s="1"/>
  <c r="BJ114" i="1" s="1"/>
  <c r="W118" i="1"/>
  <c r="BJ118" i="1"/>
  <c r="BK127" i="1"/>
  <c r="W139" i="1"/>
  <c r="AF148" i="1"/>
  <c r="S148" i="1"/>
  <c r="BJ150" i="1"/>
  <c r="AB160" i="1"/>
  <c r="AB166" i="1"/>
  <c r="AE169" i="1"/>
  <c r="K169" i="1"/>
  <c r="S171" i="1"/>
  <c r="T171" i="1" s="1"/>
  <c r="U171" i="1" s="1"/>
  <c r="S184" i="1"/>
  <c r="T184" i="1" s="1"/>
  <c r="U184" i="1" s="1"/>
  <c r="AF191" i="1"/>
  <c r="BR192" i="1"/>
  <c r="BV192" i="1" s="1"/>
  <c r="BW192" i="1" s="1"/>
  <c r="AT207" i="1"/>
  <c r="N207" i="1"/>
  <c r="K207" i="1"/>
  <c r="AF207" i="1"/>
  <c r="AE207" i="1"/>
  <c r="AF214" i="1"/>
  <c r="AE214" i="1"/>
  <c r="AT214" i="1"/>
  <c r="K214" i="1"/>
  <c r="AE212" i="1"/>
  <c r="S214" i="1"/>
  <c r="AE215" i="1"/>
  <c r="CQ220" i="1"/>
  <c r="BH220" i="1" s="1"/>
  <c r="BJ220" i="1" s="1"/>
  <c r="S224" i="1"/>
  <c r="BJ225" i="1"/>
  <c r="AT233" i="1"/>
  <c r="N233" i="1"/>
  <c r="AF233" i="1"/>
  <c r="AE233" i="1"/>
  <c r="N250" i="1"/>
  <c r="K250" i="1"/>
  <c r="K269" i="1"/>
  <c r="AT269" i="1"/>
  <c r="T276" i="1"/>
  <c r="U276" i="1" s="1"/>
  <c r="AE285" i="1"/>
  <c r="BK296" i="1"/>
  <c r="AF212" i="1"/>
  <c r="AF215" i="1"/>
  <c r="T217" i="1"/>
  <c r="U217" i="1" s="1"/>
  <c r="W222" i="1"/>
  <c r="AE239" i="1"/>
  <c r="N239" i="1"/>
  <c r="BQ256" i="1"/>
  <c r="BS256" i="1"/>
  <c r="K257" i="1"/>
  <c r="BS260" i="1"/>
  <c r="BQ260" i="1"/>
  <c r="N269" i="1"/>
  <c r="N272" i="1"/>
  <c r="K290" i="1"/>
  <c r="N290" i="1"/>
  <c r="CQ293" i="1"/>
  <c r="BH293" i="1" s="1"/>
  <c r="BJ293" i="1" s="1"/>
  <c r="AB306" i="1"/>
  <c r="V306" i="1"/>
  <c r="Z306" i="1" s="1"/>
  <c r="K210" i="1"/>
  <c r="BR215" i="1"/>
  <c r="BV215" i="1" s="1"/>
  <c r="BW215" i="1" s="1"/>
  <c r="BS232" i="1"/>
  <c r="BR232" i="1"/>
  <c r="BV232" i="1" s="1"/>
  <c r="BW232" i="1" s="1"/>
  <c r="BQ232" i="1"/>
  <c r="BR256" i="1"/>
  <c r="BV256" i="1" s="1"/>
  <c r="BW256" i="1" s="1"/>
  <c r="BJ296" i="1"/>
  <c r="AT297" i="1"/>
  <c r="K297" i="1"/>
  <c r="AT309" i="1"/>
  <c r="N309" i="1"/>
  <c r="K309" i="1"/>
  <c r="AF309" i="1"/>
  <c r="AE309" i="1"/>
  <c r="W166" i="1"/>
  <c r="T177" i="1"/>
  <c r="U177" i="1" s="1"/>
  <c r="AB177" i="1" s="1"/>
  <c r="CQ177" i="1"/>
  <c r="BH177" i="1" s="1"/>
  <c r="BJ177" i="1" s="1"/>
  <c r="W181" i="1"/>
  <c r="BK182" i="1"/>
  <c r="CQ183" i="1"/>
  <c r="BH183" i="1" s="1"/>
  <c r="CQ185" i="1"/>
  <c r="BH185" i="1" s="1"/>
  <c r="BK185" i="1" s="1"/>
  <c r="T191" i="1"/>
  <c r="U191" i="1" s="1"/>
  <c r="W204" i="1"/>
  <c r="S206" i="1"/>
  <c r="CQ210" i="1"/>
  <c r="BH210" i="1" s="1"/>
  <c r="BJ210" i="1" s="1"/>
  <c r="N215" i="1"/>
  <c r="BS215" i="1"/>
  <c r="CQ228" i="1"/>
  <c r="BH228" i="1" s="1"/>
  <c r="BK228" i="1" s="1"/>
  <c r="BJ237" i="1"/>
  <c r="N252" i="1"/>
  <c r="AF252" i="1"/>
  <c r="AE252" i="1"/>
  <c r="BK265" i="1"/>
  <c r="CQ270" i="1"/>
  <c r="BH270" i="1" s="1"/>
  <c r="BJ270" i="1" s="1"/>
  <c r="BK303" i="1"/>
  <c r="BK207" i="1"/>
  <c r="AB216" i="1"/>
  <c r="CQ229" i="1"/>
  <c r="BH229" i="1" s="1"/>
  <c r="BJ229" i="1" s="1"/>
  <c r="S229" i="1"/>
  <c r="CQ249" i="1"/>
  <c r="BH249" i="1" s="1"/>
  <c r="S249" i="1"/>
  <c r="BK255" i="1"/>
  <c r="K298" i="1"/>
  <c r="AF298" i="1"/>
  <c r="AE303" i="1"/>
  <c r="AF303" i="1"/>
  <c r="N303" i="1"/>
  <c r="AT163" i="1"/>
  <c r="S166" i="1"/>
  <c r="T166" i="1" s="1"/>
  <c r="U166" i="1" s="1"/>
  <c r="S169" i="1"/>
  <c r="CQ173" i="1"/>
  <c r="BH173" i="1" s="1"/>
  <c r="S185" i="1"/>
  <c r="CQ187" i="1"/>
  <c r="BH187" i="1" s="1"/>
  <c r="W199" i="1"/>
  <c r="CQ203" i="1"/>
  <c r="BH203" i="1" s="1"/>
  <c r="BK203" i="1" s="1"/>
  <c r="BJ209" i="1"/>
  <c r="CQ211" i="1"/>
  <c r="BH211" i="1" s="1"/>
  <c r="BJ211" i="1" s="1"/>
  <c r="BK218" i="1"/>
  <c r="AE226" i="1"/>
  <c r="CQ231" i="1"/>
  <c r="BH231" i="1" s="1"/>
  <c r="BJ231" i="1" s="1"/>
  <c r="S231" i="1"/>
  <c r="BK252" i="1"/>
  <c r="BJ252" i="1"/>
  <c r="BK254" i="1"/>
  <c r="CQ260" i="1"/>
  <c r="BH260" i="1" s="1"/>
  <c r="CQ263" i="1"/>
  <c r="BH263" i="1" s="1"/>
  <c r="BK263" i="1" s="1"/>
  <c r="BJ265" i="1"/>
  <c r="AE269" i="1"/>
  <c r="BK272" i="1"/>
  <c r="N274" i="1"/>
  <c r="AF288" i="1"/>
  <c r="AE288" i="1"/>
  <c r="CQ288" i="1"/>
  <c r="BH288" i="1" s="1"/>
  <c r="BJ288" i="1" s="1"/>
  <c r="BS293" i="1"/>
  <c r="N298" i="1"/>
  <c r="BQ298" i="1"/>
  <c r="BR298" i="1"/>
  <c r="BV298" i="1" s="1"/>
  <c r="BW298" i="1" s="1"/>
  <c r="S161" i="1"/>
  <c r="W164" i="1"/>
  <c r="W169" i="1"/>
  <c r="S193" i="1"/>
  <c r="S196" i="1"/>
  <c r="S198" i="1"/>
  <c r="BJ201" i="1"/>
  <c r="BJ202" i="1"/>
  <c r="BK206" i="1"/>
  <c r="CQ216" i="1"/>
  <c r="BH216" i="1" s="1"/>
  <c r="BJ216" i="1" s="1"/>
  <c r="W217" i="1"/>
  <c r="W219" i="1"/>
  <c r="CQ219" i="1"/>
  <c r="BH219" i="1" s="1"/>
  <c r="AE223" i="1"/>
  <c r="AF226" i="1"/>
  <c r="AT230" i="1"/>
  <c r="AF230" i="1"/>
  <c r="AE230" i="1"/>
  <c r="S236" i="1"/>
  <c r="AF239" i="1"/>
  <c r="BJ243" i="1"/>
  <c r="BS251" i="1"/>
  <c r="BJ255" i="1"/>
  <c r="CQ276" i="1"/>
  <c r="BH276" i="1" s="1"/>
  <c r="BJ276" i="1" s="1"/>
  <c r="W279" i="1"/>
  <c r="S283" i="1"/>
  <c r="BJ283" i="1"/>
  <c r="BJ301" i="1"/>
  <c r="K303" i="1"/>
  <c r="BK166" i="1"/>
  <c r="BQ166" i="1"/>
  <c r="W167" i="1"/>
  <c r="T173" i="1"/>
  <c r="U173" i="1" s="1"/>
  <c r="S174" i="1"/>
  <c r="CQ178" i="1"/>
  <c r="BH178" i="1" s="1"/>
  <c r="BJ178" i="1" s="1"/>
  <c r="W182" i="1"/>
  <c r="S188" i="1"/>
  <c r="T188" i="1" s="1"/>
  <c r="U188" i="1" s="1"/>
  <c r="W193" i="1"/>
  <c r="CQ197" i="1"/>
  <c r="BH197" i="1" s="1"/>
  <c r="BJ197" i="1" s="1"/>
  <c r="CQ205" i="1"/>
  <c r="BH205" i="1" s="1"/>
  <c r="BJ205" i="1" s="1"/>
  <c r="S207" i="1"/>
  <c r="W208" i="1"/>
  <c r="W216" i="1"/>
  <c r="S221" i="1"/>
  <c r="AT222" i="1"/>
  <c r="K222" i="1"/>
  <c r="CQ222" i="1"/>
  <c r="BH222" i="1" s="1"/>
  <c r="BJ222" i="1" s="1"/>
  <c r="AE243" i="1"/>
  <c r="AT250" i="1"/>
  <c r="W252" i="1"/>
  <c r="BJ256" i="1"/>
  <c r="S264" i="1"/>
  <c r="AT272" i="1"/>
  <c r="S291" i="1"/>
  <c r="AE297" i="1"/>
  <c r="BQ304" i="1"/>
  <c r="BS304" i="1"/>
  <c r="W227" i="1"/>
  <c r="S230" i="1"/>
  <c r="CQ233" i="1"/>
  <c r="BH233" i="1" s="1"/>
  <c r="BJ233" i="1" s="1"/>
  <c r="AF237" i="1"/>
  <c r="W242" i="1"/>
  <c r="BK243" i="1"/>
  <c r="BK257" i="1"/>
  <c r="S258" i="1"/>
  <c r="W264" i="1"/>
  <c r="CQ266" i="1"/>
  <c r="BH266" i="1" s="1"/>
  <c r="BJ266" i="1" s="1"/>
  <c r="W267" i="1"/>
  <c r="CQ278" i="1"/>
  <c r="BH278" i="1" s="1"/>
  <c r="BJ278" i="1" s="1"/>
  <c r="W289" i="1"/>
  <c r="W298" i="1"/>
  <c r="K300" i="1"/>
  <c r="AT302" i="1"/>
  <c r="K305" i="1"/>
  <c r="BK305" i="1"/>
  <c r="AT310" i="1"/>
  <c r="W311" i="1"/>
  <c r="K312" i="1"/>
  <c r="BS312" i="1"/>
  <c r="K313" i="1"/>
  <c r="BK301" i="1"/>
  <c r="W303" i="1"/>
  <c r="K304" i="1"/>
  <c r="N305" i="1"/>
  <c r="CQ310" i="1"/>
  <c r="BH310" i="1" s="1"/>
  <c r="BJ310" i="1" s="1"/>
  <c r="BJ224" i="1"/>
  <c r="CQ226" i="1"/>
  <c r="BH226" i="1" s="1"/>
  <c r="BJ226" i="1" s="1"/>
  <c r="BJ251" i="1"/>
  <c r="W256" i="1"/>
  <c r="BK262" i="1"/>
  <c r="BK275" i="1"/>
  <c r="W278" i="1"/>
  <c r="CQ279" i="1"/>
  <c r="BH279" i="1" s="1"/>
  <c r="BJ279" i="1" s="1"/>
  <c r="W283" i="1"/>
  <c r="CQ287" i="1"/>
  <c r="BH287" i="1" s="1"/>
  <c r="BK287" i="1" s="1"/>
  <c r="S288" i="1"/>
  <c r="CQ290" i="1"/>
  <c r="BH290" i="1" s="1"/>
  <c r="BJ290" i="1" s="1"/>
  <c r="S293" i="1"/>
  <c r="T297" i="1"/>
  <c r="U297" i="1" s="1"/>
  <c r="CQ299" i="1"/>
  <c r="BH299" i="1" s="1"/>
  <c r="BJ299" i="1" s="1"/>
  <c r="W302" i="1"/>
  <c r="CQ305" i="1"/>
  <c r="BH305" i="1" s="1"/>
  <c r="CQ314" i="1"/>
  <c r="BH314" i="1" s="1"/>
  <c r="BJ314" i="1" s="1"/>
  <c r="K225" i="1"/>
  <c r="S226" i="1"/>
  <c r="S227" i="1"/>
  <c r="AE232" i="1"/>
  <c r="AF236" i="1"/>
  <c r="N237" i="1"/>
  <c r="S238" i="1"/>
  <c r="T238" i="1" s="1"/>
  <c r="U238" i="1" s="1"/>
  <c r="AE240" i="1"/>
  <c r="W243" i="1"/>
  <c r="W245" i="1"/>
  <c r="CQ247" i="1"/>
  <c r="BH247" i="1" s="1"/>
  <c r="BK247" i="1" s="1"/>
  <c r="S254" i="1"/>
  <c r="BK258" i="1"/>
  <c r="CQ262" i="1"/>
  <c r="BH262" i="1" s="1"/>
  <c r="BJ262" i="1" s="1"/>
  <c r="BJ263" i="1"/>
  <c r="S272" i="1"/>
  <c r="BK281" i="1"/>
  <c r="BJ286" i="1"/>
  <c r="BJ295" i="1"/>
  <c r="W312" i="1"/>
  <c r="CQ225" i="1"/>
  <c r="BH225" i="1" s="1"/>
  <c r="BK225" i="1" s="1"/>
  <c r="BJ239" i="1"/>
  <c r="AF240" i="1"/>
  <c r="W241" i="1"/>
  <c r="CQ242" i="1"/>
  <c r="BH242" i="1" s="1"/>
  <c r="BJ242" i="1" s="1"/>
  <c r="S247" i="1"/>
  <c r="T247" i="1" s="1"/>
  <c r="U247" i="1" s="1"/>
  <c r="V247" i="1" s="1"/>
  <c r="Z247" i="1" s="1"/>
  <c r="BK251" i="1"/>
  <c r="S273" i="1"/>
  <c r="S275" i="1"/>
  <c r="T275" i="1" s="1"/>
  <c r="U275" i="1" s="1"/>
  <c r="CQ277" i="1"/>
  <c r="BH277" i="1" s="1"/>
  <c r="BJ277" i="1" s="1"/>
  <c r="S279" i="1"/>
  <c r="CQ280" i="1"/>
  <c r="BH280" i="1" s="1"/>
  <c r="BK280" i="1" s="1"/>
  <c r="BK283" i="1"/>
  <c r="W284" i="1"/>
  <c r="CQ284" i="1"/>
  <c r="BH284" i="1" s="1"/>
  <c r="BJ284" i="1" s="1"/>
  <c r="W290" i="1"/>
  <c r="W297" i="1"/>
  <c r="W299" i="1"/>
  <c r="S301" i="1"/>
  <c r="AF302" i="1"/>
  <c r="W304" i="1"/>
  <c r="BQ306" i="1"/>
  <c r="AF310" i="1"/>
  <c r="AA80" i="1"/>
  <c r="AB90" i="1"/>
  <c r="V90" i="1"/>
  <c r="Z90" i="1" s="1"/>
  <c r="AC90" i="1"/>
  <c r="AF94" i="1"/>
  <c r="AE94" i="1"/>
  <c r="K94" i="1"/>
  <c r="N94" i="1"/>
  <c r="AT94" i="1"/>
  <c r="AA104" i="1"/>
  <c r="AA152" i="1"/>
  <c r="BQ16" i="1"/>
  <c r="BS16" i="1"/>
  <c r="BR16" i="1"/>
  <c r="BV16" i="1" s="1"/>
  <c r="BW16" i="1" s="1"/>
  <c r="T21" i="1"/>
  <c r="U21" i="1" s="1"/>
  <c r="AA36" i="1"/>
  <c r="AF47" i="1"/>
  <c r="AE47" i="1"/>
  <c r="AT47" i="1"/>
  <c r="N47" i="1"/>
  <c r="K47" i="1"/>
  <c r="BS18" i="1"/>
  <c r="BR18" i="1"/>
  <c r="BV18" i="1" s="1"/>
  <c r="BW18" i="1" s="1"/>
  <c r="BQ18" i="1"/>
  <c r="BS34" i="1"/>
  <c r="BR34" i="1"/>
  <c r="BV34" i="1" s="1"/>
  <c r="BW34" i="1" s="1"/>
  <c r="BQ34" i="1"/>
  <c r="BS58" i="1"/>
  <c r="BR58" i="1"/>
  <c r="BV58" i="1" s="1"/>
  <c r="BW58" i="1" s="1"/>
  <c r="BQ58" i="1"/>
  <c r="T64" i="1"/>
  <c r="U64" i="1" s="1"/>
  <c r="Q64" i="1" s="1"/>
  <c r="O64" i="1" s="1"/>
  <c r="R64" i="1" s="1"/>
  <c r="BR78" i="1"/>
  <c r="BV78" i="1" s="1"/>
  <c r="BW78" i="1" s="1"/>
  <c r="BQ78" i="1"/>
  <c r="BS78" i="1"/>
  <c r="BS94" i="1"/>
  <c r="BR94" i="1"/>
  <c r="BV94" i="1" s="1"/>
  <c r="BW94" i="1" s="1"/>
  <c r="BQ94" i="1"/>
  <c r="BS110" i="1"/>
  <c r="BR110" i="1"/>
  <c r="BV110" i="1" s="1"/>
  <c r="BW110" i="1" s="1"/>
  <c r="BQ110" i="1"/>
  <c r="T111" i="1"/>
  <c r="U111" i="1" s="1"/>
  <c r="T32" i="1"/>
  <c r="U32" i="1" s="1"/>
  <c r="BS38" i="1"/>
  <c r="BQ38" i="1"/>
  <c r="BR38" i="1"/>
  <c r="BV38" i="1" s="1"/>
  <c r="BW38" i="1" s="1"/>
  <c r="AF39" i="1"/>
  <c r="AE39" i="1"/>
  <c r="K39" i="1"/>
  <c r="AT39" i="1"/>
  <c r="N39" i="1"/>
  <c r="AA40" i="1"/>
  <c r="AA45" i="1"/>
  <c r="BS51" i="1"/>
  <c r="BR51" i="1"/>
  <c r="BV51" i="1" s="1"/>
  <c r="BW51" i="1" s="1"/>
  <c r="BQ51" i="1"/>
  <c r="AA53" i="1"/>
  <c r="AF71" i="1"/>
  <c r="AE71" i="1"/>
  <c r="K71" i="1"/>
  <c r="AT71" i="1"/>
  <c r="N71" i="1"/>
  <c r="AA72" i="1"/>
  <c r="BS75" i="1"/>
  <c r="BR75" i="1"/>
  <c r="BV75" i="1" s="1"/>
  <c r="BW75" i="1" s="1"/>
  <c r="BQ75" i="1"/>
  <c r="AF86" i="1"/>
  <c r="AE86" i="1"/>
  <c r="K86" i="1"/>
  <c r="AT86" i="1"/>
  <c r="N86" i="1"/>
  <c r="BS113" i="1"/>
  <c r="BR113" i="1"/>
  <c r="BV113" i="1" s="1"/>
  <c r="BW113" i="1" s="1"/>
  <c r="BQ113" i="1"/>
  <c r="AA18" i="1"/>
  <c r="BS19" i="1"/>
  <c r="BR19" i="1"/>
  <c r="BV19" i="1" s="1"/>
  <c r="BW19" i="1" s="1"/>
  <c r="BQ19" i="1"/>
  <c r="BQ20" i="1"/>
  <c r="BS20" i="1"/>
  <c r="BR20" i="1"/>
  <c r="BV20" i="1" s="1"/>
  <c r="BW20" i="1" s="1"/>
  <c r="T28" i="1"/>
  <c r="U28" i="1" s="1"/>
  <c r="AB28" i="1" s="1"/>
  <c r="AC39" i="1"/>
  <c r="V39" i="1"/>
  <c r="Z39" i="1" s="1"/>
  <c r="AB39" i="1"/>
  <c r="BS39" i="1"/>
  <c r="BR39" i="1"/>
  <c r="BV39" i="1" s="1"/>
  <c r="BW39" i="1" s="1"/>
  <c r="BQ39" i="1"/>
  <c r="BS42" i="1"/>
  <c r="BR42" i="1"/>
  <c r="BV42" i="1" s="1"/>
  <c r="BW42" i="1" s="1"/>
  <c r="BQ42" i="1"/>
  <c r="BJ49" i="1"/>
  <c r="BS50" i="1"/>
  <c r="BR50" i="1"/>
  <c r="BV50" i="1" s="1"/>
  <c r="BW50" i="1" s="1"/>
  <c r="BQ50" i="1"/>
  <c r="BS59" i="1"/>
  <c r="BR59" i="1"/>
  <c r="BV59" i="1" s="1"/>
  <c r="BW59" i="1" s="1"/>
  <c r="BQ59" i="1"/>
  <c r="BK61" i="1"/>
  <c r="AA65" i="1"/>
  <c r="AA69" i="1"/>
  <c r="BS70" i="1"/>
  <c r="BR70" i="1"/>
  <c r="BV70" i="1" s="1"/>
  <c r="BW70" i="1" s="1"/>
  <c r="BQ70" i="1"/>
  <c r="T79" i="1"/>
  <c r="U79" i="1" s="1"/>
  <c r="AB79" i="1" s="1"/>
  <c r="BS102" i="1"/>
  <c r="BR102" i="1"/>
  <c r="BV102" i="1" s="1"/>
  <c r="BW102" i="1" s="1"/>
  <c r="BQ102" i="1"/>
  <c r="T120" i="1"/>
  <c r="U120" i="1" s="1"/>
  <c r="BS31" i="1"/>
  <c r="BR31" i="1"/>
  <c r="BV31" i="1" s="1"/>
  <c r="BW31" i="1" s="1"/>
  <c r="BQ31" i="1"/>
  <c r="AA37" i="1"/>
  <c r="T44" i="1"/>
  <c r="U44" i="1" s="1"/>
  <c r="AA25" i="1"/>
  <c r="AB35" i="1"/>
  <c r="AD35" i="1" s="1"/>
  <c r="V35" i="1"/>
  <c r="Z35" i="1" s="1"/>
  <c r="AC35" i="1"/>
  <c r="AA41" i="1"/>
  <c r="AA48" i="1"/>
  <c r="AA88" i="1"/>
  <c r="BS93" i="1"/>
  <c r="BR93" i="1"/>
  <c r="BV93" i="1" s="1"/>
  <c r="BW93" i="1" s="1"/>
  <c r="BQ93" i="1"/>
  <c r="BS23" i="1"/>
  <c r="BR23" i="1"/>
  <c r="BV23" i="1" s="1"/>
  <c r="BW23" i="1" s="1"/>
  <c r="BQ23" i="1"/>
  <c r="AE16" i="1"/>
  <c r="AF16" i="1"/>
  <c r="N16" i="1"/>
  <c r="AT16" i="1"/>
  <c r="K16" i="1"/>
  <c r="AC22" i="1"/>
  <c r="V22" i="1"/>
  <c r="Z22" i="1" s="1"/>
  <c r="BS25" i="1"/>
  <c r="BR25" i="1"/>
  <c r="BV25" i="1" s="1"/>
  <c r="BW25" i="1" s="1"/>
  <c r="BQ25" i="1"/>
  <c r="AA33" i="1"/>
  <c r="AC34" i="1"/>
  <c r="V34" i="1"/>
  <c r="Z34" i="1" s="1"/>
  <c r="T36" i="1"/>
  <c r="U36" i="1" s="1"/>
  <c r="BS55" i="1"/>
  <c r="BR55" i="1"/>
  <c r="BV55" i="1" s="1"/>
  <c r="BW55" i="1" s="1"/>
  <c r="BQ55" i="1"/>
  <c r="AA57" i="1"/>
  <c r="BS74" i="1"/>
  <c r="BQ74" i="1"/>
  <c r="BR74" i="1"/>
  <c r="BV74" i="1" s="1"/>
  <c r="BW74" i="1" s="1"/>
  <c r="AA87" i="1"/>
  <c r="BQ111" i="1"/>
  <c r="BS111" i="1"/>
  <c r="BR111" i="1"/>
  <c r="BV111" i="1" s="1"/>
  <c r="BW111" i="1" s="1"/>
  <c r="AA20" i="1"/>
  <c r="BS22" i="1"/>
  <c r="BQ22" i="1"/>
  <c r="BR22" i="1"/>
  <c r="BV22" i="1" s="1"/>
  <c r="BW22" i="1" s="1"/>
  <c r="BK24" i="1"/>
  <c r="AF27" i="1"/>
  <c r="AE27" i="1"/>
  <c r="AT27" i="1"/>
  <c r="N27" i="1"/>
  <c r="K27" i="1"/>
  <c r="AA29" i="1"/>
  <c r="BS47" i="1"/>
  <c r="BR47" i="1"/>
  <c r="BV47" i="1" s="1"/>
  <c r="BW47" i="1" s="1"/>
  <c r="BQ47" i="1"/>
  <c r="AA52" i="1"/>
  <c r="BS66" i="1"/>
  <c r="BR66" i="1"/>
  <c r="BV66" i="1" s="1"/>
  <c r="BW66" i="1" s="1"/>
  <c r="BQ66" i="1"/>
  <c r="AF67" i="1"/>
  <c r="AE67" i="1"/>
  <c r="K67" i="1"/>
  <c r="AT67" i="1"/>
  <c r="N67" i="1"/>
  <c r="AA68" i="1"/>
  <c r="AA76" i="1"/>
  <c r="Q76" i="1"/>
  <c r="O76" i="1" s="1"/>
  <c r="R76" i="1" s="1"/>
  <c r="L76" i="1" s="1"/>
  <c r="M76" i="1" s="1"/>
  <c r="V106" i="1"/>
  <c r="Z106" i="1" s="1"/>
  <c r="AC106" i="1"/>
  <c r="AB106" i="1"/>
  <c r="V114" i="1"/>
  <c r="Z114" i="1" s="1"/>
  <c r="AC114" i="1"/>
  <c r="AB114" i="1"/>
  <c r="AF35" i="1"/>
  <c r="AE35" i="1"/>
  <c r="K35" i="1"/>
  <c r="AT35" i="1"/>
  <c r="N35" i="1"/>
  <c r="BS35" i="1"/>
  <c r="BR35" i="1"/>
  <c r="BV35" i="1" s="1"/>
  <c r="BW35" i="1" s="1"/>
  <c r="BQ35" i="1"/>
  <c r="BS101" i="1"/>
  <c r="BR101" i="1"/>
  <c r="BV101" i="1" s="1"/>
  <c r="BW101" i="1" s="1"/>
  <c r="BQ101" i="1"/>
  <c r="BK37" i="1"/>
  <c r="BS54" i="1"/>
  <c r="BQ54" i="1"/>
  <c r="BR54" i="1"/>
  <c r="BV54" i="1" s="1"/>
  <c r="BW54" i="1" s="1"/>
  <c r="BS62" i="1"/>
  <c r="BR62" i="1"/>
  <c r="BV62" i="1" s="1"/>
  <c r="BW62" i="1" s="1"/>
  <c r="BQ62" i="1"/>
  <c r="BS67" i="1"/>
  <c r="BR67" i="1"/>
  <c r="BV67" i="1" s="1"/>
  <c r="BW67" i="1" s="1"/>
  <c r="BQ67" i="1"/>
  <c r="BS71" i="1"/>
  <c r="BR71" i="1"/>
  <c r="BV71" i="1" s="1"/>
  <c r="BW71" i="1" s="1"/>
  <c r="BQ71" i="1"/>
  <c r="T78" i="1"/>
  <c r="U78" i="1" s="1"/>
  <c r="BS150" i="1"/>
  <c r="BR150" i="1"/>
  <c r="BV150" i="1" s="1"/>
  <c r="BW150" i="1" s="1"/>
  <c r="BQ150" i="1"/>
  <c r="T20" i="1"/>
  <c r="U20" i="1" s="1"/>
  <c r="AB20" i="1" s="1"/>
  <c r="BS26" i="1"/>
  <c r="BR26" i="1"/>
  <c r="BV26" i="1" s="1"/>
  <c r="BW26" i="1" s="1"/>
  <c r="BQ26" i="1"/>
  <c r="BS46" i="1"/>
  <c r="BR46" i="1"/>
  <c r="BV46" i="1" s="1"/>
  <c r="BW46" i="1" s="1"/>
  <c r="BQ46" i="1"/>
  <c r="AC55" i="1"/>
  <c r="AB55" i="1"/>
  <c r="V55" i="1"/>
  <c r="Z55" i="1" s="1"/>
  <c r="V76" i="1"/>
  <c r="Z76" i="1" s="1"/>
  <c r="AC76" i="1"/>
  <c r="AD76" i="1" s="1"/>
  <c r="AB76" i="1"/>
  <c r="AA61" i="1"/>
  <c r="AA16" i="1"/>
  <c r="BK17" i="1"/>
  <c r="AE20" i="1"/>
  <c r="AT20" i="1"/>
  <c r="AF20" i="1"/>
  <c r="K20" i="1"/>
  <c r="N20" i="1"/>
  <c r="AB24" i="1"/>
  <c r="T24" i="1"/>
  <c r="U24" i="1" s="1"/>
  <c r="BS27" i="1"/>
  <c r="BR27" i="1"/>
  <c r="BV27" i="1" s="1"/>
  <c r="BW27" i="1" s="1"/>
  <c r="BQ27" i="1"/>
  <c r="BK28" i="1"/>
  <c r="AA17" i="1"/>
  <c r="AF19" i="1"/>
  <c r="AT19" i="1"/>
  <c r="AE19" i="1"/>
  <c r="N19" i="1"/>
  <c r="K19" i="1"/>
  <c r="BS30" i="1"/>
  <c r="BR30" i="1"/>
  <c r="BV30" i="1" s="1"/>
  <c r="BW30" i="1" s="1"/>
  <c r="BQ30" i="1"/>
  <c r="BS43" i="1"/>
  <c r="BR43" i="1"/>
  <c r="BV43" i="1" s="1"/>
  <c r="BW43" i="1" s="1"/>
  <c r="BQ43" i="1"/>
  <c r="AA49" i="1"/>
  <c r="AA56" i="1"/>
  <c r="AA60" i="1"/>
  <c r="BS63" i="1"/>
  <c r="BR63" i="1"/>
  <c r="BV63" i="1" s="1"/>
  <c r="BW63" i="1" s="1"/>
  <c r="BQ63" i="1"/>
  <c r="AA96" i="1"/>
  <c r="BS137" i="1"/>
  <c r="BR137" i="1"/>
  <c r="BV137" i="1" s="1"/>
  <c r="BW137" i="1" s="1"/>
  <c r="BQ137" i="1"/>
  <c r="BK152" i="1"/>
  <c r="AB29" i="1"/>
  <c r="AF31" i="1"/>
  <c r="AE31" i="1"/>
  <c r="T61" i="1"/>
  <c r="U61" i="1" s="1"/>
  <c r="Q61" i="1" s="1"/>
  <c r="O61" i="1" s="1"/>
  <c r="R61" i="1" s="1"/>
  <c r="L61" i="1" s="1"/>
  <c r="M61" i="1" s="1"/>
  <c r="AE64" i="1"/>
  <c r="N64" i="1"/>
  <c r="AF64" i="1"/>
  <c r="T30" i="1"/>
  <c r="U30" i="1" s="1"/>
  <c r="Q30" i="1" s="1"/>
  <c r="O30" i="1" s="1"/>
  <c r="R30" i="1" s="1"/>
  <c r="BQ32" i="1"/>
  <c r="BR32" i="1"/>
  <c r="BV32" i="1" s="1"/>
  <c r="BW32" i="1" s="1"/>
  <c r="AA42" i="1"/>
  <c r="T43" i="1"/>
  <c r="U43" i="1" s="1"/>
  <c r="BS45" i="1"/>
  <c r="AF59" i="1"/>
  <c r="AE59" i="1"/>
  <c r="BQ64" i="1"/>
  <c r="BR64" i="1"/>
  <c r="BV64" i="1" s="1"/>
  <c r="BW64" i="1" s="1"/>
  <c r="AA22" i="1"/>
  <c r="Q22" i="1"/>
  <c r="O22" i="1" s="1"/>
  <c r="R22" i="1" s="1"/>
  <c r="L22" i="1" s="1"/>
  <c r="M22" i="1" s="1"/>
  <c r="K42" i="1"/>
  <c r="AT42" i="1"/>
  <c r="N50" i="1"/>
  <c r="BQ60" i="1"/>
  <c r="BR60" i="1"/>
  <c r="BV60" i="1" s="1"/>
  <c r="BW60" i="1" s="1"/>
  <c r="CQ62" i="1"/>
  <c r="BH62" i="1" s="1"/>
  <c r="BK62" i="1" s="1"/>
  <c r="BS64" i="1"/>
  <c r="AA66" i="1"/>
  <c r="T67" i="1"/>
  <c r="U67" i="1" s="1"/>
  <c r="T100" i="1"/>
  <c r="U100" i="1" s="1"/>
  <c r="BS21" i="1"/>
  <c r="BS28" i="1"/>
  <c r="T54" i="1"/>
  <c r="U54" i="1" s="1"/>
  <c r="AT56" i="1"/>
  <c r="AT80" i="1"/>
  <c r="K80" i="1"/>
  <c r="AF80" i="1"/>
  <c r="AE80" i="1"/>
  <c r="N80" i="1"/>
  <c r="BS106" i="1"/>
  <c r="BR106" i="1"/>
  <c r="BV106" i="1" s="1"/>
  <c r="BW106" i="1" s="1"/>
  <c r="BQ106" i="1"/>
  <c r="BK108" i="1"/>
  <c r="S17" i="1"/>
  <c r="N18" i="1"/>
  <c r="S16" i="1"/>
  <c r="S19" i="1"/>
  <c r="AB22" i="1"/>
  <c r="S23" i="1"/>
  <c r="W28" i="1"/>
  <c r="AE28" i="1"/>
  <c r="N28" i="1"/>
  <c r="S33" i="1"/>
  <c r="AE36" i="1"/>
  <c r="N36" i="1"/>
  <c r="AF36" i="1"/>
  <c r="T38" i="1"/>
  <c r="U38" i="1" s="1"/>
  <c r="AB38" i="1" s="1"/>
  <c r="W40" i="1"/>
  <c r="BQ40" i="1"/>
  <c r="BR40" i="1"/>
  <c r="BV40" i="1" s="1"/>
  <c r="BW40" i="1" s="1"/>
  <c r="AF42" i="1"/>
  <c r="CQ42" i="1"/>
  <c r="BH42" i="1" s="1"/>
  <c r="BK42" i="1" s="1"/>
  <c r="S47" i="1"/>
  <c r="BR49" i="1"/>
  <c r="BV49" i="1" s="1"/>
  <c r="BW49" i="1" s="1"/>
  <c r="AA50" i="1"/>
  <c r="K54" i="1"/>
  <c r="AT54" i="1"/>
  <c r="K59" i="1"/>
  <c r="AE66" i="1"/>
  <c r="T66" i="1"/>
  <c r="U66" i="1" s="1"/>
  <c r="W68" i="1"/>
  <c r="BQ68" i="1"/>
  <c r="BR68" i="1"/>
  <c r="BV68" i="1" s="1"/>
  <c r="BW68" i="1" s="1"/>
  <c r="BQ69" i="1"/>
  <c r="T69" i="1"/>
  <c r="U69" i="1" s="1"/>
  <c r="Q69" i="1" s="1"/>
  <c r="O69" i="1" s="1"/>
  <c r="R69" i="1" s="1"/>
  <c r="L69" i="1" s="1"/>
  <c r="M69" i="1" s="1"/>
  <c r="S71" i="1"/>
  <c r="K74" i="1"/>
  <c r="AT74" i="1"/>
  <c r="BS77" i="1"/>
  <c r="BQ77" i="1"/>
  <c r="BR79" i="1"/>
  <c r="BV79" i="1" s="1"/>
  <c r="BW79" i="1" s="1"/>
  <c r="BS81" i="1"/>
  <c r="BR81" i="1"/>
  <c r="BV81" i="1" s="1"/>
  <c r="BW81" i="1" s="1"/>
  <c r="BQ81" i="1"/>
  <c r="BQ83" i="1"/>
  <c r="BS83" i="1"/>
  <c r="T84" i="1"/>
  <c r="U84" i="1" s="1"/>
  <c r="CQ93" i="1"/>
  <c r="BH93" i="1" s="1"/>
  <c r="BK93" i="1" s="1"/>
  <c r="AE95" i="1"/>
  <c r="N95" i="1"/>
  <c r="AF95" i="1"/>
  <c r="BJ97" i="1"/>
  <c r="T101" i="1"/>
  <c r="U101" i="1" s="1"/>
  <c r="AA115" i="1"/>
  <c r="BQ123" i="1"/>
  <c r="BS123" i="1"/>
  <c r="BR123" i="1"/>
  <c r="BV123" i="1" s="1"/>
  <c r="BW123" i="1" s="1"/>
  <c r="BS130" i="1"/>
  <c r="BR130" i="1"/>
  <c r="BV130" i="1" s="1"/>
  <c r="BW130" i="1" s="1"/>
  <c r="BQ130" i="1"/>
  <c r="AA140" i="1"/>
  <c r="AA146" i="1"/>
  <c r="T147" i="1"/>
  <c r="U147" i="1" s="1"/>
  <c r="BJ148" i="1"/>
  <c r="AA151" i="1"/>
  <c r="T152" i="1"/>
  <c r="U152" i="1" s="1"/>
  <c r="Q152" i="1" s="1"/>
  <c r="O152" i="1" s="1"/>
  <c r="R152" i="1" s="1"/>
  <c r="L152" i="1" s="1"/>
  <c r="M152" i="1" s="1"/>
  <c r="BS160" i="1"/>
  <c r="BR160" i="1"/>
  <c r="BV160" i="1" s="1"/>
  <c r="BW160" i="1" s="1"/>
  <c r="BQ160" i="1"/>
  <c r="V171" i="1"/>
  <c r="Z171" i="1" s="1"/>
  <c r="AC171" i="1"/>
  <c r="AB171" i="1"/>
  <c r="AF63" i="1"/>
  <c r="AE63" i="1"/>
  <c r="AA70" i="1"/>
  <c r="K81" i="1"/>
  <c r="AT81" i="1"/>
  <c r="AE81" i="1"/>
  <c r="AF82" i="1"/>
  <c r="AE82" i="1"/>
  <c r="AT82" i="1"/>
  <c r="N82" i="1"/>
  <c r="AE83" i="1"/>
  <c r="N83" i="1"/>
  <c r="AF83" i="1"/>
  <c r="S85" i="1"/>
  <c r="CQ85" i="1"/>
  <c r="BH85" i="1" s="1"/>
  <c r="BK85" i="1" s="1"/>
  <c r="BJ96" i="1"/>
  <c r="AA98" i="1"/>
  <c r="AF102" i="1"/>
  <c r="AE102" i="1"/>
  <c r="K102" i="1"/>
  <c r="AE103" i="1"/>
  <c r="N103" i="1"/>
  <c r="AF103" i="1"/>
  <c r="AT104" i="1"/>
  <c r="K104" i="1"/>
  <c r="N104" i="1"/>
  <c r="AF104" i="1"/>
  <c r="AE104" i="1"/>
  <c r="K105" i="1"/>
  <c r="AT105" i="1"/>
  <c r="N105" i="1"/>
  <c r="AE105" i="1"/>
  <c r="AA110" i="1"/>
  <c r="Q111" i="1"/>
  <c r="O111" i="1" s="1"/>
  <c r="R111" i="1" s="1"/>
  <c r="L111" i="1" s="1"/>
  <c r="M111" i="1" s="1"/>
  <c r="AA111" i="1"/>
  <c r="AE115" i="1"/>
  <c r="AT115" i="1"/>
  <c r="K115" i="1"/>
  <c r="AF115" i="1"/>
  <c r="N115" i="1"/>
  <c r="BS118" i="1"/>
  <c r="BR118" i="1"/>
  <c r="BV118" i="1" s="1"/>
  <c r="BW118" i="1" s="1"/>
  <c r="BQ118" i="1"/>
  <c r="T119" i="1"/>
  <c r="U119" i="1" s="1"/>
  <c r="Q119" i="1" s="1"/>
  <c r="O119" i="1" s="1"/>
  <c r="R119" i="1" s="1"/>
  <c r="L119" i="1" s="1"/>
  <c r="M119" i="1" s="1"/>
  <c r="AE123" i="1"/>
  <c r="N123" i="1"/>
  <c r="AF123" i="1"/>
  <c r="K123" i="1"/>
  <c r="BS125" i="1"/>
  <c r="BR125" i="1"/>
  <c r="BV125" i="1" s="1"/>
  <c r="BW125" i="1" s="1"/>
  <c r="AF126" i="1"/>
  <c r="AE126" i="1"/>
  <c r="K126" i="1"/>
  <c r="AT126" i="1"/>
  <c r="N126" i="1"/>
  <c r="CQ126" i="1"/>
  <c r="BH126" i="1" s="1"/>
  <c r="BJ126" i="1" s="1"/>
  <c r="S126" i="1"/>
  <c r="AA136" i="1"/>
  <c r="BQ144" i="1"/>
  <c r="BR144" i="1"/>
  <c r="BV144" i="1" s="1"/>
  <c r="BW144" i="1" s="1"/>
  <c r="AF146" i="1"/>
  <c r="AE146" i="1"/>
  <c r="AT146" i="1"/>
  <c r="N146" i="1"/>
  <c r="K146" i="1"/>
  <c r="AE151" i="1"/>
  <c r="N151" i="1"/>
  <c r="AF151" i="1"/>
  <c r="K151" i="1"/>
  <c r="BQ151" i="1"/>
  <c r="BR151" i="1"/>
  <c r="BV151" i="1" s="1"/>
  <c r="BW151" i="1" s="1"/>
  <c r="BS151" i="1"/>
  <c r="AA162" i="1"/>
  <c r="AA174" i="1"/>
  <c r="AE24" i="1"/>
  <c r="N24" i="1"/>
  <c r="AE32" i="1"/>
  <c r="N32" i="1"/>
  <c r="AF32" i="1"/>
  <c r="CQ34" i="1"/>
  <c r="BH34" i="1" s="1"/>
  <c r="BK34" i="1" s="1"/>
  <c r="BK80" i="1"/>
  <c r="BQ80" i="1"/>
  <c r="AT83" i="1"/>
  <c r="AB84" i="1"/>
  <c r="BK84" i="1"/>
  <c r="BS85" i="1"/>
  <c r="BQ85" i="1"/>
  <c r="BR85" i="1"/>
  <c r="BV85" i="1" s="1"/>
  <c r="BW85" i="1" s="1"/>
  <c r="T87" i="1"/>
  <c r="U87" i="1" s="1"/>
  <c r="Q87" i="1" s="1"/>
  <c r="O87" i="1" s="1"/>
  <c r="R87" i="1" s="1"/>
  <c r="L87" i="1" s="1"/>
  <c r="M87" i="1" s="1"/>
  <c r="BQ89" i="1"/>
  <c r="T92" i="1"/>
  <c r="U92" i="1" s="1"/>
  <c r="AB92" i="1" s="1"/>
  <c r="V95" i="1"/>
  <c r="Z95" i="1" s="1"/>
  <c r="AC95" i="1"/>
  <c r="AB95" i="1"/>
  <c r="AT102" i="1"/>
  <c r="AT103" i="1"/>
  <c r="BJ117" i="1"/>
  <c r="AF122" i="1"/>
  <c r="AE122" i="1"/>
  <c r="N122" i="1"/>
  <c r="AT123" i="1"/>
  <c r="BJ124" i="1"/>
  <c r="BQ125" i="1"/>
  <c r="BS126" i="1"/>
  <c r="BR126" i="1"/>
  <c r="BV126" i="1" s="1"/>
  <c r="BW126" i="1" s="1"/>
  <c r="BQ126" i="1"/>
  <c r="AA128" i="1"/>
  <c r="AA129" i="1"/>
  <c r="BK148" i="1"/>
  <c r="AT151" i="1"/>
  <c r="BQ154" i="1"/>
  <c r="BR154" i="1"/>
  <c r="BV154" i="1" s="1"/>
  <c r="BW154" i="1" s="1"/>
  <c r="BS154" i="1"/>
  <c r="BQ169" i="1"/>
  <c r="BS169" i="1"/>
  <c r="BR169" i="1"/>
  <c r="BV169" i="1" s="1"/>
  <c r="BW169" i="1" s="1"/>
  <c r="T29" i="1"/>
  <c r="U29" i="1" s="1"/>
  <c r="Q29" i="1" s="1"/>
  <c r="O29" i="1" s="1"/>
  <c r="R29" i="1" s="1"/>
  <c r="L29" i="1" s="1"/>
  <c r="M29" i="1" s="1"/>
  <c r="AT31" i="1"/>
  <c r="BR21" i="1"/>
  <c r="BV21" i="1" s="1"/>
  <c r="BW21" i="1" s="1"/>
  <c r="V103" i="1"/>
  <c r="Z103" i="1" s="1"/>
  <c r="AC103" i="1"/>
  <c r="AD103" i="1" s="1"/>
  <c r="AB103" i="1"/>
  <c r="AF106" i="1"/>
  <c r="AE106" i="1"/>
  <c r="AT106" i="1"/>
  <c r="K106" i="1"/>
  <c r="N106" i="1"/>
  <c r="BS114" i="1"/>
  <c r="BR114" i="1"/>
  <c r="BV114" i="1" s="1"/>
  <c r="BW114" i="1" s="1"/>
  <c r="BQ114" i="1"/>
  <c r="T116" i="1"/>
  <c r="U116" i="1" s="1"/>
  <c r="AA118" i="1"/>
  <c r="AA125" i="1"/>
  <c r="T125" i="1"/>
  <c r="U125" i="1" s="1"/>
  <c r="BK128" i="1"/>
  <c r="V139" i="1"/>
  <c r="Z139" i="1" s="1"/>
  <c r="AC139" i="1"/>
  <c r="AB139" i="1"/>
  <c r="AA148" i="1"/>
  <c r="AA150" i="1"/>
  <c r="BS153" i="1"/>
  <c r="BR153" i="1"/>
  <c r="BV153" i="1" s="1"/>
  <c r="BW153" i="1" s="1"/>
  <c r="BQ153" i="1"/>
  <c r="V159" i="1"/>
  <c r="Z159" i="1" s="1"/>
  <c r="AB159" i="1"/>
  <c r="AC159" i="1"/>
  <c r="AD159" i="1" s="1"/>
  <c r="BQ161" i="1"/>
  <c r="BR161" i="1"/>
  <c r="BV161" i="1" s="1"/>
  <c r="BW161" i="1" s="1"/>
  <c r="BS161" i="1"/>
  <c r="BQ165" i="1"/>
  <c r="BS165" i="1"/>
  <c r="BR165" i="1"/>
  <c r="BV165" i="1" s="1"/>
  <c r="BW165" i="1" s="1"/>
  <c r="AA170" i="1"/>
  <c r="AA26" i="1"/>
  <c r="Q26" i="1"/>
  <c r="O26" i="1" s="1"/>
  <c r="R26" i="1" s="1"/>
  <c r="L26" i="1" s="1"/>
  <c r="M26" i="1" s="1"/>
  <c r="K24" i="1"/>
  <c r="BK66" i="1"/>
  <c r="BR28" i="1"/>
  <c r="BV28" i="1" s="1"/>
  <c r="BW28" i="1" s="1"/>
  <c r="AB34" i="1"/>
  <c r="BQ36" i="1"/>
  <c r="BR36" i="1"/>
  <c r="BV36" i="1" s="1"/>
  <c r="BW36" i="1" s="1"/>
  <c r="AA46" i="1"/>
  <c r="BS49" i="1"/>
  <c r="AB61" i="1"/>
  <c r="N31" i="1"/>
  <c r="Q55" i="1"/>
  <c r="O55" i="1" s="1"/>
  <c r="R55" i="1" s="1"/>
  <c r="L55" i="1" s="1"/>
  <c r="M55" i="1" s="1"/>
  <c r="T57" i="1"/>
  <c r="U57" i="1" s="1"/>
  <c r="AB57" i="1" s="1"/>
  <c r="AE60" i="1"/>
  <c r="N60" i="1"/>
  <c r="AF60" i="1"/>
  <c r="BS32" i="1"/>
  <c r="T58" i="1"/>
  <c r="U58" i="1" s="1"/>
  <c r="AB58" i="1" s="1"/>
  <c r="N59" i="1"/>
  <c r="AT60" i="1"/>
  <c r="AF75" i="1"/>
  <c r="AE75" i="1"/>
  <c r="AA97" i="1"/>
  <c r="T18" i="1"/>
  <c r="U18" i="1" s="1"/>
  <c r="AB18" i="1" s="1"/>
  <c r="CQ18" i="1"/>
  <c r="BH18" i="1" s="1"/>
  <c r="BJ18" i="1" s="1"/>
  <c r="K38" i="1"/>
  <c r="AT38" i="1"/>
  <c r="T49" i="1"/>
  <c r="U49" i="1" s="1"/>
  <c r="AB49" i="1" s="1"/>
  <c r="AB54" i="1"/>
  <c r="BQ56" i="1"/>
  <c r="BR56" i="1"/>
  <c r="BV56" i="1" s="1"/>
  <c r="BW56" i="1" s="1"/>
  <c r="BS60" i="1"/>
  <c r="T74" i="1"/>
  <c r="U74" i="1" s="1"/>
  <c r="Q74" i="1" s="1"/>
  <c r="O74" i="1" s="1"/>
  <c r="R74" i="1" s="1"/>
  <c r="L74" i="1" s="1"/>
  <c r="M74" i="1" s="1"/>
  <c r="AT76" i="1"/>
  <c r="AA79" i="1"/>
  <c r="BS80" i="1"/>
  <c r="BK87" i="1"/>
  <c r="BK101" i="1"/>
  <c r="BR117" i="1"/>
  <c r="BV117" i="1" s="1"/>
  <c r="BW117" i="1" s="1"/>
  <c r="AA135" i="1"/>
  <c r="BS144" i="1"/>
  <c r="K145" i="1"/>
  <c r="AT145" i="1"/>
  <c r="AF145" i="1"/>
  <c r="AE145" i="1"/>
  <c r="AF150" i="1"/>
  <c r="AE150" i="1"/>
  <c r="AT150" i="1"/>
  <c r="BK156" i="1"/>
  <c r="AA158" i="1"/>
  <c r="V173" i="1"/>
  <c r="Z173" i="1" s="1"/>
  <c r="AB173" i="1"/>
  <c r="AC173" i="1"/>
  <c r="BS24" i="1"/>
  <c r="S25" i="1"/>
  <c r="CQ26" i="1"/>
  <c r="BH26" i="1" s="1"/>
  <c r="BK26" i="1" s="1"/>
  <c r="AF28" i="1"/>
  <c r="BR29" i="1"/>
  <c r="BV29" i="1" s="1"/>
  <c r="BW29" i="1" s="1"/>
  <c r="AA30" i="1"/>
  <c r="T31" i="1"/>
  <c r="U31" i="1" s="1"/>
  <c r="AA32" i="1"/>
  <c r="K34" i="1"/>
  <c r="AT34" i="1"/>
  <c r="N42" i="1"/>
  <c r="BJ42" i="1"/>
  <c r="Q43" i="1"/>
  <c r="O43" i="1" s="1"/>
  <c r="R43" i="1" s="1"/>
  <c r="L43" i="1" s="1"/>
  <c r="M43" i="1" s="1"/>
  <c r="S45" i="1"/>
  <c r="T48" i="1"/>
  <c r="U48" i="1" s="1"/>
  <c r="Q48" i="1" s="1"/>
  <c r="O48" i="1" s="1"/>
  <c r="R48" i="1" s="1"/>
  <c r="L48" i="1" s="1"/>
  <c r="M48" i="1" s="1"/>
  <c r="AE48" i="1"/>
  <c r="N48" i="1"/>
  <c r="AF48" i="1"/>
  <c r="T50" i="1"/>
  <c r="U50" i="1" s="1"/>
  <c r="N51" i="1"/>
  <c r="W52" i="1"/>
  <c r="BQ52" i="1"/>
  <c r="BR52" i="1"/>
  <c r="BV52" i="1" s="1"/>
  <c r="BW52" i="1" s="1"/>
  <c r="AF54" i="1"/>
  <c r="CQ54" i="1"/>
  <c r="BH54" i="1" s="1"/>
  <c r="BK54" i="1" s="1"/>
  <c r="AA55" i="1"/>
  <c r="AD55" i="1" s="1"/>
  <c r="BS56" i="1"/>
  <c r="BQ57" i="1"/>
  <c r="S59" i="1"/>
  <c r="BR61" i="1"/>
  <c r="BV61" i="1" s="1"/>
  <c r="BW61" i="1" s="1"/>
  <c r="AA62" i="1"/>
  <c r="T63" i="1"/>
  <c r="U63" i="1" s="1"/>
  <c r="AA64" i="1"/>
  <c r="AB69" i="1"/>
  <c r="T72" i="1"/>
  <c r="U72" i="1" s="1"/>
  <c r="AE72" i="1"/>
  <c r="N72" i="1"/>
  <c r="AF72" i="1"/>
  <c r="AF74" i="1"/>
  <c r="CQ74" i="1"/>
  <c r="BH74" i="1" s="1"/>
  <c r="BK74" i="1" s="1"/>
  <c r="T77" i="1"/>
  <c r="U77" i="1" s="1"/>
  <c r="BJ79" i="1"/>
  <c r="W80" i="1"/>
  <c r="AA81" i="1"/>
  <c r="CQ81" i="1"/>
  <c r="BH81" i="1" s="1"/>
  <c r="BK81" i="1" s="1"/>
  <c r="S81" i="1"/>
  <c r="K89" i="1"/>
  <c r="AT89" i="1"/>
  <c r="AE89" i="1"/>
  <c r="N89" i="1"/>
  <c r="AF89" i="1"/>
  <c r="Q90" i="1"/>
  <c r="O90" i="1" s="1"/>
  <c r="R90" i="1" s="1"/>
  <c r="L90" i="1" s="1"/>
  <c r="M90" i="1" s="1"/>
  <c r="AA90" i="1"/>
  <c r="Q95" i="1"/>
  <c r="O95" i="1" s="1"/>
  <c r="R95" i="1" s="1"/>
  <c r="L95" i="1" s="1"/>
  <c r="M95" i="1" s="1"/>
  <c r="AA95" i="1"/>
  <c r="BS96" i="1"/>
  <c r="S98" i="1"/>
  <c r="BS98" i="1"/>
  <c r="BR98" i="1"/>
  <c r="BV98" i="1" s="1"/>
  <c r="BW98" i="1" s="1"/>
  <c r="BQ98" i="1"/>
  <c r="AA108" i="1"/>
  <c r="T108" i="1"/>
  <c r="U108" i="1" s="1"/>
  <c r="AB108" i="1" s="1"/>
  <c r="K109" i="1"/>
  <c r="AT109" i="1"/>
  <c r="AF109" i="1"/>
  <c r="AE109" i="1"/>
  <c r="BR115" i="1"/>
  <c r="BV115" i="1" s="1"/>
  <c r="BW115" i="1" s="1"/>
  <c r="BS117" i="1"/>
  <c r="AA119" i="1"/>
  <c r="S122" i="1"/>
  <c r="CQ122" i="1"/>
  <c r="BH122" i="1" s="1"/>
  <c r="BJ122" i="1" s="1"/>
  <c r="T123" i="1"/>
  <c r="U123" i="1" s="1"/>
  <c r="AB123" i="1" s="1"/>
  <c r="AA124" i="1"/>
  <c r="BS124" i="1"/>
  <c r="BR124" i="1"/>
  <c r="BV124" i="1" s="1"/>
  <c r="BW124" i="1" s="1"/>
  <c r="BQ124" i="1"/>
  <c r="BS133" i="1"/>
  <c r="BQ133" i="1"/>
  <c r="BR133" i="1"/>
  <c r="BV133" i="1" s="1"/>
  <c r="BW133" i="1" s="1"/>
  <c r="BK137" i="1"/>
  <c r="BK141" i="1"/>
  <c r="AC142" i="1"/>
  <c r="AD142" i="1" s="1"/>
  <c r="N145" i="1"/>
  <c r="BS145" i="1"/>
  <c r="BR145" i="1"/>
  <c r="BV145" i="1" s="1"/>
  <c r="BW145" i="1" s="1"/>
  <c r="BQ145" i="1"/>
  <c r="BS146" i="1"/>
  <c r="BR146" i="1"/>
  <c r="BV146" i="1" s="1"/>
  <c r="BW146" i="1" s="1"/>
  <c r="BQ146" i="1"/>
  <c r="N150" i="1"/>
  <c r="AC154" i="1"/>
  <c r="V154" i="1"/>
  <c r="Z154" i="1" s="1"/>
  <c r="AA175" i="1"/>
  <c r="T26" i="1"/>
  <c r="U26" i="1" s="1"/>
  <c r="K50" i="1"/>
  <c r="AT50" i="1"/>
  <c r="Q21" i="1"/>
  <c r="O21" i="1" s="1"/>
  <c r="R21" i="1" s="1"/>
  <c r="L21" i="1" s="1"/>
  <c r="M21" i="1" s="1"/>
  <c r="AT24" i="1"/>
  <c r="AT32" i="1"/>
  <c r="BK38" i="1"/>
  <c r="K46" i="1"/>
  <c r="AT46" i="1"/>
  <c r="T62" i="1"/>
  <c r="U62" i="1" s="1"/>
  <c r="N63" i="1"/>
  <c r="AT64" i="1"/>
  <c r="T65" i="1"/>
  <c r="U65" i="1" s="1"/>
  <c r="Q65" i="1" s="1"/>
  <c r="O65" i="1" s="1"/>
  <c r="R65" i="1" s="1"/>
  <c r="L65" i="1" s="1"/>
  <c r="M65" i="1" s="1"/>
  <c r="K70" i="1"/>
  <c r="AT70" i="1"/>
  <c r="BS82" i="1"/>
  <c r="BR82" i="1"/>
  <c r="BV82" i="1" s="1"/>
  <c r="BW82" i="1" s="1"/>
  <c r="BQ82" i="1"/>
  <c r="CQ30" i="1"/>
  <c r="BH30" i="1" s="1"/>
  <c r="BK30" i="1" s="1"/>
  <c r="K32" i="1"/>
  <c r="AA38" i="1"/>
  <c r="Q38" i="1"/>
  <c r="O38" i="1" s="1"/>
  <c r="R38" i="1" s="1"/>
  <c r="AF55" i="1"/>
  <c r="AE55" i="1"/>
  <c r="AE56" i="1"/>
  <c r="N56" i="1"/>
  <c r="AF56" i="1"/>
  <c r="K64" i="1"/>
  <c r="AE76" i="1"/>
  <c r="N76" i="1"/>
  <c r="AF76" i="1"/>
  <c r="AA89" i="1"/>
  <c r="BR89" i="1"/>
  <c r="BV89" i="1" s="1"/>
  <c r="BW89" i="1" s="1"/>
  <c r="BR24" i="1"/>
  <c r="BV24" i="1" s="1"/>
  <c r="BW24" i="1" s="1"/>
  <c r="BK25" i="1"/>
  <c r="BK49" i="1"/>
  <c r="AE52" i="1"/>
  <c r="N52" i="1"/>
  <c r="AF52" i="1"/>
  <c r="N55" i="1"/>
  <c r="AT75" i="1"/>
  <c r="BQ76" i="1"/>
  <c r="BR76" i="1"/>
  <c r="BV76" i="1" s="1"/>
  <c r="BW76" i="1" s="1"/>
  <c r="BS90" i="1"/>
  <c r="BR90" i="1"/>
  <c r="BV90" i="1" s="1"/>
  <c r="BW90" i="1" s="1"/>
  <c r="BQ90" i="1"/>
  <c r="AF110" i="1"/>
  <c r="AE110" i="1"/>
  <c r="N110" i="1"/>
  <c r="CQ116" i="1"/>
  <c r="BH116" i="1" s="1"/>
  <c r="BJ116" i="1" s="1"/>
  <c r="AE18" i="1"/>
  <c r="AF23" i="1"/>
  <c r="AE23" i="1"/>
  <c r="AF24" i="1"/>
  <c r="K30" i="1"/>
  <c r="AT30" i="1"/>
  <c r="N38" i="1"/>
  <c r="BJ38" i="1"/>
  <c r="Q39" i="1"/>
  <c r="O39" i="1" s="1"/>
  <c r="R39" i="1" s="1"/>
  <c r="L39" i="1" s="1"/>
  <c r="M39" i="1" s="1"/>
  <c r="S41" i="1"/>
  <c r="AF43" i="1"/>
  <c r="AE43" i="1"/>
  <c r="AE44" i="1"/>
  <c r="N44" i="1"/>
  <c r="AF44" i="1"/>
  <c r="AE46" i="1"/>
  <c r="T46" i="1"/>
  <c r="U46" i="1" s="1"/>
  <c r="BQ48" i="1"/>
  <c r="BR48" i="1"/>
  <c r="BV48" i="1" s="1"/>
  <c r="BW48" i="1" s="1"/>
  <c r="AF50" i="1"/>
  <c r="K52" i="1"/>
  <c r="AA58" i="1"/>
  <c r="Q58" i="1"/>
  <c r="O58" i="1" s="1"/>
  <c r="R58" i="1" s="1"/>
  <c r="K62" i="1"/>
  <c r="AT62" i="1"/>
  <c r="BJ66" i="1"/>
  <c r="Q67" i="1"/>
  <c r="O67" i="1" s="1"/>
  <c r="R67" i="1" s="1"/>
  <c r="L67" i="1" s="1"/>
  <c r="M67" i="1" s="1"/>
  <c r="AE70" i="1"/>
  <c r="T70" i="1"/>
  <c r="U70" i="1" s="1"/>
  <c r="Q70" i="1" s="1"/>
  <c r="O70" i="1" s="1"/>
  <c r="R70" i="1" s="1"/>
  <c r="BQ72" i="1"/>
  <c r="BR72" i="1"/>
  <c r="BV72" i="1" s="1"/>
  <c r="BW72" i="1" s="1"/>
  <c r="T73" i="1"/>
  <c r="U73" i="1" s="1"/>
  <c r="AB73" i="1" s="1"/>
  <c r="AF78" i="1"/>
  <c r="AE78" i="1"/>
  <c r="N78" i="1"/>
  <c r="BJ80" i="1"/>
  <c r="AF81" i="1"/>
  <c r="S82" i="1"/>
  <c r="AA83" i="1"/>
  <c r="T83" i="1"/>
  <c r="U83" i="1" s="1"/>
  <c r="AB83" i="1" s="1"/>
  <c r="BQ87" i="1"/>
  <c r="BR87" i="1"/>
  <c r="BV87" i="1" s="1"/>
  <c r="BW87" i="1" s="1"/>
  <c r="T91" i="1"/>
  <c r="U91" i="1" s="1"/>
  <c r="Q91" i="1" s="1"/>
  <c r="O91" i="1" s="1"/>
  <c r="R91" i="1" s="1"/>
  <c r="L91" i="1" s="1"/>
  <c r="M91" i="1" s="1"/>
  <c r="BQ95" i="1"/>
  <c r="BR95" i="1"/>
  <c r="BV95" i="1" s="1"/>
  <c r="BW95" i="1" s="1"/>
  <c r="K97" i="1"/>
  <c r="AT97" i="1"/>
  <c r="AF97" i="1"/>
  <c r="AE97" i="1"/>
  <c r="Q103" i="1"/>
  <c r="O103" i="1" s="1"/>
  <c r="R103" i="1" s="1"/>
  <c r="L103" i="1" s="1"/>
  <c r="M103" i="1" s="1"/>
  <c r="AA103" i="1"/>
  <c r="AA105" i="1"/>
  <c r="AF105" i="1"/>
  <c r="BS109" i="1"/>
  <c r="BQ109" i="1"/>
  <c r="W112" i="1"/>
  <c r="BQ112" i="1"/>
  <c r="BR112" i="1"/>
  <c r="BV112" i="1" s="1"/>
  <c r="BW112" i="1" s="1"/>
  <c r="BS112" i="1"/>
  <c r="BS115" i="1"/>
  <c r="BS134" i="1"/>
  <c r="BR134" i="1"/>
  <c r="BV134" i="1" s="1"/>
  <c r="BW134" i="1" s="1"/>
  <c r="BQ134" i="1"/>
  <c r="T135" i="1"/>
  <c r="U135" i="1" s="1"/>
  <c r="Q135" i="1" s="1"/>
  <c r="O135" i="1" s="1"/>
  <c r="R135" i="1" s="1"/>
  <c r="L135" i="1" s="1"/>
  <c r="M135" i="1" s="1"/>
  <c r="AF138" i="1"/>
  <c r="AE138" i="1"/>
  <c r="K138" i="1"/>
  <c r="N138" i="1"/>
  <c r="BJ145" i="1"/>
  <c r="Q147" i="1"/>
  <c r="O147" i="1" s="1"/>
  <c r="R147" i="1" s="1"/>
  <c r="L147" i="1" s="1"/>
  <c r="M147" i="1" s="1"/>
  <c r="BK164" i="1"/>
  <c r="AB21" i="1"/>
  <c r="AB30" i="1"/>
  <c r="T60" i="1"/>
  <c r="U60" i="1" s="1"/>
  <c r="T53" i="1"/>
  <c r="U53" i="1" s="1"/>
  <c r="Q53" i="1" s="1"/>
  <c r="O53" i="1" s="1"/>
  <c r="R53" i="1" s="1"/>
  <c r="L53" i="1" s="1"/>
  <c r="M53" i="1" s="1"/>
  <c r="T56" i="1"/>
  <c r="U56" i="1" s="1"/>
  <c r="Q56" i="1" s="1"/>
  <c r="O56" i="1" s="1"/>
  <c r="R56" i="1" s="1"/>
  <c r="L56" i="1" s="1"/>
  <c r="M56" i="1" s="1"/>
  <c r="AT59" i="1"/>
  <c r="BJ85" i="1"/>
  <c r="BK92" i="1"/>
  <c r="BK22" i="1"/>
  <c r="AA34" i="1"/>
  <c r="AD34" i="1" s="1"/>
  <c r="Q34" i="1"/>
  <c r="O34" i="1" s="1"/>
  <c r="R34" i="1" s="1"/>
  <c r="N46" i="1"/>
  <c r="AF51" i="1"/>
  <c r="AE51" i="1"/>
  <c r="T52" i="1"/>
  <c r="U52" i="1" s="1"/>
  <c r="Q52" i="1" s="1"/>
  <c r="O52" i="1" s="1"/>
  <c r="R52" i="1" s="1"/>
  <c r="L52" i="1" s="1"/>
  <c r="M52" i="1" s="1"/>
  <c r="AT55" i="1"/>
  <c r="CQ58" i="1"/>
  <c r="BH58" i="1" s="1"/>
  <c r="BJ58" i="1" s="1"/>
  <c r="AA59" i="1"/>
  <c r="K60" i="1"/>
  <c r="K66" i="1"/>
  <c r="AT66" i="1"/>
  <c r="N75" i="1"/>
  <c r="BK79" i="1"/>
  <c r="AD95" i="1"/>
  <c r="T113" i="1"/>
  <c r="U113" i="1" s="1"/>
  <c r="AB113" i="1" s="1"/>
  <c r="AF18" i="1"/>
  <c r="AT23" i="1"/>
  <c r="S27" i="1"/>
  <c r="AA27" i="1"/>
  <c r="K31" i="1"/>
  <c r="BJ34" i="1"/>
  <c r="Q35" i="1"/>
  <c r="O35" i="1" s="1"/>
  <c r="R35" i="1" s="1"/>
  <c r="L35" i="1" s="1"/>
  <c r="M35" i="1" s="1"/>
  <c r="S37" i="1"/>
  <c r="T40" i="1"/>
  <c r="U40" i="1" s="1"/>
  <c r="AE40" i="1"/>
  <c r="N40" i="1"/>
  <c r="AF40" i="1"/>
  <c r="AE42" i="1"/>
  <c r="T42" i="1"/>
  <c r="U42" i="1" s="1"/>
  <c r="Q42" i="1" s="1"/>
  <c r="O42" i="1" s="1"/>
  <c r="R42" i="1" s="1"/>
  <c r="L42" i="1" s="1"/>
  <c r="M42" i="1" s="1"/>
  <c r="N43" i="1"/>
  <c r="AT43" i="1"/>
  <c r="AT44" i="1"/>
  <c r="BQ44" i="1"/>
  <c r="BR44" i="1"/>
  <c r="BV44" i="1" s="1"/>
  <c r="BW44" i="1" s="1"/>
  <c r="AF46" i="1"/>
  <c r="CQ46" i="1"/>
  <c r="BH46" i="1" s="1"/>
  <c r="BK46" i="1" s="1"/>
  <c r="AA47" i="1"/>
  <c r="BS48" i="1"/>
  <c r="BK50" i="1"/>
  <c r="S51" i="1"/>
  <c r="AA54" i="1"/>
  <c r="Q54" i="1"/>
  <c r="O54" i="1" s="1"/>
  <c r="R54" i="1" s="1"/>
  <c r="L54" i="1" s="1"/>
  <c r="M54" i="1" s="1"/>
  <c r="K58" i="1"/>
  <c r="AT58" i="1"/>
  <c r="K63" i="1"/>
  <c r="AB65" i="1"/>
  <c r="T68" i="1"/>
  <c r="U68" i="1" s="1"/>
  <c r="Q68" i="1" s="1"/>
  <c r="O68" i="1" s="1"/>
  <c r="R68" i="1" s="1"/>
  <c r="L68" i="1" s="1"/>
  <c r="M68" i="1" s="1"/>
  <c r="AE68" i="1"/>
  <c r="N68" i="1"/>
  <c r="AF68" i="1"/>
  <c r="AF70" i="1"/>
  <c r="CQ70" i="1"/>
  <c r="BH70" i="1" s="1"/>
  <c r="BK70" i="1" s="1"/>
  <c r="AA71" i="1"/>
  <c r="BS72" i="1"/>
  <c r="AA74" i="1"/>
  <c r="T75" i="1"/>
  <c r="U75" i="1" s="1"/>
  <c r="N81" i="1"/>
  <c r="BS86" i="1"/>
  <c r="BR86" i="1"/>
  <c r="BV86" i="1" s="1"/>
  <c r="BW86" i="1" s="1"/>
  <c r="BQ86" i="1"/>
  <c r="AE87" i="1"/>
  <c r="N87" i="1"/>
  <c r="AF87" i="1"/>
  <c r="BK88" i="1"/>
  <c r="AT88" i="1"/>
  <c r="K88" i="1"/>
  <c r="N88" i="1"/>
  <c r="AF88" i="1"/>
  <c r="AE88" i="1"/>
  <c r="T93" i="1"/>
  <c r="U93" i="1" s="1"/>
  <c r="Q93" i="1" s="1"/>
  <c r="O93" i="1" s="1"/>
  <c r="R93" i="1" s="1"/>
  <c r="BK96" i="1"/>
  <c r="AT96" i="1"/>
  <c r="K96" i="1"/>
  <c r="N96" i="1"/>
  <c r="AF96" i="1"/>
  <c r="AE96" i="1"/>
  <c r="T99" i="1"/>
  <c r="U99" i="1" s="1"/>
  <c r="AB100" i="1"/>
  <c r="BQ103" i="1"/>
  <c r="BR103" i="1"/>
  <c r="BV103" i="1" s="1"/>
  <c r="BW103" i="1" s="1"/>
  <c r="BK105" i="1"/>
  <c r="Q106" i="1"/>
  <c r="O106" i="1" s="1"/>
  <c r="R106" i="1" s="1"/>
  <c r="L106" i="1" s="1"/>
  <c r="M106" i="1" s="1"/>
  <c r="AA106" i="1"/>
  <c r="AD106" i="1" s="1"/>
  <c r="BS138" i="1"/>
  <c r="BR138" i="1"/>
  <c r="BV138" i="1" s="1"/>
  <c r="BW138" i="1" s="1"/>
  <c r="BQ138" i="1"/>
  <c r="K141" i="1"/>
  <c r="AT141" i="1"/>
  <c r="N141" i="1"/>
  <c r="AE141" i="1"/>
  <c r="AF141" i="1"/>
  <c r="AA156" i="1"/>
  <c r="V188" i="1"/>
  <c r="Z188" i="1" s="1"/>
  <c r="AC188" i="1"/>
  <c r="AB188" i="1"/>
  <c r="N65" i="1"/>
  <c r="N69" i="1"/>
  <c r="N73" i="1"/>
  <c r="S80" i="1"/>
  <c r="BJ81" i="1"/>
  <c r="AA82" i="1"/>
  <c r="BS84" i="1"/>
  <c r="K85" i="1"/>
  <c r="AT85" i="1"/>
  <c r="BJ93" i="1"/>
  <c r="BK97" i="1"/>
  <c r="BJ101" i="1"/>
  <c r="T105" i="1"/>
  <c r="U105" i="1" s="1"/>
  <c r="AA109" i="1"/>
  <c r="BK113" i="1"/>
  <c r="AT118" i="1"/>
  <c r="K118" i="1"/>
  <c r="BJ120" i="1"/>
  <c r="CQ121" i="1"/>
  <c r="BH121" i="1" s="1"/>
  <c r="BK121" i="1" s="1"/>
  <c r="BS122" i="1"/>
  <c r="BR122" i="1"/>
  <c r="BV122" i="1" s="1"/>
  <c r="BW122" i="1" s="1"/>
  <c r="CQ123" i="1"/>
  <c r="BH123" i="1" s="1"/>
  <c r="T127" i="1"/>
  <c r="U127" i="1" s="1"/>
  <c r="BJ128" i="1"/>
  <c r="CQ130" i="1"/>
  <c r="BH130" i="1" s="1"/>
  <c r="BJ130" i="1" s="1"/>
  <c r="S130" i="1"/>
  <c r="S133" i="1"/>
  <c r="CQ133" i="1"/>
  <c r="BH133" i="1" s="1"/>
  <c r="BJ133" i="1" s="1"/>
  <c r="T137" i="1"/>
  <c r="U137" i="1" s="1"/>
  <c r="Q137" i="1" s="1"/>
  <c r="O137" i="1" s="1"/>
  <c r="R137" i="1" s="1"/>
  <c r="L137" i="1" s="1"/>
  <c r="M137" i="1" s="1"/>
  <c r="T138" i="1"/>
  <c r="U138" i="1" s="1"/>
  <c r="Q138" i="1" s="1"/>
  <c r="O138" i="1" s="1"/>
  <c r="R138" i="1" s="1"/>
  <c r="L138" i="1" s="1"/>
  <c r="M138" i="1" s="1"/>
  <c r="AE139" i="1"/>
  <c r="N139" i="1"/>
  <c r="AF139" i="1"/>
  <c r="AA141" i="1"/>
  <c r="BS142" i="1"/>
  <c r="BR142" i="1"/>
  <c r="BV142" i="1" s="1"/>
  <c r="BW142" i="1" s="1"/>
  <c r="BQ142" i="1"/>
  <c r="AB153" i="1"/>
  <c r="Q159" i="1"/>
  <c r="O159" i="1" s="1"/>
  <c r="R159" i="1" s="1"/>
  <c r="BS159" i="1"/>
  <c r="BR159" i="1"/>
  <c r="BV159" i="1" s="1"/>
  <c r="BW159" i="1" s="1"/>
  <c r="BJ160" i="1"/>
  <c r="BS162" i="1"/>
  <c r="BR162" i="1"/>
  <c r="BV162" i="1" s="1"/>
  <c r="BW162" i="1" s="1"/>
  <c r="AA164" i="1"/>
  <c r="K167" i="1"/>
  <c r="AE167" i="1"/>
  <c r="AF167" i="1"/>
  <c r="N167" i="1"/>
  <c r="BS168" i="1"/>
  <c r="BR168" i="1"/>
  <c r="BV168" i="1" s="1"/>
  <c r="BW168" i="1" s="1"/>
  <c r="AB172" i="1"/>
  <c r="V177" i="1"/>
  <c r="Z177" i="1" s="1"/>
  <c r="AC177" i="1"/>
  <c r="T182" i="1"/>
  <c r="U182" i="1" s="1"/>
  <c r="AF168" i="1"/>
  <c r="AE168" i="1"/>
  <c r="N168" i="1"/>
  <c r="AA169" i="1"/>
  <c r="T169" i="1"/>
  <c r="U169" i="1" s="1"/>
  <c r="AC172" i="1"/>
  <c r="V172" i="1"/>
  <c r="Z172" i="1" s="1"/>
  <c r="AB184" i="1"/>
  <c r="AC184" i="1"/>
  <c r="BK187" i="1"/>
  <c r="AC191" i="1"/>
  <c r="V191" i="1"/>
  <c r="Z191" i="1" s="1"/>
  <c r="AE194" i="1"/>
  <c r="AF194" i="1"/>
  <c r="K194" i="1"/>
  <c r="S195" i="1"/>
  <c r="CQ195" i="1"/>
  <c r="BH195" i="1" s="1"/>
  <c r="BJ195" i="1" s="1"/>
  <c r="T198" i="1"/>
  <c r="U198" i="1" s="1"/>
  <c r="Q198" i="1" s="1"/>
  <c r="O198" i="1" s="1"/>
  <c r="R198" i="1" s="1"/>
  <c r="L198" i="1" s="1"/>
  <c r="M198" i="1" s="1"/>
  <c r="CQ157" i="1"/>
  <c r="BH157" i="1" s="1"/>
  <c r="BJ157" i="1" s="1"/>
  <c r="AE161" i="1"/>
  <c r="K161" i="1"/>
  <c r="AT161" i="1"/>
  <c r="N161" i="1"/>
  <c r="AF161" i="1"/>
  <c r="AF162" i="1"/>
  <c r="N162" i="1"/>
  <c r="AE162" i="1"/>
  <c r="K162" i="1"/>
  <c r="AA163" i="1"/>
  <c r="AE165" i="1"/>
  <c r="N165" i="1"/>
  <c r="AF165" i="1"/>
  <c r="AT165" i="1"/>
  <c r="AC166" i="1"/>
  <c r="V166" i="1"/>
  <c r="Z166" i="1" s="1"/>
  <c r="AT168" i="1"/>
  <c r="BJ171" i="1"/>
  <c r="Q182" i="1"/>
  <c r="O182" i="1" s="1"/>
  <c r="R182" i="1" s="1"/>
  <c r="L182" i="1" s="1"/>
  <c r="M182" i="1" s="1"/>
  <c r="V184" i="1"/>
  <c r="Z184" i="1" s="1"/>
  <c r="CQ191" i="1"/>
  <c r="BH191" i="1" s="1"/>
  <c r="N194" i="1"/>
  <c r="AT194" i="1"/>
  <c r="AA199" i="1"/>
  <c r="Q201" i="1"/>
  <c r="O201" i="1" s="1"/>
  <c r="R201" i="1" s="1"/>
  <c r="L201" i="1" s="1"/>
  <c r="M201" i="1" s="1"/>
  <c r="AA201" i="1"/>
  <c r="CQ165" i="1"/>
  <c r="BH165" i="1" s="1"/>
  <c r="S165" i="1"/>
  <c r="BS180" i="1"/>
  <c r="BR180" i="1"/>
  <c r="BV180" i="1" s="1"/>
  <c r="BW180" i="1" s="1"/>
  <c r="T186" i="1"/>
  <c r="U186" i="1" s="1"/>
  <c r="AB186" i="1" s="1"/>
  <c r="AA193" i="1"/>
  <c r="AF197" i="1"/>
  <c r="AE197" i="1"/>
  <c r="AT197" i="1"/>
  <c r="N197" i="1"/>
  <c r="K197" i="1"/>
  <c r="BR155" i="1"/>
  <c r="BV155" i="1" s="1"/>
  <c r="BW155" i="1" s="1"/>
  <c r="BQ155" i="1"/>
  <c r="BS155" i="1"/>
  <c r="BS156" i="1"/>
  <c r="BR156" i="1"/>
  <c r="BV156" i="1" s="1"/>
  <c r="BW156" i="1" s="1"/>
  <c r="BQ156" i="1"/>
  <c r="BQ157" i="1"/>
  <c r="BR157" i="1"/>
  <c r="BV157" i="1" s="1"/>
  <c r="BW157" i="1" s="1"/>
  <c r="BS157" i="1"/>
  <c r="K158" i="1"/>
  <c r="AT158" i="1"/>
  <c r="AE158" i="1"/>
  <c r="AF158" i="1"/>
  <c r="N158" i="1"/>
  <c r="BS167" i="1"/>
  <c r="BR167" i="1"/>
  <c r="BV167" i="1" s="1"/>
  <c r="BW167" i="1" s="1"/>
  <c r="BQ167" i="1"/>
  <c r="T168" i="1"/>
  <c r="U168" i="1" s="1"/>
  <c r="BS176" i="1"/>
  <c r="BR176" i="1"/>
  <c r="BV176" i="1" s="1"/>
  <c r="BW176" i="1" s="1"/>
  <c r="T178" i="1"/>
  <c r="U178" i="1" s="1"/>
  <c r="BS179" i="1"/>
  <c r="BR179" i="1"/>
  <c r="BV179" i="1" s="1"/>
  <c r="BW179" i="1" s="1"/>
  <c r="BK186" i="1"/>
  <c r="BQ190" i="1"/>
  <c r="BR190" i="1"/>
  <c r="BV190" i="1" s="1"/>
  <c r="BW190" i="1" s="1"/>
  <c r="BS190" i="1"/>
  <c r="T197" i="1"/>
  <c r="U197" i="1" s="1"/>
  <c r="AA206" i="1"/>
  <c r="AF79" i="1"/>
  <c r="AF85" i="1"/>
  <c r="BJ89" i="1"/>
  <c r="AF90" i="1"/>
  <c r="AE90" i="1"/>
  <c r="AE91" i="1"/>
  <c r="N91" i="1"/>
  <c r="AF91" i="1"/>
  <c r="AT92" i="1"/>
  <c r="K92" i="1"/>
  <c r="N92" i="1"/>
  <c r="AA93" i="1"/>
  <c r="T96" i="1"/>
  <c r="U96" i="1" s="1"/>
  <c r="Q96" i="1" s="1"/>
  <c r="O96" i="1" s="1"/>
  <c r="R96" i="1" s="1"/>
  <c r="L96" i="1" s="1"/>
  <c r="M96" i="1" s="1"/>
  <c r="AF98" i="1"/>
  <c r="AE98" i="1"/>
  <c r="AE99" i="1"/>
  <c r="N99" i="1"/>
  <c r="AF99" i="1"/>
  <c r="AT100" i="1"/>
  <c r="K100" i="1"/>
  <c r="N100" i="1"/>
  <c r="AA101" i="1"/>
  <c r="Q101" i="1"/>
  <c r="O101" i="1" s="1"/>
  <c r="R101" i="1" s="1"/>
  <c r="T109" i="1"/>
  <c r="U109" i="1" s="1"/>
  <c r="AB109" i="1" s="1"/>
  <c r="AE111" i="1"/>
  <c r="N111" i="1"/>
  <c r="AF111" i="1"/>
  <c r="T112" i="1"/>
  <c r="U112" i="1" s="1"/>
  <c r="Q112" i="1" s="1"/>
  <c r="O112" i="1" s="1"/>
  <c r="R112" i="1" s="1"/>
  <c r="L112" i="1" s="1"/>
  <c r="M112" i="1" s="1"/>
  <c r="K113" i="1"/>
  <c r="AF113" i="1"/>
  <c r="N113" i="1"/>
  <c r="AE113" i="1"/>
  <c r="BK114" i="1"/>
  <c r="AT124" i="1"/>
  <c r="AE124" i="1"/>
  <c r="AF124" i="1"/>
  <c r="K129" i="1"/>
  <c r="AT129" i="1"/>
  <c r="AF129" i="1"/>
  <c r="AE129" i="1"/>
  <c r="Q139" i="1"/>
  <c r="O139" i="1" s="1"/>
  <c r="R139" i="1" s="1"/>
  <c r="AA139" i="1"/>
  <c r="AD139" i="1"/>
  <c r="T143" i="1"/>
  <c r="U143" i="1" s="1"/>
  <c r="BJ144" i="1"/>
  <c r="CQ146" i="1"/>
  <c r="BH146" i="1" s="1"/>
  <c r="BK146" i="1" s="1"/>
  <c r="S146" i="1"/>
  <c r="S149" i="1"/>
  <c r="CQ149" i="1"/>
  <c r="BH149" i="1" s="1"/>
  <c r="AB157" i="1"/>
  <c r="CQ159" i="1"/>
  <c r="BH159" i="1" s="1"/>
  <c r="T162" i="1"/>
  <c r="U162" i="1" s="1"/>
  <c r="Q162" i="1" s="1"/>
  <c r="O162" i="1" s="1"/>
  <c r="R162" i="1" s="1"/>
  <c r="L162" i="1" s="1"/>
  <c r="M162" i="1" s="1"/>
  <c r="BS171" i="1"/>
  <c r="BR171" i="1"/>
  <c r="BV171" i="1" s="1"/>
  <c r="BW171" i="1" s="1"/>
  <c r="BQ171" i="1"/>
  <c r="BJ172" i="1"/>
  <c r="Q173" i="1"/>
  <c r="O173" i="1" s="1"/>
  <c r="R173" i="1" s="1"/>
  <c r="L173" i="1" s="1"/>
  <c r="M173" i="1" s="1"/>
  <c r="AA173" i="1"/>
  <c r="AA176" i="1"/>
  <c r="T176" i="1"/>
  <c r="U176" i="1" s="1"/>
  <c r="Q176" i="1" s="1"/>
  <c r="O176" i="1" s="1"/>
  <c r="R176" i="1" s="1"/>
  <c r="BQ176" i="1"/>
  <c r="BQ179" i="1"/>
  <c r="AA180" i="1"/>
  <c r="T190" i="1"/>
  <c r="U190" i="1" s="1"/>
  <c r="K79" i="1"/>
  <c r="AT84" i="1"/>
  <c r="K84" i="1"/>
  <c r="BQ84" i="1"/>
  <c r="S86" i="1"/>
  <c r="S88" i="1"/>
  <c r="AT90" i="1"/>
  <c r="W91" i="1"/>
  <c r="AT91" i="1"/>
  <c r="BQ91" i="1"/>
  <c r="BR91" i="1"/>
  <c r="BV91" i="1" s="1"/>
  <c r="BW91" i="1" s="1"/>
  <c r="K93" i="1"/>
  <c r="AT93" i="1"/>
  <c r="T94" i="1"/>
  <c r="U94" i="1" s="1"/>
  <c r="T97" i="1"/>
  <c r="U97" i="1" s="1"/>
  <c r="AT98" i="1"/>
  <c r="W99" i="1"/>
  <c r="AT99" i="1"/>
  <c r="BQ99" i="1"/>
  <c r="BR99" i="1"/>
  <c r="BV99" i="1" s="1"/>
  <c r="BW99" i="1" s="1"/>
  <c r="K101" i="1"/>
  <c r="AT101" i="1"/>
  <c r="T102" i="1"/>
  <c r="U102" i="1" s="1"/>
  <c r="BJ105" i="1"/>
  <c r="T107" i="1"/>
  <c r="U107" i="1" s="1"/>
  <c r="AE107" i="1"/>
  <c r="N107" i="1"/>
  <c r="AF107" i="1"/>
  <c r="CQ109" i="1"/>
  <c r="BH109" i="1" s="1"/>
  <c r="BJ109" i="1" s="1"/>
  <c r="AA112" i="1"/>
  <c r="K114" i="1"/>
  <c r="AF116" i="1"/>
  <c r="N116" i="1"/>
  <c r="AE116" i="1"/>
  <c r="K116" i="1"/>
  <c r="BS116" i="1"/>
  <c r="BR116" i="1"/>
  <c r="BV116" i="1" s="1"/>
  <c r="BW116" i="1" s="1"/>
  <c r="BQ116" i="1"/>
  <c r="AE119" i="1"/>
  <c r="N119" i="1"/>
  <c r="AT119" i="1"/>
  <c r="W128" i="1"/>
  <c r="AA130" i="1"/>
  <c r="AA134" i="1"/>
  <c r="AE135" i="1"/>
  <c r="N135" i="1"/>
  <c r="AF135" i="1"/>
  <c r="K135" i="1"/>
  <c r="BQ135" i="1"/>
  <c r="BR135" i="1"/>
  <c r="BV135" i="1" s="1"/>
  <c r="BW135" i="1" s="1"/>
  <c r="BS135" i="1"/>
  <c r="T136" i="1"/>
  <c r="U136" i="1" s="1"/>
  <c r="AA144" i="1"/>
  <c r="BS149" i="1"/>
  <c r="BQ149" i="1"/>
  <c r="BR149" i="1"/>
  <c r="BV149" i="1" s="1"/>
  <c r="BW149" i="1" s="1"/>
  <c r="T151" i="1"/>
  <c r="U151" i="1" s="1"/>
  <c r="CQ153" i="1"/>
  <c r="BH153" i="1" s="1"/>
  <c r="BK153" i="1" s="1"/>
  <c r="T156" i="1"/>
  <c r="U156" i="1" s="1"/>
  <c r="Q156" i="1" s="1"/>
  <c r="O156" i="1" s="1"/>
  <c r="R156" i="1" s="1"/>
  <c r="AC157" i="1"/>
  <c r="W161" i="1"/>
  <c r="K165" i="1"/>
  <c r="K168" i="1"/>
  <c r="CQ170" i="1"/>
  <c r="BH170" i="1" s="1"/>
  <c r="BJ170" i="1" s="1"/>
  <c r="S170" i="1"/>
  <c r="BK178" i="1"/>
  <c r="T181" i="1"/>
  <c r="U181" i="1" s="1"/>
  <c r="S187" i="1"/>
  <c r="BS188" i="1"/>
  <c r="BR188" i="1"/>
  <c r="BV188" i="1" s="1"/>
  <c r="BW188" i="1" s="1"/>
  <c r="BQ188" i="1"/>
  <c r="AA191" i="1"/>
  <c r="AD191" i="1" s="1"/>
  <c r="Q191" i="1"/>
  <c r="O191" i="1" s="1"/>
  <c r="R191" i="1" s="1"/>
  <c r="BK192" i="1"/>
  <c r="T193" i="1"/>
  <c r="U193" i="1" s="1"/>
  <c r="Q193" i="1" s="1"/>
  <c r="O193" i="1" s="1"/>
  <c r="R193" i="1" s="1"/>
  <c r="T201" i="1"/>
  <c r="U201" i="1" s="1"/>
  <c r="W78" i="1"/>
  <c r="AA85" i="1"/>
  <c r="T89" i="1"/>
  <c r="U89" i="1" s="1"/>
  <c r="AB89" i="1" s="1"/>
  <c r="N90" i="1"/>
  <c r="K91" i="1"/>
  <c r="N98" i="1"/>
  <c r="K99" i="1"/>
  <c r="S104" i="1"/>
  <c r="BQ107" i="1"/>
  <c r="BR107" i="1"/>
  <c r="BV107" i="1" s="1"/>
  <c r="BW107" i="1" s="1"/>
  <c r="AT108" i="1"/>
  <c r="K108" i="1"/>
  <c r="N108" i="1"/>
  <c r="S110" i="1"/>
  <c r="CQ111" i="1"/>
  <c r="BH111" i="1" s="1"/>
  <c r="BJ111" i="1" s="1"/>
  <c r="BJ113" i="1"/>
  <c r="AT114" i="1"/>
  <c r="T115" i="1"/>
  <c r="U115" i="1" s="1"/>
  <c r="AB115" i="1" s="1"/>
  <c r="T118" i="1"/>
  <c r="U118" i="1" s="1"/>
  <c r="T124" i="1"/>
  <c r="U124" i="1" s="1"/>
  <c r="K125" i="1"/>
  <c r="AF125" i="1"/>
  <c r="AE125" i="1"/>
  <c r="AF130" i="1"/>
  <c r="AE130" i="1"/>
  <c r="AT130" i="1"/>
  <c r="N130" i="1"/>
  <c r="T131" i="1"/>
  <c r="U131" i="1" s="1"/>
  <c r="AF134" i="1"/>
  <c r="AE134" i="1"/>
  <c r="K139" i="1"/>
  <c r="BQ139" i="1"/>
  <c r="BR139" i="1"/>
  <c r="BV139" i="1" s="1"/>
  <c r="BW139" i="1" s="1"/>
  <c r="T140" i="1"/>
  <c r="U140" i="1" s="1"/>
  <c r="AF142" i="1"/>
  <c r="AE142" i="1"/>
  <c r="K142" i="1"/>
  <c r="AT142" i="1"/>
  <c r="N142" i="1"/>
  <c r="BK144" i="1"/>
  <c r="AA145" i="1"/>
  <c r="BJ149" i="1"/>
  <c r="AF156" i="1"/>
  <c r="AE156" i="1"/>
  <c r="N156" i="1"/>
  <c r="AT156" i="1"/>
  <c r="K156" i="1"/>
  <c r="T161" i="1"/>
  <c r="U161" i="1" s="1"/>
  <c r="AT167" i="1"/>
  <c r="T174" i="1"/>
  <c r="U174" i="1" s="1"/>
  <c r="AB174" i="1" s="1"/>
  <c r="AT175" i="1"/>
  <c r="K175" i="1"/>
  <c r="AF175" i="1"/>
  <c r="AE175" i="1"/>
  <c r="N175" i="1"/>
  <c r="S180" i="1"/>
  <c r="CQ180" i="1"/>
  <c r="BH180" i="1" s="1"/>
  <c r="BK180" i="1" s="1"/>
  <c r="BS183" i="1"/>
  <c r="BR183" i="1"/>
  <c r="BV183" i="1" s="1"/>
  <c r="BW183" i="1" s="1"/>
  <c r="BQ183" i="1"/>
  <c r="BS184" i="1"/>
  <c r="BR184" i="1"/>
  <c r="BV184" i="1" s="1"/>
  <c r="BW184" i="1" s="1"/>
  <c r="BQ184" i="1"/>
  <c r="Q190" i="1"/>
  <c r="O190" i="1" s="1"/>
  <c r="R190" i="1" s="1"/>
  <c r="L190" i="1" s="1"/>
  <c r="M190" i="1" s="1"/>
  <c r="BK191" i="1"/>
  <c r="S117" i="1"/>
  <c r="AB120" i="1"/>
  <c r="BK125" i="1"/>
  <c r="W127" i="1"/>
  <c r="BQ127" i="1"/>
  <c r="BR127" i="1"/>
  <c r="BV127" i="1" s="1"/>
  <c r="BW127" i="1" s="1"/>
  <c r="T128" i="1"/>
  <c r="U128" i="1" s="1"/>
  <c r="BK129" i="1"/>
  <c r="BS132" i="1"/>
  <c r="K133" i="1"/>
  <c r="AT133" i="1"/>
  <c r="BJ137" i="1"/>
  <c r="T141" i="1"/>
  <c r="U141" i="1" s="1"/>
  <c r="AB141" i="1" s="1"/>
  <c r="W143" i="1"/>
  <c r="BQ143" i="1"/>
  <c r="BR143" i="1"/>
  <c r="BV143" i="1" s="1"/>
  <c r="BW143" i="1" s="1"/>
  <c r="T144" i="1"/>
  <c r="U144" i="1" s="1"/>
  <c r="Q144" i="1" s="1"/>
  <c r="O144" i="1" s="1"/>
  <c r="R144" i="1" s="1"/>
  <c r="L144" i="1" s="1"/>
  <c r="M144" i="1" s="1"/>
  <c r="BK145" i="1"/>
  <c r="BS148" i="1"/>
  <c r="K149" i="1"/>
  <c r="AT149" i="1"/>
  <c r="AE157" i="1"/>
  <c r="N157" i="1"/>
  <c r="AT157" i="1"/>
  <c r="BJ159" i="1"/>
  <c r="CQ168" i="1"/>
  <c r="BH168" i="1" s="1"/>
  <c r="BK168" i="1" s="1"/>
  <c r="AT183" i="1"/>
  <c r="K183" i="1"/>
  <c r="N183" i="1"/>
  <c r="AE183" i="1"/>
  <c r="AA194" i="1"/>
  <c r="BK195" i="1"/>
  <c r="BS201" i="1"/>
  <c r="BR201" i="1"/>
  <c r="BV201" i="1" s="1"/>
  <c r="BW201" i="1" s="1"/>
  <c r="BQ201" i="1"/>
  <c r="T202" i="1"/>
  <c r="U202" i="1" s="1"/>
  <c r="BS205" i="1"/>
  <c r="BR205" i="1"/>
  <c r="BV205" i="1" s="1"/>
  <c r="BW205" i="1" s="1"/>
  <c r="BQ205" i="1"/>
  <c r="T206" i="1"/>
  <c r="U206" i="1" s="1"/>
  <c r="Q206" i="1" s="1"/>
  <c r="O206" i="1" s="1"/>
  <c r="R206" i="1" s="1"/>
  <c r="AA203" i="1"/>
  <c r="BS220" i="1"/>
  <c r="BR220" i="1"/>
  <c r="BV220" i="1" s="1"/>
  <c r="BW220" i="1" s="1"/>
  <c r="BQ220" i="1"/>
  <c r="AA226" i="1"/>
  <c r="BS204" i="1"/>
  <c r="BQ204" i="1"/>
  <c r="BR204" i="1"/>
  <c r="BV204" i="1" s="1"/>
  <c r="BW204" i="1" s="1"/>
  <c r="AA211" i="1"/>
  <c r="BS208" i="1"/>
  <c r="BR208" i="1"/>
  <c r="BV208" i="1" s="1"/>
  <c r="BW208" i="1" s="1"/>
  <c r="BQ208" i="1"/>
  <c r="AF209" i="1"/>
  <c r="AE209" i="1"/>
  <c r="N209" i="1"/>
  <c r="K209" i="1"/>
  <c r="BK211" i="1"/>
  <c r="T221" i="1"/>
  <c r="U221" i="1" s="1"/>
  <c r="Q221" i="1" s="1"/>
  <c r="O221" i="1" s="1"/>
  <c r="R221" i="1" s="1"/>
  <c r="L221" i="1" s="1"/>
  <c r="M221" i="1" s="1"/>
  <c r="AA222" i="1"/>
  <c r="BJ125" i="1"/>
  <c r="AE131" i="1"/>
  <c r="N131" i="1"/>
  <c r="AF131" i="1"/>
  <c r="AA137" i="1"/>
  <c r="AE147" i="1"/>
  <c r="N147" i="1"/>
  <c r="AF147" i="1"/>
  <c r="AA153" i="1"/>
  <c r="Q153" i="1"/>
  <c r="O153" i="1" s="1"/>
  <c r="R153" i="1" s="1"/>
  <c r="L153" i="1" s="1"/>
  <c r="M153" i="1" s="1"/>
  <c r="BK154" i="1"/>
  <c r="AA166" i="1"/>
  <c r="Q166" i="1"/>
  <c r="O166" i="1" s="1"/>
  <c r="R166" i="1" s="1"/>
  <c r="L166" i="1" s="1"/>
  <c r="M166" i="1" s="1"/>
  <c r="S167" i="1"/>
  <c r="CQ167" i="1"/>
  <c r="BH167" i="1" s="1"/>
  <c r="BJ167" i="1" s="1"/>
  <c r="AE170" i="1"/>
  <c r="K170" i="1"/>
  <c r="AF170" i="1"/>
  <c r="N170" i="1"/>
  <c r="AA171" i="1"/>
  <c r="Q171" i="1"/>
  <c r="O171" i="1" s="1"/>
  <c r="R171" i="1" s="1"/>
  <c r="L171" i="1" s="1"/>
  <c r="M171" i="1" s="1"/>
  <c r="N174" i="1"/>
  <c r="AT174" i="1"/>
  <c r="AE174" i="1"/>
  <c r="K174" i="1"/>
  <c r="AF174" i="1"/>
  <c r="BK179" i="1"/>
  <c r="AB182" i="1"/>
  <c r="T185" i="1"/>
  <c r="U185" i="1" s="1"/>
  <c r="BS187" i="1"/>
  <c r="BR187" i="1"/>
  <c r="BV187" i="1" s="1"/>
  <c r="BW187" i="1" s="1"/>
  <c r="BR195" i="1"/>
  <c r="BV195" i="1" s="1"/>
  <c r="BW195" i="1" s="1"/>
  <c r="BQ195" i="1"/>
  <c r="BS195" i="1"/>
  <c r="AA200" i="1"/>
  <c r="W111" i="1"/>
  <c r="N120" i="1"/>
  <c r="N121" i="1"/>
  <c r="T129" i="1"/>
  <c r="U129" i="1" s="1"/>
  <c r="Q129" i="1" s="1"/>
  <c r="O129" i="1" s="1"/>
  <c r="R129" i="1" s="1"/>
  <c r="L129" i="1" s="1"/>
  <c r="M129" i="1" s="1"/>
  <c r="W131" i="1"/>
  <c r="AT131" i="1"/>
  <c r="BQ131" i="1"/>
  <c r="BR131" i="1"/>
  <c r="BV131" i="1" s="1"/>
  <c r="BW131" i="1" s="1"/>
  <c r="T132" i="1"/>
  <c r="U132" i="1" s="1"/>
  <c r="AB132" i="1" s="1"/>
  <c r="BK133" i="1"/>
  <c r="S134" i="1"/>
  <c r="K137" i="1"/>
  <c r="AT137" i="1"/>
  <c r="BJ141" i="1"/>
  <c r="Q142" i="1"/>
  <c r="O142" i="1" s="1"/>
  <c r="R142" i="1" s="1"/>
  <c r="L142" i="1" s="1"/>
  <c r="M142" i="1" s="1"/>
  <c r="T145" i="1"/>
  <c r="U145" i="1" s="1"/>
  <c r="Q145" i="1" s="1"/>
  <c r="O145" i="1" s="1"/>
  <c r="R145" i="1" s="1"/>
  <c r="L145" i="1" s="1"/>
  <c r="M145" i="1" s="1"/>
  <c r="W147" i="1"/>
  <c r="AT147" i="1"/>
  <c r="BQ147" i="1"/>
  <c r="BR147" i="1"/>
  <c r="BV147" i="1" s="1"/>
  <c r="BW147" i="1" s="1"/>
  <c r="T148" i="1"/>
  <c r="U148" i="1" s="1"/>
  <c r="Q148" i="1" s="1"/>
  <c r="O148" i="1" s="1"/>
  <c r="R148" i="1" s="1"/>
  <c r="L148" i="1" s="1"/>
  <c r="M148" i="1" s="1"/>
  <c r="BK149" i="1"/>
  <c r="S150" i="1"/>
  <c r="K153" i="1"/>
  <c r="AT153" i="1"/>
  <c r="Q154" i="1"/>
  <c r="O154" i="1" s="1"/>
  <c r="R154" i="1" s="1"/>
  <c r="L154" i="1" s="1"/>
  <c r="M154" i="1" s="1"/>
  <c r="AA154" i="1"/>
  <c r="Q157" i="1"/>
  <c r="O157" i="1" s="1"/>
  <c r="R157" i="1" s="1"/>
  <c r="L157" i="1" s="1"/>
  <c r="M157" i="1" s="1"/>
  <c r="AA157" i="1"/>
  <c r="AD157" i="1" s="1"/>
  <c r="BK159" i="1"/>
  <c r="K159" i="1"/>
  <c r="AF159" i="1"/>
  <c r="N159" i="1"/>
  <c r="AE159" i="1"/>
  <c r="T164" i="1"/>
  <c r="U164" i="1" s="1"/>
  <c r="Q164" i="1" s="1"/>
  <c r="O164" i="1" s="1"/>
  <c r="R164" i="1" s="1"/>
  <c r="AT164" i="1"/>
  <c r="K164" i="1"/>
  <c r="AE164" i="1"/>
  <c r="N164" i="1"/>
  <c r="BS164" i="1"/>
  <c r="BQ164" i="1"/>
  <c r="BR164" i="1"/>
  <c r="BV164" i="1" s="1"/>
  <c r="BW164" i="1" s="1"/>
  <c r="AT170" i="1"/>
  <c r="BK171" i="1"/>
  <c r="AT172" i="1"/>
  <c r="K172" i="1"/>
  <c r="BR173" i="1"/>
  <c r="BV173" i="1" s="1"/>
  <c r="BW173" i="1" s="1"/>
  <c r="BQ173" i="1"/>
  <c r="BS173" i="1"/>
  <c r="AB178" i="1"/>
  <c r="BK183" i="1"/>
  <c r="CQ184" i="1"/>
  <c r="BH184" i="1" s="1"/>
  <c r="BJ184" i="1" s="1"/>
  <c r="AF185" i="1"/>
  <c r="AE185" i="1"/>
  <c r="N185" i="1"/>
  <c r="K185" i="1"/>
  <c r="AT185" i="1"/>
  <c r="BQ187" i="1"/>
  <c r="CQ188" i="1"/>
  <c r="BH188" i="1" s="1"/>
  <c r="BJ188" i="1" s="1"/>
  <c r="Q197" i="1"/>
  <c r="O197" i="1" s="1"/>
  <c r="R197" i="1" s="1"/>
  <c r="L197" i="1" s="1"/>
  <c r="M197" i="1" s="1"/>
  <c r="AA197" i="1"/>
  <c r="AE198" i="1"/>
  <c r="N198" i="1"/>
  <c r="AF198" i="1"/>
  <c r="AT198" i="1"/>
  <c r="BR199" i="1"/>
  <c r="BV199" i="1" s="1"/>
  <c r="BW199" i="1" s="1"/>
  <c r="K200" i="1"/>
  <c r="AT200" i="1"/>
  <c r="AE200" i="1"/>
  <c r="N200" i="1"/>
  <c r="AF200" i="1"/>
  <c r="AE206" i="1"/>
  <c r="N206" i="1"/>
  <c r="AF206" i="1"/>
  <c r="K206" i="1"/>
  <c r="AT206" i="1"/>
  <c r="Q114" i="1"/>
  <c r="O114" i="1" s="1"/>
  <c r="R114" i="1" s="1"/>
  <c r="L114" i="1" s="1"/>
  <c r="M114" i="1" s="1"/>
  <c r="CQ115" i="1"/>
  <c r="BH115" i="1" s="1"/>
  <c r="BJ115" i="1" s="1"/>
  <c r="S121" i="1"/>
  <c r="AE127" i="1"/>
  <c r="N127" i="1"/>
  <c r="AF127" i="1"/>
  <c r="AA133" i="1"/>
  <c r="AE143" i="1"/>
  <c r="N143" i="1"/>
  <c r="AF143" i="1"/>
  <c r="AA149" i="1"/>
  <c r="AT160" i="1"/>
  <c r="K160" i="1"/>
  <c r="BJ162" i="1"/>
  <c r="BK163" i="1"/>
  <c r="BK167" i="1"/>
  <c r="AB169" i="1"/>
  <c r="K171" i="1"/>
  <c r="AF171" i="1"/>
  <c r="N171" i="1"/>
  <c r="AT171" i="1"/>
  <c r="BS172" i="1"/>
  <c r="BR172" i="1"/>
  <c r="BV172" i="1" s="1"/>
  <c r="BW172" i="1" s="1"/>
  <c r="AF173" i="1"/>
  <c r="AE173" i="1"/>
  <c r="N173" i="1"/>
  <c r="AT173" i="1"/>
  <c r="Q177" i="1"/>
  <c r="O177" i="1" s="1"/>
  <c r="R177" i="1" s="1"/>
  <c r="L177" i="1" s="1"/>
  <c r="M177" i="1" s="1"/>
  <c r="AA177" i="1"/>
  <c r="AD177" i="1" s="1"/>
  <c r="N178" i="1"/>
  <c r="AT178" i="1"/>
  <c r="AE178" i="1"/>
  <c r="K178" i="1"/>
  <c r="AT179" i="1"/>
  <c r="K179" i="1"/>
  <c r="AE179" i="1"/>
  <c r="N179" i="1"/>
  <c r="AF179" i="1"/>
  <c r="AF189" i="1"/>
  <c r="AE189" i="1"/>
  <c r="N189" i="1"/>
  <c r="K189" i="1"/>
  <c r="AB190" i="1"/>
  <c r="AB191" i="1"/>
  <c r="BS191" i="1"/>
  <c r="BR191" i="1"/>
  <c r="BV191" i="1" s="1"/>
  <c r="BW191" i="1" s="1"/>
  <c r="BQ191" i="1"/>
  <c r="BS199" i="1"/>
  <c r="BS200" i="1"/>
  <c r="BQ200" i="1"/>
  <c r="Q202" i="1"/>
  <c r="O202" i="1" s="1"/>
  <c r="R202" i="1" s="1"/>
  <c r="N128" i="1"/>
  <c r="N132" i="1"/>
  <c r="N136" i="1"/>
  <c r="N140" i="1"/>
  <c r="N144" i="1"/>
  <c r="N148" i="1"/>
  <c r="N152" i="1"/>
  <c r="AE155" i="1"/>
  <c r="Q168" i="1"/>
  <c r="O168" i="1" s="1"/>
  <c r="R168" i="1" s="1"/>
  <c r="L168" i="1" s="1"/>
  <c r="M168" i="1" s="1"/>
  <c r="CQ169" i="1"/>
  <c r="BH169" i="1" s="1"/>
  <c r="BJ169" i="1" s="1"/>
  <c r="BS170" i="1"/>
  <c r="CQ174" i="1"/>
  <c r="BH174" i="1" s="1"/>
  <c r="BJ174" i="1" s="1"/>
  <c r="BJ180" i="1"/>
  <c r="S183" i="1"/>
  <c r="BS186" i="1"/>
  <c r="AF188" i="1"/>
  <c r="K188" i="1"/>
  <c r="BR189" i="1"/>
  <c r="BV189" i="1" s="1"/>
  <c r="BW189" i="1" s="1"/>
  <c r="BQ189" i="1"/>
  <c r="BS189" i="1"/>
  <c r="W190" i="1"/>
  <c r="BJ191" i="1"/>
  <c r="AE193" i="1"/>
  <c r="K193" i="1"/>
  <c r="AF193" i="1"/>
  <c r="N193" i="1"/>
  <c r="BS193" i="1"/>
  <c r="BQ193" i="1"/>
  <c r="BR193" i="1"/>
  <c r="BV193" i="1" s="1"/>
  <c r="BW193" i="1" s="1"/>
  <c r="CQ194" i="1"/>
  <c r="BH194" i="1" s="1"/>
  <c r="BJ194" i="1" s="1"/>
  <c r="S194" i="1"/>
  <c r="BS196" i="1"/>
  <c r="BQ196" i="1"/>
  <c r="BR196" i="1"/>
  <c r="BV196" i="1" s="1"/>
  <c r="BW196" i="1" s="1"/>
  <c r="BK201" i="1"/>
  <c r="BQ203" i="1"/>
  <c r="BR203" i="1"/>
  <c r="BV203" i="1" s="1"/>
  <c r="BW203" i="1" s="1"/>
  <c r="T203" i="1"/>
  <c r="U203" i="1" s="1"/>
  <c r="AB203" i="1" s="1"/>
  <c r="K204" i="1"/>
  <c r="AT204" i="1"/>
  <c r="AF204" i="1"/>
  <c r="AE204" i="1"/>
  <c r="BS214" i="1"/>
  <c r="BQ214" i="1"/>
  <c r="BR214" i="1"/>
  <c r="BV214" i="1" s="1"/>
  <c r="BW214" i="1" s="1"/>
  <c r="BK232" i="1"/>
  <c r="Q172" i="1"/>
  <c r="O172" i="1" s="1"/>
  <c r="R172" i="1" s="1"/>
  <c r="BS174" i="1"/>
  <c r="AF176" i="1"/>
  <c r="K176" i="1"/>
  <c r="AF177" i="1"/>
  <c r="AE177" i="1"/>
  <c r="N177" i="1"/>
  <c r="BR177" i="1"/>
  <c r="BV177" i="1" s="1"/>
  <c r="BW177" i="1" s="1"/>
  <c r="BQ177" i="1"/>
  <c r="BS177" i="1"/>
  <c r="BJ179" i="1"/>
  <c r="Q181" i="1"/>
  <c r="O181" i="1" s="1"/>
  <c r="R181" i="1" s="1"/>
  <c r="L181" i="1" s="1"/>
  <c r="M181" i="1" s="1"/>
  <c r="N182" i="1"/>
  <c r="AT182" i="1"/>
  <c r="AE182" i="1"/>
  <c r="Q184" i="1"/>
  <c r="O184" i="1" s="1"/>
  <c r="R184" i="1" s="1"/>
  <c r="AA184" i="1"/>
  <c r="AT187" i="1"/>
  <c r="K187" i="1"/>
  <c r="AA192" i="1"/>
  <c r="BS197" i="1"/>
  <c r="BR197" i="1"/>
  <c r="BV197" i="1" s="1"/>
  <c r="BW197" i="1" s="1"/>
  <c r="BQ197" i="1"/>
  <c r="AB198" i="1"/>
  <c r="AA205" i="1"/>
  <c r="BS209" i="1"/>
  <c r="BR209" i="1"/>
  <c r="BV209" i="1" s="1"/>
  <c r="BW209" i="1" s="1"/>
  <c r="BQ209" i="1"/>
  <c r="T214" i="1"/>
  <c r="U214" i="1" s="1"/>
  <c r="Q214" i="1" s="1"/>
  <c r="O214" i="1" s="1"/>
  <c r="R214" i="1" s="1"/>
  <c r="L214" i="1" s="1"/>
  <c r="M214" i="1" s="1"/>
  <c r="AA234" i="1"/>
  <c r="AE234" i="1"/>
  <c r="AF234" i="1"/>
  <c r="K234" i="1"/>
  <c r="N234" i="1"/>
  <c r="AT234" i="1"/>
  <c r="T155" i="1"/>
  <c r="U155" i="1" s="1"/>
  <c r="AB155" i="1" s="1"/>
  <c r="CQ155" i="1"/>
  <c r="BH155" i="1" s="1"/>
  <c r="BJ155" i="1" s="1"/>
  <c r="S158" i="1"/>
  <c r="Q160" i="1"/>
  <c r="O160" i="1" s="1"/>
  <c r="R160" i="1" s="1"/>
  <c r="L160" i="1" s="1"/>
  <c r="M160" i="1" s="1"/>
  <c r="BQ170" i="1"/>
  <c r="AA172" i="1"/>
  <c r="S175" i="1"/>
  <c r="AT177" i="1"/>
  <c r="BS178" i="1"/>
  <c r="AF180" i="1"/>
  <c r="K180" i="1"/>
  <c r="AF181" i="1"/>
  <c r="AE181" i="1"/>
  <c r="N181" i="1"/>
  <c r="BR181" i="1"/>
  <c r="BV181" i="1" s="1"/>
  <c r="BW181" i="1" s="1"/>
  <c r="BQ181" i="1"/>
  <c r="BS181" i="1"/>
  <c r="BJ183" i="1"/>
  <c r="Q185" i="1"/>
  <c r="O185" i="1" s="1"/>
  <c r="R185" i="1" s="1"/>
  <c r="L185" i="1" s="1"/>
  <c r="M185" i="1" s="1"/>
  <c r="N186" i="1"/>
  <c r="AT186" i="1"/>
  <c r="AE186" i="1"/>
  <c r="Q188" i="1"/>
  <c r="O188" i="1" s="1"/>
  <c r="R188" i="1" s="1"/>
  <c r="AA188" i="1"/>
  <c r="T189" i="1"/>
  <c r="U189" i="1" s="1"/>
  <c r="Q189" i="1" s="1"/>
  <c r="O189" i="1" s="1"/>
  <c r="R189" i="1" s="1"/>
  <c r="AT191" i="1"/>
  <c r="K191" i="1"/>
  <c r="AF205" i="1"/>
  <c r="AE205" i="1"/>
  <c r="N205" i="1"/>
  <c r="AT205" i="1"/>
  <c r="T207" i="1"/>
  <c r="U207" i="1" s="1"/>
  <c r="V217" i="1"/>
  <c r="Z217" i="1" s="1"/>
  <c r="AC217" i="1"/>
  <c r="AB217" i="1"/>
  <c r="AA219" i="1"/>
  <c r="T219" i="1"/>
  <c r="U219" i="1" s="1"/>
  <c r="Q219" i="1" s="1"/>
  <c r="O219" i="1" s="1"/>
  <c r="R219" i="1" s="1"/>
  <c r="AF220" i="1"/>
  <c r="AE220" i="1"/>
  <c r="K220" i="1"/>
  <c r="AT220" i="1"/>
  <c r="N220" i="1"/>
  <c r="AA160" i="1"/>
  <c r="AD160" i="1" s="1"/>
  <c r="S163" i="1"/>
  <c r="W165" i="1"/>
  <c r="AT169" i="1"/>
  <c r="CQ175" i="1"/>
  <c r="BH175" i="1" s="1"/>
  <c r="BK175" i="1" s="1"/>
  <c r="BJ176" i="1"/>
  <c r="S179" i="1"/>
  <c r="AT181" i="1"/>
  <c r="BS182" i="1"/>
  <c r="AF184" i="1"/>
  <c r="K184" i="1"/>
  <c r="BR185" i="1"/>
  <c r="BV185" i="1" s="1"/>
  <c r="BW185" i="1" s="1"/>
  <c r="BQ185" i="1"/>
  <c r="BS185" i="1"/>
  <c r="W186" i="1"/>
  <c r="BR186" i="1"/>
  <c r="BV186" i="1" s="1"/>
  <c r="BW186" i="1" s="1"/>
  <c r="BJ187" i="1"/>
  <c r="AT188" i="1"/>
  <c r="N190" i="1"/>
  <c r="AT190" i="1"/>
  <c r="AE190" i="1"/>
  <c r="AB193" i="1"/>
  <c r="AA195" i="1"/>
  <c r="N204" i="1"/>
  <c r="BK215" i="1"/>
  <c r="AA196" i="1"/>
  <c r="T196" i="1"/>
  <c r="U196" i="1" s="1"/>
  <c r="Q196" i="1" s="1"/>
  <c r="O196" i="1" s="1"/>
  <c r="R196" i="1" s="1"/>
  <c r="L196" i="1" s="1"/>
  <c r="M196" i="1" s="1"/>
  <c r="CQ198" i="1"/>
  <c r="BH198" i="1" s="1"/>
  <c r="BQ202" i="1"/>
  <c r="BR202" i="1"/>
  <c r="BV202" i="1" s="1"/>
  <c r="BW202" i="1" s="1"/>
  <c r="AA204" i="1"/>
  <c r="Q204" i="1"/>
  <c r="O204" i="1" s="1"/>
  <c r="R204" i="1" s="1"/>
  <c r="L204" i="1" s="1"/>
  <c r="M204" i="1" s="1"/>
  <c r="S211" i="1"/>
  <c r="BS223" i="1"/>
  <c r="BR223" i="1"/>
  <c r="BV223" i="1" s="1"/>
  <c r="BW223" i="1" s="1"/>
  <c r="BQ230" i="1"/>
  <c r="BR230" i="1"/>
  <c r="BV230" i="1" s="1"/>
  <c r="BW230" i="1" s="1"/>
  <c r="BS230" i="1"/>
  <c r="AA236" i="1"/>
  <c r="BS236" i="1"/>
  <c r="BR236" i="1"/>
  <c r="BV236" i="1" s="1"/>
  <c r="BW236" i="1" s="1"/>
  <c r="BQ236" i="1"/>
  <c r="W238" i="1"/>
  <c r="BS240" i="1"/>
  <c r="BR240" i="1"/>
  <c r="BV240" i="1" s="1"/>
  <c r="BW240" i="1" s="1"/>
  <c r="BQ240" i="1"/>
  <c r="AA248" i="1"/>
  <c r="K248" i="1"/>
  <c r="AE248" i="1"/>
  <c r="AF248" i="1"/>
  <c r="N248" i="1"/>
  <c r="AT248" i="1"/>
  <c r="AB207" i="1"/>
  <c r="BJ208" i="1"/>
  <c r="T210" i="1"/>
  <c r="U210" i="1" s="1"/>
  <c r="Q210" i="1" s="1"/>
  <c r="O210" i="1" s="1"/>
  <c r="R210" i="1" s="1"/>
  <c r="L210" i="1" s="1"/>
  <c r="M210" i="1" s="1"/>
  <c r="AE210" i="1"/>
  <c r="N210" i="1"/>
  <c r="AF210" i="1"/>
  <c r="W213" i="1"/>
  <c r="BQ217" i="1"/>
  <c r="BS217" i="1"/>
  <c r="W221" i="1"/>
  <c r="BK223" i="1"/>
  <c r="T225" i="1"/>
  <c r="U225" i="1" s="1"/>
  <c r="T233" i="1"/>
  <c r="U233" i="1" s="1"/>
  <c r="CQ241" i="1"/>
  <c r="BH241" i="1" s="1"/>
  <c r="S241" i="1"/>
  <c r="AC247" i="1"/>
  <c r="AB247" i="1"/>
  <c r="AA247" i="1"/>
  <c r="Q247" i="1"/>
  <c r="O247" i="1" s="1"/>
  <c r="R247" i="1" s="1"/>
  <c r="L247" i="1" s="1"/>
  <c r="M247" i="1" s="1"/>
  <c r="AC213" i="1"/>
  <c r="V213" i="1"/>
  <c r="Z213" i="1" s="1"/>
  <c r="BQ213" i="1"/>
  <c r="BR213" i="1"/>
  <c r="BV213" i="1" s="1"/>
  <c r="BW213" i="1" s="1"/>
  <c r="BS213" i="1"/>
  <c r="AA215" i="1"/>
  <c r="V216" i="1"/>
  <c r="Z216" i="1" s="1"/>
  <c r="AC216" i="1"/>
  <c r="AE216" i="1"/>
  <c r="N216" i="1"/>
  <c r="AF216" i="1"/>
  <c r="BS216" i="1"/>
  <c r="BR216" i="1"/>
  <c r="BV216" i="1" s="1"/>
  <c r="BW216" i="1" s="1"/>
  <c r="BQ216" i="1"/>
  <c r="Q217" i="1"/>
  <c r="O217" i="1" s="1"/>
  <c r="R217" i="1" s="1"/>
  <c r="L217" i="1" s="1"/>
  <c r="M217" i="1" s="1"/>
  <c r="AF228" i="1"/>
  <c r="AE228" i="1"/>
  <c r="AT228" i="1"/>
  <c r="N228" i="1"/>
  <c r="AA230" i="1"/>
  <c r="Q230" i="1"/>
  <c r="O230" i="1" s="1"/>
  <c r="R230" i="1" s="1"/>
  <c r="L230" i="1" s="1"/>
  <c r="M230" i="1" s="1"/>
  <c r="T234" i="1"/>
  <c r="U234" i="1" s="1"/>
  <c r="AB234" i="1" s="1"/>
  <c r="AA235" i="1"/>
  <c r="BS244" i="1"/>
  <c r="BR244" i="1"/>
  <c r="BV244" i="1" s="1"/>
  <c r="BW244" i="1" s="1"/>
  <c r="BJ246" i="1"/>
  <c r="BK246" i="1"/>
  <c r="BR255" i="1"/>
  <c r="BV255" i="1" s="1"/>
  <c r="BW255" i="1" s="1"/>
  <c r="BQ255" i="1"/>
  <c r="BS255" i="1"/>
  <c r="T258" i="1"/>
  <c r="U258" i="1" s="1"/>
  <c r="T208" i="1"/>
  <c r="U208" i="1" s="1"/>
  <c r="T212" i="1"/>
  <c r="U212" i="1" s="1"/>
  <c r="AA221" i="1"/>
  <c r="BQ225" i="1"/>
  <c r="BR225" i="1"/>
  <c r="BV225" i="1" s="1"/>
  <c r="BW225" i="1" s="1"/>
  <c r="T226" i="1"/>
  <c r="U226" i="1" s="1"/>
  <c r="Q226" i="1" s="1"/>
  <c r="O226" i="1" s="1"/>
  <c r="R226" i="1" s="1"/>
  <c r="L226" i="1" s="1"/>
  <c r="M226" i="1" s="1"/>
  <c r="BS228" i="1"/>
  <c r="BR228" i="1"/>
  <c r="BV228" i="1" s="1"/>
  <c r="BW228" i="1" s="1"/>
  <c r="BQ228" i="1"/>
  <c r="BS231" i="1"/>
  <c r="BR231" i="1"/>
  <c r="BV231" i="1" s="1"/>
  <c r="BW231" i="1" s="1"/>
  <c r="BQ231" i="1"/>
  <c r="BR239" i="1"/>
  <c r="BV239" i="1" s="1"/>
  <c r="BW239" i="1" s="1"/>
  <c r="BQ239" i="1"/>
  <c r="BS239" i="1"/>
  <c r="BQ244" i="1"/>
  <c r="S246" i="1"/>
  <c r="BQ246" i="1"/>
  <c r="BS246" i="1"/>
  <c r="BR246" i="1"/>
  <c r="BV246" i="1" s="1"/>
  <c r="BW246" i="1" s="1"/>
  <c r="AA256" i="1"/>
  <c r="BK261" i="1"/>
  <c r="AB271" i="1"/>
  <c r="V271" i="1"/>
  <c r="Z271" i="1" s="1"/>
  <c r="AC271" i="1"/>
  <c r="CQ208" i="1"/>
  <c r="BH208" i="1" s="1"/>
  <c r="BQ210" i="1"/>
  <c r="BR210" i="1"/>
  <c r="BV210" i="1" s="1"/>
  <c r="BW210" i="1" s="1"/>
  <c r="AA212" i="1"/>
  <c r="AA213" i="1"/>
  <c r="BJ214" i="1"/>
  <c r="CQ214" i="1"/>
  <c r="BH214" i="1" s="1"/>
  <c r="BK214" i="1" s="1"/>
  <c r="Q216" i="1"/>
  <c r="O216" i="1" s="1"/>
  <c r="R216" i="1" s="1"/>
  <c r="AE217" i="1"/>
  <c r="N217" i="1"/>
  <c r="AF217" i="1"/>
  <c r="K219" i="1"/>
  <c r="AF219" i="1"/>
  <c r="N219" i="1"/>
  <c r="AE219" i="1"/>
  <c r="T223" i="1"/>
  <c r="U223" i="1" s="1"/>
  <c r="T224" i="1"/>
  <c r="U224" i="1" s="1"/>
  <c r="BS225" i="1"/>
  <c r="BK226" i="1"/>
  <c r="AA227" i="1"/>
  <c r="BR227" i="1"/>
  <c r="BV227" i="1" s="1"/>
  <c r="BW227" i="1" s="1"/>
  <c r="BJ228" i="1"/>
  <c r="AF231" i="1"/>
  <c r="N231" i="1"/>
  <c r="AE231" i="1"/>
  <c r="K231" i="1"/>
  <c r="AT231" i="1"/>
  <c r="Q233" i="1"/>
  <c r="O233" i="1" s="1"/>
  <c r="R233" i="1" s="1"/>
  <c r="AA233" i="1"/>
  <c r="AA237" i="1"/>
  <c r="CQ245" i="1"/>
  <c r="BH245" i="1" s="1"/>
  <c r="BJ245" i="1" s="1"/>
  <c r="S245" i="1"/>
  <c r="BS248" i="1"/>
  <c r="BR248" i="1"/>
  <c r="BV248" i="1" s="1"/>
  <c r="BW248" i="1" s="1"/>
  <c r="BQ248" i="1"/>
  <c r="BS253" i="1"/>
  <c r="BR253" i="1"/>
  <c r="BV253" i="1" s="1"/>
  <c r="BW253" i="1" s="1"/>
  <c r="BQ253" i="1"/>
  <c r="T261" i="1"/>
  <c r="U261" i="1" s="1"/>
  <c r="AA267" i="1"/>
  <c r="AA280" i="1"/>
  <c r="S199" i="1"/>
  <c r="BJ200" i="1"/>
  <c r="AF201" i="1"/>
  <c r="AE201" i="1"/>
  <c r="AE202" i="1"/>
  <c r="N202" i="1"/>
  <c r="AF202" i="1"/>
  <c r="T204" i="1"/>
  <c r="U204" i="1" s="1"/>
  <c r="BQ207" i="1"/>
  <c r="AA210" i="1"/>
  <c r="AT212" i="1"/>
  <c r="K212" i="1"/>
  <c r="AB213" i="1"/>
  <c r="AA217" i="1"/>
  <c r="AA218" i="1"/>
  <c r="Q220" i="1"/>
  <c r="O220" i="1" s="1"/>
  <c r="R220" i="1" s="1"/>
  <c r="AE221" i="1"/>
  <c r="N221" i="1"/>
  <c r="AF221" i="1"/>
  <c r="BQ221" i="1"/>
  <c r="BR221" i="1"/>
  <c r="BV221" i="1" s="1"/>
  <c r="BW221" i="1" s="1"/>
  <c r="CQ223" i="1"/>
  <c r="BH223" i="1" s="1"/>
  <c r="BR226" i="1"/>
  <c r="BV226" i="1" s="1"/>
  <c r="BW226" i="1" s="1"/>
  <c r="S228" i="1"/>
  <c r="BK233" i="1"/>
  <c r="T236" i="1"/>
  <c r="U236" i="1" s="1"/>
  <c r="AB236" i="1" s="1"/>
  <c r="BR194" i="1"/>
  <c r="BV194" i="1" s="1"/>
  <c r="BW194" i="1" s="1"/>
  <c r="AT196" i="1"/>
  <c r="CQ196" i="1"/>
  <c r="BH196" i="1" s="1"/>
  <c r="BK196" i="1" s="1"/>
  <c r="CQ199" i="1"/>
  <c r="BH199" i="1" s="1"/>
  <c r="BK199" i="1" s="1"/>
  <c r="AT201" i="1"/>
  <c r="W202" i="1"/>
  <c r="AT202" i="1"/>
  <c r="BS202" i="1"/>
  <c r="CQ204" i="1"/>
  <c r="BH204" i="1" s="1"/>
  <c r="BJ204" i="1" s="1"/>
  <c r="BQ206" i="1"/>
  <c r="BR206" i="1"/>
  <c r="BV206" i="1" s="1"/>
  <c r="BW206" i="1" s="1"/>
  <c r="BR207" i="1"/>
  <c r="BV207" i="1" s="1"/>
  <c r="BW207" i="1" s="1"/>
  <c r="AA208" i="1"/>
  <c r="T209" i="1"/>
  <c r="U209" i="1" s="1"/>
  <c r="Q209" i="1" s="1"/>
  <c r="O209" i="1" s="1"/>
  <c r="R209" i="1" s="1"/>
  <c r="L209" i="1" s="1"/>
  <c r="M209" i="1" s="1"/>
  <c r="BK212" i="1"/>
  <c r="Q213" i="1"/>
  <c r="O213" i="1" s="1"/>
  <c r="R213" i="1" s="1"/>
  <c r="K216" i="1"/>
  <c r="AA216" i="1"/>
  <c r="AD216" i="1" s="1"/>
  <c r="CQ217" i="1"/>
  <c r="BH217" i="1" s="1"/>
  <c r="BJ217" i="1" s="1"/>
  <c r="BR218" i="1"/>
  <c r="BV218" i="1" s="1"/>
  <c r="BW218" i="1" s="1"/>
  <c r="T220" i="1"/>
  <c r="U220" i="1" s="1"/>
  <c r="AT221" i="1"/>
  <c r="BS221" i="1"/>
  <c r="T222" i="1"/>
  <c r="U222" i="1" s="1"/>
  <c r="Q222" i="1" s="1"/>
  <c r="O222" i="1" s="1"/>
  <c r="R222" i="1" s="1"/>
  <c r="L222" i="1" s="1"/>
  <c r="M222" i="1" s="1"/>
  <c r="AF224" i="1"/>
  <c r="AE224" i="1"/>
  <c r="K224" i="1"/>
  <c r="W225" i="1"/>
  <c r="K227" i="1"/>
  <c r="AT227" i="1"/>
  <c r="AE227" i="1"/>
  <c r="N227" i="1"/>
  <c r="AF227" i="1"/>
  <c r="T231" i="1"/>
  <c r="U231" i="1" s="1"/>
  <c r="AB231" i="1" s="1"/>
  <c r="AA232" i="1"/>
  <c r="CQ236" i="1"/>
  <c r="BH236" i="1" s="1"/>
  <c r="BJ236" i="1" s="1"/>
  <c r="AB238" i="1"/>
  <c r="AA243" i="1"/>
  <c r="AA251" i="1"/>
  <c r="AA252" i="1"/>
  <c r="S192" i="1"/>
  <c r="AB200" i="1"/>
  <c r="T200" i="1"/>
  <c r="U200" i="1" s="1"/>
  <c r="N201" i="1"/>
  <c r="K202" i="1"/>
  <c r="S205" i="1"/>
  <c r="BK208" i="1"/>
  <c r="K208" i="1"/>
  <c r="AT208" i="1"/>
  <c r="AE213" i="1"/>
  <c r="K213" i="1"/>
  <c r="AF213" i="1"/>
  <c r="BS218" i="1"/>
  <c r="BK219" i="1"/>
  <c r="BK222" i="1"/>
  <c r="AA223" i="1"/>
  <c r="Q223" i="1"/>
  <c r="O223" i="1" s="1"/>
  <c r="R223" i="1" s="1"/>
  <c r="BS224" i="1"/>
  <c r="BR224" i="1"/>
  <c r="BV224" i="1" s="1"/>
  <c r="BW224" i="1" s="1"/>
  <c r="BQ224" i="1"/>
  <c r="W230" i="1"/>
  <c r="BS233" i="1"/>
  <c r="BQ233" i="1"/>
  <c r="BQ234" i="1"/>
  <c r="BS234" i="1"/>
  <c r="BR234" i="1"/>
  <c r="BV234" i="1" s="1"/>
  <c r="BW234" i="1" s="1"/>
  <c r="T235" i="1"/>
  <c r="U235" i="1" s="1"/>
  <c r="V238" i="1"/>
  <c r="Z238" i="1" s="1"/>
  <c r="AC238" i="1"/>
  <c r="AF249" i="1"/>
  <c r="AE249" i="1"/>
  <c r="N249" i="1"/>
  <c r="AT249" i="1"/>
  <c r="AE225" i="1"/>
  <c r="N225" i="1"/>
  <c r="AF225" i="1"/>
  <c r="AB233" i="1"/>
  <c r="AE238" i="1"/>
  <c r="N238" i="1"/>
  <c r="AF238" i="1"/>
  <c r="S240" i="1"/>
  <c r="CQ240" i="1"/>
  <c r="BH240" i="1" s="1"/>
  <c r="BJ240" i="1" s="1"/>
  <c r="AF241" i="1"/>
  <c r="AE241" i="1"/>
  <c r="AT241" i="1"/>
  <c r="AA253" i="1"/>
  <c r="T259" i="1"/>
  <c r="U259" i="1" s="1"/>
  <c r="BS270" i="1"/>
  <c r="BR270" i="1"/>
  <c r="BV270" i="1" s="1"/>
  <c r="BW270" i="1" s="1"/>
  <c r="BQ270" i="1"/>
  <c r="CQ213" i="1"/>
  <c r="BH213" i="1" s="1"/>
  <c r="BJ213" i="1" s="1"/>
  <c r="N214" i="1"/>
  <c r="AT215" i="1"/>
  <c r="BJ219" i="1"/>
  <c r="K223" i="1"/>
  <c r="AT223" i="1"/>
  <c r="BJ227" i="1"/>
  <c r="T230" i="1"/>
  <c r="U230" i="1" s="1"/>
  <c r="AB230" i="1" s="1"/>
  <c r="W231" i="1"/>
  <c r="BJ235" i="1"/>
  <c r="BS237" i="1"/>
  <c r="BQ237" i="1"/>
  <c r="BR237" i="1"/>
  <c r="BV237" i="1" s="1"/>
  <c r="BW237" i="1" s="1"/>
  <c r="Q238" i="1"/>
  <c r="O238" i="1" s="1"/>
  <c r="R238" i="1" s="1"/>
  <c r="AA238" i="1"/>
  <c r="BK239" i="1"/>
  <c r="BR243" i="1"/>
  <c r="BV243" i="1" s="1"/>
  <c r="BW243" i="1" s="1"/>
  <c r="AA244" i="1"/>
  <c r="S248" i="1"/>
  <c r="CQ248" i="1"/>
  <c r="BH248" i="1" s="1"/>
  <c r="BJ248" i="1" s="1"/>
  <c r="S215" i="1"/>
  <c r="AB226" i="1"/>
  <c r="T229" i="1"/>
  <c r="U229" i="1" s="1"/>
  <c r="Q229" i="1" s="1"/>
  <c r="O229" i="1" s="1"/>
  <c r="R229" i="1" s="1"/>
  <c r="L229" i="1" s="1"/>
  <c r="M229" i="1" s="1"/>
  <c r="AE229" i="1"/>
  <c r="N229" i="1"/>
  <c r="AF229" i="1"/>
  <c r="BS245" i="1"/>
  <c r="BR245" i="1"/>
  <c r="BV245" i="1" s="1"/>
  <c r="BW245" i="1" s="1"/>
  <c r="BQ245" i="1"/>
  <c r="BS249" i="1"/>
  <c r="BR249" i="1"/>
  <c r="BV249" i="1" s="1"/>
  <c r="BW249" i="1" s="1"/>
  <c r="CQ215" i="1"/>
  <c r="BH215" i="1" s="1"/>
  <c r="BJ215" i="1" s="1"/>
  <c r="S218" i="1"/>
  <c r="N223" i="1"/>
  <c r="BJ223" i="1"/>
  <c r="Q224" i="1"/>
  <c r="O224" i="1" s="1"/>
  <c r="R224" i="1" s="1"/>
  <c r="L224" i="1" s="1"/>
  <c r="M224" i="1" s="1"/>
  <c r="T227" i="1"/>
  <c r="U227" i="1" s="1"/>
  <c r="W229" i="1"/>
  <c r="AT229" i="1"/>
  <c r="BQ229" i="1"/>
  <c r="BR229" i="1"/>
  <c r="BV229" i="1" s="1"/>
  <c r="BW229" i="1" s="1"/>
  <c r="BJ232" i="1"/>
  <c r="K238" i="1"/>
  <c r="AA240" i="1"/>
  <c r="N241" i="1"/>
  <c r="AA241" i="1"/>
  <c r="BS241" i="1"/>
  <c r="BR241" i="1"/>
  <c r="BV241" i="1" s="1"/>
  <c r="BW241" i="1" s="1"/>
  <c r="BQ241" i="1"/>
  <c r="BQ242" i="1"/>
  <c r="BR242" i="1"/>
  <c r="BV242" i="1" s="1"/>
  <c r="BW242" i="1" s="1"/>
  <c r="BS242" i="1"/>
  <c r="K244" i="1"/>
  <c r="AT244" i="1"/>
  <c r="AE244" i="1"/>
  <c r="N244" i="1"/>
  <c r="AF244" i="1"/>
  <c r="AA245" i="1"/>
  <c r="N222" i="1"/>
  <c r="N226" i="1"/>
  <c r="N230" i="1"/>
  <c r="S232" i="1"/>
  <c r="W234" i="1"/>
  <c r="AE236" i="1"/>
  <c r="K242" i="1"/>
  <c r="CQ244" i="1"/>
  <c r="BH244" i="1" s="1"/>
  <c r="BK244" i="1" s="1"/>
  <c r="BJ247" i="1"/>
  <c r="BK249" i="1"/>
  <c r="BQ271" i="1"/>
  <c r="BS271" i="1"/>
  <c r="BR271" i="1"/>
  <c r="BV271" i="1" s="1"/>
  <c r="BW271" i="1" s="1"/>
  <c r="AA281" i="1"/>
  <c r="AT281" i="1"/>
  <c r="K281" i="1"/>
  <c r="N281" i="1"/>
  <c r="AE281" i="1"/>
  <c r="AF281" i="1"/>
  <c r="S289" i="1"/>
  <c r="CQ289" i="1"/>
  <c r="BH289" i="1" s="1"/>
  <c r="AB292" i="1"/>
  <c r="AC292" i="1"/>
  <c r="V292" i="1"/>
  <c r="Z292" i="1" s="1"/>
  <c r="BS261" i="1"/>
  <c r="BR261" i="1"/>
  <c r="BV261" i="1" s="1"/>
  <c r="BW261" i="1" s="1"/>
  <c r="BQ261" i="1"/>
  <c r="Q266" i="1"/>
  <c r="O266" i="1" s="1"/>
  <c r="R266" i="1" s="1"/>
  <c r="L266" i="1" s="1"/>
  <c r="M266" i="1" s="1"/>
  <c r="AA266" i="1"/>
  <c r="T266" i="1"/>
  <c r="U266" i="1" s="1"/>
  <c r="AA268" i="1"/>
  <c r="BQ281" i="1"/>
  <c r="BR281" i="1"/>
  <c r="BV281" i="1" s="1"/>
  <c r="BW281" i="1" s="1"/>
  <c r="AA291" i="1"/>
  <c r="W248" i="1"/>
  <c r="AF254" i="1"/>
  <c r="AE254" i="1"/>
  <c r="N254" i="1"/>
  <c r="N255" i="1"/>
  <c r="AT255" i="1"/>
  <c r="AF255" i="1"/>
  <c r="AE255" i="1"/>
  <c r="BR263" i="1"/>
  <c r="BV263" i="1" s="1"/>
  <c r="BW263" i="1" s="1"/>
  <c r="BQ263" i="1"/>
  <c r="BS263" i="1"/>
  <c r="BS274" i="1"/>
  <c r="BR274" i="1"/>
  <c r="BV274" i="1" s="1"/>
  <c r="BW274" i="1" s="1"/>
  <c r="W277" i="1"/>
  <c r="BS286" i="1"/>
  <c r="BR286" i="1"/>
  <c r="BV286" i="1" s="1"/>
  <c r="BW286" i="1" s="1"/>
  <c r="BQ286" i="1"/>
  <c r="Q288" i="1"/>
  <c r="O288" i="1" s="1"/>
  <c r="R288" i="1" s="1"/>
  <c r="L288" i="1" s="1"/>
  <c r="M288" i="1" s="1"/>
  <c r="AA312" i="1"/>
  <c r="BR250" i="1"/>
  <c r="BV250" i="1" s="1"/>
  <c r="BW250" i="1" s="1"/>
  <c r="BQ250" i="1"/>
  <c r="BS250" i="1"/>
  <c r="AF253" i="1"/>
  <c r="N253" i="1"/>
  <c r="AT253" i="1"/>
  <c r="W254" i="1"/>
  <c r="T264" i="1"/>
  <c r="U264" i="1" s="1"/>
  <c r="BR266" i="1"/>
  <c r="BV266" i="1" s="1"/>
  <c r="BW266" i="1" s="1"/>
  <c r="BQ266" i="1"/>
  <c r="AT268" i="1"/>
  <c r="K268" i="1"/>
  <c r="N268" i="1"/>
  <c r="AF268" i="1"/>
  <c r="AE268" i="1"/>
  <c r="AA269" i="1"/>
  <c r="BR269" i="1"/>
  <c r="BV269" i="1" s="1"/>
  <c r="BW269" i="1" s="1"/>
  <c r="BQ269" i="1"/>
  <c r="BS269" i="1"/>
  <c r="BQ274" i="1"/>
  <c r="BS257" i="1"/>
  <c r="BR257" i="1"/>
  <c r="BV257" i="1" s="1"/>
  <c r="BW257" i="1" s="1"/>
  <c r="AA258" i="1"/>
  <c r="AF265" i="1"/>
  <c r="AT265" i="1"/>
  <c r="AE265" i="1"/>
  <c r="K265" i="1"/>
  <c r="AF266" i="1"/>
  <c r="AE266" i="1"/>
  <c r="N266" i="1"/>
  <c r="N267" i="1"/>
  <c r="AT267" i="1"/>
  <c r="AF267" i="1"/>
  <c r="AE267" i="1"/>
  <c r="AB270" i="1"/>
  <c r="Q271" i="1"/>
  <c r="O271" i="1" s="1"/>
  <c r="R271" i="1" s="1"/>
  <c r="L271" i="1" s="1"/>
  <c r="M271" i="1" s="1"/>
  <c r="AA271" i="1"/>
  <c r="AA273" i="1"/>
  <c r="BS273" i="1"/>
  <c r="BR273" i="1"/>
  <c r="BV273" i="1" s="1"/>
  <c r="BW273" i="1" s="1"/>
  <c r="BQ273" i="1"/>
  <c r="AF275" i="1"/>
  <c r="AE275" i="1"/>
  <c r="K275" i="1"/>
  <c r="AT275" i="1"/>
  <c r="V276" i="1"/>
  <c r="Z276" i="1" s="1"/>
  <c r="AC276" i="1"/>
  <c r="AB276" i="1"/>
  <c r="AE280" i="1"/>
  <c r="N280" i="1"/>
  <c r="AF280" i="1"/>
  <c r="K280" i="1"/>
  <c r="AT280" i="1"/>
  <c r="BS238" i="1"/>
  <c r="AF245" i="1"/>
  <c r="AE245" i="1"/>
  <c r="BJ249" i="1"/>
  <c r="BJ253" i="1"/>
  <c r="T254" i="1"/>
  <c r="U254" i="1" s="1"/>
  <c r="Q257" i="1"/>
  <c r="O257" i="1" s="1"/>
  <c r="R257" i="1" s="1"/>
  <c r="L257" i="1" s="1"/>
  <c r="M257" i="1" s="1"/>
  <c r="AA257" i="1"/>
  <c r="BQ257" i="1"/>
  <c r="BR258" i="1"/>
  <c r="BV258" i="1" s="1"/>
  <c r="BW258" i="1" s="1"/>
  <c r="BQ258" i="1"/>
  <c r="BK260" i="1"/>
  <c r="BR260" i="1"/>
  <c r="BV260" i="1" s="1"/>
  <c r="BW260" i="1" s="1"/>
  <c r="T262" i="1"/>
  <c r="U262" i="1" s="1"/>
  <c r="AF262" i="1"/>
  <c r="AE262" i="1"/>
  <c r="N262" i="1"/>
  <c r="AT262" i="1"/>
  <c r="K262" i="1"/>
  <c r="BK264" i="1"/>
  <c r="AT266" i="1"/>
  <c r="BS275" i="1"/>
  <c r="BR275" i="1"/>
  <c r="BV275" i="1" s="1"/>
  <c r="BW275" i="1" s="1"/>
  <c r="BQ275" i="1"/>
  <c r="BS281" i="1"/>
  <c r="AA283" i="1"/>
  <c r="Q283" i="1"/>
  <c r="O283" i="1" s="1"/>
  <c r="R283" i="1" s="1"/>
  <c r="L283" i="1" s="1"/>
  <c r="M283" i="1" s="1"/>
  <c r="K233" i="1"/>
  <c r="AT237" i="1"/>
  <c r="S239" i="1"/>
  <c r="N240" i="1"/>
  <c r="AT240" i="1"/>
  <c r="T242" i="1"/>
  <c r="U242" i="1" s="1"/>
  <c r="S243" i="1"/>
  <c r="AT245" i="1"/>
  <c r="AE246" i="1"/>
  <c r="AF246" i="1"/>
  <c r="N246" i="1"/>
  <c r="BK248" i="1"/>
  <c r="T249" i="1"/>
  <c r="U249" i="1" s="1"/>
  <c r="Q249" i="1" s="1"/>
  <c r="O249" i="1" s="1"/>
  <c r="R249" i="1" s="1"/>
  <c r="L249" i="1" s="1"/>
  <c r="M249" i="1" s="1"/>
  <c r="T251" i="1"/>
  <c r="U251" i="1" s="1"/>
  <c r="Q251" i="1" s="1"/>
  <c r="O251" i="1" s="1"/>
  <c r="R251" i="1" s="1"/>
  <c r="L251" i="1" s="1"/>
  <c r="M251" i="1" s="1"/>
  <c r="S253" i="1"/>
  <c r="AA255" i="1"/>
  <c r="BK256" i="1"/>
  <c r="AF257" i="1"/>
  <c r="AT257" i="1"/>
  <c r="AE257" i="1"/>
  <c r="AF258" i="1"/>
  <c r="AE258" i="1"/>
  <c r="N258" i="1"/>
  <c r="BS258" i="1"/>
  <c r="CQ261" i="1"/>
  <c r="BH261" i="1" s="1"/>
  <c r="BJ261" i="1" s="1"/>
  <c r="BS265" i="1"/>
  <c r="BR265" i="1"/>
  <c r="BV265" i="1" s="1"/>
  <c r="BW265" i="1" s="1"/>
  <c r="T267" i="1"/>
  <c r="U267" i="1" s="1"/>
  <c r="Q267" i="1" s="1"/>
  <c r="O267" i="1" s="1"/>
  <c r="R267" i="1" s="1"/>
  <c r="L267" i="1" s="1"/>
  <c r="M267" i="1" s="1"/>
  <c r="T270" i="1"/>
  <c r="U270" i="1" s="1"/>
  <c r="AF270" i="1"/>
  <c r="AE270" i="1"/>
  <c r="N270" i="1"/>
  <c r="K270" i="1"/>
  <c r="AT270" i="1"/>
  <c r="BS279" i="1"/>
  <c r="BR279" i="1"/>
  <c r="BV279" i="1" s="1"/>
  <c r="BW279" i="1" s="1"/>
  <c r="BQ279" i="1"/>
  <c r="BS282" i="1"/>
  <c r="BQ282" i="1"/>
  <c r="BR282" i="1"/>
  <c r="BV282" i="1" s="1"/>
  <c r="BW282" i="1" s="1"/>
  <c r="BQ295" i="1"/>
  <c r="BR295" i="1"/>
  <c r="BV295" i="1" s="1"/>
  <c r="BW295" i="1" s="1"/>
  <c r="BS295" i="1"/>
  <c r="CQ230" i="1"/>
  <c r="BH230" i="1" s="1"/>
  <c r="BJ230" i="1" s="1"/>
  <c r="AT232" i="1"/>
  <c r="S237" i="1"/>
  <c r="AE242" i="1"/>
  <c r="N242" i="1"/>
  <c r="AB244" i="1"/>
  <c r="T244" i="1"/>
  <c r="U244" i="1" s="1"/>
  <c r="N245" i="1"/>
  <c r="K246" i="1"/>
  <c r="AT246" i="1"/>
  <c r="AA250" i="1"/>
  <c r="AD250" i="1" s="1"/>
  <c r="Q250" i="1"/>
  <c r="O250" i="1" s="1"/>
  <c r="R250" i="1" s="1"/>
  <c r="L250" i="1" s="1"/>
  <c r="M250" i="1" s="1"/>
  <c r="K254" i="1"/>
  <c r="AT258" i="1"/>
  <c r="N259" i="1"/>
  <c r="AT259" i="1"/>
  <c r="AF259" i="1"/>
  <c r="K259" i="1"/>
  <c r="AT260" i="1"/>
  <c r="K260" i="1"/>
  <c r="N260" i="1"/>
  <c r="AE260" i="1"/>
  <c r="AF260" i="1"/>
  <c r="BS264" i="1"/>
  <c r="BR264" i="1"/>
  <c r="BV264" i="1" s="1"/>
  <c r="BW264" i="1" s="1"/>
  <c r="BQ264" i="1"/>
  <c r="W266" i="1"/>
  <c r="BS278" i="1"/>
  <c r="BQ278" i="1"/>
  <c r="AA279" i="1"/>
  <c r="T280" i="1"/>
  <c r="U280" i="1" s="1"/>
  <c r="BR251" i="1"/>
  <c r="BV251" i="1" s="1"/>
  <c r="BW251" i="1" s="1"/>
  <c r="BR254" i="1"/>
  <c r="BV254" i="1" s="1"/>
  <c r="BW254" i="1" s="1"/>
  <c r="BQ254" i="1"/>
  <c r="T255" i="1"/>
  <c r="U255" i="1" s="1"/>
  <c r="AT256" i="1"/>
  <c r="K256" i="1"/>
  <c r="N256" i="1"/>
  <c r="S260" i="1"/>
  <c r="BJ264" i="1"/>
  <c r="S274" i="1"/>
  <c r="CQ274" i="1"/>
  <c r="BH274" i="1" s="1"/>
  <c r="AE276" i="1"/>
  <c r="N276" i="1"/>
  <c r="AF276" i="1"/>
  <c r="AA282" i="1"/>
  <c r="Q282" i="1"/>
  <c r="O282" i="1" s="1"/>
  <c r="R282" i="1" s="1"/>
  <c r="L282" i="1" s="1"/>
  <c r="M282" i="1" s="1"/>
  <c r="T282" i="1"/>
  <c r="U282" i="1" s="1"/>
  <c r="BS310" i="1"/>
  <c r="BR310" i="1"/>
  <c r="BV310" i="1" s="1"/>
  <c r="BW310" i="1" s="1"/>
  <c r="BQ310" i="1"/>
  <c r="AF250" i="1"/>
  <c r="AE250" i="1"/>
  <c r="S252" i="1"/>
  <c r="AB255" i="1"/>
  <c r="AF256" i="1"/>
  <c r="S256" i="1"/>
  <c r="BS259" i="1"/>
  <c r="BJ260" i="1"/>
  <c r="Q261" i="1"/>
  <c r="O261" i="1" s="1"/>
  <c r="R261" i="1" s="1"/>
  <c r="L261" i="1" s="1"/>
  <c r="M261" i="1" s="1"/>
  <c r="T265" i="1"/>
  <c r="U265" i="1" s="1"/>
  <c r="Q265" i="1" s="1"/>
  <c r="O265" i="1" s="1"/>
  <c r="R265" i="1" s="1"/>
  <c r="L265" i="1" s="1"/>
  <c r="M265" i="1" s="1"/>
  <c r="S268" i="1"/>
  <c r="CQ268" i="1"/>
  <c r="BH268" i="1" s="1"/>
  <c r="BJ268" i="1" s="1"/>
  <c r="AA274" i="1"/>
  <c r="AC275" i="1"/>
  <c r="Q276" i="1"/>
  <c r="O276" i="1" s="1"/>
  <c r="R276" i="1" s="1"/>
  <c r="AA276" i="1"/>
  <c r="AA277" i="1"/>
  <c r="BS277" i="1"/>
  <c r="T279" i="1"/>
  <c r="U279" i="1" s="1"/>
  <c r="Q279" i="1" s="1"/>
  <c r="O279" i="1" s="1"/>
  <c r="R279" i="1" s="1"/>
  <c r="L279" i="1" s="1"/>
  <c r="M279" i="1" s="1"/>
  <c r="AF279" i="1"/>
  <c r="AE279" i="1"/>
  <c r="N279" i="1"/>
  <c r="AT279" i="1"/>
  <c r="T287" i="1"/>
  <c r="U287" i="1" s="1"/>
  <c r="AT252" i="1"/>
  <c r="K252" i="1"/>
  <c r="BJ257" i="1"/>
  <c r="AF261" i="1"/>
  <c r="AT261" i="1"/>
  <c r="BR262" i="1"/>
  <c r="BV262" i="1" s="1"/>
  <c r="BW262" i="1" s="1"/>
  <c r="BQ262" i="1"/>
  <c r="T263" i="1"/>
  <c r="U263" i="1" s="1"/>
  <c r="AT264" i="1"/>
  <c r="K264" i="1"/>
  <c r="N264" i="1"/>
  <c r="BK270" i="1"/>
  <c r="T273" i="1"/>
  <c r="U273" i="1" s="1"/>
  <c r="Q273" i="1" s="1"/>
  <c r="O273" i="1" s="1"/>
  <c r="R273" i="1" s="1"/>
  <c r="L273" i="1" s="1"/>
  <c r="M273" i="1" s="1"/>
  <c r="BK276" i="1"/>
  <c r="K278" i="1"/>
  <c r="AT278" i="1"/>
  <c r="AF278" i="1"/>
  <c r="AE278" i="1"/>
  <c r="T283" i="1"/>
  <c r="U283" i="1" s="1"/>
  <c r="BS290" i="1"/>
  <c r="BR290" i="1"/>
  <c r="BV290" i="1" s="1"/>
  <c r="BW290" i="1" s="1"/>
  <c r="BQ290" i="1"/>
  <c r="AB294" i="1"/>
  <c r="W246" i="1"/>
  <c r="T257" i="1"/>
  <c r="U257" i="1" s="1"/>
  <c r="AB257" i="1" s="1"/>
  <c r="N261" i="1"/>
  <c r="W262" i="1"/>
  <c r="BS262" i="1"/>
  <c r="N263" i="1"/>
  <c r="AT263" i="1"/>
  <c r="AF263" i="1"/>
  <c r="W269" i="1"/>
  <c r="AE271" i="1"/>
  <c r="N271" i="1"/>
  <c r="T272" i="1"/>
  <c r="U272" i="1" s="1"/>
  <c r="AB272" i="1" s="1"/>
  <c r="CQ273" i="1"/>
  <c r="BH273" i="1" s="1"/>
  <c r="BJ273" i="1" s="1"/>
  <c r="K274" i="1"/>
  <c r="AF274" i="1"/>
  <c r="AE274" i="1"/>
  <c r="K276" i="1"/>
  <c r="BK277" i="1"/>
  <c r="AF286" i="1"/>
  <c r="AE286" i="1"/>
  <c r="N286" i="1"/>
  <c r="K286" i="1"/>
  <c r="BS289" i="1"/>
  <c r="BR289" i="1"/>
  <c r="BV289" i="1" s="1"/>
  <c r="BW289" i="1" s="1"/>
  <c r="BQ289" i="1"/>
  <c r="BQ300" i="1"/>
  <c r="BS300" i="1"/>
  <c r="BR300" i="1"/>
  <c r="BV300" i="1" s="1"/>
  <c r="BW300" i="1" s="1"/>
  <c r="AA301" i="1"/>
  <c r="BS301" i="1"/>
  <c r="BR301" i="1"/>
  <c r="BV301" i="1" s="1"/>
  <c r="BW301" i="1" s="1"/>
  <c r="BQ301" i="1"/>
  <c r="AF269" i="1"/>
  <c r="Q270" i="1"/>
  <c r="O270" i="1" s="1"/>
  <c r="R270" i="1" s="1"/>
  <c r="L270" i="1" s="1"/>
  <c r="M270" i="1" s="1"/>
  <c r="CQ271" i="1"/>
  <c r="BH271" i="1" s="1"/>
  <c r="BJ271" i="1" s="1"/>
  <c r="AT277" i="1"/>
  <c r="K277" i="1"/>
  <c r="N277" i="1"/>
  <c r="AA278" i="1"/>
  <c r="Q278" i="1"/>
  <c r="O278" i="1" s="1"/>
  <c r="R278" i="1" s="1"/>
  <c r="AE282" i="1"/>
  <c r="K282" i="1"/>
  <c r="AT282" i="1"/>
  <c r="T288" i="1"/>
  <c r="U288" i="1" s="1"/>
  <c r="W293" i="1"/>
  <c r="BQ303" i="1"/>
  <c r="BS303" i="1"/>
  <c r="BR303" i="1"/>
  <c r="BV303" i="1" s="1"/>
  <c r="BW303" i="1" s="1"/>
  <c r="W282" i="1"/>
  <c r="BS285" i="1"/>
  <c r="BR285" i="1"/>
  <c r="BV285" i="1" s="1"/>
  <c r="BW285" i="1" s="1"/>
  <c r="BQ285" i="1"/>
  <c r="BK291" i="1"/>
  <c r="Q292" i="1"/>
  <c r="O292" i="1" s="1"/>
  <c r="R292" i="1" s="1"/>
  <c r="L292" i="1" s="1"/>
  <c r="M292" i="1" s="1"/>
  <c r="AF296" i="1"/>
  <c r="N296" i="1"/>
  <c r="AT296" i="1"/>
  <c r="AE296" i="1"/>
  <c r="AE283" i="1"/>
  <c r="AF283" i="1"/>
  <c r="AT283" i="1"/>
  <c r="N283" i="1"/>
  <c r="Q287" i="1"/>
  <c r="O287" i="1" s="1"/>
  <c r="R287" i="1" s="1"/>
  <c r="L287" i="1" s="1"/>
  <c r="M287" i="1" s="1"/>
  <c r="AA287" i="1"/>
  <c r="AF290" i="1"/>
  <c r="AE290" i="1"/>
  <c r="BQ291" i="1"/>
  <c r="BK293" i="1"/>
  <c r="BS296" i="1"/>
  <c r="BR296" i="1"/>
  <c r="BV296" i="1" s="1"/>
  <c r="BW296" i="1" s="1"/>
  <c r="BQ296" i="1"/>
  <c r="AC297" i="1"/>
  <c r="AB297" i="1"/>
  <c r="V297" i="1"/>
  <c r="Z297" i="1" s="1"/>
  <c r="BJ303" i="1"/>
  <c r="BK304" i="1"/>
  <c r="BQ305" i="1"/>
  <c r="BS305" i="1"/>
  <c r="BR305" i="1"/>
  <c r="BV305" i="1" s="1"/>
  <c r="BW305" i="1" s="1"/>
  <c r="S269" i="1"/>
  <c r="AT273" i="1"/>
  <c r="K273" i="1"/>
  <c r="BJ274" i="1"/>
  <c r="BQ276" i="1"/>
  <c r="BR276" i="1"/>
  <c r="BV276" i="1" s="1"/>
  <c r="BW276" i="1" s="1"/>
  <c r="AE277" i="1"/>
  <c r="S277" i="1"/>
  <c r="N282" i="1"/>
  <c r="T284" i="1"/>
  <c r="U284" i="1" s="1"/>
  <c r="AT290" i="1"/>
  <c r="BR291" i="1"/>
  <c r="BV291" i="1" s="1"/>
  <c r="BW291" i="1" s="1"/>
  <c r="BK294" i="1"/>
  <c r="T294" i="1"/>
  <c r="U294" i="1" s="1"/>
  <c r="CQ297" i="1"/>
  <c r="BH297" i="1" s="1"/>
  <c r="BK297" i="1" s="1"/>
  <c r="Q299" i="1"/>
  <c r="O299" i="1" s="1"/>
  <c r="R299" i="1" s="1"/>
  <c r="BJ305" i="1"/>
  <c r="CQ269" i="1"/>
  <c r="BH269" i="1" s="1"/>
  <c r="BJ269" i="1" s="1"/>
  <c r="AF272" i="1"/>
  <c r="N273" i="1"/>
  <c r="AF277" i="1"/>
  <c r="T278" i="1"/>
  <c r="U278" i="1" s="1"/>
  <c r="AB278" i="1" s="1"/>
  <c r="AF282" i="1"/>
  <c r="BQ283" i="1"/>
  <c r="BR283" i="1"/>
  <c r="BV283" i="1" s="1"/>
  <c r="BW283" i="1" s="1"/>
  <c r="BS283" i="1"/>
  <c r="BQ284" i="1"/>
  <c r="AA285" i="1"/>
  <c r="AE287" i="1"/>
  <c r="N287" i="1"/>
  <c r="AF287" i="1"/>
  <c r="AF291" i="1"/>
  <c r="N291" i="1"/>
  <c r="AE291" i="1"/>
  <c r="BQ292" i="1"/>
  <c r="AA293" i="1"/>
  <c r="AA295" i="1"/>
  <c r="AE307" i="1"/>
  <c r="AF307" i="1"/>
  <c r="K307" i="1"/>
  <c r="N307" i="1"/>
  <c r="AT307" i="1"/>
  <c r="AE308" i="1"/>
  <c r="K308" i="1"/>
  <c r="AF308" i="1"/>
  <c r="N308" i="1"/>
  <c r="AT308" i="1"/>
  <c r="K272" i="1"/>
  <c r="BK274" i="1"/>
  <c r="Q275" i="1"/>
  <c r="O275" i="1" s="1"/>
  <c r="R275" i="1" s="1"/>
  <c r="BQ280" i="1"/>
  <c r="BR280" i="1"/>
  <c r="BV280" i="1" s="1"/>
  <c r="BW280" i="1" s="1"/>
  <c r="S281" i="1"/>
  <c r="AB282" i="1"/>
  <c r="BK285" i="1"/>
  <c r="T285" i="1"/>
  <c r="U285" i="1" s="1"/>
  <c r="BS292" i="1"/>
  <c r="BS294" i="1"/>
  <c r="BR294" i="1"/>
  <c r="BV294" i="1" s="1"/>
  <c r="BW294" i="1" s="1"/>
  <c r="BQ294" i="1"/>
  <c r="AA296" i="1"/>
  <c r="T296" i="1"/>
  <c r="U296" i="1" s="1"/>
  <c r="AC304" i="1"/>
  <c r="AB304" i="1"/>
  <c r="V304" i="1"/>
  <c r="Z304" i="1" s="1"/>
  <c r="BQ307" i="1"/>
  <c r="BS307" i="1"/>
  <c r="BR307" i="1"/>
  <c r="BV307" i="1" s="1"/>
  <c r="BW307" i="1" s="1"/>
  <c r="AB288" i="1"/>
  <c r="BJ289" i="1"/>
  <c r="T291" i="1"/>
  <c r="U291" i="1" s="1"/>
  <c r="Q291" i="1" s="1"/>
  <c r="O291" i="1" s="1"/>
  <c r="R291" i="1" s="1"/>
  <c r="L291" i="1" s="1"/>
  <c r="M291" i="1" s="1"/>
  <c r="AA297" i="1"/>
  <c r="AD297" i="1" s="1"/>
  <c r="Q297" i="1"/>
  <c r="O297" i="1" s="1"/>
  <c r="R297" i="1" s="1"/>
  <c r="L297" i="1" s="1"/>
  <c r="M297" i="1" s="1"/>
  <c r="AA309" i="1"/>
  <c r="S309" i="1"/>
  <c r="CQ309" i="1"/>
  <c r="BH309" i="1" s="1"/>
  <c r="BJ309" i="1" s="1"/>
  <c r="AA313" i="1"/>
  <c r="BQ308" i="1"/>
  <c r="BS308" i="1"/>
  <c r="BK313" i="1"/>
  <c r="Q311" i="1"/>
  <c r="O311" i="1" s="1"/>
  <c r="R311" i="1" s="1"/>
  <c r="L311" i="1" s="1"/>
  <c r="M311" i="1" s="1"/>
  <c r="AA311" i="1"/>
  <c r="AE311" i="1"/>
  <c r="AT311" i="1"/>
  <c r="K311" i="1"/>
  <c r="AF311" i="1"/>
  <c r="N311" i="1"/>
  <c r="AA314" i="1"/>
  <c r="AA310" i="1"/>
  <c r="T311" i="1"/>
  <c r="U311" i="1" s="1"/>
  <c r="T312" i="1"/>
  <c r="U312" i="1" s="1"/>
  <c r="AB312" i="1" s="1"/>
  <c r="CQ282" i="1"/>
  <c r="BH282" i="1" s="1"/>
  <c r="BJ282" i="1" s="1"/>
  <c r="BQ287" i="1"/>
  <c r="BR287" i="1"/>
  <c r="BV287" i="1" s="1"/>
  <c r="BW287" i="1" s="1"/>
  <c r="BR288" i="1"/>
  <c r="BV288" i="1" s="1"/>
  <c r="BW288" i="1" s="1"/>
  <c r="AA289" i="1"/>
  <c r="AF292" i="1"/>
  <c r="AT292" i="1"/>
  <c r="K292" i="1"/>
  <c r="BS297" i="1"/>
  <c r="BR297" i="1"/>
  <c r="BV297" i="1" s="1"/>
  <c r="BW297" i="1" s="1"/>
  <c r="BQ297" i="1"/>
  <c r="BK299" i="1"/>
  <c r="AC306" i="1"/>
  <c r="K285" i="1"/>
  <c r="AT285" i="1"/>
  <c r="S286" i="1"/>
  <c r="BK289" i="1"/>
  <c r="K289" i="1"/>
  <c r="AT289" i="1"/>
  <c r="S290" i="1"/>
  <c r="BJ291" i="1"/>
  <c r="AT294" i="1"/>
  <c r="AF294" i="1"/>
  <c r="N294" i="1"/>
  <c r="AE294" i="1"/>
  <c r="K294" i="1"/>
  <c r="AE300" i="1"/>
  <c r="N300" i="1"/>
  <c r="AF300" i="1"/>
  <c r="N293" i="1"/>
  <c r="K293" i="1"/>
  <c r="AT293" i="1"/>
  <c r="AE293" i="1"/>
  <c r="T293" i="1"/>
  <c r="U293" i="1" s="1"/>
  <c r="AB293" i="1" s="1"/>
  <c r="AA298" i="1"/>
  <c r="CQ300" i="1"/>
  <c r="BH300" i="1" s="1"/>
  <c r="BJ300" i="1" s="1"/>
  <c r="S300" i="1"/>
  <c r="T301" i="1"/>
  <c r="U301" i="1" s="1"/>
  <c r="Q301" i="1" s="1"/>
  <c r="O301" i="1" s="1"/>
  <c r="R301" i="1" s="1"/>
  <c r="L301" i="1" s="1"/>
  <c r="M301" i="1" s="1"/>
  <c r="AA304" i="1"/>
  <c r="Q304" i="1"/>
  <c r="O304" i="1" s="1"/>
  <c r="R304" i="1" s="1"/>
  <c r="L304" i="1" s="1"/>
  <c r="M304" i="1" s="1"/>
  <c r="CQ307" i="1"/>
  <c r="BH307" i="1" s="1"/>
  <c r="BJ307" i="1" s="1"/>
  <c r="S307" i="1"/>
  <c r="AB310" i="1"/>
  <c r="AA292" i="1"/>
  <c r="BR293" i="1"/>
  <c r="BV293" i="1" s="1"/>
  <c r="BW293" i="1" s="1"/>
  <c r="CQ298" i="1"/>
  <c r="BH298" i="1" s="1"/>
  <c r="BJ298" i="1" s="1"/>
  <c r="T299" i="1"/>
  <c r="U299" i="1" s="1"/>
  <c r="AT299" i="1"/>
  <c r="K299" i="1"/>
  <c r="AE299" i="1"/>
  <c r="N299" i="1"/>
  <c r="BS299" i="1"/>
  <c r="BQ299" i="1"/>
  <c r="BR299" i="1"/>
  <c r="BV299" i="1" s="1"/>
  <c r="BW299" i="1" s="1"/>
  <c r="AA302" i="1"/>
  <c r="BS302" i="1"/>
  <c r="BR302" i="1"/>
  <c r="BV302" i="1" s="1"/>
  <c r="BW302" i="1" s="1"/>
  <c r="BQ302" i="1"/>
  <c r="BJ306" i="1"/>
  <c r="W309" i="1"/>
  <c r="T310" i="1"/>
  <c r="U310" i="1" s="1"/>
  <c r="S295" i="1"/>
  <c r="AF297" i="1"/>
  <c r="N297" i="1"/>
  <c r="BS298" i="1"/>
  <c r="AF299" i="1"/>
  <c r="W301" i="1"/>
  <c r="T302" i="1"/>
  <c r="U302" i="1" s="1"/>
  <c r="AB302" i="1" s="1"/>
  <c r="AA305" i="1"/>
  <c r="Q306" i="1"/>
  <c r="O306" i="1" s="1"/>
  <c r="R306" i="1" s="1"/>
  <c r="AA306" i="1"/>
  <c r="AF314" i="1"/>
  <c r="AE314" i="1"/>
  <c r="K314" i="1"/>
  <c r="AB299" i="1"/>
  <c r="AA303" i="1"/>
  <c r="BK306" i="1"/>
  <c r="K306" i="1"/>
  <c r="N306" i="1"/>
  <c r="AF306" i="1"/>
  <c r="AT306" i="1"/>
  <c r="CQ308" i="1"/>
  <c r="BH308" i="1" s="1"/>
  <c r="BJ308" i="1" s="1"/>
  <c r="S308" i="1"/>
  <c r="BS313" i="1"/>
  <c r="BQ313" i="1"/>
  <c r="BR313" i="1"/>
  <c r="BV313" i="1" s="1"/>
  <c r="BW313" i="1" s="1"/>
  <c r="S313" i="1"/>
  <c r="CQ313" i="1"/>
  <c r="BH313" i="1" s="1"/>
  <c r="BJ313" i="1" s="1"/>
  <c r="BS314" i="1"/>
  <c r="BR314" i="1"/>
  <c r="BV314" i="1" s="1"/>
  <c r="BW314" i="1" s="1"/>
  <c r="BQ314" i="1"/>
  <c r="K295" i="1"/>
  <c r="AT295" i="1"/>
  <c r="BS309" i="1"/>
  <c r="BR309" i="1"/>
  <c r="BV309" i="1" s="1"/>
  <c r="BW309" i="1" s="1"/>
  <c r="AE302" i="1"/>
  <c r="BR304" i="1"/>
  <c r="BV304" i="1" s="1"/>
  <c r="BW304" i="1" s="1"/>
  <c r="CQ306" i="1"/>
  <c r="BH306" i="1" s="1"/>
  <c r="W308" i="1"/>
  <c r="AE310" i="1"/>
  <c r="BR312" i="1"/>
  <c r="BV312" i="1" s="1"/>
  <c r="BW312" i="1" s="1"/>
  <c r="CQ311" i="1"/>
  <c r="BH311" i="1" s="1"/>
  <c r="AT298" i="1"/>
  <c r="AT303" i="1"/>
  <c r="AT304" i="1"/>
  <c r="S305" i="1"/>
  <c r="AT312" i="1"/>
  <c r="S298" i="1"/>
  <c r="BK302" i="1"/>
  <c r="S303" i="1"/>
  <c r="BK310" i="1"/>
  <c r="BQ311" i="1"/>
  <c r="BS311" i="1"/>
  <c r="S314" i="1"/>
  <c r="AD247" i="1" l="1"/>
  <c r="Q155" i="1"/>
  <c r="O155" i="1" s="1"/>
  <c r="R155" i="1" s="1"/>
  <c r="L155" i="1" s="1"/>
  <c r="M155" i="1" s="1"/>
  <c r="AD188" i="1"/>
  <c r="BJ280" i="1"/>
  <c r="BK140" i="1"/>
  <c r="BJ72" i="1"/>
  <c r="BK43" i="1"/>
  <c r="L206" i="1"/>
  <c r="M206" i="1" s="1"/>
  <c r="L93" i="1"/>
  <c r="M93" i="1" s="1"/>
  <c r="AD154" i="1"/>
  <c r="BJ46" i="1"/>
  <c r="BK205" i="1"/>
  <c r="BK231" i="1"/>
  <c r="BK99" i="1"/>
  <c r="BK268" i="1"/>
  <c r="AD217" i="1"/>
  <c r="AD39" i="1"/>
  <c r="BK210" i="1"/>
  <c r="BK216" i="1"/>
  <c r="BK177" i="1"/>
  <c r="BK290" i="1"/>
  <c r="BK39" i="1"/>
  <c r="BK78" i="1"/>
  <c r="BK59" i="1"/>
  <c r="BK115" i="1"/>
  <c r="BJ26" i="1"/>
  <c r="Q49" i="1"/>
  <c r="O49" i="1" s="1"/>
  <c r="R49" i="1" s="1"/>
  <c r="L49" i="1" s="1"/>
  <c r="M49" i="1" s="1"/>
  <c r="AD90" i="1"/>
  <c r="BK242" i="1"/>
  <c r="BK220" i="1"/>
  <c r="BK82" i="1"/>
  <c r="BK63" i="1"/>
  <c r="BJ297" i="1"/>
  <c r="AD238" i="1"/>
  <c r="AB144" i="1"/>
  <c r="BJ146" i="1"/>
  <c r="AD184" i="1"/>
  <c r="AB42" i="1"/>
  <c r="L58" i="1"/>
  <c r="M58" i="1" s="1"/>
  <c r="BK173" i="1"/>
  <c r="BJ173" i="1"/>
  <c r="BK229" i="1"/>
  <c r="BK29" i="1"/>
  <c r="L276" i="1"/>
  <c r="M276" i="1" s="1"/>
  <c r="BK217" i="1"/>
  <c r="L188" i="1"/>
  <c r="M188" i="1" s="1"/>
  <c r="L202" i="1"/>
  <c r="M202" i="1" s="1"/>
  <c r="L193" i="1"/>
  <c r="M193" i="1" s="1"/>
  <c r="L156" i="1"/>
  <c r="M156" i="1" s="1"/>
  <c r="Q89" i="1"/>
  <c r="O89" i="1" s="1"/>
  <c r="R89" i="1" s="1"/>
  <c r="L89" i="1" s="1"/>
  <c r="M89" i="1" s="1"/>
  <c r="BJ54" i="1"/>
  <c r="V275" i="1"/>
  <c r="Z275" i="1" s="1"/>
  <c r="AB275" i="1"/>
  <c r="BK266" i="1"/>
  <c r="BK279" i="1"/>
  <c r="BK288" i="1"/>
  <c r="AC153" i="1"/>
  <c r="AD153" i="1" s="1"/>
  <c r="V153" i="1"/>
  <c r="Z153" i="1" s="1"/>
  <c r="BK139" i="1"/>
  <c r="BK131" i="1"/>
  <c r="BK106" i="1"/>
  <c r="BK76" i="1"/>
  <c r="BK27" i="1"/>
  <c r="BJ27" i="1"/>
  <c r="BK135" i="1"/>
  <c r="BK65" i="1"/>
  <c r="AB267" i="1"/>
  <c r="AD275" i="1"/>
  <c r="AD276" i="1"/>
  <c r="Q312" i="1"/>
  <c r="O312" i="1" s="1"/>
  <c r="R312" i="1" s="1"/>
  <c r="L312" i="1" s="1"/>
  <c r="M312" i="1" s="1"/>
  <c r="AD213" i="1"/>
  <c r="BK157" i="1"/>
  <c r="BK109" i="1"/>
  <c r="AB112" i="1"/>
  <c r="AB96" i="1"/>
  <c r="L70" i="1"/>
  <c r="M70" i="1" s="1"/>
  <c r="AD173" i="1"/>
  <c r="L64" i="1"/>
  <c r="M64" i="1" s="1"/>
  <c r="BJ203" i="1"/>
  <c r="BJ185" i="1"/>
  <c r="BK57" i="1"/>
  <c r="BK47" i="1"/>
  <c r="BK40" i="1"/>
  <c r="L306" i="1"/>
  <c r="M306" i="1" s="1"/>
  <c r="L275" i="1"/>
  <c r="M275" i="1" s="1"/>
  <c r="BK298" i="1"/>
  <c r="BJ244" i="1"/>
  <c r="L219" i="1"/>
  <c r="M219" i="1" s="1"/>
  <c r="L184" i="1"/>
  <c r="M184" i="1" s="1"/>
  <c r="AB219" i="1"/>
  <c r="L191" i="1"/>
  <c r="M191" i="1" s="1"/>
  <c r="L101" i="1"/>
  <c r="M101" i="1" s="1"/>
  <c r="L34" i="1"/>
  <c r="M34" i="1" s="1"/>
  <c r="BK278" i="1"/>
  <c r="BK314" i="1"/>
  <c r="BJ287" i="1"/>
  <c r="BK197" i="1"/>
  <c r="BK147" i="1"/>
  <c r="BK91" i="1"/>
  <c r="BK44" i="1"/>
  <c r="BK107" i="1"/>
  <c r="BK32" i="1"/>
  <c r="T298" i="1"/>
  <c r="U298" i="1" s="1"/>
  <c r="Q293" i="1"/>
  <c r="O293" i="1" s="1"/>
  <c r="R293" i="1" s="1"/>
  <c r="L293" i="1" s="1"/>
  <c r="M293" i="1" s="1"/>
  <c r="T253" i="1"/>
  <c r="U253" i="1" s="1"/>
  <c r="V264" i="1"/>
  <c r="Z264" i="1" s="1"/>
  <c r="AC264" i="1"/>
  <c r="Q264" i="1"/>
  <c r="O264" i="1" s="1"/>
  <c r="R264" i="1" s="1"/>
  <c r="L264" i="1" s="1"/>
  <c r="M264" i="1" s="1"/>
  <c r="T183" i="1"/>
  <c r="U183" i="1" s="1"/>
  <c r="AC161" i="1"/>
  <c r="V161" i="1"/>
  <c r="Z161" i="1" s="1"/>
  <c r="Q161" i="1"/>
  <c r="O161" i="1" s="1"/>
  <c r="R161" i="1" s="1"/>
  <c r="L161" i="1" s="1"/>
  <c r="M161" i="1" s="1"/>
  <c r="T104" i="1"/>
  <c r="U104" i="1" s="1"/>
  <c r="AC102" i="1"/>
  <c r="V102" i="1"/>
  <c r="Z102" i="1" s="1"/>
  <c r="AB102" i="1"/>
  <c r="V31" i="1"/>
  <c r="Z31" i="1" s="1"/>
  <c r="AC31" i="1"/>
  <c r="AD31" i="1" s="1"/>
  <c r="AB31" i="1"/>
  <c r="T290" i="1"/>
  <c r="U290" i="1" s="1"/>
  <c r="AC285" i="1"/>
  <c r="V285" i="1"/>
  <c r="Z285" i="1" s="1"/>
  <c r="T260" i="1"/>
  <c r="U260" i="1" s="1"/>
  <c r="BK269" i="1"/>
  <c r="V259" i="1"/>
  <c r="Z259" i="1" s="1"/>
  <c r="AC259" i="1"/>
  <c r="AC212" i="1"/>
  <c r="V212" i="1"/>
  <c r="Z212" i="1" s="1"/>
  <c r="T305" i="1"/>
  <c r="U305" i="1" s="1"/>
  <c r="AC296" i="1"/>
  <c r="AB296" i="1"/>
  <c r="V296" i="1"/>
  <c r="Z296" i="1" s="1"/>
  <c r="L220" i="1"/>
  <c r="M220" i="1" s="1"/>
  <c r="V208" i="1"/>
  <c r="Z208" i="1" s="1"/>
  <c r="AC208" i="1"/>
  <c r="BJ175" i="1"/>
  <c r="AC128" i="1"/>
  <c r="V128" i="1"/>
  <c r="Z128" i="1" s="1"/>
  <c r="BK194" i="1"/>
  <c r="T295" i="1"/>
  <c r="U295" i="1" s="1"/>
  <c r="AC311" i="1"/>
  <c r="V311" i="1"/>
  <c r="Z311" i="1" s="1"/>
  <c r="L299" i="1"/>
  <c r="M299" i="1" s="1"/>
  <c r="AB259" i="1"/>
  <c r="V254" i="1"/>
  <c r="Z254" i="1" s="1"/>
  <c r="AC254" i="1"/>
  <c r="AD254" i="1" s="1"/>
  <c r="AB254" i="1"/>
  <c r="BK240" i="1"/>
  <c r="L189" i="1"/>
  <c r="M189" i="1" s="1"/>
  <c r="V151" i="1"/>
  <c r="Z151" i="1" s="1"/>
  <c r="AC151" i="1"/>
  <c r="AB151" i="1"/>
  <c r="V182" i="1"/>
  <c r="Z182" i="1" s="1"/>
  <c r="AC182" i="1"/>
  <c r="AD182" i="1" s="1"/>
  <c r="V40" i="1"/>
  <c r="Z40" i="1" s="1"/>
  <c r="AC40" i="1"/>
  <c r="AB40" i="1"/>
  <c r="AC282" i="1"/>
  <c r="AD282" i="1" s="1"/>
  <c r="V282" i="1"/>
  <c r="Z282" i="1" s="1"/>
  <c r="V255" i="1"/>
  <c r="Z255" i="1" s="1"/>
  <c r="AC255" i="1"/>
  <c r="AD255" i="1" s="1"/>
  <c r="AC244" i="1"/>
  <c r="AD244" i="1" s="1"/>
  <c r="V244" i="1"/>
  <c r="Z244" i="1" s="1"/>
  <c r="Q254" i="1"/>
  <c r="O254" i="1" s="1"/>
  <c r="R254" i="1" s="1"/>
  <c r="L254" i="1" s="1"/>
  <c r="M254" i="1" s="1"/>
  <c r="AB273" i="1"/>
  <c r="T289" i="1"/>
  <c r="U289" i="1" s="1"/>
  <c r="Q244" i="1"/>
  <c r="O244" i="1" s="1"/>
  <c r="R244" i="1" s="1"/>
  <c r="L244" i="1" s="1"/>
  <c r="M244" i="1" s="1"/>
  <c r="L223" i="1"/>
  <c r="M223" i="1" s="1"/>
  <c r="AC200" i="1"/>
  <c r="AD200" i="1" s="1"/>
  <c r="V200" i="1"/>
  <c r="Z200" i="1" s="1"/>
  <c r="Q208" i="1"/>
  <c r="O208" i="1" s="1"/>
  <c r="R208" i="1" s="1"/>
  <c r="L208" i="1" s="1"/>
  <c r="M208" i="1" s="1"/>
  <c r="AC236" i="1"/>
  <c r="AD236" i="1" s="1"/>
  <c r="V236" i="1"/>
  <c r="Z236" i="1" s="1"/>
  <c r="T211" i="1"/>
  <c r="U211" i="1" s="1"/>
  <c r="AB196" i="1"/>
  <c r="AC196" i="1"/>
  <c r="V196" i="1"/>
  <c r="Z196" i="1" s="1"/>
  <c r="T179" i="1"/>
  <c r="U179" i="1" s="1"/>
  <c r="BJ199" i="1"/>
  <c r="BK188" i="1"/>
  <c r="AC203" i="1"/>
  <c r="AD203" i="1" s="1"/>
  <c r="V203" i="1"/>
  <c r="Z203" i="1" s="1"/>
  <c r="T194" i="1"/>
  <c r="U194" i="1" s="1"/>
  <c r="BJ168" i="1"/>
  <c r="AB129" i="1"/>
  <c r="BK184" i="1"/>
  <c r="T167" i="1"/>
  <c r="U167" i="1" s="1"/>
  <c r="BK245" i="1"/>
  <c r="BJ153" i="1"/>
  <c r="V181" i="1"/>
  <c r="Z181" i="1" s="1"/>
  <c r="AC181" i="1"/>
  <c r="AB181" i="1"/>
  <c r="AB148" i="1"/>
  <c r="AB197" i="1"/>
  <c r="AC197" i="1"/>
  <c r="AD197" i="1" s="1"/>
  <c r="V197" i="1"/>
  <c r="Z197" i="1" s="1"/>
  <c r="V178" i="1"/>
  <c r="Z178" i="1" s="1"/>
  <c r="AC178" i="1"/>
  <c r="AD178" i="1" s="1"/>
  <c r="Q178" i="1"/>
  <c r="O178" i="1" s="1"/>
  <c r="R178" i="1" s="1"/>
  <c r="L178" i="1" s="1"/>
  <c r="M178" i="1" s="1"/>
  <c r="BJ165" i="1"/>
  <c r="BK165" i="1"/>
  <c r="BJ196" i="1"/>
  <c r="L159" i="1"/>
  <c r="M159" i="1" s="1"/>
  <c r="T130" i="1"/>
  <c r="U130" i="1" s="1"/>
  <c r="V113" i="1"/>
  <c r="Z113" i="1" s="1"/>
  <c r="AC113" i="1"/>
  <c r="AD113" i="1" s="1"/>
  <c r="AC53" i="1"/>
  <c r="V53" i="1"/>
  <c r="Z53" i="1" s="1"/>
  <c r="T82" i="1"/>
  <c r="U82" i="1" s="1"/>
  <c r="AC73" i="1"/>
  <c r="AD73" i="1" s="1"/>
  <c r="V73" i="1"/>
  <c r="Z73" i="1" s="1"/>
  <c r="Q73" i="1"/>
  <c r="O73" i="1" s="1"/>
  <c r="R73" i="1" s="1"/>
  <c r="L73" i="1" s="1"/>
  <c r="M73" i="1" s="1"/>
  <c r="BJ70" i="1"/>
  <c r="V72" i="1"/>
  <c r="Z72" i="1" s="1"/>
  <c r="AC72" i="1"/>
  <c r="AD72" i="1" s="1"/>
  <c r="AB72" i="1"/>
  <c r="BK58" i="1"/>
  <c r="T45" i="1"/>
  <c r="U45" i="1" s="1"/>
  <c r="AC49" i="1"/>
  <c r="AD49" i="1" s="1"/>
  <c r="V49" i="1"/>
  <c r="Z49" i="1" s="1"/>
  <c r="AC57" i="1"/>
  <c r="AD57" i="1" s="1"/>
  <c r="V57" i="1"/>
  <c r="Z57" i="1" s="1"/>
  <c r="AC116" i="1"/>
  <c r="V116" i="1"/>
  <c r="Z116" i="1" s="1"/>
  <c r="AB116" i="1"/>
  <c r="Q128" i="1"/>
  <c r="O128" i="1" s="1"/>
  <c r="R128" i="1" s="1"/>
  <c r="L128" i="1" s="1"/>
  <c r="M128" i="1" s="1"/>
  <c r="BK126" i="1"/>
  <c r="V147" i="1"/>
  <c r="Z147" i="1" s="1"/>
  <c r="AC147" i="1"/>
  <c r="AB147" i="1"/>
  <c r="AC84" i="1"/>
  <c r="AD84" i="1" s="1"/>
  <c r="Q84" i="1"/>
  <c r="O84" i="1" s="1"/>
  <c r="R84" i="1" s="1"/>
  <c r="L84" i="1" s="1"/>
  <c r="M84" i="1" s="1"/>
  <c r="V84" i="1"/>
  <c r="Z84" i="1" s="1"/>
  <c r="BJ62" i="1"/>
  <c r="T47" i="1"/>
  <c r="U47" i="1" s="1"/>
  <c r="BJ30" i="1"/>
  <c r="V30" i="1"/>
  <c r="Z30" i="1" s="1"/>
  <c r="AC30" i="1"/>
  <c r="AD30" i="1" s="1"/>
  <c r="Q79" i="1"/>
  <c r="O79" i="1" s="1"/>
  <c r="R79" i="1" s="1"/>
  <c r="L79" i="1" s="1"/>
  <c r="M79" i="1" s="1"/>
  <c r="BK116" i="1"/>
  <c r="Q116" i="1"/>
  <c r="O116" i="1" s="1"/>
  <c r="R116" i="1" s="1"/>
  <c r="L116" i="1" s="1"/>
  <c r="M116" i="1" s="1"/>
  <c r="T17" i="1"/>
  <c r="U17" i="1" s="1"/>
  <c r="AC132" i="1"/>
  <c r="AD132" i="1" s="1"/>
  <c r="V132" i="1"/>
  <c r="Z132" i="1" s="1"/>
  <c r="Q132" i="1"/>
  <c r="O132" i="1" s="1"/>
  <c r="R132" i="1" s="1"/>
  <c r="L132" i="1" s="1"/>
  <c r="M132" i="1" s="1"/>
  <c r="AB161" i="1"/>
  <c r="AC141" i="1"/>
  <c r="AD141" i="1" s="1"/>
  <c r="V141" i="1"/>
  <c r="Z141" i="1" s="1"/>
  <c r="T117" i="1"/>
  <c r="U117" i="1" s="1"/>
  <c r="Q102" i="1"/>
  <c r="O102" i="1" s="1"/>
  <c r="R102" i="1" s="1"/>
  <c r="L102" i="1" s="1"/>
  <c r="M102" i="1" s="1"/>
  <c r="V97" i="1"/>
  <c r="Z97" i="1" s="1"/>
  <c r="AC97" i="1"/>
  <c r="V143" i="1"/>
  <c r="Z143" i="1" s="1"/>
  <c r="AC143" i="1"/>
  <c r="Q143" i="1"/>
  <c r="O143" i="1" s="1"/>
  <c r="R143" i="1" s="1"/>
  <c r="L143" i="1" s="1"/>
  <c r="M143" i="1" s="1"/>
  <c r="AB143" i="1"/>
  <c r="T195" i="1"/>
  <c r="U195" i="1" s="1"/>
  <c r="L164" i="1"/>
  <c r="M164" i="1" s="1"/>
  <c r="BJ121" i="1"/>
  <c r="AC75" i="1"/>
  <c r="AD75" i="1" s="1"/>
  <c r="AB75" i="1"/>
  <c r="V75" i="1"/>
  <c r="Z75" i="1" s="1"/>
  <c r="Q75" i="1"/>
  <c r="O75" i="1" s="1"/>
  <c r="R75" i="1" s="1"/>
  <c r="L75" i="1" s="1"/>
  <c r="M75" i="1" s="1"/>
  <c r="AC46" i="1"/>
  <c r="V46" i="1"/>
  <c r="Z46" i="1" s="1"/>
  <c r="T41" i="1"/>
  <c r="U41" i="1" s="1"/>
  <c r="V62" i="1"/>
  <c r="Z62" i="1" s="1"/>
  <c r="AC62" i="1"/>
  <c r="T122" i="1"/>
  <c r="U122" i="1" s="1"/>
  <c r="T98" i="1"/>
  <c r="U98" i="1" s="1"/>
  <c r="AC77" i="1"/>
  <c r="V77" i="1"/>
  <c r="Z77" i="1" s="1"/>
  <c r="Q77" i="1"/>
  <c r="O77" i="1" s="1"/>
  <c r="R77" i="1" s="1"/>
  <c r="L77" i="1" s="1"/>
  <c r="M77" i="1" s="1"/>
  <c r="V50" i="1"/>
  <c r="Z50" i="1" s="1"/>
  <c r="AC50" i="1"/>
  <c r="L30" i="1"/>
  <c r="M30" i="1" s="1"/>
  <c r="V125" i="1"/>
  <c r="Z125" i="1" s="1"/>
  <c r="AC125" i="1"/>
  <c r="AB125" i="1"/>
  <c r="Q174" i="1"/>
  <c r="O174" i="1" s="1"/>
  <c r="R174" i="1" s="1"/>
  <c r="L174" i="1" s="1"/>
  <c r="M174" i="1" s="1"/>
  <c r="AC101" i="1"/>
  <c r="V101" i="1"/>
  <c r="Z101" i="1" s="1"/>
  <c r="V20" i="1"/>
  <c r="Z20" i="1" s="1"/>
  <c r="AC20" i="1"/>
  <c r="AD20" i="1" s="1"/>
  <c r="V78" i="1"/>
  <c r="Z78" i="1" s="1"/>
  <c r="AC78" i="1"/>
  <c r="AB78" i="1"/>
  <c r="Q78" i="1"/>
  <c r="O78" i="1" s="1"/>
  <c r="R78" i="1" s="1"/>
  <c r="L78" i="1" s="1"/>
  <c r="M78" i="1" s="1"/>
  <c r="AD114" i="1"/>
  <c r="V145" i="1"/>
  <c r="Z145" i="1" s="1"/>
  <c r="AC145" i="1"/>
  <c r="AB145" i="1"/>
  <c r="AC140" i="1"/>
  <c r="V140" i="1"/>
  <c r="Z140" i="1" s="1"/>
  <c r="AC124" i="1"/>
  <c r="AD124" i="1" s="1"/>
  <c r="V124" i="1"/>
  <c r="Z124" i="1" s="1"/>
  <c r="T170" i="1"/>
  <c r="U170" i="1" s="1"/>
  <c r="AB97" i="1"/>
  <c r="V138" i="1"/>
  <c r="Z138" i="1" s="1"/>
  <c r="AC138" i="1"/>
  <c r="AB138" i="1"/>
  <c r="V127" i="1"/>
  <c r="Z127" i="1" s="1"/>
  <c r="AC127" i="1"/>
  <c r="AB127" i="1"/>
  <c r="Q127" i="1"/>
  <c r="O127" i="1" s="1"/>
  <c r="R127" i="1" s="1"/>
  <c r="L127" i="1" s="1"/>
  <c r="M127" i="1" s="1"/>
  <c r="AC105" i="1"/>
  <c r="V105" i="1"/>
  <c r="Z105" i="1" s="1"/>
  <c r="V99" i="1"/>
  <c r="Z99" i="1" s="1"/>
  <c r="AC99" i="1"/>
  <c r="Q99" i="1"/>
  <c r="O99" i="1" s="1"/>
  <c r="R99" i="1" s="1"/>
  <c r="L99" i="1" s="1"/>
  <c r="M99" i="1" s="1"/>
  <c r="AB99" i="1"/>
  <c r="AC93" i="1"/>
  <c r="V93" i="1"/>
  <c r="Z93" i="1" s="1"/>
  <c r="T51" i="1"/>
  <c r="U51" i="1" s="1"/>
  <c r="V60" i="1"/>
  <c r="Z60" i="1" s="1"/>
  <c r="AC60" i="1"/>
  <c r="AB60" i="1"/>
  <c r="Q105" i="1"/>
  <c r="O105" i="1" s="1"/>
  <c r="R105" i="1" s="1"/>
  <c r="L105" i="1" s="1"/>
  <c r="M105" i="1" s="1"/>
  <c r="V70" i="1"/>
  <c r="Z70" i="1" s="1"/>
  <c r="AC70" i="1"/>
  <c r="V63" i="1"/>
  <c r="Z63" i="1" s="1"/>
  <c r="AC63" i="1"/>
  <c r="AB63" i="1"/>
  <c r="AB50" i="1"/>
  <c r="BJ74" i="1"/>
  <c r="Q125" i="1"/>
  <c r="O125" i="1" s="1"/>
  <c r="R125" i="1" s="1"/>
  <c r="L125" i="1" s="1"/>
  <c r="M125" i="1" s="1"/>
  <c r="T85" i="1"/>
  <c r="U85" i="1" s="1"/>
  <c r="AB77" i="1"/>
  <c r="AB43" i="1"/>
  <c r="AC43" i="1"/>
  <c r="AD43" i="1" s="1"/>
  <c r="V43" i="1"/>
  <c r="Z43" i="1" s="1"/>
  <c r="Q20" i="1"/>
  <c r="O20" i="1" s="1"/>
  <c r="R20" i="1" s="1"/>
  <c r="L20" i="1" s="1"/>
  <c r="M20" i="1" s="1"/>
  <c r="V36" i="1"/>
  <c r="Z36" i="1" s="1"/>
  <c r="AC36" i="1"/>
  <c r="AD36" i="1" s="1"/>
  <c r="AB36" i="1"/>
  <c r="V79" i="1"/>
  <c r="Z79" i="1" s="1"/>
  <c r="AC79" i="1"/>
  <c r="AD79" i="1" s="1"/>
  <c r="Q40" i="1"/>
  <c r="O40" i="1" s="1"/>
  <c r="R40" i="1" s="1"/>
  <c r="L40" i="1" s="1"/>
  <c r="M40" i="1" s="1"/>
  <c r="Q36" i="1"/>
  <c r="O36" i="1" s="1"/>
  <c r="R36" i="1" s="1"/>
  <c r="L36" i="1" s="1"/>
  <c r="M36" i="1" s="1"/>
  <c r="T110" i="1"/>
  <c r="U110" i="1" s="1"/>
  <c r="V64" i="1"/>
  <c r="Z64" i="1" s="1"/>
  <c r="AC64" i="1"/>
  <c r="AB64" i="1"/>
  <c r="T240" i="1"/>
  <c r="U240" i="1" s="1"/>
  <c r="V68" i="1"/>
  <c r="Z68" i="1" s="1"/>
  <c r="AC68" i="1"/>
  <c r="AD68" i="1" s="1"/>
  <c r="AB68" i="1"/>
  <c r="AB46" i="1"/>
  <c r="AC108" i="1"/>
  <c r="AD108" i="1" s="1"/>
  <c r="V108" i="1"/>
  <c r="Z108" i="1" s="1"/>
  <c r="Q62" i="1"/>
  <c r="O62" i="1" s="1"/>
  <c r="R62" i="1" s="1"/>
  <c r="L62" i="1" s="1"/>
  <c r="M62" i="1" s="1"/>
  <c r="AC29" i="1"/>
  <c r="AD29" i="1" s="1"/>
  <c r="V29" i="1"/>
  <c r="Z29" i="1" s="1"/>
  <c r="BK174" i="1"/>
  <c r="AC152" i="1"/>
  <c r="V152" i="1"/>
  <c r="Z152" i="1" s="1"/>
  <c r="Q140" i="1"/>
  <c r="O140" i="1" s="1"/>
  <c r="R140" i="1" s="1"/>
  <c r="L140" i="1" s="1"/>
  <c r="M140" i="1" s="1"/>
  <c r="T71" i="1"/>
  <c r="U71" i="1" s="1"/>
  <c r="AC66" i="1"/>
  <c r="V66" i="1"/>
  <c r="Z66" i="1" s="1"/>
  <c r="T23" i="1"/>
  <c r="U23" i="1" s="1"/>
  <c r="AD22" i="1"/>
  <c r="V32" i="1"/>
  <c r="Z32" i="1" s="1"/>
  <c r="AC32" i="1"/>
  <c r="AD32" i="1" s="1"/>
  <c r="AB32" i="1"/>
  <c r="AC227" i="1"/>
  <c r="V227" i="1"/>
  <c r="Z227" i="1" s="1"/>
  <c r="V225" i="1"/>
  <c r="Z225" i="1" s="1"/>
  <c r="AC225" i="1"/>
  <c r="AB225" i="1"/>
  <c r="V131" i="1"/>
  <c r="Z131" i="1" s="1"/>
  <c r="AC131" i="1"/>
  <c r="Q131" i="1"/>
  <c r="O131" i="1" s="1"/>
  <c r="R131" i="1" s="1"/>
  <c r="L131" i="1" s="1"/>
  <c r="M131" i="1" s="1"/>
  <c r="AB131" i="1"/>
  <c r="V156" i="1"/>
  <c r="Z156" i="1" s="1"/>
  <c r="AC156" i="1"/>
  <c r="AD156" i="1" s="1"/>
  <c r="AB156" i="1"/>
  <c r="V109" i="1"/>
  <c r="Z109" i="1" s="1"/>
  <c r="AC109" i="1"/>
  <c r="AD109" i="1" s="1"/>
  <c r="V74" i="1"/>
  <c r="Z74" i="1" s="1"/>
  <c r="AC74" i="1"/>
  <c r="AD304" i="1"/>
  <c r="BK282" i="1"/>
  <c r="V242" i="1"/>
  <c r="Z242" i="1" s="1"/>
  <c r="AC242" i="1"/>
  <c r="Q242" i="1"/>
  <c r="O242" i="1" s="1"/>
  <c r="R242" i="1" s="1"/>
  <c r="L242" i="1" s="1"/>
  <c r="M242" i="1" s="1"/>
  <c r="V229" i="1"/>
  <c r="Z229" i="1" s="1"/>
  <c r="AC229" i="1"/>
  <c r="AD229" i="1" s="1"/>
  <c r="AB229" i="1"/>
  <c r="AC222" i="1"/>
  <c r="V222" i="1"/>
  <c r="Z222" i="1" s="1"/>
  <c r="L172" i="1"/>
  <c r="M172" i="1" s="1"/>
  <c r="T307" i="1"/>
  <c r="U307" i="1" s="1"/>
  <c r="AB301" i="1"/>
  <c r="AB264" i="1"/>
  <c r="AB242" i="1"/>
  <c r="V202" i="1"/>
  <c r="Z202" i="1" s="1"/>
  <c r="AC202" i="1"/>
  <c r="AB202" i="1"/>
  <c r="AC118" i="1"/>
  <c r="V118" i="1"/>
  <c r="Z118" i="1" s="1"/>
  <c r="AB124" i="1"/>
  <c r="AB74" i="1"/>
  <c r="AC302" i="1"/>
  <c r="AD302" i="1" s="1"/>
  <c r="V302" i="1"/>
  <c r="Z302" i="1" s="1"/>
  <c r="BK300" i="1"/>
  <c r="Q296" i="1"/>
  <c r="O296" i="1" s="1"/>
  <c r="R296" i="1" s="1"/>
  <c r="L296" i="1" s="1"/>
  <c r="M296" i="1" s="1"/>
  <c r="T281" i="1"/>
  <c r="U281" i="1" s="1"/>
  <c r="Q285" i="1"/>
  <c r="O285" i="1" s="1"/>
  <c r="R285" i="1" s="1"/>
  <c r="L285" i="1" s="1"/>
  <c r="M285" i="1" s="1"/>
  <c r="T269" i="1"/>
  <c r="U269" i="1" s="1"/>
  <c r="AC288" i="1"/>
  <c r="AD288" i="1" s="1"/>
  <c r="V288" i="1"/>
  <c r="Z288" i="1" s="1"/>
  <c r="AC283" i="1"/>
  <c r="AB283" i="1"/>
  <c r="V283" i="1"/>
  <c r="Z283" i="1" s="1"/>
  <c r="V287" i="1"/>
  <c r="Z287" i="1" s="1"/>
  <c r="AC287" i="1"/>
  <c r="AB287" i="1"/>
  <c r="BK271" i="1"/>
  <c r="V270" i="1"/>
  <c r="Z270" i="1" s="1"/>
  <c r="AC270" i="1"/>
  <c r="AD270" i="1" s="1"/>
  <c r="Q259" i="1"/>
  <c r="O259" i="1" s="1"/>
  <c r="R259" i="1" s="1"/>
  <c r="L259" i="1" s="1"/>
  <c r="M259" i="1" s="1"/>
  <c r="T239" i="1"/>
  <c r="U239" i="1" s="1"/>
  <c r="V266" i="1"/>
  <c r="Z266" i="1" s="1"/>
  <c r="AC266" i="1"/>
  <c r="AB266" i="1"/>
  <c r="AD292" i="1"/>
  <c r="T232" i="1"/>
  <c r="U232" i="1" s="1"/>
  <c r="AC230" i="1"/>
  <c r="AD230" i="1" s="1"/>
  <c r="V230" i="1"/>
  <c r="Z230" i="1" s="1"/>
  <c r="AB222" i="1"/>
  <c r="T205" i="1"/>
  <c r="U205" i="1" s="1"/>
  <c r="L213" i="1"/>
  <c r="M213" i="1" s="1"/>
  <c r="V204" i="1"/>
  <c r="Z204" i="1" s="1"/>
  <c r="AC204" i="1"/>
  <c r="T199" i="1"/>
  <c r="U199" i="1" s="1"/>
  <c r="AC223" i="1"/>
  <c r="AD223" i="1" s="1"/>
  <c r="V223" i="1"/>
  <c r="Z223" i="1" s="1"/>
  <c r="L216" i="1"/>
  <c r="M216" i="1" s="1"/>
  <c r="BK241" i="1"/>
  <c r="BJ241" i="1"/>
  <c r="AB223" i="1"/>
  <c r="AC207" i="1"/>
  <c r="AD207" i="1" s="1"/>
  <c r="V207" i="1"/>
  <c r="Z207" i="1" s="1"/>
  <c r="Q207" i="1"/>
  <c r="O207" i="1" s="1"/>
  <c r="R207" i="1" s="1"/>
  <c r="L207" i="1" s="1"/>
  <c r="M207" i="1" s="1"/>
  <c r="V189" i="1"/>
  <c r="Z189" i="1" s="1"/>
  <c r="AC189" i="1"/>
  <c r="AB189" i="1"/>
  <c r="Q234" i="1"/>
  <c r="O234" i="1" s="1"/>
  <c r="R234" i="1" s="1"/>
  <c r="L234" i="1" s="1"/>
  <c r="M234" i="1" s="1"/>
  <c r="AB140" i="1"/>
  <c r="Q203" i="1"/>
  <c r="O203" i="1" s="1"/>
  <c r="R203" i="1" s="1"/>
  <c r="L203" i="1" s="1"/>
  <c r="M203" i="1" s="1"/>
  <c r="AC115" i="1"/>
  <c r="AD115" i="1" s="1"/>
  <c r="V115" i="1"/>
  <c r="Z115" i="1" s="1"/>
  <c r="AB201" i="1"/>
  <c r="V201" i="1"/>
  <c r="Z201" i="1" s="1"/>
  <c r="AC201" i="1"/>
  <c r="AC136" i="1"/>
  <c r="V136" i="1"/>
  <c r="Z136" i="1" s="1"/>
  <c r="AC94" i="1"/>
  <c r="V94" i="1"/>
  <c r="Z94" i="1" s="1"/>
  <c r="AB94" i="1"/>
  <c r="AC176" i="1"/>
  <c r="AB176" i="1"/>
  <c r="V176" i="1"/>
  <c r="Z176" i="1" s="1"/>
  <c r="AC168" i="1"/>
  <c r="AD168" i="1" s="1"/>
  <c r="AB168" i="1"/>
  <c r="V168" i="1"/>
  <c r="Z168" i="1" s="1"/>
  <c r="AD166" i="1"/>
  <c r="AC169" i="1"/>
  <c r="AD169" i="1" s="1"/>
  <c r="V169" i="1"/>
  <c r="Z169" i="1" s="1"/>
  <c r="AC137" i="1"/>
  <c r="V137" i="1"/>
  <c r="Z137" i="1" s="1"/>
  <c r="BJ123" i="1"/>
  <c r="BK123" i="1"/>
  <c r="T80" i="1"/>
  <c r="U80" i="1" s="1"/>
  <c r="BK170" i="1"/>
  <c r="T37" i="1"/>
  <c r="U37" i="1" s="1"/>
  <c r="AB70" i="1"/>
  <c r="L38" i="1"/>
  <c r="M38" i="1" s="1"/>
  <c r="Q124" i="1"/>
  <c r="O124" i="1" s="1"/>
  <c r="R124" i="1" s="1"/>
  <c r="L124" i="1" s="1"/>
  <c r="M124" i="1" s="1"/>
  <c r="Q108" i="1"/>
  <c r="O108" i="1" s="1"/>
  <c r="R108" i="1" s="1"/>
  <c r="L108" i="1" s="1"/>
  <c r="M108" i="1" s="1"/>
  <c r="T81" i="1"/>
  <c r="U81" i="1" s="1"/>
  <c r="AC18" i="1"/>
  <c r="AD18" i="1" s="1"/>
  <c r="V18" i="1"/>
  <c r="Z18" i="1" s="1"/>
  <c r="Q46" i="1"/>
  <c r="O46" i="1" s="1"/>
  <c r="R46" i="1" s="1"/>
  <c r="L46" i="1" s="1"/>
  <c r="M46" i="1" s="1"/>
  <c r="Q113" i="1"/>
  <c r="O113" i="1" s="1"/>
  <c r="R113" i="1" s="1"/>
  <c r="L113" i="1" s="1"/>
  <c r="M113" i="1" s="1"/>
  <c r="AB93" i="1"/>
  <c r="Q151" i="1"/>
  <c r="O151" i="1" s="1"/>
  <c r="R151" i="1" s="1"/>
  <c r="L151" i="1" s="1"/>
  <c r="M151" i="1" s="1"/>
  <c r="BK122" i="1"/>
  <c r="Q50" i="1"/>
  <c r="O50" i="1" s="1"/>
  <c r="R50" i="1" s="1"/>
  <c r="L50" i="1" s="1"/>
  <c r="M50" i="1" s="1"/>
  <c r="T33" i="1"/>
  <c r="U33" i="1" s="1"/>
  <c r="AC54" i="1"/>
  <c r="AD54" i="1" s="1"/>
  <c r="V54" i="1"/>
  <c r="Z54" i="1" s="1"/>
  <c r="AC100" i="1"/>
  <c r="AD100" i="1" s="1"/>
  <c r="V100" i="1"/>
  <c r="Z100" i="1" s="1"/>
  <c r="Q100" i="1"/>
  <c r="O100" i="1" s="1"/>
  <c r="R100" i="1" s="1"/>
  <c r="L100" i="1" s="1"/>
  <c r="M100" i="1" s="1"/>
  <c r="AB53" i="1"/>
  <c r="AC61" i="1"/>
  <c r="AD61" i="1" s="1"/>
  <c r="V61" i="1"/>
  <c r="Z61" i="1" s="1"/>
  <c r="V44" i="1"/>
  <c r="Z44" i="1" s="1"/>
  <c r="AC44" i="1"/>
  <c r="AB44" i="1"/>
  <c r="Q44" i="1"/>
  <c r="O44" i="1" s="1"/>
  <c r="R44" i="1" s="1"/>
  <c r="L44" i="1" s="1"/>
  <c r="M44" i="1" s="1"/>
  <c r="V28" i="1"/>
  <c r="Z28" i="1" s="1"/>
  <c r="AC28" i="1"/>
  <c r="AD28" i="1" s="1"/>
  <c r="Q28" i="1"/>
  <c r="O28" i="1" s="1"/>
  <c r="R28" i="1" s="1"/>
  <c r="L28" i="1" s="1"/>
  <c r="M28" i="1" s="1"/>
  <c r="Q72" i="1"/>
  <c r="O72" i="1" s="1"/>
  <c r="R72" i="1" s="1"/>
  <c r="L72" i="1" s="1"/>
  <c r="M72" i="1" s="1"/>
  <c r="AC21" i="1"/>
  <c r="AD21" i="1" s="1"/>
  <c r="V21" i="1"/>
  <c r="Z21" i="1" s="1"/>
  <c r="T243" i="1"/>
  <c r="U243" i="1" s="1"/>
  <c r="L278" i="1"/>
  <c r="M278" i="1" s="1"/>
  <c r="V263" i="1"/>
  <c r="Z263" i="1" s="1"/>
  <c r="AC263" i="1"/>
  <c r="Q263" i="1"/>
  <c r="O263" i="1" s="1"/>
  <c r="R263" i="1" s="1"/>
  <c r="L263" i="1" s="1"/>
  <c r="M263" i="1" s="1"/>
  <c r="T252" i="1"/>
  <c r="U252" i="1" s="1"/>
  <c r="V251" i="1"/>
  <c r="Z251" i="1" s="1"/>
  <c r="AC251" i="1"/>
  <c r="AB251" i="1"/>
  <c r="AB227" i="1"/>
  <c r="T245" i="1"/>
  <c r="U245" i="1" s="1"/>
  <c r="Q212" i="1"/>
  <c r="O212" i="1" s="1"/>
  <c r="R212" i="1" s="1"/>
  <c r="L212" i="1" s="1"/>
  <c r="M212" i="1" s="1"/>
  <c r="T314" i="1"/>
  <c r="U314" i="1" s="1"/>
  <c r="T308" i="1"/>
  <c r="U308" i="1" s="1"/>
  <c r="T300" i="1"/>
  <c r="U300" i="1" s="1"/>
  <c r="AC312" i="1"/>
  <c r="AD312" i="1" s="1"/>
  <c r="V312" i="1"/>
  <c r="Z312" i="1" s="1"/>
  <c r="BK309" i="1"/>
  <c r="AC284" i="1"/>
  <c r="V284" i="1"/>
  <c r="Z284" i="1" s="1"/>
  <c r="Q284" i="1"/>
  <c r="O284" i="1" s="1"/>
  <c r="R284" i="1" s="1"/>
  <c r="L284" i="1" s="1"/>
  <c r="M284" i="1" s="1"/>
  <c r="AB284" i="1"/>
  <c r="AC272" i="1"/>
  <c r="AD272" i="1" s="1"/>
  <c r="V272" i="1"/>
  <c r="Z272" i="1" s="1"/>
  <c r="Q272" i="1"/>
  <c r="O272" i="1" s="1"/>
  <c r="R272" i="1" s="1"/>
  <c r="L272" i="1" s="1"/>
  <c r="M272" i="1" s="1"/>
  <c r="AB279" i="1"/>
  <c r="V279" i="1"/>
  <c r="Z279" i="1" s="1"/>
  <c r="AC279" i="1"/>
  <c r="AC249" i="1"/>
  <c r="V249" i="1"/>
  <c r="Z249" i="1" s="1"/>
  <c r="AB249" i="1"/>
  <c r="V262" i="1"/>
  <c r="Z262" i="1" s="1"/>
  <c r="Q262" i="1"/>
  <c r="O262" i="1" s="1"/>
  <c r="R262" i="1" s="1"/>
  <c r="L262" i="1" s="1"/>
  <c r="M262" i="1" s="1"/>
  <c r="AC262" i="1"/>
  <c r="AB262" i="1"/>
  <c r="AB261" i="1"/>
  <c r="AC261" i="1"/>
  <c r="V261" i="1"/>
  <c r="Z261" i="1" s="1"/>
  <c r="AB208" i="1"/>
  <c r="T121" i="1"/>
  <c r="U121" i="1" s="1"/>
  <c r="V278" i="1"/>
  <c r="Z278" i="1" s="1"/>
  <c r="AC278" i="1"/>
  <c r="AD278" i="1" s="1"/>
  <c r="V258" i="1"/>
  <c r="Z258" i="1" s="1"/>
  <c r="AB258" i="1"/>
  <c r="AC258" i="1"/>
  <c r="AD258" i="1" s="1"/>
  <c r="V164" i="1"/>
  <c r="Z164" i="1" s="1"/>
  <c r="AC164" i="1"/>
  <c r="AD164" i="1" s="1"/>
  <c r="V221" i="1"/>
  <c r="Z221" i="1" s="1"/>
  <c r="AC221" i="1"/>
  <c r="AD221" i="1" s="1"/>
  <c r="AB221" i="1"/>
  <c r="V174" i="1"/>
  <c r="Z174" i="1" s="1"/>
  <c r="AC174" i="1"/>
  <c r="AD174" i="1" s="1"/>
  <c r="T27" i="1"/>
  <c r="U27" i="1" s="1"/>
  <c r="V52" i="1"/>
  <c r="Z52" i="1" s="1"/>
  <c r="AC52" i="1"/>
  <c r="AB52" i="1"/>
  <c r="V83" i="1"/>
  <c r="Z83" i="1" s="1"/>
  <c r="AC83" i="1"/>
  <c r="AD83" i="1" s="1"/>
  <c r="AC310" i="1"/>
  <c r="AD310" i="1" s="1"/>
  <c r="V310" i="1"/>
  <c r="Z310" i="1" s="1"/>
  <c r="Q302" i="1"/>
  <c r="O302" i="1" s="1"/>
  <c r="R302" i="1" s="1"/>
  <c r="L302" i="1" s="1"/>
  <c r="M302" i="1" s="1"/>
  <c r="V299" i="1"/>
  <c r="Z299" i="1" s="1"/>
  <c r="AC299" i="1"/>
  <c r="AD299" i="1" s="1"/>
  <c r="BK307" i="1"/>
  <c r="Q310" i="1"/>
  <c r="O310" i="1" s="1"/>
  <c r="R310" i="1" s="1"/>
  <c r="L310" i="1" s="1"/>
  <c r="M310" i="1" s="1"/>
  <c r="BK308" i="1"/>
  <c r="T277" i="1"/>
  <c r="U277" i="1" s="1"/>
  <c r="AC257" i="1"/>
  <c r="AD257" i="1" s="1"/>
  <c r="V257" i="1"/>
  <c r="Z257" i="1" s="1"/>
  <c r="T256" i="1"/>
  <c r="U256" i="1" s="1"/>
  <c r="V280" i="1"/>
  <c r="Z280" i="1" s="1"/>
  <c r="AC280" i="1"/>
  <c r="AB280" i="1"/>
  <c r="V267" i="1"/>
  <c r="Z267" i="1" s="1"/>
  <c r="AC267" i="1"/>
  <c r="AD267" i="1" s="1"/>
  <c r="Q258" i="1"/>
  <c r="O258" i="1" s="1"/>
  <c r="R258" i="1" s="1"/>
  <c r="L258" i="1" s="1"/>
  <c r="M258" i="1" s="1"/>
  <c r="T218" i="1"/>
  <c r="U218" i="1" s="1"/>
  <c r="L238" i="1"/>
  <c r="M238" i="1" s="1"/>
  <c r="AC235" i="1"/>
  <c r="V235" i="1"/>
  <c r="Z235" i="1" s="1"/>
  <c r="AB235" i="1"/>
  <c r="AC231" i="1"/>
  <c r="AD231" i="1" s="1"/>
  <c r="V231" i="1"/>
  <c r="Z231" i="1" s="1"/>
  <c r="Q231" i="1"/>
  <c r="O231" i="1" s="1"/>
  <c r="R231" i="1" s="1"/>
  <c r="L231" i="1" s="1"/>
  <c r="M231" i="1" s="1"/>
  <c r="V220" i="1"/>
  <c r="Z220" i="1" s="1"/>
  <c r="AC220" i="1"/>
  <c r="AB220" i="1"/>
  <c r="AB204" i="1"/>
  <c r="AD271" i="1"/>
  <c r="Q235" i="1"/>
  <c r="O235" i="1" s="1"/>
  <c r="R235" i="1" s="1"/>
  <c r="L235" i="1" s="1"/>
  <c r="M235" i="1" s="1"/>
  <c r="V210" i="1"/>
  <c r="Z210" i="1" s="1"/>
  <c r="AC210" i="1"/>
  <c r="AB210" i="1"/>
  <c r="T163" i="1"/>
  <c r="U163" i="1" s="1"/>
  <c r="V219" i="1"/>
  <c r="Z219" i="1" s="1"/>
  <c r="AC219" i="1"/>
  <c r="AD219" i="1" s="1"/>
  <c r="AC155" i="1"/>
  <c r="AD155" i="1" s="1"/>
  <c r="V155" i="1"/>
  <c r="Z155" i="1" s="1"/>
  <c r="BK230" i="1"/>
  <c r="BK169" i="1"/>
  <c r="Q200" i="1"/>
  <c r="O200" i="1" s="1"/>
  <c r="R200" i="1" s="1"/>
  <c r="L200" i="1" s="1"/>
  <c r="M200" i="1" s="1"/>
  <c r="V185" i="1"/>
  <c r="Z185" i="1" s="1"/>
  <c r="AC185" i="1"/>
  <c r="AB185" i="1"/>
  <c r="BK213" i="1"/>
  <c r="AC144" i="1"/>
  <c r="AD144" i="1" s="1"/>
  <c r="V144" i="1"/>
  <c r="Z144" i="1" s="1"/>
  <c r="T180" i="1"/>
  <c r="U180" i="1" s="1"/>
  <c r="V193" i="1"/>
  <c r="Z193" i="1" s="1"/>
  <c r="AC193" i="1"/>
  <c r="AD193" i="1" s="1"/>
  <c r="T187" i="1"/>
  <c r="U187" i="1" s="1"/>
  <c r="AB136" i="1"/>
  <c r="Q94" i="1"/>
  <c r="O94" i="1" s="1"/>
  <c r="R94" i="1" s="1"/>
  <c r="L94" i="1" s="1"/>
  <c r="M94" i="1" s="1"/>
  <c r="T88" i="1"/>
  <c r="U88" i="1" s="1"/>
  <c r="V190" i="1"/>
  <c r="Z190" i="1" s="1"/>
  <c r="AC190" i="1"/>
  <c r="AD190" i="1" s="1"/>
  <c r="T149" i="1"/>
  <c r="U149" i="1" s="1"/>
  <c r="L139" i="1"/>
  <c r="M139" i="1" s="1"/>
  <c r="AB118" i="1"/>
  <c r="V198" i="1"/>
  <c r="Z198" i="1" s="1"/>
  <c r="AC198" i="1"/>
  <c r="AD198" i="1" s="1"/>
  <c r="Q169" i="1"/>
  <c r="O169" i="1" s="1"/>
  <c r="R169" i="1" s="1"/>
  <c r="L169" i="1" s="1"/>
  <c r="M169" i="1" s="1"/>
  <c r="Q141" i="1"/>
  <c r="O141" i="1" s="1"/>
  <c r="R141" i="1" s="1"/>
  <c r="L141" i="1" s="1"/>
  <c r="M141" i="1" s="1"/>
  <c r="AB164" i="1"/>
  <c r="V42" i="1"/>
  <c r="Z42" i="1" s="1"/>
  <c r="AC42" i="1"/>
  <c r="AD42" i="1" s="1"/>
  <c r="V56" i="1"/>
  <c r="Z56" i="1" s="1"/>
  <c r="AC56" i="1"/>
  <c r="AB56" i="1"/>
  <c r="V135" i="1"/>
  <c r="Z135" i="1" s="1"/>
  <c r="AC135" i="1"/>
  <c r="AB135" i="1"/>
  <c r="AB26" i="1"/>
  <c r="AC26" i="1"/>
  <c r="V26" i="1"/>
  <c r="Z26" i="1" s="1"/>
  <c r="AB137" i="1"/>
  <c r="Q97" i="1"/>
  <c r="O97" i="1" s="1"/>
  <c r="R97" i="1" s="1"/>
  <c r="L97" i="1" s="1"/>
  <c r="M97" i="1" s="1"/>
  <c r="AB101" i="1"/>
  <c r="BK111" i="1"/>
  <c r="BK155" i="1"/>
  <c r="Q136" i="1"/>
  <c r="O136" i="1" s="1"/>
  <c r="R136" i="1" s="1"/>
  <c r="L136" i="1" s="1"/>
  <c r="M136" i="1" s="1"/>
  <c r="AD171" i="1"/>
  <c r="Q115" i="1"/>
  <c r="O115" i="1" s="1"/>
  <c r="R115" i="1" s="1"/>
  <c r="L115" i="1" s="1"/>
  <c r="M115" i="1" s="1"/>
  <c r="AB66" i="1"/>
  <c r="T19" i="1"/>
  <c r="U19" i="1" s="1"/>
  <c r="AC67" i="1"/>
  <c r="V67" i="1"/>
  <c r="Z67" i="1" s="1"/>
  <c r="AB67" i="1"/>
  <c r="AB62" i="1"/>
  <c r="Q32" i="1"/>
  <c r="O32" i="1" s="1"/>
  <c r="R32" i="1" s="1"/>
  <c r="L32" i="1" s="1"/>
  <c r="M32" i="1" s="1"/>
  <c r="Q57" i="1"/>
  <c r="O57" i="1" s="1"/>
  <c r="R57" i="1" s="1"/>
  <c r="L57" i="1" s="1"/>
  <c r="M57" i="1" s="1"/>
  <c r="Q18" i="1"/>
  <c r="O18" i="1" s="1"/>
  <c r="R18" i="1" s="1"/>
  <c r="L18" i="1" s="1"/>
  <c r="M18" i="1" s="1"/>
  <c r="V293" i="1"/>
  <c r="Z293" i="1" s="1"/>
  <c r="AC293" i="1"/>
  <c r="AD293" i="1" s="1"/>
  <c r="T150" i="1"/>
  <c r="U150" i="1" s="1"/>
  <c r="V186" i="1"/>
  <c r="Z186" i="1" s="1"/>
  <c r="AC186" i="1"/>
  <c r="AD186" i="1" s="1"/>
  <c r="Q109" i="1"/>
  <c r="O109" i="1" s="1"/>
  <c r="R109" i="1" s="1"/>
  <c r="L109" i="1" s="1"/>
  <c r="M109" i="1" s="1"/>
  <c r="V87" i="1"/>
  <c r="Z87" i="1" s="1"/>
  <c r="AC87" i="1"/>
  <c r="AB87" i="1"/>
  <c r="T126" i="1"/>
  <c r="U126" i="1" s="1"/>
  <c r="AC301" i="1"/>
  <c r="AD301" i="1" s="1"/>
  <c r="V301" i="1"/>
  <c r="Z301" i="1" s="1"/>
  <c r="AD306" i="1"/>
  <c r="T309" i="1"/>
  <c r="U309" i="1" s="1"/>
  <c r="AB285" i="1"/>
  <c r="V265" i="1"/>
  <c r="Z265" i="1" s="1"/>
  <c r="AC265" i="1"/>
  <c r="AB263" i="1"/>
  <c r="T192" i="1"/>
  <c r="U192" i="1" s="1"/>
  <c r="AB212" i="1"/>
  <c r="AC273" i="1"/>
  <c r="V273" i="1"/>
  <c r="Z273" i="1" s="1"/>
  <c r="T228" i="1"/>
  <c r="U228" i="1" s="1"/>
  <c r="V224" i="1"/>
  <c r="Z224" i="1" s="1"/>
  <c r="AC224" i="1"/>
  <c r="AB224" i="1"/>
  <c r="AC226" i="1"/>
  <c r="AD226" i="1" s="1"/>
  <c r="V226" i="1"/>
  <c r="Z226" i="1" s="1"/>
  <c r="Q225" i="1"/>
  <c r="O225" i="1" s="1"/>
  <c r="R225" i="1" s="1"/>
  <c r="L225" i="1" s="1"/>
  <c r="M225" i="1" s="1"/>
  <c r="T237" i="1"/>
  <c r="U237" i="1" s="1"/>
  <c r="T215" i="1"/>
  <c r="U215" i="1" s="1"/>
  <c r="T241" i="1"/>
  <c r="U241" i="1" s="1"/>
  <c r="T158" i="1"/>
  <c r="U158" i="1" s="1"/>
  <c r="AC148" i="1"/>
  <c r="V148" i="1"/>
  <c r="Z148" i="1" s="1"/>
  <c r="AC112" i="1"/>
  <c r="AD112" i="1" s="1"/>
  <c r="V112" i="1"/>
  <c r="Z112" i="1" s="1"/>
  <c r="AD172" i="1"/>
  <c r="AB105" i="1"/>
  <c r="T303" i="1"/>
  <c r="U303" i="1" s="1"/>
  <c r="BJ311" i="1"/>
  <c r="BK311" i="1"/>
  <c r="T313" i="1"/>
  <c r="U313" i="1" s="1"/>
  <c r="T286" i="1"/>
  <c r="U286" i="1" s="1"/>
  <c r="AB311" i="1"/>
  <c r="AC291" i="1"/>
  <c r="AB291" i="1"/>
  <c r="V291" i="1"/>
  <c r="Z291" i="1" s="1"/>
  <c r="V294" i="1"/>
  <c r="Z294" i="1" s="1"/>
  <c r="AC294" i="1"/>
  <c r="AD294" i="1" s="1"/>
  <c r="Q294" i="1"/>
  <c r="O294" i="1" s="1"/>
  <c r="R294" i="1" s="1"/>
  <c r="L294" i="1" s="1"/>
  <c r="M294" i="1" s="1"/>
  <c r="T268" i="1"/>
  <c r="U268" i="1" s="1"/>
  <c r="T274" i="1"/>
  <c r="U274" i="1" s="1"/>
  <c r="Q255" i="1"/>
  <c r="O255" i="1" s="1"/>
  <c r="R255" i="1" s="1"/>
  <c r="L255" i="1" s="1"/>
  <c r="M255" i="1" s="1"/>
  <c r="BK236" i="1"/>
  <c r="BK273" i="1"/>
  <c r="AB265" i="1"/>
  <c r="T248" i="1"/>
  <c r="U248" i="1" s="1"/>
  <c r="AC209" i="1"/>
  <c r="AB209" i="1"/>
  <c r="V209" i="1"/>
  <c r="Z209" i="1" s="1"/>
  <c r="Q280" i="1"/>
  <c r="O280" i="1" s="1"/>
  <c r="R280" i="1" s="1"/>
  <c r="L280" i="1" s="1"/>
  <c r="M280" i="1" s="1"/>
  <c r="L233" i="1"/>
  <c r="M233" i="1" s="1"/>
  <c r="Q227" i="1"/>
  <c r="O227" i="1" s="1"/>
  <c r="R227" i="1" s="1"/>
  <c r="L227" i="1" s="1"/>
  <c r="M227" i="1" s="1"/>
  <c r="T246" i="1"/>
  <c r="U246" i="1" s="1"/>
  <c r="V234" i="1"/>
  <c r="Z234" i="1" s="1"/>
  <c r="AC234" i="1"/>
  <c r="AD234" i="1" s="1"/>
  <c r="AC233" i="1"/>
  <c r="AD233" i="1" s="1"/>
  <c r="V233" i="1"/>
  <c r="Z233" i="1" s="1"/>
  <c r="Q236" i="1"/>
  <c r="O236" i="1" s="1"/>
  <c r="R236" i="1" s="1"/>
  <c r="L236" i="1" s="1"/>
  <c r="M236" i="1" s="1"/>
  <c r="BJ198" i="1"/>
  <c r="BK198" i="1"/>
  <c r="T175" i="1"/>
  <c r="U175" i="1" s="1"/>
  <c r="AC214" i="1"/>
  <c r="V214" i="1"/>
  <c r="Z214" i="1" s="1"/>
  <c r="AB214" i="1"/>
  <c r="BK204" i="1"/>
  <c r="T134" i="1"/>
  <c r="U134" i="1" s="1"/>
  <c r="V129" i="1"/>
  <c r="Z129" i="1" s="1"/>
  <c r="AC129" i="1"/>
  <c r="AB128" i="1"/>
  <c r="V206" i="1"/>
  <c r="Z206" i="1" s="1"/>
  <c r="AC206" i="1"/>
  <c r="AB206" i="1"/>
  <c r="AC89" i="1"/>
  <c r="AD89" i="1" s="1"/>
  <c r="V89" i="1"/>
  <c r="Z89" i="1" s="1"/>
  <c r="Q186" i="1"/>
  <c r="O186" i="1" s="1"/>
  <c r="R186" i="1" s="1"/>
  <c r="L186" i="1" s="1"/>
  <c r="M186" i="1" s="1"/>
  <c r="V107" i="1"/>
  <c r="Z107" i="1" s="1"/>
  <c r="AC107" i="1"/>
  <c r="Q107" i="1"/>
  <c r="O107" i="1" s="1"/>
  <c r="R107" i="1" s="1"/>
  <c r="L107" i="1" s="1"/>
  <c r="M107" i="1" s="1"/>
  <c r="AB107" i="1"/>
  <c r="T86" i="1"/>
  <c r="U86" i="1" s="1"/>
  <c r="L176" i="1"/>
  <c r="M176" i="1" s="1"/>
  <c r="AC162" i="1"/>
  <c r="V162" i="1"/>
  <c r="Z162" i="1" s="1"/>
  <c r="AB162" i="1"/>
  <c r="T146" i="1"/>
  <c r="U146" i="1" s="1"/>
  <c r="AC96" i="1"/>
  <c r="AD96" i="1" s="1"/>
  <c r="V96" i="1"/>
  <c r="Z96" i="1" s="1"/>
  <c r="T165" i="1"/>
  <c r="U165" i="1" s="1"/>
  <c r="T133" i="1"/>
  <c r="U133" i="1" s="1"/>
  <c r="V91" i="1"/>
  <c r="Z91" i="1" s="1"/>
  <c r="AC91" i="1"/>
  <c r="AB91" i="1"/>
  <c r="Q83" i="1"/>
  <c r="O83" i="1" s="1"/>
  <c r="R83" i="1" s="1"/>
  <c r="L83" i="1" s="1"/>
  <c r="M83" i="1" s="1"/>
  <c r="AC65" i="1"/>
  <c r="AD65" i="1" s="1"/>
  <c r="V65" i="1"/>
  <c r="Z65" i="1" s="1"/>
  <c r="V123" i="1"/>
  <c r="Z123" i="1" s="1"/>
  <c r="AC123" i="1"/>
  <c r="AD123" i="1" s="1"/>
  <c r="Q123" i="1"/>
  <c r="O123" i="1" s="1"/>
  <c r="R123" i="1" s="1"/>
  <c r="L123" i="1" s="1"/>
  <c r="M123" i="1" s="1"/>
  <c r="T59" i="1"/>
  <c r="U59" i="1" s="1"/>
  <c r="V48" i="1"/>
  <c r="Z48" i="1" s="1"/>
  <c r="AC48" i="1"/>
  <c r="AB48" i="1"/>
  <c r="T25" i="1"/>
  <c r="U25" i="1" s="1"/>
  <c r="V58" i="1"/>
  <c r="Z58" i="1" s="1"/>
  <c r="AC58" i="1"/>
  <c r="AD58" i="1" s="1"/>
  <c r="Q118" i="1"/>
  <c r="O118" i="1" s="1"/>
  <c r="R118" i="1" s="1"/>
  <c r="L118" i="1" s="1"/>
  <c r="M118" i="1" s="1"/>
  <c r="AC92" i="1"/>
  <c r="AD92" i="1" s="1"/>
  <c r="V92" i="1"/>
  <c r="Z92" i="1" s="1"/>
  <c r="Q92" i="1"/>
  <c r="O92" i="1" s="1"/>
  <c r="R92" i="1" s="1"/>
  <c r="L92" i="1" s="1"/>
  <c r="M92" i="1" s="1"/>
  <c r="AB152" i="1"/>
  <c r="V119" i="1"/>
  <c r="Z119" i="1" s="1"/>
  <c r="AC119" i="1"/>
  <c r="AB119" i="1"/>
  <c r="AC69" i="1"/>
  <c r="AD69" i="1" s="1"/>
  <c r="V69" i="1"/>
  <c r="Z69" i="1" s="1"/>
  <c r="Q63" i="1"/>
  <c r="O63" i="1" s="1"/>
  <c r="R63" i="1" s="1"/>
  <c r="L63" i="1" s="1"/>
  <c r="M63" i="1" s="1"/>
  <c r="AC38" i="1"/>
  <c r="AD38" i="1" s="1"/>
  <c r="V38" i="1"/>
  <c r="Z38" i="1" s="1"/>
  <c r="Q31" i="1"/>
  <c r="O31" i="1" s="1"/>
  <c r="R31" i="1" s="1"/>
  <c r="L31" i="1" s="1"/>
  <c r="M31" i="1" s="1"/>
  <c r="T16" i="1"/>
  <c r="U16" i="1" s="1"/>
  <c r="Q66" i="1"/>
  <c r="O66" i="1" s="1"/>
  <c r="R66" i="1" s="1"/>
  <c r="L66" i="1" s="1"/>
  <c r="M66" i="1" s="1"/>
  <c r="Q60" i="1"/>
  <c r="O60" i="1" s="1"/>
  <c r="R60" i="1" s="1"/>
  <c r="L60" i="1" s="1"/>
  <c r="M60" i="1" s="1"/>
  <c r="V24" i="1"/>
  <c r="Z24" i="1" s="1"/>
  <c r="AC24" i="1"/>
  <c r="AD24" i="1" s="1"/>
  <c r="BK18" i="1"/>
  <c r="BK130" i="1"/>
  <c r="AC120" i="1"/>
  <c r="AD120" i="1" s="1"/>
  <c r="V120" i="1"/>
  <c r="Z120" i="1" s="1"/>
  <c r="Q120" i="1"/>
  <c r="O120" i="1" s="1"/>
  <c r="R120" i="1" s="1"/>
  <c r="L120" i="1" s="1"/>
  <c r="M120" i="1" s="1"/>
  <c r="Q24" i="1"/>
  <c r="O24" i="1" s="1"/>
  <c r="R24" i="1" s="1"/>
  <c r="L24" i="1" s="1"/>
  <c r="M24" i="1" s="1"/>
  <c r="V111" i="1"/>
  <c r="Z111" i="1" s="1"/>
  <c r="AB111" i="1"/>
  <c r="AC111" i="1"/>
  <c r="AD201" i="1" l="1"/>
  <c r="AD46" i="1"/>
  <c r="AD196" i="1"/>
  <c r="AD262" i="1"/>
  <c r="AD77" i="1"/>
  <c r="AD53" i="1"/>
  <c r="AD208" i="1"/>
  <c r="AD212" i="1"/>
  <c r="AD222" i="1"/>
  <c r="AD227" i="1"/>
  <c r="AD259" i="1"/>
  <c r="AD87" i="1"/>
  <c r="AD56" i="1"/>
  <c r="AD280" i="1"/>
  <c r="AD251" i="1"/>
  <c r="AD44" i="1"/>
  <c r="AD283" i="1"/>
  <c r="AD99" i="1"/>
  <c r="AD140" i="1"/>
  <c r="AD311" i="1"/>
  <c r="AD26" i="1"/>
  <c r="AD145" i="1"/>
  <c r="AD264" i="1"/>
  <c r="AD102" i="1"/>
  <c r="AD136" i="1"/>
  <c r="AD287" i="1"/>
  <c r="AD225" i="1"/>
  <c r="AD285" i="1"/>
  <c r="AC41" i="1"/>
  <c r="V41" i="1"/>
  <c r="Z41" i="1" s="1"/>
  <c r="Q41" i="1"/>
  <c r="O41" i="1" s="1"/>
  <c r="R41" i="1" s="1"/>
  <c r="L41" i="1" s="1"/>
  <c r="M41" i="1" s="1"/>
  <c r="AB41" i="1"/>
  <c r="AC289" i="1"/>
  <c r="V289" i="1"/>
  <c r="Z289" i="1" s="1"/>
  <c r="Q289" i="1"/>
  <c r="O289" i="1" s="1"/>
  <c r="R289" i="1" s="1"/>
  <c r="L289" i="1" s="1"/>
  <c r="M289" i="1" s="1"/>
  <c r="AB289" i="1"/>
  <c r="AC86" i="1"/>
  <c r="AB86" i="1"/>
  <c r="V86" i="1"/>
  <c r="Z86" i="1" s="1"/>
  <c r="Q86" i="1"/>
  <c r="O86" i="1" s="1"/>
  <c r="R86" i="1" s="1"/>
  <c r="L86" i="1" s="1"/>
  <c r="M86" i="1" s="1"/>
  <c r="AD210" i="1"/>
  <c r="AC290" i="1"/>
  <c r="AB290" i="1"/>
  <c r="V290" i="1"/>
  <c r="Z290" i="1" s="1"/>
  <c r="Q290" i="1"/>
  <c r="O290" i="1" s="1"/>
  <c r="R290" i="1" s="1"/>
  <c r="L290" i="1" s="1"/>
  <c r="M290" i="1" s="1"/>
  <c r="AB146" i="1"/>
  <c r="AC146" i="1"/>
  <c r="V146" i="1"/>
  <c r="Z146" i="1" s="1"/>
  <c r="Q146" i="1"/>
  <c r="O146" i="1" s="1"/>
  <c r="R146" i="1" s="1"/>
  <c r="L146" i="1" s="1"/>
  <c r="M146" i="1" s="1"/>
  <c r="AC205" i="1"/>
  <c r="AB205" i="1"/>
  <c r="V205" i="1"/>
  <c r="Z205" i="1" s="1"/>
  <c r="Q205" i="1"/>
  <c r="O205" i="1" s="1"/>
  <c r="R205" i="1" s="1"/>
  <c r="L205" i="1" s="1"/>
  <c r="M205" i="1" s="1"/>
  <c r="AD66" i="1"/>
  <c r="AC17" i="1"/>
  <c r="V17" i="1"/>
  <c r="Z17" i="1" s="1"/>
  <c r="AB17" i="1"/>
  <c r="Q17" i="1"/>
  <c r="O17" i="1" s="1"/>
  <c r="R17" i="1" s="1"/>
  <c r="L17" i="1" s="1"/>
  <c r="M17" i="1" s="1"/>
  <c r="V16" i="1"/>
  <c r="Z16" i="1" s="1"/>
  <c r="AC16" i="1"/>
  <c r="AB16" i="1"/>
  <c r="Q16" i="1"/>
  <c r="O16" i="1" s="1"/>
  <c r="R16" i="1" s="1"/>
  <c r="L16" i="1" s="1"/>
  <c r="M16" i="1" s="1"/>
  <c r="AD119" i="1"/>
  <c r="AC228" i="1"/>
  <c r="AB228" i="1"/>
  <c r="V228" i="1"/>
  <c r="Z228" i="1" s="1"/>
  <c r="Q228" i="1"/>
  <c r="O228" i="1" s="1"/>
  <c r="R228" i="1" s="1"/>
  <c r="L228" i="1" s="1"/>
  <c r="M228" i="1" s="1"/>
  <c r="AD265" i="1"/>
  <c r="V126" i="1"/>
  <c r="Z126" i="1" s="1"/>
  <c r="AC126" i="1"/>
  <c r="AB126" i="1"/>
  <c r="Q126" i="1"/>
  <c r="O126" i="1" s="1"/>
  <c r="R126" i="1" s="1"/>
  <c r="L126" i="1" s="1"/>
  <c r="M126" i="1" s="1"/>
  <c r="V27" i="1"/>
  <c r="Z27" i="1" s="1"/>
  <c r="AC27" i="1"/>
  <c r="AB27" i="1"/>
  <c r="Q27" i="1"/>
  <c r="O27" i="1" s="1"/>
  <c r="R27" i="1" s="1"/>
  <c r="L27" i="1" s="1"/>
  <c r="M27" i="1" s="1"/>
  <c r="V300" i="1"/>
  <c r="Z300" i="1" s="1"/>
  <c r="AC300" i="1"/>
  <c r="AB300" i="1"/>
  <c r="Q300" i="1"/>
  <c r="O300" i="1" s="1"/>
  <c r="R300" i="1" s="1"/>
  <c r="L300" i="1" s="1"/>
  <c r="M300" i="1" s="1"/>
  <c r="AB245" i="1"/>
  <c r="AC245" i="1"/>
  <c r="V245" i="1"/>
  <c r="Z245" i="1" s="1"/>
  <c r="Q245" i="1"/>
  <c r="O245" i="1" s="1"/>
  <c r="R245" i="1" s="1"/>
  <c r="L245" i="1" s="1"/>
  <c r="M245" i="1" s="1"/>
  <c r="AD263" i="1"/>
  <c r="AC33" i="1"/>
  <c r="V33" i="1"/>
  <c r="Z33" i="1" s="1"/>
  <c r="Q33" i="1"/>
  <c r="O33" i="1" s="1"/>
  <c r="R33" i="1" s="1"/>
  <c r="L33" i="1" s="1"/>
  <c r="M33" i="1" s="1"/>
  <c r="AB33" i="1"/>
  <c r="AC37" i="1"/>
  <c r="V37" i="1"/>
  <c r="Z37" i="1" s="1"/>
  <c r="Q37" i="1"/>
  <c r="O37" i="1" s="1"/>
  <c r="R37" i="1" s="1"/>
  <c r="L37" i="1" s="1"/>
  <c r="M37" i="1" s="1"/>
  <c r="AB37" i="1"/>
  <c r="AD176" i="1"/>
  <c r="AD266" i="1"/>
  <c r="AC269" i="1"/>
  <c r="V269" i="1"/>
  <c r="Z269" i="1" s="1"/>
  <c r="Q269" i="1"/>
  <c r="O269" i="1" s="1"/>
  <c r="R269" i="1" s="1"/>
  <c r="L269" i="1" s="1"/>
  <c r="M269" i="1" s="1"/>
  <c r="AB269" i="1"/>
  <c r="AD74" i="1"/>
  <c r="AC71" i="1"/>
  <c r="AB71" i="1"/>
  <c r="V71" i="1"/>
  <c r="Z71" i="1" s="1"/>
  <c r="Q71" i="1"/>
  <c r="O71" i="1" s="1"/>
  <c r="R71" i="1" s="1"/>
  <c r="L71" i="1" s="1"/>
  <c r="M71" i="1" s="1"/>
  <c r="AD63" i="1"/>
  <c r="AB51" i="1"/>
  <c r="AC51" i="1"/>
  <c r="V51" i="1"/>
  <c r="Z51" i="1" s="1"/>
  <c r="Q51" i="1"/>
  <c r="O51" i="1" s="1"/>
  <c r="R51" i="1" s="1"/>
  <c r="L51" i="1" s="1"/>
  <c r="M51" i="1" s="1"/>
  <c r="V122" i="1"/>
  <c r="Z122" i="1" s="1"/>
  <c r="AC122" i="1"/>
  <c r="AB122" i="1"/>
  <c r="Q122" i="1"/>
  <c r="O122" i="1" s="1"/>
  <c r="R122" i="1" s="1"/>
  <c r="L122" i="1" s="1"/>
  <c r="M122" i="1" s="1"/>
  <c r="AB117" i="1"/>
  <c r="V117" i="1"/>
  <c r="Z117" i="1" s="1"/>
  <c r="AC117" i="1"/>
  <c r="AD117" i="1" s="1"/>
  <c r="Q117" i="1"/>
  <c r="O117" i="1" s="1"/>
  <c r="R117" i="1" s="1"/>
  <c r="L117" i="1" s="1"/>
  <c r="M117" i="1" s="1"/>
  <c r="AC194" i="1"/>
  <c r="V194" i="1"/>
  <c r="Z194" i="1" s="1"/>
  <c r="AB194" i="1"/>
  <c r="Q194" i="1"/>
  <c r="O194" i="1" s="1"/>
  <c r="R194" i="1" s="1"/>
  <c r="L194" i="1" s="1"/>
  <c r="M194" i="1" s="1"/>
  <c r="V295" i="1"/>
  <c r="Z295" i="1" s="1"/>
  <c r="AC295" i="1"/>
  <c r="Q295" i="1"/>
  <c r="O295" i="1" s="1"/>
  <c r="R295" i="1" s="1"/>
  <c r="L295" i="1" s="1"/>
  <c r="M295" i="1" s="1"/>
  <c r="AB295" i="1"/>
  <c r="AC253" i="1"/>
  <c r="AB253" i="1"/>
  <c r="V253" i="1"/>
  <c r="Z253" i="1" s="1"/>
  <c r="Q253" i="1"/>
  <c r="O253" i="1" s="1"/>
  <c r="R253" i="1" s="1"/>
  <c r="L253" i="1" s="1"/>
  <c r="M253" i="1" s="1"/>
  <c r="AD105" i="1"/>
  <c r="AD50" i="1"/>
  <c r="AC134" i="1"/>
  <c r="AD134" i="1" s="1"/>
  <c r="AB134" i="1"/>
  <c r="V134" i="1"/>
  <c r="Z134" i="1" s="1"/>
  <c r="Q134" i="1"/>
  <c r="O134" i="1" s="1"/>
  <c r="R134" i="1" s="1"/>
  <c r="L134" i="1" s="1"/>
  <c r="M134" i="1" s="1"/>
  <c r="AC192" i="1"/>
  <c r="V192" i="1"/>
  <c r="Z192" i="1" s="1"/>
  <c r="Q192" i="1"/>
  <c r="O192" i="1" s="1"/>
  <c r="R192" i="1" s="1"/>
  <c r="L192" i="1" s="1"/>
  <c r="M192" i="1" s="1"/>
  <c r="AB192" i="1"/>
  <c r="V256" i="1"/>
  <c r="Z256" i="1" s="1"/>
  <c r="AC256" i="1"/>
  <c r="Q256" i="1"/>
  <c r="O256" i="1" s="1"/>
  <c r="R256" i="1" s="1"/>
  <c r="L256" i="1" s="1"/>
  <c r="M256" i="1" s="1"/>
  <c r="AB256" i="1"/>
  <c r="AC252" i="1"/>
  <c r="AD252" i="1" s="1"/>
  <c r="V252" i="1"/>
  <c r="Z252" i="1" s="1"/>
  <c r="AB252" i="1"/>
  <c r="Q252" i="1"/>
  <c r="O252" i="1" s="1"/>
  <c r="R252" i="1" s="1"/>
  <c r="L252" i="1" s="1"/>
  <c r="M252" i="1" s="1"/>
  <c r="AD60" i="1"/>
  <c r="AD78" i="1"/>
  <c r="AD147" i="1"/>
  <c r="AD206" i="1"/>
  <c r="AD189" i="1"/>
  <c r="AD138" i="1"/>
  <c r="AC47" i="1"/>
  <c r="V47" i="1"/>
  <c r="Z47" i="1" s="1"/>
  <c r="AB47" i="1"/>
  <c r="Q47" i="1"/>
  <c r="O47" i="1" s="1"/>
  <c r="R47" i="1" s="1"/>
  <c r="L47" i="1" s="1"/>
  <c r="M47" i="1" s="1"/>
  <c r="AD181" i="1"/>
  <c r="AD214" i="1"/>
  <c r="AC237" i="1"/>
  <c r="AD237" i="1" s="1"/>
  <c r="V237" i="1"/>
  <c r="Z237" i="1" s="1"/>
  <c r="AB237" i="1"/>
  <c r="Q237" i="1"/>
  <c r="O237" i="1" s="1"/>
  <c r="R237" i="1" s="1"/>
  <c r="L237" i="1" s="1"/>
  <c r="M237" i="1" s="1"/>
  <c r="V149" i="1"/>
  <c r="Z149" i="1" s="1"/>
  <c r="AC149" i="1"/>
  <c r="AD149" i="1" s="1"/>
  <c r="AB149" i="1"/>
  <c r="Q149" i="1"/>
  <c r="O149" i="1" s="1"/>
  <c r="R149" i="1" s="1"/>
  <c r="L149" i="1" s="1"/>
  <c r="M149" i="1" s="1"/>
  <c r="AD131" i="1"/>
  <c r="AD111" i="1"/>
  <c r="AC25" i="1"/>
  <c r="V25" i="1"/>
  <c r="Z25" i="1" s="1"/>
  <c r="Q25" i="1"/>
  <c r="O25" i="1" s="1"/>
  <c r="R25" i="1" s="1"/>
  <c r="L25" i="1" s="1"/>
  <c r="M25" i="1" s="1"/>
  <c r="AB25" i="1"/>
  <c r="V133" i="1"/>
  <c r="Z133" i="1" s="1"/>
  <c r="AC133" i="1"/>
  <c r="Q133" i="1"/>
  <c r="O133" i="1" s="1"/>
  <c r="R133" i="1" s="1"/>
  <c r="L133" i="1" s="1"/>
  <c r="M133" i="1" s="1"/>
  <c r="AB133" i="1"/>
  <c r="AD129" i="1"/>
  <c r="AD209" i="1"/>
  <c r="AD291" i="1"/>
  <c r="AC158" i="1"/>
  <c r="V158" i="1"/>
  <c r="Z158" i="1" s="1"/>
  <c r="Q158" i="1"/>
  <c r="O158" i="1" s="1"/>
  <c r="R158" i="1" s="1"/>
  <c r="L158" i="1" s="1"/>
  <c r="M158" i="1" s="1"/>
  <c r="AB158" i="1"/>
  <c r="AD67" i="1"/>
  <c r="AD135" i="1"/>
  <c r="AD185" i="1"/>
  <c r="AC277" i="1"/>
  <c r="AD277" i="1" s="1"/>
  <c r="V277" i="1"/>
  <c r="Z277" i="1" s="1"/>
  <c r="AB277" i="1"/>
  <c r="Q277" i="1"/>
  <c r="O277" i="1" s="1"/>
  <c r="R277" i="1" s="1"/>
  <c r="L277" i="1" s="1"/>
  <c r="M277" i="1" s="1"/>
  <c r="AD261" i="1"/>
  <c r="AD249" i="1"/>
  <c r="AD64" i="1"/>
  <c r="AD70" i="1"/>
  <c r="AC170" i="1"/>
  <c r="AD170" i="1" s="1"/>
  <c r="V170" i="1"/>
  <c r="Z170" i="1" s="1"/>
  <c r="AB170" i="1"/>
  <c r="Q170" i="1"/>
  <c r="O170" i="1" s="1"/>
  <c r="R170" i="1" s="1"/>
  <c r="L170" i="1" s="1"/>
  <c r="M170" i="1" s="1"/>
  <c r="AD62" i="1"/>
  <c r="AD143" i="1"/>
  <c r="AC45" i="1"/>
  <c r="V45" i="1"/>
  <c r="Z45" i="1" s="1"/>
  <c r="AB45" i="1"/>
  <c r="Q45" i="1"/>
  <c r="O45" i="1" s="1"/>
  <c r="R45" i="1" s="1"/>
  <c r="L45" i="1" s="1"/>
  <c r="M45" i="1" s="1"/>
  <c r="AB130" i="1"/>
  <c r="V130" i="1"/>
  <c r="Z130" i="1" s="1"/>
  <c r="AC130" i="1"/>
  <c r="AD130" i="1" s="1"/>
  <c r="Q130" i="1"/>
  <c r="O130" i="1" s="1"/>
  <c r="R130" i="1" s="1"/>
  <c r="L130" i="1" s="1"/>
  <c r="M130" i="1" s="1"/>
  <c r="AD296" i="1"/>
  <c r="AD161" i="1"/>
  <c r="AC218" i="1"/>
  <c r="AD218" i="1" s="1"/>
  <c r="V218" i="1"/>
  <c r="Z218" i="1" s="1"/>
  <c r="AB218" i="1"/>
  <c r="Q218" i="1"/>
  <c r="O218" i="1" s="1"/>
  <c r="R218" i="1" s="1"/>
  <c r="L218" i="1" s="1"/>
  <c r="M218" i="1" s="1"/>
  <c r="AD224" i="1"/>
  <c r="AC195" i="1"/>
  <c r="AD195" i="1" s="1"/>
  <c r="V195" i="1"/>
  <c r="Z195" i="1" s="1"/>
  <c r="AB195" i="1"/>
  <c r="Q195" i="1"/>
  <c r="O195" i="1" s="1"/>
  <c r="R195" i="1" s="1"/>
  <c r="L195" i="1" s="1"/>
  <c r="M195" i="1" s="1"/>
  <c r="AC215" i="1"/>
  <c r="V215" i="1"/>
  <c r="Z215" i="1" s="1"/>
  <c r="Q215" i="1"/>
  <c r="O215" i="1" s="1"/>
  <c r="R215" i="1" s="1"/>
  <c r="L215" i="1" s="1"/>
  <c r="M215" i="1" s="1"/>
  <c r="AB215" i="1"/>
  <c r="AB240" i="1"/>
  <c r="AC240" i="1"/>
  <c r="V240" i="1"/>
  <c r="Z240" i="1" s="1"/>
  <c r="Q240" i="1"/>
  <c r="O240" i="1" s="1"/>
  <c r="R240" i="1" s="1"/>
  <c r="L240" i="1" s="1"/>
  <c r="M240" i="1" s="1"/>
  <c r="AC104" i="1"/>
  <c r="V104" i="1"/>
  <c r="Z104" i="1" s="1"/>
  <c r="Q104" i="1"/>
  <c r="O104" i="1" s="1"/>
  <c r="R104" i="1" s="1"/>
  <c r="L104" i="1" s="1"/>
  <c r="M104" i="1" s="1"/>
  <c r="AB104" i="1"/>
  <c r="AC187" i="1"/>
  <c r="Q187" i="1"/>
  <c r="O187" i="1" s="1"/>
  <c r="R187" i="1" s="1"/>
  <c r="L187" i="1" s="1"/>
  <c r="M187" i="1" s="1"/>
  <c r="V187" i="1"/>
  <c r="Z187" i="1" s="1"/>
  <c r="AB187" i="1"/>
  <c r="V165" i="1"/>
  <c r="Z165" i="1" s="1"/>
  <c r="AC165" i="1"/>
  <c r="AB165" i="1"/>
  <c r="Q165" i="1"/>
  <c r="O165" i="1" s="1"/>
  <c r="R165" i="1" s="1"/>
  <c r="L165" i="1" s="1"/>
  <c r="M165" i="1" s="1"/>
  <c r="AD162" i="1"/>
  <c r="AC175" i="1"/>
  <c r="V175" i="1"/>
  <c r="Z175" i="1" s="1"/>
  <c r="Q175" i="1"/>
  <c r="O175" i="1" s="1"/>
  <c r="R175" i="1" s="1"/>
  <c r="L175" i="1" s="1"/>
  <c r="M175" i="1" s="1"/>
  <c r="AB175" i="1"/>
  <c r="V246" i="1"/>
  <c r="Z246" i="1" s="1"/>
  <c r="AC246" i="1"/>
  <c r="AB246" i="1"/>
  <c r="Q246" i="1"/>
  <c r="O246" i="1" s="1"/>
  <c r="R246" i="1" s="1"/>
  <c r="L246" i="1" s="1"/>
  <c r="M246" i="1" s="1"/>
  <c r="V248" i="1"/>
  <c r="Z248" i="1" s="1"/>
  <c r="AC248" i="1"/>
  <c r="AB248" i="1"/>
  <c r="Q248" i="1"/>
  <c r="O248" i="1" s="1"/>
  <c r="R248" i="1" s="1"/>
  <c r="L248" i="1" s="1"/>
  <c r="M248" i="1" s="1"/>
  <c r="AC303" i="1"/>
  <c r="V303" i="1"/>
  <c r="Z303" i="1" s="1"/>
  <c r="AB303" i="1"/>
  <c r="Q303" i="1"/>
  <c r="O303" i="1" s="1"/>
  <c r="R303" i="1" s="1"/>
  <c r="L303" i="1" s="1"/>
  <c r="M303" i="1" s="1"/>
  <c r="AD273" i="1"/>
  <c r="V19" i="1"/>
  <c r="Z19" i="1" s="1"/>
  <c r="AB19" i="1"/>
  <c r="AC19" i="1"/>
  <c r="Q19" i="1"/>
  <c r="O19" i="1" s="1"/>
  <c r="R19" i="1" s="1"/>
  <c r="L19" i="1" s="1"/>
  <c r="M19" i="1" s="1"/>
  <c r="AD235" i="1"/>
  <c r="AD279" i="1"/>
  <c r="AC308" i="1"/>
  <c r="V308" i="1"/>
  <c r="Z308" i="1" s="1"/>
  <c r="Q308" i="1"/>
  <c r="O308" i="1" s="1"/>
  <c r="R308" i="1" s="1"/>
  <c r="L308" i="1" s="1"/>
  <c r="M308" i="1" s="1"/>
  <c r="AB308" i="1"/>
  <c r="V80" i="1"/>
  <c r="Z80" i="1" s="1"/>
  <c r="AC80" i="1"/>
  <c r="Q80" i="1"/>
  <c r="O80" i="1" s="1"/>
  <c r="R80" i="1" s="1"/>
  <c r="L80" i="1" s="1"/>
  <c r="M80" i="1" s="1"/>
  <c r="AB80" i="1"/>
  <c r="AD94" i="1"/>
  <c r="AC199" i="1"/>
  <c r="V199" i="1"/>
  <c r="Z199" i="1" s="1"/>
  <c r="AB199" i="1"/>
  <c r="Q199" i="1"/>
  <c r="O199" i="1" s="1"/>
  <c r="R199" i="1" s="1"/>
  <c r="L199" i="1" s="1"/>
  <c r="M199" i="1" s="1"/>
  <c r="AC239" i="1"/>
  <c r="V239" i="1"/>
  <c r="Z239" i="1" s="1"/>
  <c r="Q239" i="1"/>
  <c r="O239" i="1" s="1"/>
  <c r="R239" i="1" s="1"/>
  <c r="L239" i="1" s="1"/>
  <c r="M239" i="1" s="1"/>
  <c r="AB239" i="1"/>
  <c r="V307" i="1"/>
  <c r="Z307" i="1" s="1"/>
  <c r="AC307" i="1"/>
  <c r="Q307" i="1"/>
  <c r="O307" i="1" s="1"/>
  <c r="R307" i="1" s="1"/>
  <c r="L307" i="1" s="1"/>
  <c r="M307" i="1" s="1"/>
  <c r="AB307" i="1"/>
  <c r="V85" i="1"/>
  <c r="Z85" i="1" s="1"/>
  <c r="AC85" i="1"/>
  <c r="AB85" i="1"/>
  <c r="Q85" i="1"/>
  <c r="O85" i="1" s="1"/>
  <c r="R85" i="1" s="1"/>
  <c r="L85" i="1" s="1"/>
  <c r="M85" i="1" s="1"/>
  <c r="AD93" i="1"/>
  <c r="AD101" i="1"/>
  <c r="V167" i="1"/>
  <c r="Z167" i="1" s="1"/>
  <c r="AC167" i="1"/>
  <c r="Q167" i="1"/>
  <c r="O167" i="1" s="1"/>
  <c r="R167" i="1" s="1"/>
  <c r="L167" i="1" s="1"/>
  <c r="M167" i="1" s="1"/>
  <c r="AB167" i="1"/>
  <c r="AD128" i="1"/>
  <c r="V260" i="1"/>
  <c r="Z260" i="1" s="1"/>
  <c r="AC260" i="1"/>
  <c r="AB260" i="1"/>
  <c r="Q260" i="1"/>
  <c r="O260" i="1" s="1"/>
  <c r="R260" i="1" s="1"/>
  <c r="L260" i="1" s="1"/>
  <c r="M260" i="1" s="1"/>
  <c r="AB241" i="1"/>
  <c r="AC241" i="1"/>
  <c r="V241" i="1"/>
  <c r="Z241" i="1" s="1"/>
  <c r="Q241" i="1"/>
  <c r="O241" i="1" s="1"/>
  <c r="R241" i="1" s="1"/>
  <c r="L241" i="1" s="1"/>
  <c r="M241" i="1" s="1"/>
  <c r="AC88" i="1"/>
  <c r="V88" i="1"/>
  <c r="Z88" i="1" s="1"/>
  <c r="Q88" i="1"/>
  <c r="O88" i="1" s="1"/>
  <c r="R88" i="1" s="1"/>
  <c r="L88" i="1" s="1"/>
  <c r="M88" i="1" s="1"/>
  <c r="AB88" i="1"/>
  <c r="AC59" i="1"/>
  <c r="AB59" i="1"/>
  <c r="V59" i="1"/>
  <c r="Z59" i="1" s="1"/>
  <c r="Q59" i="1"/>
  <c r="O59" i="1" s="1"/>
  <c r="R59" i="1" s="1"/>
  <c r="L59" i="1" s="1"/>
  <c r="M59" i="1" s="1"/>
  <c r="AC313" i="1"/>
  <c r="V313" i="1"/>
  <c r="Z313" i="1" s="1"/>
  <c r="Q313" i="1"/>
  <c r="O313" i="1" s="1"/>
  <c r="R313" i="1" s="1"/>
  <c r="L313" i="1" s="1"/>
  <c r="M313" i="1" s="1"/>
  <c r="AB313" i="1"/>
  <c r="AD52" i="1"/>
  <c r="AC121" i="1"/>
  <c r="V121" i="1"/>
  <c r="Z121" i="1" s="1"/>
  <c r="Q121" i="1"/>
  <c r="O121" i="1" s="1"/>
  <c r="R121" i="1" s="1"/>
  <c r="L121" i="1" s="1"/>
  <c r="M121" i="1" s="1"/>
  <c r="AB121" i="1"/>
  <c r="AD202" i="1"/>
  <c r="AD125" i="1"/>
  <c r="AD91" i="1"/>
  <c r="AD137" i="1"/>
  <c r="AB98" i="1"/>
  <c r="AC98" i="1"/>
  <c r="AD98" i="1" s="1"/>
  <c r="V98" i="1"/>
  <c r="Z98" i="1" s="1"/>
  <c r="Q98" i="1"/>
  <c r="O98" i="1" s="1"/>
  <c r="R98" i="1" s="1"/>
  <c r="L98" i="1" s="1"/>
  <c r="M98" i="1" s="1"/>
  <c r="AC179" i="1"/>
  <c r="V179" i="1"/>
  <c r="Z179" i="1" s="1"/>
  <c r="AB179" i="1"/>
  <c r="Q179" i="1"/>
  <c r="O179" i="1" s="1"/>
  <c r="R179" i="1" s="1"/>
  <c r="L179" i="1" s="1"/>
  <c r="M179" i="1" s="1"/>
  <c r="AD40" i="1"/>
  <c r="AD107" i="1"/>
  <c r="V274" i="1"/>
  <c r="Z274" i="1" s="1"/>
  <c r="AC274" i="1"/>
  <c r="AD274" i="1" s="1"/>
  <c r="AB274" i="1"/>
  <c r="Q274" i="1"/>
  <c r="O274" i="1" s="1"/>
  <c r="R274" i="1" s="1"/>
  <c r="L274" i="1" s="1"/>
  <c r="M274" i="1" s="1"/>
  <c r="AD148" i="1"/>
  <c r="AC150" i="1"/>
  <c r="AD150" i="1" s="1"/>
  <c r="AB150" i="1"/>
  <c r="V150" i="1"/>
  <c r="Z150" i="1" s="1"/>
  <c r="Q150" i="1"/>
  <c r="O150" i="1" s="1"/>
  <c r="R150" i="1" s="1"/>
  <c r="L150" i="1" s="1"/>
  <c r="M150" i="1" s="1"/>
  <c r="AC81" i="1"/>
  <c r="V81" i="1"/>
  <c r="Z81" i="1" s="1"/>
  <c r="AB81" i="1"/>
  <c r="Q81" i="1"/>
  <c r="O81" i="1" s="1"/>
  <c r="R81" i="1" s="1"/>
  <c r="L81" i="1" s="1"/>
  <c r="M81" i="1" s="1"/>
  <c r="AD48" i="1"/>
  <c r="V268" i="1"/>
  <c r="Z268" i="1" s="1"/>
  <c r="AC268" i="1"/>
  <c r="AB268" i="1"/>
  <c r="Q268" i="1"/>
  <c r="O268" i="1" s="1"/>
  <c r="R268" i="1" s="1"/>
  <c r="L268" i="1" s="1"/>
  <c r="M268" i="1" s="1"/>
  <c r="AC286" i="1"/>
  <c r="AB286" i="1"/>
  <c r="V286" i="1"/>
  <c r="Z286" i="1" s="1"/>
  <c r="Q286" i="1"/>
  <c r="O286" i="1" s="1"/>
  <c r="R286" i="1" s="1"/>
  <c r="L286" i="1" s="1"/>
  <c r="M286" i="1" s="1"/>
  <c r="AC309" i="1"/>
  <c r="V309" i="1"/>
  <c r="Z309" i="1" s="1"/>
  <c r="AB309" i="1"/>
  <c r="Q309" i="1"/>
  <c r="O309" i="1" s="1"/>
  <c r="R309" i="1" s="1"/>
  <c r="L309" i="1" s="1"/>
  <c r="M309" i="1" s="1"/>
  <c r="AB180" i="1"/>
  <c r="AC180" i="1"/>
  <c r="AD180" i="1" s="1"/>
  <c r="V180" i="1"/>
  <c r="Z180" i="1" s="1"/>
  <c r="Q180" i="1"/>
  <c r="O180" i="1" s="1"/>
  <c r="R180" i="1" s="1"/>
  <c r="L180" i="1" s="1"/>
  <c r="M180" i="1" s="1"/>
  <c r="AC163" i="1"/>
  <c r="V163" i="1"/>
  <c r="Z163" i="1" s="1"/>
  <c r="AB163" i="1"/>
  <c r="Q163" i="1"/>
  <c r="O163" i="1" s="1"/>
  <c r="R163" i="1" s="1"/>
  <c r="L163" i="1" s="1"/>
  <c r="M163" i="1" s="1"/>
  <c r="AD220" i="1"/>
  <c r="AD284" i="1"/>
  <c r="AC314" i="1"/>
  <c r="AB314" i="1"/>
  <c r="V314" i="1"/>
  <c r="Z314" i="1" s="1"/>
  <c r="Q314" i="1"/>
  <c r="O314" i="1" s="1"/>
  <c r="R314" i="1" s="1"/>
  <c r="L314" i="1" s="1"/>
  <c r="M314" i="1" s="1"/>
  <c r="AC243" i="1"/>
  <c r="V243" i="1"/>
  <c r="Z243" i="1" s="1"/>
  <c r="Q243" i="1"/>
  <c r="O243" i="1" s="1"/>
  <c r="R243" i="1" s="1"/>
  <c r="L243" i="1" s="1"/>
  <c r="M243" i="1" s="1"/>
  <c r="AB243" i="1"/>
  <c r="AD204" i="1"/>
  <c r="AC232" i="1"/>
  <c r="V232" i="1"/>
  <c r="Z232" i="1" s="1"/>
  <c r="Q232" i="1"/>
  <c r="O232" i="1" s="1"/>
  <c r="R232" i="1" s="1"/>
  <c r="L232" i="1" s="1"/>
  <c r="M232" i="1" s="1"/>
  <c r="AB232" i="1"/>
  <c r="AC281" i="1"/>
  <c r="V281" i="1"/>
  <c r="Z281" i="1" s="1"/>
  <c r="Q281" i="1"/>
  <c r="O281" i="1" s="1"/>
  <c r="R281" i="1" s="1"/>
  <c r="L281" i="1" s="1"/>
  <c r="M281" i="1" s="1"/>
  <c r="AB281" i="1"/>
  <c r="AD118" i="1"/>
  <c r="AD242" i="1"/>
  <c r="AC23" i="1"/>
  <c r="AB23" i="1"/>
  <c r="V23" i="1"/>
  <c r="Z23" i="1" s="1"/>
  <c r="Q23" i="1"/>
  <c r="O23" i="1" s="1"/>
  <c r="R23" i="1" s="1"/>
  <c r="L23" i="1" s="1"/>
  <c r="M23" i="1" s="1"/>
  <c r="AD152" i="1"/>
  <c r="AC110" i="1"/>
  <c r="AB110" i="1"/>
  <c r="V110" i="1"/>
  <c r="Z110" i="1" s="1"/>
  <c r="Q110" i="1"/>
  <c r="O110" i="1" s="1"/>
  <c r="R110" i="1" s="1"/>
  <c r="L110" i="1" s="1"/>
  <c r="M110" i="1" s="1"/>
  <c r="AD127" i="1"/>
  <c r="AD97" i="1"/>
  <c r="AD116" i="1"/>
  <c r="AC82" i="1"/>
  <c r="V82" i="1"/>
  <c r="Z82" i="1" s="1"/>
  <c r="AB82" i="1"/>
  <c r="Q82" i="1"/>
  <c r="O82" i="1" s="1"/>
  <c r="R82" i="1" s="1"/>
  <c r="L82" i="1" s="1"/>
  <c r="M82" i="1" s="1"/>
  <c r="AC211" i="1"/>
  <c r="V211" i="1"/>
  <c r="Z211" i="1" s="1"/>
  <c r="AB211" i="1"/>
  <c r="Q211" i="1"/>
  <c r="O211" i="1" s="1"/>
  <c r="R211" i="1" s="1"/>
  <c r="L211" i="1" s="1"/>
  <c r="M211" i="1" s="1"/>
  <c r="AD151" i="1"/>
  <c r="AC305" i="1"/>
  <c r="V305" i="1"/>
  <c r="Z305" i="1" s="1"/>
  <c r="AB305" i="1"/>
  <c r="Q305" i="1"/>
  <c r="O305" i="1" s="1"/>
  <c r="R305" i="1" s="1"/>
  <c r="L305" i="1" s="1"/>
  <c r="M305" i="1" s="1"/>
  <c r="AC183" i="1"/>
  <c r="Q183" i="1"/>
  <c r="O183" i="1" s="1"/>
  <c r="R183" i="1" s="1"/>
  <c r="L183" i="1" s="1"/>
  <c r="M183" i="1" s="1"/>
  <c r="V183" i="1"/>
  <c r="Z183" i="1" s="1"/>
  <c r="AB183" i="1"/>
  <c r="AC298" i="1"/>
  <c r="V298" i="1"/>
  <c r="Z298" i="1" s="1"/>
  <c r="AB298" i="1"/>
  <c r="Q298" i="1"/>
  <c r="O298" i="1" s="1"/>
  <c r="R298" i="1" s="1"/>
  <c r="L298" i="1" s="1"/>
  <c r="M298" i="1" s="1"/>
  <c r="AD146" i="1" l="1"/>
  <c r="AD59" i="1"/>
  <c r="AD298" i="1"/>
  <c r="AD16" i="1"/>
  <c r="AD110" i="1"/>
  <c r="AD314" i="1"/>
  <c r="AD307" i="1"/>
  <c r="AD295" i="1"/>
  <c r="AD51" i="1"/>
  <c r="AD82" i="1"/>
  <c r="AD175" i="1"/>
  <c r="AD25" i="1"/>
  <c r="AD37" i="1"/>
  <c r="AD305" i="1"/>
  <c r="AD81" i="1"/>
  <c r="AD248" i="1"/>
  <c r="AD286" i="1"/>
  <c r="AD179" i="1"/>
  <c r="AD260" i="1"/>
  <c r="AD199" i="1"/>
  <c r="AD240" i="1"/>
  <c r="AD45" i="1"/>
  <c r="AD47" i="1"/>
  <c r="AD245" i="1"/>
  <c r="AD27" i="1"/>
  <c r="AD205" i="1"/>
  <c r="AD290" i="1"/>
  <c r="AD313" i="1"/>
  <c r="AD308" i="1"/>
  <c r="AD183" i="1"/>
  <c r="AD269" i="1"/>
  <c r="AD211" i="1"/>
  <c r="AD23" i="1"/>
  <c r="AD133" i="1"/>
  <c r="AD122" i="1"/>
  <c r="AD17" i="1"/>
  <c r="AD192" i="1"/>
  <c r="AD228" i="1"/>
  <c r="AD268" i="1"/>
  <c r="AD85" i="1"/>
  <c r="AD246" i="1"/>
  <c r="AD163" i="1"/>
  <c r="AD309" i="1"/>
  <c r="AD121" i="1"/>
  <c r="AD241" i="1"/>
  <c r="AD239" i="1"/>
  <c r="AD80" i="1"/>
  <c r="AD303" i="1"/>
  <c r="AD165" i="1"/>
  <c r="AD253" i="1"/>
  <c r="AD194" i="1"/>
  <c r="AD33" i="1"/>
  <c r="AD300" i="1"/>
  <c r="AD126" i="1"/>
  <c r="AD281" i="1"/>
  <c r="AD88" i="1"/>
  <c r="AD187" i="1"/>
  <c r="AD289" i="1"/>
  <c r="AD243" i="1"/>
  <c r="AD232" i="1"/>
  <c r="AD167" i="1"/>
  <c r="AD19" i="1"/>
  <c r="AD104" i="1"/>
  <c r="AD215" i="1"/>
  <c r="AD158" i="1"/>
  <c r="AD256" i="1"/>
  <c r="AD71" i="1"/>
  <c r="AD86" i="1"/>
  <c r="AD41" i="1"/>
</calcChain>
</file>

<file path=xl/sharedStrings.xml><?xml version="1.0" encoding="utf-8"?>
<sst xmlns="http://schemas.openxmlformats.org/spreadsheetml/2006/main" count="8317" uniqueCount="1020">
  <si>
    <t>File opened</t>
  </si>
  <si>
    <t>2022-07-07 12:56:46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</si>
  <si>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</si>
  <si>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</si>
  <si>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</si>
  <si>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</si>
  <si>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</si>
  <si>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</si>
  <si>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</si>
  <si>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</si>
  <si>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</si>
  <si>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</si>
  <si>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</si>
  <si>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</si>
  <si>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</si>
  <si>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</si>
  <si>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</si>
  <si>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</si>
  <si>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</si>
  <si>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</si>
  <si>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</si>
  <si>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</si>
  <si>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</si>
  <si>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</si>
  <si>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</si>
  <si>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</si>
  <si>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</si>
  <si>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12:56:46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</si>
  <si>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</si>
  <si>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</si>
  <si>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</si>
  <si>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</si>
  <si>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</si>
  <si>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</si>
  <si>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</si>
  <si>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</si>
  <si>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</si>
  <si>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</si>
  <si>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</si>
  <si>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</si>
  <si>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</si>
  <si>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</si>
  <si>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</si>
  <si>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</si>
  <si>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</si>
  <si>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</si>
  <si>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</si>
  <si>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</si>
  <si>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</si>
  <si>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</si>
  <si>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</si>
  <si>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</si>
  <si>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</si>
  <si>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</si>
  <si>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</si>
  <si>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</si>
  <si>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</si>
  <si>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</si>
  <si>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</si>
  <si>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</si>
  <si>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</si>
  <si>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</si>
  <si>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</si>
  <si>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</si>
  <si>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</si>
  <si>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</si>
  <si>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</si>
  <si>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</si>
  <si>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</si>
  <si>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</si>
  <si>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</si>
  <si>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</si>
  <si>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</si>
  <si>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</si>
  <si>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</si>
  <si>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</si>
  <si>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</si>
  <si>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</si>
  <si>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</si>
  <si>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</si>
  <si>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</si>
  <si>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5.31856 91.8493 392.562 653.58 887.174 1088.47 1263 1459.04</t>
  </si>
  <si>
    <t>Fs_true</t>
  </si>
  <si>
    <t>-0.0968883 110.583 399.922 601.463 801.74 1003.05 1201.14 1401.15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</si>
  <si>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</si>
  <si>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</si>
  <si>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</si>
  <si>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</si>
  <si>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</si>
  <si>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</si>
  <si>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</si>
  <si>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</si>
  <si>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</si>
  <si>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</si>
  <si>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</si>
  <si>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</si>
  <si>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</si>
  <si>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</si>
  <si>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</si>
  <si>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</si>
  <si>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</si>
  <si>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</si>
  <si>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</si>
  <si>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</si>
  <si>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</si>
  <si>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</si>
  <si>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</si>
  <si>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</si>
  <si>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</si>
  <si>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</si>
  <si>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</si>
  <si>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</si>
  <si>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</si>
  <si>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</si>
  <si>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</si>
  <si>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</si>
  <si>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</si>
  <si>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</si>
  <si>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</si>
  <si>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</si>
  <si>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</si>
  <si>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</si>
  <si>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</si>
  <si>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</si>
  <si>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</si>
  <si>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</si>
  <si>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</si>
  <si>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</si>
  <si>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</si>
  <si>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</si>
  <si>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</si>
  <si>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</si>
  <si>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</si>
  <si>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</si>
  <si>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</si>
  <si>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</si>
  <si>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</si>
  <si>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</si>
  <si>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</si>
  <si>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</si>
  <si>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</si>
  <si>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</si>
  <si>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</si>
  <si>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</si>
  <si>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</si>
  <si>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</si>
  <si>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</si>
  <si>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</si>
  <si>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</si>
  <si>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</si>
  <si>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</si>
  <si>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</si>
  <si>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</si>
  <si>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</si>
  <si>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</si>
  <si>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</si>
  <si>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</si>
  <si>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</si>
  <si>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</si>
  <si>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</si>
  <si>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</si>
  <si>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</si>
  <si>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</si>
  <si>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</si>
  <si>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</si>
  <si>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</si>
  <si>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</si>
  <si>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</si>
  <si>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</si>
  <si>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</si>
  <si>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</si>
  <si>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</si>
  <si>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</si>
  <si>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</si>
  <si>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</si>
  <si>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</si>
  <si>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</si>
  <si>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</si>
  <si>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</si>
  <si>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</si>
  <si>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</si>
  <si>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</si>
  <si>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</si>
  <si>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</si>
  <si>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</si>
  <si>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</si>
  <si>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</si>
  <si>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</si>
  <si>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</si>
  <si>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</si>
  <si>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</si>
  <si>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</si>
  <si>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</si>
  <si>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</si>
  <si>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</si>
  <si>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</si>
  <si>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</si>
  <si>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</si>
  <si>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</si>
  <si>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</si>
  <si>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</si>
  <si>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</si>
  <si>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</si>
  <si>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</si>
  <si>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</si>
  <si>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</si>
  <si>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</si>
  <si>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</si>
  <si>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</si>
  <si>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</si>
  <si>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</si>
  <si>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</si>
  <si>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</si>
  <si>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</si>
  <si>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</si>
  <si>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</si>
  <si>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</si>
  <si>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</si>
  <si>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</si>
  <si>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</si>
  <si>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</si>
  <si>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</si>
  <si>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</si>
  <si>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</si>
  <si>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</si>
  <si>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</si>
  <si>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</si>
  <si>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</si>
  <si>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</si>
  <si>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</si>
  <si>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</si>
  <si>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</si>
  <si>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</si>
  <si>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</si>
  <si>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</si>
  <si>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</si>
  <si>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</si>
  <si>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</si>
  <si>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</si>
  <si>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</si>
  <si>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</si>
  <si>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</si>
  <si>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</si>
  <si>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</si>
  <si>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</si>
  <si>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</si>
  <si>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</si>
  <si>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</si>
  <si>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</si>
  <si>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</si>
  <si>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</si>
  <si>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</si>
  <si>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</si>
  <si>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</si>
  <si>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</si>
  <si>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</si>
  <si>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</si>
  <si>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</si>
  <si>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</si>
  <si>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</si>
  <si>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</si>
  <si>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</si>
  <si>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</si>
  <si>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</si>
  <si>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</si>
  <si>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</si>
  <si>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</si>
  <si>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</si>
  <si>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</si>
  <si>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</si>
  <si>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</si>
  <si>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</si>
  <si>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</si>
  <si>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</si>
  <si>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</si>
  <si>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</si>
  <si>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</si>
  <si>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</si>
  <si>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</si>
  <si>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</si>
  <si>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</si>
  <si>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</si>
  <si>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</si>
  <si>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</si>
  <si>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</si>
  <si>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</si>
  <si>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</si>
  <si>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</si>
  <si>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</si>
  <si>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</si>
  <si>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</si>
  <si>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</si>
  <si>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</si>
  <si>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</si>
  <si>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</si>
  <si>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</si>
  <si>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</si>
  <si>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</si>
  <si>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</si>
  <si>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</si>
  <si>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</si>
  <si>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</si>
  <si>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</si>
  <si>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</si>
  <si>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</si>
  <si>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</si>
  <si>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</si>
  <si>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</si>
  <si>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</si>
  <si>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</si>
  <si>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</si>
  <si>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</si>
  <si>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</si>
  <si>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</si>
  <si>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</si>
  <si>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</si>
  <si>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</si>
  <si>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</si>
  <si>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</si>
  <si>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</si>
  <si>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</si>
  <si>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</si>
  <si>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</si>
  <si>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</si>
  <si>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</si>
  <si>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</si>
  <si>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</si>
  <si>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</si>
  <si>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</si>
  <si>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</si>
  <si>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</si>
  <si>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</si>
  <si>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</si>
  <si>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</si>
  <si>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</si>
  <si>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</si>
  <si>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</si>
  <si>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</si>
  <si>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</si>
  <si>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</si>
  <si>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</si>
  <si>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</si>
  <si>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</si>
  <si>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</si>
  <si>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</si>
  <si>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</si>
  <si>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</si>
  <si>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</si>
  <si>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</si>
  <si>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</si>
  <si>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</si>
  <si>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</si>
  <si>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</si>
  <si>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</si>
  <si>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</si>
  <si>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</si>
  <si>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</si>
  <si>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</si>
  <si>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</si>
  <si>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</si>
  <si>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</si>
  <si>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</si>
  <si>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</si>
  <si>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</si>
  <si>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</si>
  <si>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</si>
  <si>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</si>
  <si>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</si>
  <si>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</si>
  <si>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</si>
  <si>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</si>
  <si>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</si>
  <si>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</si>
  <si>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</si>
  <si>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</si>
  <si>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</si>
  <si>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</si>
  <si>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</si>
  <si>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</si>
  <si>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</si>
  <si>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</si>
  <si>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</si>
  <si>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</si>
  <si>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</si>
  <si>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</si>
  <si>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</si>
  <si>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</si>
  <si>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</si>
  <si>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</si>
  <si>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</si>
  <si>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</si>
  <si>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</si>
  <si>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</si>
  <si>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</si>
  <si>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</si>
  <si>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</si>
  <si>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</si>
  <si>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</si>
  <si>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</si>
  <si>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</si>
  <si>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</si>
  <si>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</si>
  <si>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</si>
  <si>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</si>
  <si>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</si>
  <si>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</si>
  <si>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</si>
  <si>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</si>
  <si>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</si>
  <si>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</si>
  <si>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</si>
  <si>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20220707 13:02:07</t>
  </si>
  <si>
    <t>13:02:07</t>
  </si>
  <si>
    <t>-</t>
  </si>
  <si>
    <t>?</t>
  </si>
  <si>
    <t>0: Broadleaf</t>
  </si>
  <si>
    <t>08:51:17</t>
  </si>
  <si>
    <t>2/3</t>
  </si>
  <si>
    <t>10111111</t>
  </si>
  <si>
    <t>oioooooo</t>
  </si>
  <si>
    <t>on</t>
  </si>
  <si>
    <t>20220707 13:02:11</t>
  </si>
  <si>
    <t>13:02:11</t>
  </si>
  <si>
    <t>20220707 13:02:15</t>
  </si>
  <si>
    <t>13:02:15</t>
  </si>
  <si>
    <t>1/3</t>
  </si>
  <si>
    <t>20220707 13:02:19</t>
  </si>
  <si>
    <t>13:02:19</t>
  </si>
  <si>
    <t>0/3</t>
  </si>
  <si>
    <t>20220707 13:02:23</t>
  </si>
  <si>
    <t>13:02:23</t>
  </si>
  <si>
    <t>20220707 13:02:27</t>
  </si>
  <si>
    <t>13:02:27</t>
  </si>
  <si>
    <t>20220707 13:02:31</t>
  </si>
  <si>
    <t>13:02:31</t>
  </si>
  <si>
    <t>20220707 13:02:35</t>
  </si>
  <si>
    <t>13:02:35</t>
  </si>
  <si>
    <t>20220707 13:02:39</t>
  </si>
  <si>
    <t>13:02:39</t>
  </si>
  <si>
    <t>20220707 13:02:43</t>
  </si>
  <si>
    <t>13:02:43</t>
  </si>
  <si>
    <t>20220707 13:02:47</t>
  </si>
  <si>
    <t>13:02:47</t>
  </si>
  <si>
    <t>20220707 13:02:51</t>
  </si>
  <si>
    <t>13:02:51</t>
  </si>
  <si>
    <t>20220707 13:02:55</t>
  </si>
  <si>
    <t>13:02:55</t>
  </si>
  <si>
    <t>20220707 13:02:59</t>
  </si>
  <si>
    <t>13:02:59</t>
  </si>
  <si>
    <t>20220707 13:03:03</t>
  </si>
  <si>
    <t>13:03:03</t>
  </si>
  <si>
    <t>20220707 13:03:07</t>
  </si>
  <si>
    <t>13:03:07</t>
  </si>
  <si>
    <t>20220707 13:03:11</t>
  </si>
  <si>
    <t>13:03:11</t>
  </si>
  <si>
    <t>20220707 13:03:15</t>
  </si>
  <si>
    <t>13:03:15</t>
  </si>
  <si>
    <t>20220707 13:03:19</t>
  </si>
  <si>
    <t>13:03:19</t>
  </si>
  <si>
    <t>20220707 13:03:23</t>
  </si>
  <si>
    <t>13:03:23</t>
  </si>
  <si>
    <t>20220707 13:03:27</t>
  </si>
  <si>
    <t>13:03:27</t>
  </si>
  <si>
    <t>20220707 13:03:31</t>
  </si>
  <si>
    <t>13:03:31</t>
  </si>
  <si>
    <t>20220707 13:03:35</t>
  </si>
  <si>
    <t>13:03:35</t>
  </si>
  <si>
    <t>20220707 13:03:39</t>
  </si>
  <si>
    <t>13:03:39</t>
  </si>
  <si>
    <t>20220707 13:03:43</t>
  </si>
  <si>
    <t>13:03:43</t>
  </si>
  <si>
    <t>20220707 13:03:47</t>
  </si>
  <si>
    <t>13:03:47</t>
  </si>
  <si>
    <t>20220707 13:03:51</t>
  </si>
  <si>
    <t>13:03:51</t>
  </si>
  <si>
    <t>20220707 13:03:55</t>
  </si>
  <si>
    <t>13:03:55</t>
  </si>
  <si>
    <t>20220707 13:03:59</t>
  </si>
  <si>
    <t>13:03:59</t>
  </si>
  <si>
    <t>20220707 13:04:03</t>
  </si>
  <si>
    <t>13:04:03</t>
  </si>
  <si>
    <t>20220707 13:04:07</t>
  </si>
  <si>
    <t>13:04:07</t>
  </si>
  <si>
    <t>20220707 13:04:11</t>
  </si>
  <si>
    <t>13:04:11</t>
  </si>
  <si>
    <t>20220707 13:04:15</t>
  </si>
  <si>
    <t>13:04:15</t>
  </si>
  <si>
    <t>20220707 13:04:19</t>
  </si>
  <si>
    <t>13:04:19</t>
  </si>
  <si>
    <t>20220707 13:04:23</t>
  </si>
  <si>
    <t>13:04:23</t>
  </si>
  <si>
    <t>20220707 13:04:27</t>
  </si>
  <si>
    <t>13:04:27</t>
  </si>
  <si>
    <t>20220707 13:04:31</t>
  </si>
  <si>
    <t>13:04:31</t>
  </si>
  <si>
    <t>20220707 13:04:35</t>
  </si>
  <si>
    <t>13:04:35</t>
  </si>
  <si>
    <t>20220707 13:04:39</t>
  </si>
  <si>
    <t>13:04:39</t>
  </si>
  <si>
    <t>20220707 13:04:43</t>
  </si>
  <si>
    <t>13:04:43</t>
  </si>
  <si>
    <t>20220707 13:04:47</t>
  </si>
  <si>
    <t>13:04:47</t>
  </si>
  <si>
    <t>20220707 13:04:51</t>
  </si>
  <si>
    <t>13:04:51</t>
  </si>
  <si>
    <t>20220707 13:04:55</t>
  </si>
  <si>
    <t>13:04:55</t>
  </si>
  <si>
    <t>20220707 13:04:59</t>
  </si>
  <si>
    <t>13:04:59</t>
  </si>
  <si>
    <t>20220707 13:05:02</t>
  </si>
  <si>
    <t>13:05:02</t>
  </si>
  <si>
    <t>20220707 13:05:06</t>
  </si>
  <si>
    <t>13:05:06</t>
  </si>
  <si>
    <t>20220707 13:05:10</t>
  </si>
  <si>
    <t>13:05:10</t>
  </si>
  <si>
    <t>20220707 13:05:14</t>
  </si>
  <si>
    <t>13:05:14</t>
  </si>
  <si>
    <t>20220707 13:05:18</t>
  </si>
  <si>
    <t>13:05:18</t>
  </si>
  <si>
    <t>20220707 13:05:22</t>
  </si>
  <si>
    <t>13:05:22</t>
  </si>
  <si>
    <t>20220707 13:05:26</t>
  </si>
  <si>
    <t>13:05:26</t>
  </si>
  <si>
    <t>20220707 13:05:30</t>
  </si>
  <si>
    <t>13:05:30</t>
  </si>
  <si>
    <t>20220707 13:05:34</t>
  </si>
  <si>
    <t>13:05:34</t>
  </si>
  <si>
    <t>20220707 13:05:38</t>
  </si>
  <si>
    <t>13:05:38</t>
  </si>
  <si>
    <t>20220707 13:05:42</t>
  </si>
  <si>
    <t>13:05:42</t>
  </si>
  <si>
    <t>20220707 13:05:46</t>
  </si>
  <si>
    <t>13:05:46</t>
  </si>
  <si>
    <t>20220707 13:05:50</t>
  </si>
  <si>
    <t>13:05:50</t>
  </si>
  <si>
    <t>20220707 13:05:54</t>
  </si>
  <si>
    <t>13:05:54</t>
  </si>
  <si>
    <t>20220707 13:05:58</t>
  </si>
  <si>
    <t>13:05:58</t>
  </si>
  <si>
    <t>20220707 13:06:02</t>
  </si>
  <si>
    <t>13:06:02</t>
  </si>
  <si>
    <t>20220707 13:06:06</t>
  </si>
  <si>
    <t>13:06:06</t>
  </si>
  <si>
    <t>20220707 13:06:10</t>
  </si>
  <si>
    <t>13:06:10</t>
  </si>
  <si>
    <t>20220707 13:06:14</t>
  </si>
  <si>
    <t>13:06:14</t>
  </si>
  <si>
    <t>20220707 13:06:18</t>
  </si>
  <si>
    <t>13:06:18</t>
  </si>
  <si>
    <t>20220707 13:06:22</t>
  </si>
  <si>
    <t>13:06:22</t>
  </si>
  <si>
    <t>20220707 13:06:26</t>
  </si>
  <si>
    <t>13:06:26</t>
  </si>
  <si>
    <t>20220707 13:06:30</t>
  </si>
  <si>
    <t>13:06:30</t>
  </si>
  <si>
    <t>20220707 13:06:34</t>
  </si>
  <si>
    <t>13:06:34</t>
  </si>
  <si>
    <t>20220707 13:06:38</t>
  </si>
  <si>
    <t>13:06:38</t>
  </si>
  <si>
    <t>20220707 13:06:42</t>
  </si>
  <si>
    <t>13:06:42</t>
  </si>
  <si>
    <t>20220707 13:06:46</t>
  </si>
  <si>
    <t>13:06:46</t>
  </si>
  <si>
    <t>20220707 13:06:50</t>
  </si>
  <si>
    <t>13:06:50</t>
  </si>
  <si>
    <t>20220707 13:06:54</t>
  </si>
  <si>
    <t>13:06:54</t>
  </si>
  <si>
    <t>20220707 13:06:58</t>
  </si>
  <si>
    <t>13:06:58</t>
  </si>
  <si>
    <t>20220707 13:07:02</t>
  </si>
  <si>
    <t>13:07:02</t>
  </si>
  <si>
    <t>20220707 13:07:06</t>
  </si>
  <si>
    <t>13:07:06</t>
  </si>
  <si>
    <t>20220707 13:07:10</t>
  </si>
  <si>
    <t>13:07:10</t>
  </si>
  <si>
    <t>20220707 13:07:14</t>
  </si>
  <si>
    <t>13:07:14</t>
  </si>
  <si>
    <t>20220707 13:07:18</t>
  </si>
  <si>
    <t>13:07:18</t>
  </si>
  <si>
    <t>20220707 13:07:22</t>
  </si>
  <si>
    <t>13:07:22</t>
  </si>
  <si>
    <t>20220707 13:07:26</t>
  </si>
  <si>
    <t>13:07:26</t>
  </si>
  <si>
    <t>20220707 13:07:30</t>
  </si>
  <si>
    <t>13:07:30</t>
  </si>
  <si>
    <t>20220707 13:07:34</t>
  </si>
  <si>
    <t>13:07:34</t>
  </si>
  <si>
    <t>20220707 13:07:38</t>
  </si>
  <si>
    <t>13:07:38</t>
  </si>
  <si>
    <t>20220707 13:07:42</t>
  </si>
  <si>
    <t>13:07:42</t>
  </si>
  <si>
    <t>20220707 13:07:46</t>
  </si>
  <si>
    <t>13:07:46</t>
  </si>
  <si>
    <t>20220707 13:07:50</t>
  </si>
  <si>
    <t>13:07:50</t>
  </si>
  <si>
    <t>20220707 13:07:54</t>
  </si>
  <si>
    <t>13:07:54</t>
  </si>
  <si>
    <t>20220707 13:07:58</t>
  </si>
  <si>
    <t>13:07:58</t>
  </si>
  <si>
    <t>20220707 13:08:02</t>
  </si>
  <si>
    <t>13:08:02</t>
  </si>
  <si>
    <t>20220707 13:08:06</t>
  </si>
  <si>
    <t>13:08:06</t>
  </si>
  <si>
    <t>20220707 13:08:10</t>
  </si>
  <si>
    <t>13:08:10</t>
  </si>
  <si>
    <t>20220707 13:08:14</t>
  </si>
  <si>
    <t>13:08:14</t>
  </si>
  <si>
    <t>20220707 13:08:18</t>
  </si>
  <si>
    <t>13:08:18</t>
  </si>
  <si>
    <t>20220707 13:08:22</t>
  </si>
  <si>
    <t>13:08:22</t>
  </si>
  <si>
    <t>20220707 13:08:26</t>
  </si>
  <si>
    <t>13:08:26</t>
  </si>
  <si>
    <t>20220707 13:08:30</t>
  </si>
  <si>
    <t>13:08:30</t>
  </si>
  <si>
    <t>3/3</t>
  </si>
  <si>
    <t>20220707 13:08:34</t>
  </si>
  <si>
    <t>13:08:34</t>
  </si>
  <si>
    <t>20220707 13:08:38</t>
  </si>
  <si>
    <t>13:08:38</t>
  </si>
  <si>
    <t>20220707 13:08:42</t>
  </si>
  <si>
    <t>13:08:42</t>
  </si>
  <si>
    <t>20220707 13:08:46</t>
  </si>
  <si>
    <t>13:08:46</t>
  </si>
  <si>
    <t>20220707 13:08:50</t>
  </si>
  <si>
    <t>13:08:50</t>
  </si>
  <si>
    <t>20220707 13:08:54</t>
  </si>
  <si>
    <t>13:08:54</t>
  </si>
  <si>
    <t>20220707 13:08:58</t>
  </si>
  <si>
    <t>13:08:58</t>
  </si>
  <si>
    <t>20220707 13:09:02</t>
  </si>
  <si>
    <t>13:09:02</t>
  </si>
  <si>
    <t>20220707 13:09:06</t>
  </si>
  <si>
    <t>13:09:06</t>
  </si>
  <si>
    <t>20220707 13:09:10</t>
  </si>
  <si>
    <t>13:09:10</t>
  </si>
  <si>
    <t>20220707 13:09:14</t>
  </si>
  <si>
    <t>13:09:14</t>
  </si>
  <si>
    <t>20220707 13:09:18</t>
  </si>
  <si>
    <t>13:09:18</t>
  </si>
  <si>
    <t>20220707 13:09:22</t>
  </si>
  <si>
    <t>13:09:22</t>
  </si>
  <si>
    <t>20220707 13:09:26</t>
  </si>
  <si>
    <t>13:09:26</t>
  </si>
  <si>
    <t>20220707 13:09:30</t>
  </si>
  <si>
    <t>13:09:30</t>
  </si>
  <si>
    <t>20220707 13:09:34</t>
  </si>
  <si>
    <t>13:09:34</t>
  </si>
  <si>
    <t>20220707 13:09:38</t>
  </si>
  <si>
    <t>13:09:38</t>
  </si>
  <si>
    <t>20220707 13:09:42</t>
  </si>
  <si>
    <t>13:09:42</t>
  </si>
  <si>
    <t>20220707 13:09:46</t>
  </si>
  <si>
    <t>13:09:46</t>
  </si>
  <si>
    <t>20220707 13:09:50</t>
  </si>
  <si>
    <t>13:09:50</t>
  </si>
  <si>
    <t>20220707 13:09:54</t>
  </si>
  <si>
    <t>13:09:54</t>
  </si>
  <si>
    <t>20220707 13:09:58</t>
  </si>
  <si>
    <t>13:09:58</t>
  </si>
  <si>
    <t>20220707 13:10:02</t>
  </si>
  <si>
    <t>13:10:02</t>
  </si>
  <si>
    <t>20220707 13:10:06</t>
  </si>
  <si>
    <t>13:10:06</t>
  </si>
  <si>
    <t>20220707 13:10:10</t>
  </si>
  <si>
    <t>13:10:10</t>
  </si>
  <si>
    <t>20220707 13:10:14</t>
  </si>
  <si>
    <t>13:10:14</t>
  </si>
  <si>
    <t>20220707 13:10:18</t>
  </si>
  <si>
    <t>13:10:18</t>
  </si>
  <si>
    <t>20220707 13:10:22</t>
  </si>
  <si>
    <t>13:10:22</t>
  </si>
  <si>
    <t>20220707 13:10:26</t>
  </si>
  <si>
    <t>13:10:26</t>
  </si>
  <si>
    <t>20220707 13:10:30</t>
  </si>
  <si>
    <t>13:10:30</t>
  </si>
  <si>
    <t>20220707 13:10:34</t>
  </si>
  <si>
    <t>13:10:34</t>
  </si>
  <si>
    <t>20220707 13:10:38</t>
  </si>
  <si>
    <t>13:10:38</t>
  </si>
  <si>
    <t>20220707 13:10:42</t>
  </si>
  <si>
    <t>13:10:42</t>
  </si>
  <si>
    <t>20220707 13:10:46</t>
  </si>
  <si>
    <t>13:10:46</t>
  </si>
  <si>
    <t>20220707 13:10:50</t>
  </si>
  <si>
    <t>13:10:50</t>
  </si>
  <si>
    <t>20220707 13:10:54</t>
  </si>
  <si>
    <t>13:10:54</t>
  </si>
  <si>
    <t>20220707 13:10:58</t>
  </si>
  <si>
    <t>13:10:58</t>
  </si>
  <si>
    <t>20220707 13:11:02</t>
  </si>
  <si>
    <t>13:11:02</t>
  </si>
  <si>
    <t>20220707 13:11:06</t>
  </si>
  <si>
    <t>13:11:06</t>
  </si>
  <si>
    <t>20220707 13:11:10</t>
  </si>
  <si>
    <t>13:11:10</t>
  </si>
  <si>
    <t>20220707 13:11:14</t>
  </si>
  <si>
    <t>13:11:14</t>
  </si>
  <si>
    <t>20220707 13:11:18</t>
  </si>
  <si>
    <t>13:11:18</t>
  </si>
  <si>
    <t>20220707 13:11:22</t>
  </si>
  <si>
    <t>13:11:22</t>
  </si>
  <si>
    <t>20220707 13:11:26</t>
  </si>
  <si>
    <t>13:11:26</t>
  </si>
  <si>
    <t>20220707 13:11:30</t>
  </si>
  <si>
    <t>13:11:30</t>
  </si>
  <si>
    <t>20220707 13:11:34</t>
  </si>
  <si>
    <t>13:11:34</t>
  </si>
  <si>
    <t>20220707 13:11:38</t>
  </si>
  <si>
    <t>13:11:38</t>
  </si>
  <si>
    <t>20220707 13:11:42</t>
  </si>
  <si>
    <t>13:11:42</t>
  </si>
  <si>
    <t>20220707 13:11:46</t>
  </si>
  <si>
    <t>13:11:46</t>
  </si>
  <si>
    <t>20220707 13:11:50</t>
  </si>
  <si>
    <t>13:11:50</t>
  </si>
  <si>
    <t>20220707 13:11:54</t>
  </si>
  <si>
    <t>13:11:54</t>
  </si>
  <si>
    <t>20220707 13:11:58</t>
  </si>
  <si>
    <t>13:11:58</t>
  </si>
  <si>
    <t>20220707 13:12:02</t>
  </si>
  <si>
    <t>13:12:02</t>
  </si>
  <si>
    <t>20220707 13:12:06</t>
  </si>
  <si>
    <t>13:12:06</t>
  </si>
  <si>
    <t>20220707 13:12:10</t>
  </si>
  <si>
    <t>13:12:10</t>
  </si>
  <si>
    <t>20220707 13:12:14</t>
  </si>
  <si>
    <t>13:12:14</t>
  </si>
  <si>
    <t>20220707 13:12:18</t>
  </si>
  <si>
    <t>13:12:18</t>
  </si>
  <si>
    <t>20220707 13:12:22</t>
  </si>
  <si>
    <t>13:12:22</t>
  </si>
  <si>
    <t>20220707 13:12:26</t>
  </si>
  <si>
    <t>13:12:26</t>
  </si>
  <si>
    <t>20220707 13:12:30</t>
  </si>
  <si>
    <t>13:12:30</t>
  </si>
  <si>
    <t>20220707 13:12:34</t>
  </si>
  <si>
    <t>13:12:34</t>
  </si>
  <si>
    <t>20220707 13:12:38</t>
  </si>
  <si>
    <t>13:12:38</t>
  </si>
  <si>
    <t>20220707 13:12:42</t>
  </si>
  <si>
    <t>13:12:42</t>
  </si>
  <si>
    <t>20220707 13:12:46</t>
  </si>
  <si>
    <t>13:12:46</t>
  </si>
  <si>
    <t>20220707 13:12:50</t>
  </si>
  <si>
    <t>13:12:50</t>
  </si>
  <si>
    <t>20220707 13:12:54</t>
  </si>
  <si>
    <t>13:12:54</t>
  </si>
  <si>
    <t>20220707 13:12:58</t>
  </si>
  <si>
    <t>13:12:58</t>
  </si>
  <si>
    <t>20220707 13:13:02</t>
  </si>
  <si>
    <t>13:13:02</t>
  </si>
  <si>
    <t>20220707 13:13:06</t>
  </si>
  <si>
    <t>13:13:06</t>
  </si>
  <si>
    <t>20220707 13:13:10</t>
  </si>
  <si>
    <t>13:13:10</t>
  </si>
  <si>
    <t>20220707 13:13:14</t>
  </si>
  <si>
    <t>13:13:14</t>
  </si>
  <si>
    <t>20220707 13:13:18</t>
  </si>
  <si>
    <t>13:13:18</t>
  </si>
  <si>
    <t>20220707 13:13:22</t>
  </si>
  <si>
    <t>13:13:22</t>
  </si>
  <si>
    <t>20220707 13:13:26</t>
  </si>
  <si>
    <t>13:13:26</t>
  </si>
  <si>
    <t>20220707 13:13:30</t>
  </si>
  <si>
    <t>13:13:30</t>
  </si>
  <si>
    <t>20220707 13:13:33</t>
  </si>
  <si>
    <t>13:13:33</t>
  </si>
  <si>
    <t>20220707 13:13:37</t>
  </si>
  <si>
    <t>13:13:37</t>
  </si>
  <si>
    <t>20220707 13:13:41</t>
  </si>
  <si>
    <t>13:13:41</t>
  </si>
  <si>
    <t>20220707 13:13:45</t>
  </si>
  <si>
    <t>13:13:45</t>
  </si>
  <si>
    <t>20220707 13:13:49</t>
  </si>
  <si>
    <t>13:13:49</t>
  </si>
  <si>
    <t>20220707 13:13:53</t>
  </si>
  <si>
    <t>13:13:53</t>
  </si>
  <si>
    <t>20220707 13:13:57</t>
  </si>
  <si>
    <t>13:13:57</t>
  </si>
  <si>
    <t>20220707 13:14:01</t>
  </si>
  <si>
    <t>13:14:01</t>
  </si>
  <si>
    <t>20220707 13:14:05</t>
  </si>
  <si>
    <t>13:14:05</t>
  </si>
  <si>
    <t>20220707 13:14:09</t>
  </si>
  <si>
    <t>13:14:09</t>
  </si>
  <si>
    <t>20220707 13:14:13</t>
  </si>
  <si>
    <t>13:14:13</t>
  </si>
  <si>
    <t>20220707 13:14:17</t>
  </si>
  <si>
    <t>13:14:17</t>
  </si>
  <si>
    <t>20220707 13:14:21</t>
  </si>
  <si>
    <t>13:14:21</t>
  </si>
  <si>
    <t>20220707 13:14:25</t>
  </si>
  <si>
    <t>13:14:25</t>
  </si>
  <si>
    <t>20220707 13:14:29</t>
  </si>
  <si>
    <t>13:14:29</t>
  </si>
  <si>
    <t>20220707 13:14:33</t>
  </si>
  <si>
    <t>13:14:33</t>
  </si>
  <si>
    <t>20220707 13:14:37</t>
  </si>
  <si>
    <t>13:14:37</t>
  </si>
  <si>
    <t>20220707 13:14:41</t>
  </si>
  <si>
    <t>13:14:41</t>
  </si>
  <si>
    <t>20220707 13:14:45</t>
  </si>
  <si>
    <t>13:14:45</t>
  </si>
  <si>
    <t>20220707 13:14:49</t>
  </si>
  <si>
    <t>13:14:49</t>
  </si>
  <si>
    <t>20220707 13:14:53</t>
  </si>
  <si>
    <t>13:14:53</t>
  </si>
  <si>
    <t>20220707 13:14:57</t>
  </si>
  <si>
    <t>13:14:57</t>
  </si>
  <si>
    <t>20220707 13:15:01</t>
  </si>
  <si>
    <t>13:15:01</t>
  </si>
  <si>
    <t>20220707 13:15:05</t>
  </si>
  <si>
    <t>13:15:05</t>
  </si>
  <si>
    <t>20220707 13:15:09</t>
  </si>
  <si>
    <t>13:15:09</t>
  </si>
  <si>
    <t>20220707 13:15:13</t>
  </si>
  <si>
    <t>13:15:13</t>
  </si>
  <si>
    <t>20220707 13:15:17</t>
  </si>
  <si>
    <t>13:15:17</t>
  </si>
  <si>
    <t>20220707 13:15:21</t>
  </si>
  <si>
    <t>13:15:21</t>
  </si>
  <si>
    <t>20220707 13:15:25</t>
  </si>
  <si>
    <t>13:15:25</t>
  </si>
  <si>
    <t>20220707 13:15:29</t>
  </si>
  <si>
    <t>13:15:29</t>
  </si>
  <si>
    <t>20220707 13:15:33</t>
  </si>
  <si>
    <t>13:15:33</t>
  </si>
  <si>
    <t>20220707 13:15:37</t>
  </si>
  <si>
    <t>13:15:37</t>
  </si>
  <si>
    <t>20220707 13:15:41</t>
  </si>
  <si>
    <t>13:15:41</t>
  </si>
  <si>
    <t>20220707 13:15:45</t>
  </si>
  <si>
    <t>13:15:45</t>
  </si>
  <si>
    <t>20220707 13:15:49</t>
  </si>
  <si>
    <t>13:15:49</t>
  </si>
  <si>
    <t>20220707 13:15:53</t>
  </si>
  <si>
    <t>13:15:53</t>
  </si>
  <si>
    <t>20220707 13:15:57</t>
  </si>
  <si>
    <t>13:15:57</t>
  </si>
  <si>
    <t>20220707 13:16:01</t>
  </si>
  <si>
    <t>13:16:01</t>
  </si>
  <si>
    <t>20220707 13:16:05</t>
  </si>
  <si>
    <t>13:16:05</t>
  </si>
  <si>
    <t>20220707 13:16:09</t>
  </si>
  <si>
    <t>13:16:09</t>
  </si>
  <si>
    <t>20220707 13:16:13</t>
  </si>
  <si>
    <t>13:16:13</t>
  </si>
  <si>
    <t>20220707 13:16:17</t>
  </si>
  <si>
    <t>13:16:17</t>
  </si>
  <si>
    <t>20220707 13:16:21</t>
  </si>
  <si>
    <t>13:16:21</t>
  </si>
  <si>
    <t>20220707 13:16:25</t>
  </si>
  <si>
    <t>13:16:25</t>
  </si>
  <si>
    <t>20220707 13:16:29</t>
  </si>
  <si>
    <t>13:16:29</t>
  </si>
  <si>
    <t>20220707 13:16:33</t>
  </si>
  <si>
    <t>13:16:33</t>
  </si>
  <si>
    <t>20220707 13:16:37</t>
  </si>
  <si>
    <t>13:16:37</t>
  </si>
  <si>
    <t>20220707 13:16:41</t>
  </si>
  <si>
    <t>13:16:41</t>
  </si>
  <si>
    <t>20220707 13:16:45</t>
  </si>
  <si>
    <t>13:16:45</t>
  </si>
  <si>
    <t>20220707 13:16:49</t>
  </si>
  <si>
    <t>13:16:49</t>
  </si>
  <si>
    <t>20220707 13:16:53</t>
  </si>
  <si>
    <t>13:16:53</t>
  </si>
  <si>
    <t>20220707 13:16:57</t>
  </si>
  <si>
    <t>13:16:57</t>
  </si>
  <si>
    <t>20220707 13:17:01</t>
  </si>
  <si>
    <t>13:17:01</t>
  </si>
  <si>
    <t>20220707 13:17:05</t>
  </si>
  <si>
    <t>13:17:05</t>
  </si>
  <si>
    <t>20220707 13:17:09</t>
  </si>
  <si>
    <t>13:17:09</t>
  </si>
  <si>
    <t>20220707 13:17:13</t>
  </si>
  <si>
    <t>13:17:13</t>
  </si>
  <si>
    <t>20220707 13:17:17</t>
  </si>
  <si>
    <t>13:17:17</t>
  </si>
  <si>
    <t>20220707 13:17:21</t>
  </si>
  <si>
    <t>13:17:21</t>
  </si>
  <si>
    <t>20220707 13:17:25</t>
  </si>
  <si>
    <t>13:17:25</t>
  </si>
  <si>
    <t>20220707 13:17:29</t>
  </si>
  <si>
    <t>13:17:29</t>
  </si>
  <si>
    <t>20220707 13:17:33</t>
  </si>
  <si>
    <t>13:17:33</t>
  </si>
  <si>
    <t>20220707 13:17:37</t>
  </si>
  <si>
    <t>13:17:37</t>
  </si>
  <si>
    <t>20220707 13:17:41</t>
  </si>
  <si>
    <t>13:17:41</t>
  </si>
  <si>
    <t>20220707 13:17:45</t>
  </si>
  <si>
    <t>13:17:45</t>
  </si>
  <si>
    <t>20220707 13:17:49</t>
  </si>
  <si>
    <t>13:17:49</t>
  </si>
  <si>
    <t>20220707 13:17:53</t>
  </si>
  <si>
    <t>13:17:53</t>
  </si>
  <si>
    <t>20220707 13:17:57</t>
  </si>
  <si>
    <t>13:17:57</t>
  </si>
  <si>
    <t>20220707 13:18:01</t>
  </si>
  <si>
    <t>13:18:01</t>
  </si>
  <si>
    <t>20220707 13:18:05</t>
  </si>
  <si>
    <t>13:18:05</t>
  </si>
  <si>
    <t>20220707 13:18:09</t>
  </si>
  <si>
    <t>13:18:09</t>
  </si>
  <si>
    <t>20220707 13:18:13</t>
  </si>
  <si>
    <t>13:18:13</t>
  </si>
  <si>
    <t>20220707 13:18:17</t>
  </si>
  <si>
    <t>13:18:17</t>
  </si>
  <si>
    <t>20220707 13:18:21</t>
  </si>
  <si>
    <t>13:18:21</t>
  </si>
  <si>
    <t>20220707 13:18:25</t>
  </si>
  <si>
    <t>13:18:25</t>
  </si>
  <si>
    <t>20220707 13:18:29</t>
  </si>
  <si>
    <t>13:18:29</t>
  </si>
  <si>
    <t>20220707 13:18:33</t>
  </si>
  <si>
    <t>13:18:33</t>
  </si>
  <si>
    <t>20220707 13:18:37</t>
  </si>
  <si>
    <t>13:18:37</t>
  </si>
  <si>
    <t>20220707 13:18:41</t>
  </si>
  <si>
    <t>13:18:41</t>
  </si>
  <si>
    <t>20220707 13:18:45</t>
  </si>
  <si>
    <t>13:18:45</t>
  </si>
  <si>
    <t>20220707 13:18:49</t>
  </si>
  <si>
    <t>13:18:49</t>
  </si>
  <si>
    <t>20220707 13:18:53</t>
  </si>
  <si>
    <t>13:18:53</t>
  </si>
  <si>
    <t>20220707 13:18:57</t>
  </si>
  <si>
    <t>13:18:57</t>
  </si>
  <si>
    <t>20220707 13:19:01</t>
  </si>
  <si>
    <t>13:19:01</t>
  </si>
  <si>
    <t>20220707 13:19:05</t>
  </si>
  <si>
    <t>13:19:05</t>
  </si>
  <si>
    <t>20220707 13:19:09</t>
  </si>
  <si>
    <t>13:19:09</t>
  </si>
  <si>
    <t>20220707 13:19:13</t>
  </si>
  <si>
    <t>13:19:13</t>
  </si>
  <si>
    <t>20220707 13:19:17</t>
  </si>
  <si>
    <t>13:19:17</t>
  </si>
  <si>
    <t>20220707 13:19:21</t>
  </si>
  <si>
    <t>13:19:21</t>
  </si>
  <si>
    <t>20220707 13:19:25</t>
  </si>
  <si>
    <t>13:19:25</t>
  </si>
  <si>
    <t>20220707 13:19:29</t>
  </si>
  <si>
    <t>13:19:29</t>
  </si>
  <si>
    <t>20220707 13:19:33</t>
  </si>
  <si>
    <t>13:19:33</t>
  </si>
  <si>
    <t>20220707 13:19:37</t>
  </si>
  <si>
    <t>13:19:37</t>
  </si>
  <si>
    <t>20220707 13:19:41</t>
  </si>
  <si>
    <t>13:19:41</t>
  </si>
  <si>
    <t>20220707 13:19:45</t>
  </si>
  <si>
    <t>13:19:45</t>
  </si>
  <si>
    <t>20220707 13:19:49</t>
  </si>
  <si>
    <t>13:19:49</t>
  </si>
  <si>
    <t>20220707 13:19:53</t>
  </si>
  <si>
    <t>13:19:53</t>
  </si>
  <si>
    <t>20220707 13:19:57</t>
  </si>
  <si>
    <t>13:19:57</t>
  </si>
  <si>
    <t>20220707 13:20:01</t>
  </si>
  <si>
    <t>13:20:01</t>
  </si>
  <si>
    <t>20220707 13:20:05</t>
  </si>
  <si>
    <t>13:20:05</t>
  </si>
  <si>
    <t>20220707 13:20:09</t>
  </si>
  <si>
    <t>13:20:09</t>
  </si>
  <si>
    <t>20220707 13:20:13</t>
  </si>
  <si>
    <t>13:20:13</t>
  </si>
  <si>
    <t>20220707 13:20:16</t>
  </si>
  <si>
    <t>13:20:16</t>
  </si>
  <si>
    <t>20220707 13:20:21</t>
  </si>
  <si>
    <t>13:20:21</t>
  </si>
  <si>
    <t>20220707 13:20:25</t>
  </si>
  <si>
    <t>13:20:25</t>
  </si>
  <si>
    <t>20220707 13:20:29</t>
  </si>
  <si>
    <t>13:20:29</t>
  </si>
  <si>
    <t>20220707 13:20:33</t>
  </si>
  <si>
    <t>13:20:33</t>
  </si>
  <si>
    <t>20220707 13:20:37</t>
  </si>
  <si>
    <t>13:20:37</t>
  </si>
  <si>
    <t>20220707 13:20:41</t>
  </si>
  <si>
    <t>13:20:41</t>
  </si>
  <si>
    <t>20220707 13:20:45</t>
  </si>
  <si>
    <t>13:20:45</t>
  </si>
  <si>
    <t>20220707 13:20:49</t>
  </si>
  <si>
    <t>13:20:49</t>
  </si>
  <si>
    <t>20220707 13:20:53</t>
  </si>
  <si>
    <t>13:20:53</t>
  </si>
  <si>
    <t>20220707 13:20:57</t>
  </si>
  <si>
    <t>13:20:57</t>
  </si>
  <si>
    <t>20220707 13:21:01</t>
  </si>
  <si>
    <t>13:21:01</t>
  </si>
  <si>
    <t>20220707 13:21:05</t>
  </si>
  <si>
    <t>13:21:05</t>
  </si>
  <si>
    <t>20220707 13:21:09</t>
  </si>
  <si>
    <t>13:21:09</t>
  </si>
  <si>
    <t>20220707 13:21:13</t>
  </si>
  <si>
    <t>13:21:13</t>
  </si>
  <si>
    <t>20220707 13:21:17</t>
  </si>
  <si>
    <t>13:21:17</t>
  </si>
  <si>
    <t>20220707 13:21:21</t>
  </si>
  <si>
    <t>13:21:21</t>
  </si>
  <si>
    <t>20220707 13:21:25</t>
  </si>
  <si>
    <t>13:21:25</t>
  </si>
  <si>
    <t>20220707 13:21:29</t>
  </si>
  <si>
    <t>13:21:29</t>
  </si>
  <si>
    <t>20220707 13:21:33</t>
  </si>
  <si>
    <t>13:21:33</t>
  </si>
  <si>
    <t>20220707 13:21:37</t>
  </si>
  <si>
    <t>13:21:37</t>
  </si>
  <si>
    <t>20220707 13:21:41</t>
  </si>
  <si>
    <t>13:21:41</t>
  </si>
  <si>
    <t>20220707 13:21:45</t>
  </si>
  <si>
    <t>13:21:45</t>
  </si>
  <si>
    <t>20220707 13:21:49</t>
  </si>
  <si>
    <t>13:21:49</t>
  </si>
  <si>
    <t>20220707 13:21:53</t>
  </si>
  <si>
    <t>13:21:53</t>
  </si>
  <si>
    <t>20220707 13:21:57</t>
  </si>
  <si>
    <t>13:21:57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</si>
</sst>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1657209727.0999999</v>
      </c>
      <c r="C16">
        <v>0</v>
      </c>
      <c r="D16" t="s">
        <v>411</v>
      </c>
      <c r="E16" t="s">
        <v>412</v>
      </c>
      <c r="F16">
        <v>4</v>
      </c>
      <c r="G16">
        <v>1657209724.8499999</v>
      </c>
      <c r="H16">
        <f t="shared" ref="H16:H79" si="0">(I16)/1000</f>
        <v>6.2016366379538906E-4</v>
      </c>
      <c r="I16">
        <f t="shared" ref="I16:I79" si="1">IF(CX16, AL16, AF16)</f>
        <v>0.62016366379538901</v>
      </c>
      <c r="J16">
        <f t="shared" ref="J16:J79" si="2">IF(CX16, AG16, AE16)</f>
        <v>-0.77104037490669441</v>
      </c>
      <c r="K16">
        <f t="shared" ref="K16:K79" si="3">CZ16 - IF(AS16&gt;1, J16*CT16*100/(AU16*DN16), 0)</f>
        <v>10.684362500000001</v>
      </c>
      <c r="L16">
        <f t="shared" ref="L16:L79" si="4">((R16-H16/2)*K16-J16)/(R16+H16/2)</f>
        <v>44.862519115536095</v>
      </c>
      <c r="M16">
        <f t="shared" ref="M16:M79" si="5">L16*(DG16+DH16)/1000</f>
        <v>4.5431192824450921</v>
      </c>
      <c r="N16">
        <f t="shared" ref="N16:N79" si="6">(CZ16 - IF(AS16&gt;1, J16*CT16*100/(AU16*DN16), 0))*(DG16+DH16)/1000</f>
        <v>1.0819796625636546</v>
      </c>
      <c r="O16">
        <f t="shared" ref="O16:O79" si="7">2/((1/Q16-1/P16)+SIGN(Q16)*SQRT((1/Q16-1/P16)*(1/Q16-1/P16) + 4*CU16/((CU16+1)*(CU16+1))*(2*1/Q16*1/P16-1/P16*1/P16)))</f>
        <v>3.5503899333569448E-2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2.7694117096643183</v>
      </c>
      <c r="Q16">
        <f t="shared" ref="Q16:Q79" si="9">H16*(1000-(1000*0.61365*EXP(17.502*U16/(240.97+U16))/(DG16+DH16)+DB16)/2)/(1000*0.61365*EXP(17.502*U16/(240.97+U16))/(DG16+DH16)-DB16)</f>
        <v>3.5252961863021744E-2</v>
      </c>
      <c r="R16">
        <f t="shared" ref="R16:R79" si="10">1/((CU16+1)/(O16/1.6)+1/(P16/1.37)) + CU16/((CU16+1)/(O16/1.6) + CU16/(P16/1.37))</f>
        <v>2.2055498913492847E-2</v>
      </c>
      <c r="S16">
        <f t="shared" ref="S16:S79" si="11">(CP16*CS16)</f>
        <v>194.42240961252597</v>
      </c>
      <c r="T16">
        <f t="shared" ref="T16:T79" si="12">(DI16+(S16+2*0.95*0.0000000567*(((DI16+$B$6)+273)^4-(DI16+273)^4)-44100*H16)/(1.84*29.3*P16+8*0.95*0.0000000567*(DI16+273)^3))</f>
        <v>34.875385896894635</v>
      </c>
      <c r="U16">
        <f t="shared" ref="U16:U79" si="13">($C$6*DJ16+$D$6*DK16+$E$6*T16)</f>
        <v>33.8014625</v>
      </c>
      <c r="V16">
        <f t="shared" ref="V16:V79" si="14">0.61365*EXP(17.502*U16/(240.97+U16))</f>
        <v>5.2841232620378422</v>
      </c>
      <c r="W16">
        <f t="shared" ref="W16:W79" si="15">(X16/Y16*100)</f>
        <v>67.606639810078363</v>
      </c>
      <c r="X16">
        <f t="shared" ref="X16:X79" si="16">DB16*(DG16+DH16)/1000</f>
        <v>3.5806157208432747</v>
      </c>
      <c r="Y16">
        <f t="shared" ref="Y16:Y79" si="17">0.61365*EXP(17.502*DI16/(240.97+DI16))</f>
        <v>5.2962486094590666</v>
      </c>
      <c r="Z16">
        <f t="shared" ref="Z16:Z79" si="18">(V16-DB16*(DG16+DH16)/1000)</f>
        <v>1.7035075411945675</v>
      </c>
      <c r="AA16">
        <f t="shared" ref="AA16:AA79" si="19">(-H16*44100)</f>
        <v>-27.349217573376659</v>
      </c>
      <c r="AB16">
        <f t="shared" ref="AB16:AB79" si="20">2*29.3*P16*0.92*(DI16-U16)</f>
        <v>6.1270844074020019</v>
      </c>
      <c r="AC16">
        <f t="shared" ref="AC16:AC79" si="21">2*0.95*0.0000000567*(((DI16+$B$6)+273)^4-(U16+273)^4)</f>
        <v>0.51078361661578353</v>
      </c>
      <c r="AD16">
        <f t="shared" ref="AD16:AD79" si="22">S16+AC16+AA16+AB16</f>
        <v>173.71106006316711</v>
      </c>
      <c r="AE16">
        <f t="shared" ref="AE16:AE79" si="23">DF16*AS16*(DA16-CZ16*(1000-AS16*DC16)/(1000-AS16*DB16))/(100*CT16)</f>
        <v>-0.76974278450779021</v>
      </c>
      <c r="AF16">
        <f t="shared" ref="AF16:AF79" si="24">1000*DF16*AS16*(DB16-DC16)/(100*CT16*(1000-AS16*DB16))</f>
        <v>0.59493485748236274</v>
      </c>
      <c r="AG16">
        <f t="shared" ref="AG16:AG79" si="25">(AH16 - AI16 - DG16*1000/(8.314*(DI16+273.15)) * AK16/DF16 * AJ16) * DF16/(100*CT16) * (1000 - DC16)/1000</f>
        <v>-0.77104037490669441</v>
      </c>
      <c r="AH16">
        <v>10.338669940962189</v>
      </c>
      <c r="AI16">
        <v>11.075784242424239</v>
      </c>
      <c r="AJ16">
        <v>-4.7726924357528486E-7</v>
      </c>
      <c r="AK16">
        <v>65.265939540295903</v>
      </c>
      <c r="AL16">
        <f t="shared" ref="AL16:AL79" si="26">(AN16 - AM16 + DG16*1000/(8.314*(DI16+273.15)) * AP16/DF16 * AO16) * DF16/(100*CT16) * 1000/(1000 - AN16)</f>
        <v>0.62016366379538901</v>
      </c>
      <c r="AM16">
        <v>34.817894986935563</v>
      </c>
      <c r="AN16">
        <v>35.365198601398617</v>
      </c>
      <c r="AO16">
        <v>8.7600231297799711E-4</v>
      </c>
      <c r="AP16">
        <v>87.744315499488849</v>
      </c>
      <c r="AQ16">
        <v>264</v>
      </c>
      <c r="AR16">
        <v>41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47255.816676002687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1009.4867997992362</v>
      </c>
      <c r="BI16">
        <f t="shared" ref="BI16:BI79" si="33">J16</f>
        <v>-0.77104037490669441</v>
      </c>
      <c r="BJ16" t="e">
        <f t="shared" ref="BJ16:BJ79" si="34">BF16*BG16*BH16</f>
        <v>#DIV/0!</v>
      </c>
      <c r="BK16">
        <f t="shared" ref="BK16:BK79" si="35">(BI16-BA16)/BH16</f>
        <v>-7.6379441024888753E-4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1199.9775</v>
      </c>
      <c r="CQ16">
        <f t="shared" ref="CQ16:CQ79" si="47">CP16*CR16</f>
        <v>1009.4867997992362</v>
      </c>
      <c r="CR16">
        <f t="shared" ref="CR16:CR79" si="48">($B$10*$D$8+$C$10*$D$8+$F$10*((EN16+EF16)/MAX(EN16+EF16+EO16, 0.1)*$I$8+EO16/MAX(EN16+EF16+EO16, 0.1)*$J$8))/($B$10+$C$10+$F$10)</f>
        <v>0.84125477335969734</v>
      </c>
      <c r="CS16">
        <f t="shared" ref="CS16:CS79" si="49">($B$10*$K$8+$C$10*$K$8+$F$10*((EN16+EF16)/MAX(EN16+EF16+EO16, 0.1)*$P$8+EO16/MAX(EN16+EF16+EO16, 0.1)*$Q$8))/($B$10+$C$10+$F$10)</f>
        <v>0.16202171258421594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1657209724.8499999</v>
      </c>
      <c r="CZ16">
        <v>10.684362500000001</v>
      </c>
      <c r="DA16">
        <v>9.9799849999999992</v>
      </c>
      <c r="DB16">
        <v>35.357962499999999</v>
      </c>
      <c r="DC16">
        <v>34.828425000000003</v>
      </c>
      <c r="DD16">
        <v>11.856562500000001</v>
      </c>
      <c r="DE16">
        <v>34.910724999999999</v>
      </c>
      <c r="DF16">
        <v>650.26462500000002</v>
      </c>
      <c r="DG16">
        <v>101.16775</v>
      </c>
      <c r="DH16">
        <v>9.9842012499999994E-2</v>
      </c>
      <c r="DI16">
        <v>33.842500000000001</v>
      </c>
      <c r="DJ16">
        <v>999.9</v>
      </c>
      <c r="DK16">
        <v>33.8014625</v>
      </c>
      <c r="DL16">
        <v>0</v>
      </c>
      <c r="DM16">
        <v>0</v>
      </c>
      <c r="DN16">
        <v>9008.6712499999994</v>
      </c>
      <c r="DO16">
        <v>0</v>
      </c>
      <c r="DP16">
        <v>2106.3249999999998</v>
      </c>
      <c r="DQ16">
        <v>0.70436137499999996</v>
      </c>
      <c r="DR16">
        <v>11.075975</v>
      </c>
      <c r="DS16">
        <v>10.340125</v>
      </c>
      <c r="DT16">
        <v>0.52953600000000001</v>
      </c>
      <c r="DU16">
        <v>9.9799849999999992</v>
      </c>
      <c r="DV16">
        <v>34.828425000000003</v>
      </c>
      <c r="DW16">
        <v>3.5770837499999999</v>
      </c>
      <c r="DX16">
        <v>3.5235124999999998</v>
      </c>
      <c r="DY16">
        <v>26.990100000000002</v>
      </c>
      <c r="DZ16">
        <v>26.733450000000001</v>
      </c>
      <c r="EA16">
        <v>1199.9775</v>
      </c>
      <c r="EB16">
        <v>0.95800050000000003</v>
      </c>
      <c r="EC16">
        <v>4.1999374999999999E-2</v>
      </c>
      <c r="ED16">
        <v>0</v>
      </c>
      <c r="EE16">
        <v>823.08712500000001</v>
      </c>
      <c r="EF16">
        <v>5.0001600000000002</v>
      </c>
      <c r="EG16">
        <v>12035.487499999999</v>
      </c>
      <c r="EH16">
        <v>9514.9912499999991</v>
      </c>
      <c r="EI16">
        <v>49.686999999999998</v>
      </c>
      <c r="EJ16">
        <v>51.952749999999988</v>
      </c>
      <c r="EK16">
        <v>50.905999999999999</v>
      </c>
      <c r="EL16">
        <v>50.617125000000001</v>
      </c>
      <c r="EM16">
        <v>51.28875</v>
      </c>
      <c r="EN16">
        <v>1144.7874999999999</v>
      </c>
      <c r="EO16">
        <v>50.19</v>
      </c>
      <c r="EP16">
        <v>0</v>
      </c>
      <c r="EQ16">
        <v>614307.89999985695</v>
      </c>
      <c r="ER16">
        <v>0</v>
      </c>
      <c r="ES16">
        <v>822.94784615384606</v>
      </c>
      <c r="ET16">
        <v>1.7636239281272581</v>
      </c>
      <c r="EU16">
        <v>24.406837618001209</v>
      </c>
      <c r="EV16">
        <v>12033.18076923077</v>
      </c>
      <c r="EW16">
        <v>15</v>
      </c>
      <c r="EX16">
        <v>1657194677</v>
      </c>
      <c r="EY16" t="s">
        <v>416</v>
      </c>
      <c r="EZ16">
        <v>1657194677</v>
      </c>
      <c r="FA16">
        <v>1657194677</v>
      </c>
      <c r="FB16">
        <v>4</v>
      </c>
      <c r="FC16">
        <v>-0.154</v>
      </c>
      <c r="FD16">
        <v>6.0000000000000001E-3</v>
      </c>
      <c r="FE16">
        <v>-1.1719999999999999</v>
      </c>
      <c r="FF16">
        <v>0.44700000000000001</v>
      </c>
      <c r="FG16">
        <v>415</v>
      </c>
      <c r="FH16">
        <v>30</v>
      </c>
      <c r="FI16">
        <v>0.27</v>
      </c>
      <c r="FJ16">
        <v>0.12</v>
      </c>
      <c r="FK16">
        <v>0.7173770487804878</v>
      </c>
      <c r="FL16">
        <v>-0.1549942369337981</v>
      </c>
      <c r="FM16">
        <v>2.937766255287836E-2</v>
      </c>
      <c r="FN16">
        <v>1</v>
      </c>
      <c r="FO16">
        <v>822.79311764705881</v>
      </c>
      <c r="FP16">
        <v>2.6671657694198929</v>
      </c>
      <c r="FQ16">
        <v>0.32966281924788232</v>
      </c>
      <c r="FR16">
        <v>0</v>
      </c>
      <c r="FS16">
        <v>0.5245507804878049</v>
      </c>
      <c r="FT16">
        <v>6.3091714285715472E-2</v>
      </c>
      <c r="FU16">
        <v>7.1800083718688689E-3</v>
      </c>
      <c r="FV16">
        <v>1</v>
      </c>
      <c r="FW16">
        <v>2</v>
      </c>
      <c r="FX16">
        <v>3</v>
      </c>
      <c r="FY16" t="s">
        <v>417</v>
      </c>
      <c r="FZ16">
        <v>3.3705699999999998</v>
      </c>
      <c r="GA16">
        <v>2.8936199999999999</v>
      </c>
      <c r="GB16">
        <v>3.32103E-3</v>
      </c>
      <c r="GC16">
        <v>2.8730600000000002E-3</v>
      </c>
      <c r="GD16">
        <v>0.144869</v>
      </c>
      <c r="GE16">
        <v>0.146199</v>
      </c>
      <c r="GF16">
        <v>34501.300000000003</v>
      </c>
      <c r="GG16">
        <v>30033.200000000001</v>
      </c>
      <c r="GH16">
        <v>30932.9</v>
      </c>
      <c r="GI16">
        <v>28065.9</v>
      </c>
      <c r="GJ16">
        <v>34853.199999999997</v>
      </c>
      <c r="GK16">
        <v>33827.5</v>
      </c>
      <c r="GL16">
        <v>40333.9</v>
      </c>
      <c r="GM16">
        <v>39142</v>
      </c>
      <c r="GN16">
        <v>1.8436300000000001</v>
      </c>
      <c r="GO16">
        <v>1.5953200000000001</v>
      </c>
      <c r="GP16">
        <v>0</v>
      </c>
      <c r="GQ16">
        <v>6.7539500000000002E-2</v>
      </c>
      <c r="GR16">
        <v>999.9</v>
      </c>
      <c r="GS16">
        <v>32.7211</v>
      </c>
      <c r="GT16">
        <v>58.9</v>
      </c>
      <c r="GU16">
        <v>39.5</v>
      </c>
      <c r="GV16">
        <v>42.025599999999997</v>
      </c>
      <c r="GW16">
        <v>50.903700000000001</v>
      </c>
      <c r="GX16">
        <v>42.1755</v>
      </c>
      <c r="GY16">
        <v>1</v>
      </c>
      <c r="GZ16">
        <v>0.53429599999999999</v>
      </c>
      <c r="HA16">
        <v>1.50302</v>
      </c>
      <c r="HB16">
        <v>20.2041</v>
      </c>
      <c r="HC16">
        <v>5.2183400000000004</v>
      </c>
      <c r="HD16">
        <v>11.974</v>
      </c>
      <c r="HE16">
        <v>4.9922000000000004</v>
      </c>
      <c r="HF16">
        <v>3.2932299999999999</v>
      </c>
      <c r="HG16">
        <v>7154.3</v>
      </c>
      <c r="HH16">
        <v>9999</v>
      </c>
      <c r="HI16">
        <v>9999</v>
      </c>
      <c r="HJ16">
        <v>660.4</v>
      </c>
      <c r="HK16">
        <v>4.9712100000000001</v>
      </c>
      <c r="HL16">
        <v>1.8745400000000001</v>
      </c>
      <c r="HM16">
        <v>1.87087</v>
      </c>
      <c r="HN16">
        <v>1.87042</v>
      </c>
      <c r="HO16">
        <v>1.87507</v>
      </c>
      <c r="HP16">
        <v>1.8717999999999999</v>
      </c>
      <c r="HQ16">
        <v>1.8672299999999999</v>
      </c>
      <c r="HR16">
        <v>1.87832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-1.1719999999999999</v>
      </c>
      <c r="IG16">
        <v>0.44719999999999999</v>
      </c>
      <c r="IH16">
        <v>-1.172199999999918</v>
      </c>
      <c r="II16">
        <v>0</v>
      </c>
      <c r="IJ16">
        <v>0</v>
      </c>
      <c r="IK16">
        <v>0</v>
      </c>
      <c r="IL16">
        <v>0.44723499999999922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250.8</v>
      </c>
      <c r="IU16">
        <v>250.8</v>
      </c>
      <c r="IV16">
        <v>0.17211899999999999</v>
      </c>
      <c r="IW16">
        <v>2.6892100000000001</v>
      </c>
      <c r="IX16">
        <v>1.49902</v>
      </c>
      <c r="IY16">
        <v>2.2851599999999999</v>
      </c>
      <c r="IZ16">
        <v>1.69678</v>
      </c>
      <c r="JA16">
        <v>2.3010299999999999</v>
      </c>
      <c r="JB16">
        <v>42.617100000000001</v>
      </c>
      <c r="JC16">
        <v>12.590999999999999</v>
      </c>
      <c r="JD16">
        <v>18</v>
      </c>
      <c r="JE16">
        <v>378.16</v>
      </c>
      <c r="JF16">
        <v>291.678</v>
      </c>
      <c r="JG16">
        <v>30.0031</v>
      </c>
      <c r="JH16">
        <v>34.308399999999999</v>
      </c>
      <c r="JI16">
        <v>30.001000000000001</v>
      </c>
      <c r="JJ16">
        <v>33.960099999999997</v>
      </c>
      <c r="JK16">
        <v>33.895600000000002</v>
      </c>
      <c r="JL16">
        <v>3.4619499999999999</v>
      </c>
      <c r="JM16">
        <v>24.738299999999999</v>
      </c>
      <c r="JN16">
        <v>70.933400000000006</v>
      </c>
      <c r="JO16">
        <v>30</v>
      </c>
      <c r="JP16">
        <v>13.3459</v>
      </c>
      <c r="JQ16">
        <v>34.8371</v>
      </c>
      <c r="JR16">
        <v>98.593800000000002</v>
      </c>
      <c r="JS16">
        <v>98.554299999999998</v>
      </c>
    </row>
    <row r="17" spans="1:279" x14ac:dyDescent="0.2">
      <c r="A17">
        <v>2</v>
      </c>
      <c r="B17">
        <v>1657209731.0999999</v>
      </c>
      <c r="C17">
        <v>4</v>
      </c>
      <c r="D17" t="s">
        <v>421</v>
      </c>
      <c r="E17" t="s">
        <v>422</v>
      </c>
      <c r="F17">
        <v>4</v>
      </c>
      <c r="G17">
        <v>1657209729.0999999</v>
      </c>
      <c r="H17">
        <f t="shared" si="0"/>
        <v>6.1987878070061129E-4</v>
      </c>
      <c r="I17">
        <f t="shared" si="1"/>
        <v>0.61987878070061131</v>
      </c>
      <c r="J17">
        <f t="shared" si="2"/>
        <v>-0.6998904229332874</v>
      </c>
      <c r="K17">
        <f t="shared" si="3"/>
        <v>10.70131428571429</v>
      </c>
      <c r="L17">
        <f t="shared" si="4"/>
        <v>41.804520776735785</v>
      </c>
      <c r="M17">
        <f t="shared" si="5"/>
        <v>4.2333805861421707</v>
      </c>
      <c r="N17">
        <f t="shared" si="6"/>
        <v>1.0836803125981465</v>
      </c>
      <c r="O17">
        <f t="shared" si="7"/>
        <v>3.5379987098675514E-2</v>
      </c>
      <c r="P17">
        <f t="shared" si="8"/>
        <v>2.7692842429313362</v>
      </c>
      <c r="Q17">
        <f t="shared" si="9"/>
        <v>3.5130780149500281E-2</v>
      </c>
      <c r="R17">
        <f t="shared" si="10"/>
        <v>2.1978981383206787E-2</v>
      </c>
      <c r="S17">
        <f t="shared" si="11"/>
        <v>194.4141446125092</v>
      </c>
      <c r="T17">
        <f t="shared" si="12"/>
        <v>34.888831663713134</v>
      </c>
      <c r="U17">
        <f t="shared" si="13"/>
        <v>33.825014285714289</v>
      </c>
      <c r="V17">
        <f t="shared" si="14"/>
        <v>5.2910791512228377</v>
      </c>
      <c r="W17">
        <f t="shared" si="15"/>
        <v>67.592372385022884</v>
      </c>
      <c r="X17">
        <f t="shared" si="16"/>
        <v>3.5825369475110223</v>
      </c>
      <c r="Y17">
        <f t="shared" si="17"/>
        <v>5.3002089157397894</v>
      </c>
      <c r="Z17">
        <f t="shared" si="18"/>
        <v>1.7085422037118154</v>
      </c>
      <c r="AA17">
        <f t="shared" si="19"/>
        <v>-27.336654228896958</v>
      </c>
      <c r="AB17">
        <f t="shared" si="20"/>
        <v>4.6090318028390973</v>
      </c>
      <c r="AC17">
        <f t="shared" si="21"/>
        <v>0.38431843049135239</v>
      </c>
      <c r="AD17">
        <f t="shared" si="22"/>
        <v>172.07084061694272</v>
      </c>
      <c r="AE17">
        <f t="shared" si="23"/>
        <v>-0.68594342777462114</v>
      </c>
      <c r="AF17">
        <f t="shared" si="24"/>
        <v>0.58967602769382843</v>
      </c>
      <c r="AG17">
        <f t="shared" si="25"/>
        <v>-0.6998904229332874</v>
      </c>
      <c r="AH17">
        <v>10.43144974899589</v>
      </c>
      <c r="AI17">
        <v>11.100230909090911</v>
      </c>
      <c r="AJ17">
        <v>9.0765063835278998E-5</v>
      </c>
      <c r="AK17">
        <v>65.265939540295903</v>
      </c>
      <c r="AL17">
        <f t="shared" si="26"/>
        <v>0.61987878070061131</v>
      </c>
      <c r="AM17">
        <v>34.837010459382817</v>
      </c>
      <c r="AN17">
        <v>35.384718181818187</v>
      </c>
      <c r="AO17">
        <v>7.5593029984538911E-4</v>
      </c>
      <c r="AP17">
        <v>87.744315499488849</v>
      </c>
      <c r="AQ17">
        <v>265</v>
      </c>
      <c r="AR17">
        <v>41</v>
      </c>
      <c r="AS17">
        <f t="shared" si="27"/>
        <v>1</v>
      </c>
      <c r="AT17">
        <f t="shared" si="28"/>
        <v>0</v>
      </c>
      <c r="AU17">
        <f t="shared" si="29"/>
        <v>47250.246523806316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1009.4432997992274</v>
      </c>
      <c r="BI17">
        <f t="shared" si="33"/>
        <v>-0.6998904229332874</v>
      </c>
      <c r="BJ17" t="e">
        <f t="shared" si="34"/>
        <v>#DIV/0!</v>
      </c>
      <c r="BK17">
        <f t="shared" si="35"/>
        <v>-6.9334297733462762E-4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1199.9257142857141</v>
      </c>
      <c r="CQ17">
        <f t="shared" si="47"/>
        <v>1009.4432997992274</v>
      </c>
      <c r="CR17">
        <f t="shared" si="48"/>
        <v>0.84125482751248803</v>
      </c>
      <c r="CS17">
        <f t="shared" si="49"/>
        <v>0.16202181709910193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1657209729.0999999</v>
      </c>
      <c r="CZ17">
        <v>10.70131428571429</v>
      </c>
      <c r="DA17">
        <v>10.07418571428571</v>
      </c>
      <c r="DB17">
        <v>35.377457142857153</v>
      </c>
      <c r="DC17">
        <v>34.852585714285723</v>
      </c>
      <c r="DD17">
        <v>11.87351428571429</v>
      </c>
      <c r="DE17">
        <v>34.930242857142858</v>
      </c>
      <c r="DF17">
        <v>650.23328571428567</v>
      </c>
      <c r="DG17">
        <v>101.16628571428571</v>
      </c>
      <c r="DH17">
        <v>9.980961428571429E-2</v>
      </c>
      <c r="DI17">
        <v>33.855885714285719</v>
      </c>
      <c r="DJ17">
        <v>999.89999999999986</v>
      </c>
      <c r="DK17">
        <v>33.825014285714289</v>
      </c>
      <c r="DL17">
        <v>0</v>
      </c>
      <c r="DM17">
        <v>0</v>
      </c>
      <c r="DN17">
        <v>9008.1242857142861</v>
      </c>
      <c r="DO17">
        <v>0</v>
      </c>
      <c r="DP17">
        <v>2109.4314285714281</v>
      </c>
      <c r="DQ17">
        <v>0.62713571428571424</v>
      </c>
      <c r="DR17">
        <v>11.09378571428571</v>
      </c>
      <c r="DS17">
        <v>10.437985714285711</v>
      </c>
      <c r="DT17">
        <v>0.52486571428571438</v>
      </c>
      <c r="DU17">
        <v>10.07418571428571</v>
      </c>
      <c r="DV17">
        <v>34.852585714285723</v>
      </c>
      <c r="DW17">
        <v>3.579008571428572</v>
      </c>
      <c r="DX17">
        <v>3.5259100000000001</v>
      </c>
      <c r="DY17">
        <v>26.999271428571429</v>
      </c>
      <c r="DZ17">
        <v>26.74502857142858</v>
      </c>
      <c r="EA17">
        <v>1199.9257142857141</v>
      </c>
      <c r="EB17">
        <v>0.95799871428571415</v>
      </c>
      <c r="EC17">
        <v>4.2001285714285713E-2</v>
      </c>
      <c r="ED17">
        <v>0</v>
      </c>
      <c r="EE17">
        <v>823.37714285714276</v>
      </c>
      <c r="EF17">
        <v>5.0001600000000002</v>
      </c>
      <c r="EG17">
        <v>12035.814285714279</v>
      </c>
      <c r="EH17">
        <v>9514.5899999999983</v>
      </c>
      <c r="EI17">
        <v>49.678142857142859</v>
      </c>
      <c r="EJ17">
        <v>51.936999999999998</v>
      </c>
      <c r="EK17">
        <v>50.892714285714291</v>
      </c>
      <c r="EL17">
        <v>50.561999999999998</v>
      </c>
      <c r="EM17">
        <v>51.258857142857153</v>
      </c>
      <c r="EN17">
        <v>1144.735714285714</v>
      </c>
      <c r="EO17">
        <v>50.19</v>
      </c>
      <c r="EP17">
        <v>0</v>
      </c>
      <c r="EQ17">
        <v>614312.09999990463</v>
      </c>
      <c r="ER17">
        <v>0</v>
      </c>
      <c r="ES17">
        <v>823.11527999999987</v>
      </c>
      <c r="ET17">
        <v>1.8931538415722</v>
      </c>
      <c r="EU17">
        <v>22.169230794802029</v>
      </c>
      <c r="EV17">
        <v>12034.64</v>
      </c>
      <c r="EW17">
        <v>15</v>
      </c>
      <c r="EX17">
        <v>1657194677</v>
      </c>
      <c r="EY17" t="s">
        <v>416</v>
      </c>
      <c r="EZ17">
        <v>1657194677</v>
      </c>
      <c r="FA17">
        <v>1657194677</v>
      </c>
      <c r="FB17">
        <v>4</v>
      </c>
      <c r="FC17">
        <v>-0.154</v>
      </c>
      <c r="FD17">
        <v>6.0000000000000001E-3</v>
      </c>
      <c r="FE17">
        <v>-1.1719999999999999</v>
      </c>
      <c r="FF17">
        <v>0.44700000000000001</v>
      </c>
      <c r="FG17">
        <v>415</v>
      </c>
      <c r="FH17">
        <v>30</v>
      </c>
      <c r="FI17">
        <v>0.27</v>
      </c>
      <c r="FJ17">
        <v>0.12</v>
      </c>
      <c r="FK17">
        <v>0.70117622499999999</v>
      </c>
      <c r="FL17">
        <v>-0.23506886679174591</v>
      </c>
      <c r="FM17">
        <v>3.5982933416751538E-2</v>
      </c>
      <c r="FN17">
        <v>1</v>
      </c>
      <c r="FO17">
        <v>822.95217647058826</v>
      </c>
      <c r="FP17">
        <v>2.2093506450097471</v>
      </c>
      <c r="FQ17">
        <v>0.29342996665084498</v>
      </c>
      <c r="FR17">
        <v>0</v>
      </c>
      <c r="FS17">
        <v>0.52725500000000003</v>
      </c>
      <c r="FT17">
        <v>1.1795212007505541E-2</v>
      </c>
      <c r="FU17">
        <v>3.1986838308904501E-3</v>
      </c>
      <c r="FV17">
        <v>1</v>
      </c>
      <c r="FW17">
        <v>2</v>
      </c>
      <c r="FX17">
        <v>3</v>
      </c>
      <c r="FY17" t="s">
        <v>417</v>
      </c>
      <c r="FZ17">
        <v>3.3708100000000001</v>
      </c>
      <c r="GA17">
        <v>2.8938700000000002</v>
      </c>
      <c r="GB17">
        <v>3.3254700000000001E-3</v>
      </c>
      <c r="GC17">
        <v>2.9724E-3</v>
      </c>
      <c r="GD17">
        <v>0.14491699999999999</v>
      </c>
      <c r="GE17">
        <v>0.146254</v>
      </c>
      <c r="GF17">
        <v>34500.6</v>
      </c>
      <c r="GG17">
        <v>30030.6</v>
      </c>
      <c r="GH17">
        <v>30932.5</v>
      </c>
      <c r="GI17">
        <v>28066.3</v>
      </c>
      <c r="GJ17">
        <v>34850.6</v>
      </c>
      <c r="GK17">
        <v>33825.800000000003</v>
      </c>
      <c r="GL17">
        <v>40333.1</v>
      </c>
      <c r="GM17">
        <v>39142.5</v>
      </c>
      <c r="GN17">
        <v>1.8419700000000001</v>
      </c>
      <c r="GO17">
        <v>1.5950200000000001</v>
      </c>
      <c r="GP17">
        <v>0</v>
      </c>
      <c r="GQ17">
        <v>6.71297E-2</v>
      </c>
      <c r="GR17">
        <v>999.9</v>
      </c>
      <c r="GS17">
        <v>32.746699999999997</v>
      </c>
      <c r="GT17">
        <v>58.9</v>
      </c>
      <c r="GU17">
        <v>39.5</v>
      </c>
      <c r="GV17">
        <v>42.025599999999997</v>
      </c>
      <c r="GW17">
        <v>50.393700000000003</v>
      </c>
      <c r="GX17">
        <v>42.8005</v>
      </c>
      <c r="GY17">
        <v>1</v>
      </c>
      <c r="GZ17">
        <v>0.53509700000000004</v>
      </c>
      <c r="HA17">
        <v>1.51318</v>
      </c>
      <c r="HB17">
        <v>20.203099999999999</v>
      </c>
      <c r="HC17">
        <v>5.2140000000000004</v>
      </c>
      <c r="HD17">
        <v>11.974</v>
      </c>
      <c r="HE17">
        <v>4.9908000000000001</v>
      </c>
      <c r="HF17">
        <v>3.2923499999999999</v>
      </c>
      <c r="HG17">
        <v>7154.5</v>
      </c>
      <c r="HH17">
        <v>9999</v>
      </c>
      <c r="HI17">
        <v>9999</v>
      </c>
      <c r="HJ17">
        <v>660.4</v>
      </c>
      <c r="HK17">
        <v>4.9712199999999998</v>
      </c>
      <c r="HL17">
        <v>1.8745400000000001</v>
      </c>
      <c r="HM17">
        <v>1.8708199999999999</v>
      </c>
      <c r="HN17">
        <v>1.87043</v>
      </c>
      <c r="HO17">
        <v>1.8750800000000001</v>
      </c>
      <c r="HP17">
        <v>1.8717999999999999</v>
      </c>
      <c r="HQ17">
        <v>1.8672200000000001</v>
      </c>
      <c r="HR17">
        <v>1.8782799999999999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-1.1719999999999999</v>
      </c>
      <c r="IG17">
        <v>0.44719999999999999</v>
      </c>
      <c r="IH17">
        <v>-1.172199999999918</v>
      </c>
      <c r="II17">
        <v>0</v>
      </c>
      <c r="IJ17">
        <v>0</v>
      </c>
      <c r="IK17">
        <v>0</v>
      </c>
      <c r="IL17">
        <v>0.44723499999999922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250.9</v>
      </c>
      <c r="IU17">
        <v>250.9</v>
      </c>
      <c r="IV17">
        <v>0.18188499999999999</v>
      </c>
      <c r="IW17">
        <v>2.6940900000000001</v>
      </c>
      <c r="IX17">
        <v>1.49902</v>
      </c>
      <c r="IY17">
        <v>2.2851599999999999</v>
      </c>
      <c r="IZ17">
        <v>1.69678</v>
      </c>
      <c r="JA17">
        <v>2.2497600000000002</v>
      </c>
      <c r="JB17">
        <v>42.643900000000002</v>
      </c>
      <c r="JC17">
        <v>12.573499999999999</v>
      </c>
      <c r="JD17">
        <v>18</v>
      </c>
      <c r="JE17">
        <v>377.37400000000002</v>
      </c>
      <c r="JF17">
        <v>291.57499999999999</v>
      </c>
      <c r="JG17">
        <v>30.0029</v>
      </c>
      <c r="JH17">
        <v>34.318399999999997</v>
      </c>
      <c r="JI17">
        <v>30.001000000000001</v>
      </c>
      <c r="JJ17">
        <v>33.969200000000001</v>
      </c>
      <c r="JK17">
        <v>33.904800000000002</v>
      </c>
      <c r="JL17">
        <v>3.66079</v>
      </c>
      <c r="JM17">
        <v>24.453900000000001</v>
      </c>
      <c r="JN17">
        <v>70.933400000000006</v>
      </c>
      <c r="JO17">
        <v>30</v>
      </c>
      <c r="JP17">
        <v>20.0349</v>
      </c>
      <c r="JQ17">
        <v>34.978099999999998</v>
      </c>
      <c r="JR17">
        <v>98.592200000000005</v>
      </c>
      <c r="JS17">
        <v>98.555700000000002</v>
      </c>
    </row>
    <row r="18" spans="1:279" x14ac:dyDescent="0.2">
      <c r="A18">
        <v>3</v>
      </c>
      <c r="B18">
        <v>1657209735.0999999</v>
      </c>
      <c r="C18">
        <v>8</v>
      </c>
      <c r="D18" t="s">
        <v>423</v>
      </c>
      <c r="E18" t="s">
        <v>424</v>
      </c>
      <c r="F18">
        <v>4</v>
      </c>
      <c r="G18">
        <v>1657209732.7874999</v>
      </c>
      <c r="H18">
        <f t="shared" si="0"/>
        <v>6.479940591320166E-4</v>
      </c>
      <c r="I18">
        <f t="shared" si="1"/>
        <v>0.64799405913201658</v>
      </c>
      <c r="J18">
        <f t="shared" si="2"/>
        <v>6.1029697466912067E-4</v>
      </c>
      <c r="K18">
        <f t="shared" si="3"/>
        <v>10.8678875</v>
      </c>
      <c r="L18">
        <f t="shared" si="4"/>
        <v>10.539136827138188</v>
      </c>
      <c r="M18">
        <f t="shared" si="5"/>
        <v>1.0672465328771812</v>
      </c>
      <c r="N18">
        <f t="shared" si="6"/>
        <v>1.1005374960317114</v>
      </c>
      <c r="O18">
        <f t="shared" si="7"/>
        <v>3.6959447988119863E-2</v>
      </c>
      <c r="P18">
        <f t="shared" si="8"/>
        <v>2.7673215162390554</v>
      </c>
      <c r="Q18">
        <f t="shared" si="9"/>
        <v>3.6687394763024864E-2</v>
      </c>
      <c r="R18">
        <f t="shared" si="10"/>
        <v>2.2953897562610112E-2</v>
      </c>
      <c r="S18">
        <f t="shared" si="11"/>
        <v>194.4276689875268</v>
      </c>
      <c r="T18">
        <f t="shared" si="12"/>
        <v>34.88997905293796</v>
      </c>
      <c r="U18">
        <f t="shared" si="13"/>
        <v>33.836937499999998</v>
      </c>
      <c r="V18">
        <f t="shared" si="14"/>
        <v>5.2946036416021505</v>
      </c>
      <c r="W18">
        <f t="shared" si="15"/>
        <v>67.597346053426094</v>
      </c>
      <c r="X18">
        <f t="shared" si="16"/>
        <v>3.5844142109183648</v>
      </c>
      <c r="Y18">
        <f t="shared" si="17"/>
        <v>5.3025960635871634</v>
      </c>
      <c r="Z18">
        <f t="shared" si="18"/>
        <v>1.7101894306837857</v>
      </c>
      <c r="AA18">
        <f t="shared" si="19"/>
        <v>-28.576538007721933</v>
      </c>
      <c r="AB18">
        <f t="shared" si="20"/>
        <v>4.0300445127244977</v>
      </c>
      <c r="AC18">
        <f t="shared" si="21"/>
        <v>0.33631148519250709</v>
      </c>
      <c r="AD18">
        <f t="shared" si="22"/>
        <v>170.21748697772188</v>
      </c>
      <c r="AE18">
        <f t="shared" si="23"/>
        <v>0.85889001733560733</v>
      </c>
      <c r="AF18">
        <f t="shared" si="24"/>
        <v>0.57865651192320411</v>
      </c>
      <c r="AG18">
        <f t="shared" si="25"/>
        <v>6.1029697466912067E-4</v>
      </c>
      <c r="AH18">
        <v>12.394621584776161</v>
      </c>
      <c r="AI18">
        <v>11.59412787878788</v>
      </c>
      <c r="AJ18">
        <v>0.20111197601612671</v>
      </c>
      <c r="AK18">
        <v>65.265939540295903</v>
      </c>
      <c r="AL18">
        <f t="shared" si="26"/>
        <v>0.64799405913201658</v>
      </c>
      <c r="AM18">
        <v>34.858449489511109</v>
      </c>
      <c r="AN18">
        <v>35.405054545454561</v>
      </c>
      <c r="AO18">
        <v>5.6210733784339949E-3</v>
      </c>
      <c r="AP18">
        <v>87.744315499488849</v>
      </c>
      <c r="AQ18">
        <v>263</v>
      </c>
      <c r="AR18">
        <v>40</v>
      </c>
      <c r="AS18">
        <f t="shared" si="27"/>
        <v>1</v>
      </c>
      <c r="AT18">
        <f t="shared" si="28"/>
        <v>0</v>
      </c>
      <c r="AU18">
        <f t="shared" si="29"/>
        <v>47195.142396368006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1009.5141372992365</v>
      </c>
      <c r="BI18">
        <f t="shared" si="33"/>
        <v>6.1029697466912067E-4</v>
      </c>
      <c r="BJ18" t="e">
        <f t="shared" si="34"/>
        <v>#DIV/0!</v>
      </c>
      <c r="BK18">
        <f t="shared" si="35"/>
        <v>6.0454524817438854E-7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1200.01</v>
      </c>
      <c r="CQ18">
        <f t="shared" si="47"/>
        <v>1009.5141372992365</v>
      </c>
      <c r="CR18">
        <f t="shared" si="48"/>
        <v>0.84125477062627518</v>
      </c>
      <c r="CS18">
        <f t="shared" si="49"/>
        <v>0.16202170730871143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1657209732.7874999</v>
      </c>
      <c r="CZ18">
        <v>10.8678875</v>
      </c>
      <c r="DA18">
        <v>11.6660875</v>
      </c>
      <c r="DB18">
        <v>35.396349999999998</v>
      </c>
      <c r="DC18">
        <v>34.881387500000002</v>
      </c>
      <c r="DD18">
        <v>12.0400875</v>
      </c>
      <c r="DE18">
        <v>34.949100000000001</v>
      </c>
      <c r="DF18">
        <v>650.34737500000006</v>
      </c>
      <c r="DG18">
        <v>101.16500000000001</v>
      </c>
      <c r="DH18">
        <v>0.1000799</v>
      </c>
      <c r="DI18">
        <v>33.863950000000003</v>
      </c>
      <c r="DJ18">
        <v>999.9</v>
      </c>
      <c r="DK18">
        <v>33.836937499999998</v>
      </c>
      <c r="DL18">
        <v>0</v>
      </c>
      <c r="DM18">
        <v>0</v>
      </c>
      <c r="DN18">
        <v>8997.8125</v>
      </c>
      <c r="DO18">
        <v>0</v>
      </c>
      <c r="DP18">
        <v>2110.3274999999999</v>
      </c>
      <c r="DQ18">
        <v>-0.79819762500000002</v>
      </c>
      <c r="DR18">
        <v>11.2667</v>
      </c>
      <c r="DS18">
        <v>12.0877625</v>
      </c>
      <c r="DT18">
        <v>0.51495250000000004</v>
      </c>
      <c r="DU18">
        <v>11.6660875</v>
      </c>
      <c r="DV18">
        <v>34.881387500000002</v>
      </c>
      <c r="DW18">
        <v>3.5808662500000001</v>
      </c>
      <c r="DX18">
        <v>3.5287712500000001</v>
      </c>
      <c r="DY18">
        <v>27.008112499999999</v>
      </c>
      <c r="DZ18">
        <v>26.758812500000001</v>
      </c>
      <c r="EA18">
        <v>1200.01</v>
      </c>
      <c r="EB18">
        <v>0.95800050000000003</v>
      </c>
      <c r="EC18">
        <v>4.1999374999999999E-2</v>
      </c>
      <c r="ED18">
        <v>0</v>
      </c>
      <c r="EE18">
        <v>823.38712499999997</v>
      </c>
      <c r="EF18">
        <v>5.0001600000000002</v>
      </c>
      <c r="EG18">
        <v>12037.45</v>
      </c>
      <c r="EH18">
        <v>9515.2574999999997</v>
      </c>
      <c r="EI18">
        <v>49.671499999999988</v>
      </c>
      <c r="EJ18">
        <v>51.936999999999998</v>
      </c>
      <c r="EK18">
        <v>50.882750000000001</v>
      </c>
      <c r="EL18">
        <v>50.546499999999988</v>
      </c>
      <c r="EM18">
        <v>51.257750000000001</v>
      </c>
      <c r="EN18">
        <v>1144.8187499999999</v>
      </c>
      <c r="EO18">
        <v>50.191249999999997</v>
      </c>
      <c r="EP18">
        <v>0</v>
      </c>
      <c r="EQ18">
        <v>614316.29999995232</v>
      </c>
      <c r="ER18">
        <v>0</v>
      </c>
      <c r="ES18">
        <v>823.20126923076919</v>
      </c>
      <c r="ET18">
        <v>1.9930598196961671</v>
      </c>
      <c r="EU18">
        <v>15.79145298172565</v>
      </c>
      <c r="EV18">
        <v>12035.973076923079</v>
      </c>
      <c r="EW18">
        <v>15</v>
      </c>
      <c r="EX18">
        <v>1657194677</v>
      </c>
      <c r="EY18" t="s">
        <v>416</v>
      </c>
      <c r="EZ18">
        <v>1657194677</v>
      </c>
      <c r="FA18">
        <v>1657194677</v>
      </c>
      <c r="FB18">
        <v>4</v>
      </c>
      <c r="FC18">
        <v>-0.154</v>
      </c>
      <c r="FD18">
        <v>6.0000000000000001E-3</v>
      </c>
      <c r="FE18">
        <v>-1.1719999999999999</v>
      </c>
      <c r="FF18">
        <v>0.44700000000000001</v>
      </c>
      <c r="FG18">
        <v>415</v>
      </c>
      <c r="FH18">
        <v>30</v>
      </c>
      <c r="FI18">
        <v>0.27</v>
      </c>
      <c r="FJ18">
        <v>0.12</v>
      </c>
      <c r="FK18">
        <v>0.46494222499999999</v>
      </c>
      <c r="FL18">
        <v>-3.8708763489681068</v>
      </c>
      <c r="FM18">
        <v>0.5833936879749595</v>
      </c>
      <c r="FN18">
        <v>0</v>
      </c>
      <c r="FO18">
        <v>823.11547058823521</v>
      </c>
      <c r="FP18">
        <v>1.9230252078998711</v>
      </c>
      <c r="FQ18">
        <v>0.29574802821619661</v>
      </c>
      <c r="FR18">
        <v>0</v>
      </c>
      <c r="FS18">
        <v>0.52640715000000005</v>
      </c>
      <c r="FT18">
        <v>-3.4760645403377283E-2</v>
      </c>
      <c r="FU18">
        <v>5.6619165993062794E-3</v>
      </c>
      <c r="FV18">
        <v>1</v>
      </c>
      <c r="FW18">
        <v>1</v>
      </c>
      <c r="FX18">
        <v>3</v>
      </c>
      <c r="FY18" t="s">
        <v>425</v>
      </c>
      <c r="FZ18">
        <v>3.3706200000000002</v>
      </c>
      <c r="GA18">
        <v>2.8936700000000002</v>
      </c>
      <c r="GB18">
        <v>3.5161300000000001E-3</v>
      </c>
      <c r="GC18">
        <v>4.0625000000000001E-3</v>
      </c>
      <c r="GD18">
        <v>0.14497499999999999</v>
      </c>
      <c r="GE18">
        <v>0.14641899999999999</v>
      </c>
      <c r="GF18">
        <v>34493.800000000003</v>
      </c>
      <c r="GG18">
        <v>29997.200000000001</v>
      </c>
      <c r="GH18">
        <v>30932.3</v>
      </c>
      <c r="GI18">
        <v>28065.7</v>
      </c>
      <c r="GJ18">
        <v>34848.400000000001</v>
      </c>
      <c r="GK18">
        <v>33818.6</v>
      </c>
      <c r="GL18">
        <v>40333.199999999997</v>
      </c>
      <c r="GM18">
        <v>39141.800000000003</v>
      </c>
      <c r="GN18">
        <v>1.8449800000000001</v>
      </c>
      <c r="GO18">
        <v>1.5950800000000001</v>
      </c>
      <c r="GP18">
        <v>0</v>
      </c>
      <c r="GQ18">
        <v>6.5602400000000005E-2</v>
      </c>
      <c r="GR18">
        <v>999.9</v>
      </c>
      <c r="GS18">
        <v>32.772799999999997</v>
      </c>
      <c r="GT18">
        <v>58.9</v>
      </c>
      <c r="GU18">
        <v>39.6</v>
      </c>
      <c r="GV18">
        <v>42.250599999999999</v>
      </c>
      <c r="GW18">
        <v>50.843699999999998</v>
      </c>
      <c r="GX18">
        <v>42.832500000000003</v>
      </c>
      <c r="GY18">
        <v>1</v>
      </c>
      <c r="GZ18">
        <v>0.535798</v>
      </c>
      <c r="HA18">
        <v>1.5218100000000001</v>
      </c>
      <c r="HB18">
        <v>20.203499999999998</v>
      </c>
      <c r="HC18">
        <v>5.2151899999999998</v>
      </c>
      <c r="HD18">
        <v>11.974</v>
      </c>
      <c r="HE18">
        <v>4.9909499999999998</v>
      </c>
      <c r="HF18">
        <v>3.2925800000000001</v>
      </c>
      <c r="HG18">
        <v>7154.5</v>
      </c>
      <c r="HH18">
        <v>9999</v>
      </c>
      <c r="HI18">
        <v>9999</v>
      </c>
      <c r="HJ18">
        <v>660.4</v>
      </c>
      <c r="HK18">
        <v>4.9712199999999998</v>
      </c>
      <c r="HL18">
        <v>1.8745400000000001</v>
      </c>
      <c r="HM18">
        <v>1.8708199999999999</v>
      </c>
      <c r="HN18">
        <v>1.8704400000000001</v>
      </c>
      <c r="HO18">
        <v>1.8750599999999999</v>
      </c>
      <c r="HP18">
        <v>1.8717999999999999</v>
      </c>
      <c r="HQ18">
        <v>1.8672200000000001</v>
      </c>
      <c r="HR18">
        <v>1.87829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-1.1719999999999999</v>
      </c>
      <c r="IG18">
        <v>0.44729999999999998</v>
      </c>
      <c r="IH18">
        <v>-1.172199999999918</v>
      </c>
      <c r="II18">
        <v>0</v>
      </c>
      <c r="IJ18">
        <v>0</v>
      </c>
      <c r="IK18">
        <v>0</v>
      </c>
      <c r="IL18">
        <v>0.44723499999999922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251</v>
      </c>
      <c r="IU18">
        <v>251</v>
      </c>
      <c r="IV18">
        <v>0.19531200000000001</v>
      </c>
      <c r="IW18">
        <v>2.6892100000000001</v>
      </c>
      <c r="IX18">
        <v>1.49902</v>
      </c>
      <c r="IY18">
        <v>2.2851599999999999</v>
      </c>
      <c r="IZ18">
        <v>1.69678</v>
      </c>
      <c r="JA18">
        <v>2.2631800000000002</v>
      </c>
      <c r="JB18">
        <v>42.643900000000002</v>
      </c>
      <c r="JC18">
        <v>12.573499999999999</v>
      </c>
      <c r="JD18">
        <v>18</v>
      </c>
      <c r="JE18">
        <v>378.95</v>
      </c>
      <c r="JF18">
        <v>291.64600000000002</v>
      </c>
      <c r="JG18">
        <v>30.002700000000001</v>
      </c>
      <c r="JH18">
        <v>34.328499999999998</v>
      </c>
      <c r="JI18">
        <v>30.001000000000001</v>
      </c>
      <c r="JJ18">
        <v>33.977600000000002</v>
      </c>
      <c r="JK18">
        <v>33.914499999999997</v>
      </c>
      <c r="JL18">
        <v>3.9322400000000002</v>
      </c>
      <c r="JM18">
        <v>24.453900000000001</v>
      </c>
      <c r="JN18">
        <v>70.933400000000006</v>
      </c>
      <c r="JO18">
        <v>30</v>
      </c>
      <c r="JP18">
        <v>26.722899999999999</v>
      </c>
      <c r="JQ18">
        <v>35.015900000000002</v>
      </c>
      <c r="JR18">
        <v>98.592100000000002</v>
      </c>
      <c r="JS18">
        <v>98.553700000000006</v>
      </c>
    </row>
    <row r="19" spans="1:279" x14ac:dyDescent="0.2">
      <c r="A19">
        <v>4</v>
      </c>
      <c r="B19">
        <v>1657209739.0999999</v>
      </c>
      <c r="C19">
        <v>12</v>
      </c>
      <c r="D19" t="s">
        <v>426</v>
      </c>
      <c r="E19" t="s">
        <v>427</v>
      </c>
      <c r="F19">
        <v>4</v>
      </c>
      <c r="G19">
        <v>1657209737.0999999</v>
      </c>
      <c r="H19">
        <f t="shared" si="0"/>
        <v>6.0506792551577484E-4</v>
      </c>
      <c r="I19">
        <f t="shared" si="1"/>
        <v>0.60506792551577482</v>
      </c>
      <c r="J19">
        <f t="shared" si="2"/>
        <v>0.51056171129310679</v>
      </c>
      <c r="K19">
        <f t="shared" si="3"/>
        <v>12.63612857142857</v>
      </c>
      <c r="L19">
        <f t="shared" si="4"/>
        <v>-11.171982379737399</v>
      </c>
      <c r="M19">
        <f t="shared" si="5"/>
        <v>-1.1313445340304402</v>
      </c>
      <c r="N19">
        <f t="shared" si="6"/>
        <v>1.2796130986135352</v>
      </c>
      <c r="O19">
        <f t="shared" si="7"/>
        <v>3.4545643593194481E-2</v>
      </c>
      <c r="P19">
        <f t="shared" si="8"/>
        <v>2.7638157907737728</v>
      </c>
      <c r="Q19">
        <f t="shared" si="9"/>
        <v>3.4307542545729916E-2</v>
      </c>
      <c r="R19">
        <f t="shared" si="10"/>
        <v>2.1463469583566867E-2</v>
      </c>
      <c r="S19">
        <f t="shared" si="11"/>
        <v>194.41969932679501</v>
      </c>
      <c r="T19">
        <f t="shared" si="12"/>
        <v>34.909843066136922</v>
      </c>
      <c r="U19">
        <f t="shared" si="13"/>
        <v>33.837771428571429</v>
      </c>
      <c r="V19">
        <f t="shared" si="14"/>
        <v>5.2948502264435788</v>
      </c>
      <c r="W19">
        <f t="shared" si="15"/>
        <v>67.623173401656345</v>
      </c>
      <c r="X19">
        <f t="shared" si="16"/>
        <v>3.5871840350380584</v>
      </c>
      <c r="Y19">
        <f t="shared" si="17"/>
        <v>5.3046668096031633</v>
      </c>
      <c r="Z19">
        <f t="shared" si="18"/>
        <v>1.7076661914055205</v>
      </c>
      <c r="AA19">
        <f t="shared" si="19"/>
        <v>-26.683495515245671</v>
      </c>
      <c r="AB19">
        <f t="shared" si="20"/>
        <v>4.9426369615720356</v>
      </c>
      <c r="AC19">
        <f t="shared" si="21"/>
        <v>0.41300728381794594</v>
      </c>
      <c r="AD19">
        <f t="shared" si="22"/>
        <v>173.09184805693931</v>
      </c>
      <c r="AE19">
        <f t="shared" si="23"/>
        <v>4.8827561160022572</v>
      </c>
      <c r="AF19">
        <f t="shared" si="24"/>
        <v>0.52603486346609518</v>
      </c>
      <c r="AG19">
        <f t="shared" si="25"/>
        <v>0.51056171129310679</v>
      </c>
      <c r="AH19">
        <v>18.10077069814318</v>
      </c>
      <c r="AI19">
        <v>14.34006666666666</v>
      </c>
      <c r="AJ19">
        <v>0.82272704000244823</v>
      </c>
      <c r="AK19">
        <v>65.265939540295903</v>
      </c>
      <c r="AL19">
        <f t="shared" si="26"/>
        <v>0.60506792551577482</v>
      </c>
      <c r="AM19">
        <v>34.909072890476423</v>
      </c>
      <c r="AN19">
        <v>35.437812587412608</v>
      </c>
      <c r="AO19">
        <v>1.8226008613119349E-3</v>
      </c>
      <c r="AP19">
        <v>87.744315499488849</v>
      </c>
      <c r="AQ19">
        <v>262</v>
      </c>
      <c r="AR19">
        <v>40</v>
      </c>
      <c r="AS19">
        <f t="shared" si="27"/>
        <v>1</v>
      </c>
      <c r="AT19">
        <f t="shared" si="28"/>
        <v>0</v>
      </c>
      <c r="AU19">
        <f t="shared" si="29"/>
        <v>47097.936290188991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1009.4721426563705</v>
      </c>
      <c r="BI19">
        <f t="shared" si="33"/>
        <v>0.51056171129310679</v>
      </c>
      <c r="BJ19" t="e">
        <f t="shared" si="34"/>
        <v>#DIV/0!</v>
      </c>
      <c r="BK19">
        <f t="shared" si="35"/>
        <v>5.0577097645269507E-4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1199.96</v>
      </c>
      <c r="CQ19">
        <f t="shared" si="47"/>
        <v>1009.4721426563705</v>
      </c>
      <c r="CR19">
        <f t="shared" si="48"/>
        <v>0.84125482737455448</v>
      </c>
      <c r="CS19">
        <f t="shared" si="49"/>
        <v>0.16202181683289027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1657209737.0999999</v>
      </c>
      <c r="CZ19">
        <v>12.63612857142857</v>
      </c>
      <c r="DA19">
        <v>17.147371428571429</v>
      </c>
      <c r="DB19">
        <v>35.423299999999998</v>
      </c>
      <c r="DC19">
        <v>34.955142857142853</v>
      </c>
      <c r="DD19">
        <v>13.808342857142859</v>
      </c>
      <c r="DE19">
        <v>34.976042857142851</v>
      </c>
      <c r="DF19">
        <v>650.29571428571433</v>
      </c>
      <c r="DG19">
        <v>101.1661428571429</v>
      </c>
      <c r="DH19">
        <v>0.1000868571428571</v>
      </c>
      <c r="DI19">
        <v>33.87094285714285</v>
      </c>
      <c r="DJ19">
        <v>999.89999999999986</v>
      </c>
      <c r="DK19">
        <v>33.837771428571429</v>
      </c>
      <c r="DL19">
        <v>0</v>
      </c>
      <c r="DM19">
        <v>0</v>
      </c>
      <c r="DN19">
        <v>8979.1057142857153</v>
      </c>
      <c r="DO19">
        <v>0</v>
      </c>
      <c r="DP19">
        <v>2113.0157142857138</v>
      </c>
      <c r="DQ19">
        <v>-4.5112314285714286</v>
      </c>
      <c r="DR19">
        <v>13.100214285714291</v>
      </c>
      <c r="DS19">
        <v>17.76848571428571</v>
      </c>
      <c r="DT19">
        <v>0.46812657142857139</v>
      </c>
      <c r="DU19">
        <v>17.147371428571429</v>
      </c>
      <c r="DV19">
        <v>34.955142857142853</v>
      </c>
      <c r="DW19">
        <v>3.5836385714285721</v>
      </c>
      <c r="DX19">
        <v>3.536280000000001</v>
      </c>
      <c r="DY19">
        <v>27.0213</v>
      </c>
      <c r="DZ19">
        <v>26.794942857142861</v>
      </c>
      <c r="EA19">
        <v>1199.96</v>
      </c>
      <c r="EB19">
        <v>0.95799871428571426</v>
      </c>
      <c r="EC19">
        <v>4.2001285714285713E-2</v>
      </c>
      <c r="ED19">
        <v>0</v>
      </c>
      <c r="EE19">
        <v>823.37614285714278</v>
      </c>
      <c r="EF19">
        <v>5.0001600000000002</v>
      </c>
      <c r="EG19">
        <v>12037.357142857139</v>
      </c>
      <c r="EH19">
        <v>9514.8471428571411</v>
      </c>
      <c r="EI19">
        <v>49.669285714285706</v>
      </c>
      <c r="EJ19">
        <v>51.936999999999998</v>
      </c>
      <c r="EK19">
        <v>50.874714285714283</v>
      </c>
      <c r="EL19">
        <v>50.535428571428568</v>
      </c>
      <c r="EM19">
        <v>51.223000000000013</v>
      </c>
      <c r="EN19">
        <v>1144.768571428571</v>
      </c>
      <c r="EO19">
        <v>50.191428571428567</v>
      </c>
      <c r="EP19">
        <v>0</v>
      </c>
      <c r="EQ19">
        <v>614319.89999985695</v>
      </c>
      <c r="ER19">
        <v>0</v>
      </c>
      <c r="ES19">
        <v>823.29307692307702</v>
      </c>
      <c r="ET19">
        <v>0.99863247578544356</v>
      </c>
      <c r="EU19">
        <v>13.78461535256108</v>
      </c>
      <c r="EV19">
        <v>12036.853846153839</v>
      </c>
      <c r="EW19">
        <v>15</v>
      </c>
      <c r="EX19">
        <v>1657194677</v>
      </c>
      <c r="EY19" t="s">
        <v>416</v>
      </c>
      <c r="EZ19">
        <v>1657194677</v>
      </c>
      <c r="FA19">
        <v>1657194677</v>
      </c>
      <c r="FB19">
        <v>4</v>
      </c>
      <c r="FC19">
        <v>-0.154</v>
      </c>
      <c r="FD19">
        <v>6.0000000000000001E-3</v>
      </c>
      <c r="FE19">
        <v>-1.1719999999999999</v>
      </c>
      <c r="FF19">
        <v>0.44700000000000001</v>
      </c>
      <c r="FG19">
        <v>415</v>
      </c>
      <c r="FH19">
        <v>30</v>
      </c>
      <c r="FI19">
        <v>0.27</v>
      </c>
      <c r="FJ19">
        <v>0.12</v>
      </c>
      <c r="FK19">
        <v>-0.45883052499999999</v>
      </c>
      <c r="FL19">
        <v>-15.54503037523452</v>
      </c>
      <c r="FM19">
        <v>1.851320839194438</v>
      </c>
      <c r="FN19">
        <v>0</v>
      </c>
      <c r="FO19">
        <v>823.21500000000003</v>
      </c>
      <c r="FP19">
        <v>1.4180901409681941</v>
      </c>
      <c r="FQ19">
        <v>0.27552580748132371</v>
      </c>
      <c r="FR19">
        <v>0</v>
      </c>
      <c r="FS19">
        <v>0.51581659999999996</v>
      </c>
      <c r="FT19">
        <v>-0.18761371857411041</v>
      </c>
      <c r="FU19">
        <v>2.2116493422104689E-2</v>
      </c>
      <c r="FV19">
        <v>0</v>
      </c>
      <c r="FW19">
        <v>0</v>
      </c>
      <c r="FX19">
        <v>3</v>
      </c>
      <c r="FY19" t="s">
        <v>428</v>
      </c>
      <c r="FZ19">
        <v>3.3705799999999999</v>
      </c>
      <c r="GA19">
        <v>2.8936999999999999</v>
      </c>
      <c r="GB19">
        <v>4.33432E-3</v>
      </c>
      <c r="GC19">
        <v>5.8301300000000002E-3</v>
      </c>
      <c r="GD19">
        <v>0.145068</v>
      </c>
      <c r="GE19">
        <v>0.146569</v>
      </c>
      <c r="GF19">
        <v>34464.9</v>
      </c>
      <c r="GG19">
        <v>29944.400000000001</v>
      </c>
      <c r="GH19">
        <v>30931.8</v>
      </c>
      <c r="GI19">
        <v>28066.2</v>
      </c>
      <c r="GJ19">
        <v>34844.1</v>
      </c>
      <c r="GK19">
        <v>33813.300000000003</v>
      </c>
      <c r="GL19">
        <v>40332.6</v>
      </c>
      <c r="GM19">
        <v>39142.5</v>
      </c>
      <c r="GN19">
        <v>1.8476300000000001</v>
      </c>
      <c r="GO19">
        <v>1.5951200000000001</v>
      </c>
      <c r="GP19">
        <v>0</v>
      </c>
      <c r="GQ19">
        <v>6.48759E-2</v>
      </c>
      <c r="GR19">
        <v>999.9</v>
      </c>
      <c r="GS19">
        <v>32.798099999999998</v>
      </c>
      <c r="GT19">
        <v>58.9</v>
      </c>
      <c r="GU19">
        <v>39.6</v>
      </c>
      <c r="GV19">
        <v>42.2485</v>
      </c>
      <c r="GW19">
        <v>50.933700000000002</v>
      </c>
      <c r="GX19">
        <v>42.139400000000002</v>
      </c>
      <c r="GY19">
        <v>1</v>
      </c>
      <c r="GZ19">
        <v>0.53651700000000002</v>
      </c>
      <c r="HA19">
        <v>1.5298</v>
      </c>
      <c r="HB19">
        <v>20.203299999999999</v>
      </c>
      <c r="HC19">
        <v>5.2148899999999996</v>
      </c>
      <c r="HD19">
        <v>11.974</v>
      </c>
      <c r="HE19">
        <v>4.9905999999999997</v>
      </c>
      <c r="HF19">
        <v>3.2925</v>
      </c>
      <c r="HG19">
        <v>7154.5</v>
      </c>
      <c r="HH19">
        <v>9999</v>
      </c>
      <c r="HI19">
        <v>9999</v>
      </c>
      <c r="HJ19">
        <v>660.4</v>
      </c>
      <c r="HK19">
        <v>4.9712100000000001</v>
      </c>
      <c r="HL19">
        <v>1.8745400000000001</v>
      </c>
      <c r="HM19">
        <v>1.8708199999999999</v>
      </c>
      <c r="HN19">
        <v>1.87042</v>
      </c>
      <c r="HO19">
        <v>1.8750800000000001</v>
      </c>
      <c r="HP19">
        <v>1.8717999999999999</v>
      </c>
      <c r="HQ19">
        <v>1.8672200000000001</v>
      </c>
      <c r="HR19">
        <v>1.8783099999999999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-1.1719999999999999</v>
      </c>
      <c r="IG19">
        <v>0.44719999999999999</v>
      </c>
      <c r="IH19">
        <v>-1.172199999999918</v>
      </c>
      <c r="II19">
        <v>0</v>
      </c>
      <c r="IJ19">
        <v>0</v>
      </c>
      <c r="IK19">
        <v>0</v>
      </c>
      <c r="IL19">
        <v>0.44723499999999922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251</v>
      </c>
      <c r="IU19">
        <v>251</v>
      </c>
      <c r="IV19">
        <v>0.20996100000000001</v>
      </c>
      <c r="IW19">
        <v>2.67578</v>
      </c>
      <c r="IX19">
        <v>1.49902</v>
      </c>
      <c r="IY19">
        <v>2.2851599999999999</v>
      </c>
      <c r="IZ19">
        <v>1.69678</v>
      </c>
      <c r="JA19">
        <v>2.34985</v>
      </c>
      <c r="JB19">
        <v>42.6706</v>
      </c>
      <c r="JC19">
        <v>12.5822</v>
      </c>
      <c r="JD19">
        <v>18</v>
      </c>
      <c r="JE19">
        <v>380.36099999999999</v>
      </c>
      <c r="JF19">
        <v>291.71899999999999</v>
      </c>
      <c r="JG19">
        <v>30.002400000000002</v>
      </c>
      <c r="JH19">
        <v>34.339300000000001</v>
      </c>
      <c r="JI19">
        <v>30.001000000000001</v>
      </c>
      <c r="JJ19">
        <v>33.987499999999997</v>
      </c>
      <c r="JK19">
        <v>33.924500000000002</v>
      </c>
      <c r="JL19">
        <v>4.2143699999999997</v>
      </c>
      <c r="JM19">
        <v>24.453900000000001</v>
      </c>
      <c r="JN19">
        <v>70.933400000000006</v>
      </c>
      <c r="JO19">
        <v>30</v>
      </c>
      <c r="JP19">
        <v>33.443399999999997</v>
      </c>
      <c r="JQ19">
        <v>35.031300000000002</v>
      </c>
      <c r="JR19">
        <v>98.590500000000006</v>
      </c>
      <c r="JS19">
        <v>98.555499999999995</v>
      </c>
    </row>
    <row r="20" spans="1:279" x14ac:dyDescent="0.2">
      <c r="A20">
        <v>5</v>
      </c>
      <c r="B20">
        <v>1657209743.0999999</v>
      </c>
      <c r="C20">
        <v>16</v>
      </c>
      <c r="D20" t="s">
        <v>429</v>
      </c>
      <c r="E20" t="s">
        <v>430</v>
      </c>
      <c r="F20">
        <v>4</v>
      </c>
      <c r="G20">
        <v>1657209740.7874999</v>
      </c>
      <c r="H20">
        <f t="shared" si="0"/>
        <v>6.3502555948484745E-4</v>
      </c>
      <c r="I20">
        <f t="shared" si="1"/>
        <v>0.6350255594848474</v>
      </c>
      <c r="J20">
        <f t="shared" si="2"/>
        <v>0.56928350358565172</v>
      </c>
      <c r="K20">
        <f t="shared" si="3"/>
        <v>16.251574999999999</v>
      </c>
      <c r="L20">
        <f t="shared" si="4"/>
        <v>-9.1316803493475227</v>
      </c>
      <c r="M20">
        <f t="shared" si="5"/>
        <v>-0.92472332682814096</v>
      </c>
      <c r="N20">
        <f t="shared" si="6"/>
        <v>1.6457223561565906</v>
      </c>
      <c r="O20">
        <f t="shared" si="7"/>
        <v>3.6250605364369803E-2</v>
      </c>
      <c r="P20">
        <f t="shared" si="8"/>
        <v>2.7711506019518839</v>
      </c>
      <c r="Q20">
        <f t="shared" si="9"/>
        <v>3.5989206443861457E-2</v>
      </c>
      <c r="R20">
        <f t="shared" si="10"/>
        <v>2.2516582418667004E-2</v>
      </c>
      <c r="S20">
        <f t="shared" si="11"/>
        <v>194.43405298753976</v>
      </c>
      <c r="T20">
        <f t="shared" si="12"/>
        <v>34.908893031069226</v>
      </c>
      <c r="U20">
        <f t="shared" si="13"/>
        <v>33.852950000000007</v>
      </c>
      <c r="V20">
        <f t="shared" si="14"/>
        <v>5.29934013296391</v>
      </c>
      <c r="W20">
        <f t="shared" si="15"/>
        <v>67.65777071767063</v>
      </c>
      <c r="X20">
        <f t="shared" si="16"/>
        <v>3.5909574064861687</v>
      </c>
      <c r="Y20">
        <f t="shared" si="17"/>
        <v>5.3075313720738579</v>
      </c>
      <c r="Z20">
        <f t="shared" si="18"/>
        <v>1.7083827264777414</v>
      </c>
      <c r="AA20">
        <f t="shared" si="19"/>
        <v>-28.004627173281772</v>
      </c>
      <c r="AB20">
        <f t="shared" si="20"/>
        <v>4.1327296785190057</v>
      </c>
      <c r="AC20">
        <f t="shared" si="21"/>
        <v>0.34445914002819578</v>
      </c>
      <c r="AD20">
        <f t="shared" si="22"/>
        <v>170.9066146328052</v>
      </c>
      <c r="AE20">
        <f t="shared" si="23"/>
        <v>7.3763645094953034</v>
      </c>
      <c r="AF20">
        <f t="shared" si="24"/>
        <v>0.53151998950527568</v>
      </c>
      <c r="AG20">
        <f t="shared" si="25"/>
        <v>0.56928350358565172</v>
      </c>
      <c r="AH20">
        <v>24.818377567638692</v>
      </c>
      <c r="AI20">
        <v>19.146121212121201</v>
      </c>
      <c r="AJ20">
        <v>1.289248451544919</v>
      </c>
      <c r="AK20">
        <v>65.265939540295903</v>
      </c>
      <c r="AL20">
        <f t="shared" si="26"/>
        <v>0.6350255594848474</v>
      </c>
      <c r="AM20">
        <v>34.97091382759357</v>
      </c>
      <c r="AN20">
        <v>35.480302797202818</v>
      </c>
      <c r="AO20">
        <v>1.0420848814114069E-2</v>
      </c>
      <c r="AP20">
        <v>87.744315499488849</v>
      </c>
      <c r="AQ20">
        <v>261</v>
      </c>
      <c r="AR20">
        <v>40</v>
      </c>
      <c r="AS20">
        <f t="shared" si="27"/>
        <v>1</v>
      </c>
      <c r="AT20">
        <f t="shared" si="28"/>
        <v>0</v>
      </c>
      <c r="AU20">
        <f t="shared" si="29"/>
        <v>47297.657529388911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1009.5477372992434</v>
      </c>
      <c r="BI20">
        <f t="shared" si="33"/>
        <v>0.56928350358565172</v>
      </c>
      <c r="BJ20" t="e">
        <f t="shared" si="34"/>
        <v>#DIV/0!</v>
      </c>
      <c r="BK20">
        <f t="shared" si="35"/>
        <v>5.638995389248329E-4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1200.05</v>
      </c>
      <c r="CQ20">
        <f t="shared" si="47"/>
        <v>1009.5477372992434</v>
      </c>
      <c r="CR20">
        <f t="shared" si="48"/>
        <v>0.84125472880233609</v>
      </c>
      <c r="CS20">
        <f t="shared" si="49"/>
        <v>0.1620216265885086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1657209740.7874999</v>
      </c>
      <c r="CZ20">
        <v>16.251574999999999</v>
      </c>
      <c r="DA20">
        <v>23.0652875</v>
      </c>
      <c r="DB20">
        <v>35.460850000000008</v>
      </c>
      <c r="DC20">
        <v>34.987837499999998</v>
      </c>
      <c r="DD20">
        <v>17.423774999999999</v>
      </c>
      <c r="DE20">
        <v>35.013612500000001</v>
      </c>
      <c r="DF20">
        <v>650.30649999999991</v>
      </c>
      <c r="DG20">
        <v>101.165375</v>
      </c>
      <c r="DH20">
        <v>0.1000319625</v>
      </c>
      <c r="DI20">
        <v>33.880612499999998</v>
      </c>
      <c r="DJ20">
        <v>999.9</v>
      </c>
      <c r="DK20">
        <v>33.852950000000007</v>
      </c>
      <c r="DL20">
        <v>0</v>
      </c>
      <c r="DM20">
        <v>0</v>
      </c>
      <c r="DN20">
        <v>9018.1262500000012</v>
      </c>
      <c r="DO20">
        <v>0</v>
      </c>
      <c r="DP20">
        <v>2116.3412499999999</v>
      </c>
      <c r="DQ20">
        <v>-6.8137150000000002</v>
      </c>
      <c r="DR20">
        <v>16.8490875</v>
      </c>
      <c r="DS20">
        <v>23.901575000000001</v>
      </c>
      <c r="DT20">
        <v>0.47300112500000002</v>
      </c>
      <c r="DU20">
        <v>23.0652875</v>
      </c>
      <c r="DV20">
        <v>34.987837499999998</v>
      </c>
      <c r="DW20">
        <v>3.5874074999999999</v>
      </c>
      <c r="DX20">
        <v>3.53955625</v>
      </c>
      <c r="DY20">
        <v>27.039175</v>
      </c>
      <c r="DZ20">
        <v>26.8106875</v>
      </c>
      <c r="EA20">
        <v>1200.05</v>
      </c>
      <c r="EB20">
        <v>0.95800174999999999</v>
      </c>
      <c r="EC20">
        <v>4.1998037500000002E-2</v>
      </c>
      <c r="ED20">
        <v>0</v>
      </c>
      <c r="EE20">
        <v>823.31787499999996</v>
      </c>
      <c r="EF20">
        <v>5.0001600000000002</v>
      </c>
      <c r="EG20">
        <v>12039.5</v>
      </c>
      <c r="EH20">
        <v>9515.5912500000013</v>
      </c>
      <c r="EI20">
        <v>49.632750000000001</v>
      </c>
      <c r="EJ20">
        <v>51.936999999999998</v>
      </c>
      <c r="EK20">
        <v>50.875</v>
      </c>
      <c r="EL20">
        <v>50.515500000000003</v>
      </c>
      <c r="EM20">
        <v>51.186999999999998</v>
      </c>
      <c r="EN20">
        <v>1144.8587500000001</v>
      </c>
      <c r="EO20">
        <v>50.191249999999997</v>
      </c>
      <c r="EP20">
        <v>0</v>
      </c>
      <c r="EQ20">
        <v>614324.09999990463</v>
      </c>
      <c r="ER20">
        <v>0</v>
      </c>
      <c r="ES20">
        <v>823.32439999999986</v>
      </c>
      <c r="ET20">
        <v>-0.23946153350250829</v>
      </c>
      <c r="EU20">
        <v>16.153846157361802</v>
      </c>
      <c r="EV20">
        <v>12037.74</v>
      </c>
      <c r="EW20">
        <v>15</v>
      </c>
      <c r="EX20">
        <v>1657194677</v>
      </c>
      <c r="EY20" t="s">
        <v>416</v>
      </c>
      <c r="EZ20">
        <v>1657194677</v>
      </c>
      <c r="FA20">
        <v>1657194677</v>
      </c>
      <c r="FB20">
        <v>4</v>
      </c>
      <c r="FC20">
        <v>-0.154</v>
      </c>
      <c r="FD20">
        <v>6.0000000000000001E-3</v>
      </c>
      <c r="FE20">
        <v>-1.1719999999999999</v>
      </c>
      <c r="FF20">
        <v>0.44700000000000001</v>
      </c>
      <c r="FG20">
        <v>415</v>
      </c>
      <c r="FH20">
        <v>30</v>
      </c>
      <c r="FI20">
        <v>0.27</v>
      </c>
      <c r="FJ20">
        <v>0.12</v>
      </c>
      <c r="FK20">
        <v>-1.9190751500000001</v>
      </c>
      <c r="FL20">
        <v>-28.615771227016889</v>
      </c>
      <c r="FM20">
        <v>2.9488654445242881</v>
      </c>
      <c r="FN20">
        <v>0</v>
      </c>
      <c r="FO20">
        <v>823.28323529411773</v>
      </c>
      <c r="FP20">
        <v>0.93824293486707222</v>
      </c>
      <c r="FQ20">
        <v>0.26118565166693342</v>
      </c>
      <c r="FR20">
        <v>1</v>
      </c>
      <c r="FS20">
        <v>0.50389952500000001</v>
      </c>
      <c r="FT20">
        <v>-0.24880931707317111</v>
      </c>
      <c r="FU20">
        <v>2.6483540109837569E-2</v>
      </c>
      <c r="FV20">
        <v>0</v>
      </c>
      <c r="FW20">
        <v>1</v>
      </c>
      <c r="FX20">
        <v>3</v>
      </c>
      <c r="FY20" t="s">
        <v>425</v>
      </c>
      <c r="FZ20">
        <v>3.3708900000000002</v>
      </c>
      <c r="GA20">
        <v>2.89405</v>
      </c>
      <c r="GB20">
        <v>5.6832000000000002E-3</v>
      </c>
      <c r="GC20">
        <v>7.6905200000000002E-3</v>
      </c>
      <c r="GD20">
        <v>0.145181</v>
      </c>
      <c r="GE20">
        <v>0.14663899999999999</v>
      </c>
      <c r="GF20">
        <v>34417.599999999999</v>
      </c>
      <c r="GG20">
        <v>29887.200000000001</v>
      </c>
      <c r="GH20">
        <v>30931.3</v>
      </c>
      <c r="GI20">
        <v>28065.1</v>
      </c>
      <c r="GJ20">
        <v>34839.1</v>
      </c>
      <c r="GK20">
        <v>33809.5</v>
      </c>
      <c r="GL20">
        <v>40332.1</v>
      </c>
      <c r="GM20">
        <v>39141.199999999997</v>
      </c>
      <c r="GN20">
        <v>1.8503499999999999</v>
      </c>
      <c r="GO20">
        <v>1.59493</v>
      </c>
      <c r="GP20">
        <v>0</v>
      </c>
      <c r="GQ20">
        <v>6.42538E-2</v>
      </c>
      <c r="GR20">
        <v>999.9</v>
      </c>
      <c r="GS20">
        <v>32.820300000000003</v>
      </c>
      <c r="GT20">
        <v>58.9</v>
      </c>
      <c r="GU20">
        <v>39.6</v>
      </c>
      <c r="GV20">
        <v>42.252099999999999</v>
      </c>
      <c r="GW20">
        <v>50.633699999999997</v>
      </c>
      <c r="GX20">
        <v>42.1434</v>
      </c>
      <c r="GY20">
        <v>1</v>
      </c>
      <c r="GZ20">
        <v>0.53737599999999996</v>
      </c>
      <c r="HA20">
        <v>1.5362100000000001</v>
      </c>
      <c r="HB20">
        <v>20.203099999999999</v>
      </c>
      <c r="HC20">
        <v>5.2148899999999996</v>
      </c>
      <c r="HD20">
        <v>11.974</v>
      </c>
      <c r="HE20">
        <v>4.9907500000000002</v>
      </c>
      <c r="HF20">
        <v>3.2925</v>
      </c>
      <c r="HG20">
        <v>7154.7</v>
      </c>
      <c r="HH20">
        <v>9999</v>
      </c>
      <c r="HI20">
        <v>9999</v>
      </c>
      <c r="HJ20">
        <v>660.4</v>
      </c>
      <c r="HK20">
        <v>4.9712300000000003</v>
      </c>
      <c r="HL20">
        <v>1.8745400000000001</v>
      </c>
      <c r="HM20">
        <v>1.8708400000000001</v>
      </c>
      <c r="HN20">
        <v>1.87043</v>
      </c>
      <c r="HO20">
        <v>1.8750599999999999</v>
      </c>
      <c r="HP20">
        <v>1.8717900000000001</v>
      </c>
      <c r="HQ20">
        <v>1.8672299999999999</v>
      </c>
      <c r="HR20">
        <v>1.87829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-1.1719999999999999</v>
      </c>
      <c r="IG20">
        <v>0.44729999999999998</v>
      </c>
      <c r="IH20">
        <v>-1.172199999999918</v>
      </c>
      <c r="II20">
        <v>0</v>
      </c>
      <c r="IJ20">
        <v>0</v>
      </c>
      <c r="IK20">
        <v>0</v>
      </c>
      <c r="IL20">
        <v>0.44723499999999922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251.1</v>
      </c>
      <c r="IU20">
        <v>251.1</v>
      </c>
      <c r="IV20">
        <v>0.224609</v>
      </c>
      <c r="IW20">
        <v>2.66235</v>
      </c>
      <c r="IX20">
        <v>1.49902</v>
      </c>
      <c r="IY20">
        <v>2.2851599999999999</v>
      </c>
      <c r="IZ20">
        <v>1.69678</v>
      </c>
      <c r="JA20">
        <v>2.4133300000000002</v>
      </c>
      <c r="JB20">
        <v>42.6706</v>
      </c>
      <c r="JC20">
        <v>12.5822</v>
      </c>
      <c r="JD20">
        <v>18</v>
      </c>
      <c r="JE20">
        <v>381.80799999999999</v>
      </c>
      <c r="JF20">
        <v>291.66199999999998</v>
      </c>
      <c r="JG20">
        <v>30.002099999999999</v>
      </c>
      <c r="JH20">
        <v>34.3491</v>
      </c>
      <c r="JI20">
        <v>30.001000000000001</v>
      </c>
      <c r="JJ20">
        <v>33.996299999999998</v>
      </c>
      <c r="JK20">
        <v>33.933199999999999</v>
      </c>
      <c r="JL20">
        <v>4.5030999999999999</v>
      </c>
      <c r="JM20">
        <v>24.453900000000001</v>
      </c>
      <c r="JN20">
        <v>70.933400000000006</v>
      </c>
      <c r="JO20">
        <v>30</v>
      </c>
      <c r="JP20">
        <v>40.124899999999997</v>
      </c>
      <c r="JQ20">
        <v>35.029200000000003</v>
      </c>
      <c r="JR20">
        <v>98.589100000000002</v>
      </c>
      <c r="JS20">
        <v>98.551900000000003</v>
      </c>
    </row>
    <row r="21" spans="1:279" x14ac:dyDescent="0.2">
      <c r="A21">
        <v>6</v>
      </c>
      <c r="B21">
        <v>1657209747.0999999</v>
      </c>
      <c r="C21">
        <v>20</v>
      </c>
      <c r="D21" t="s">
        <v>431</v>
      </c>
      <c r="E21" t="s">
        <v>432</v>
      </c>
      <c r="F21">
        <v>4</v>
      </c>
      <c r="G21">
        <v>1657209745.0999999</v>
      </c>
      <c r="H21">
        <f t="shared" si="0"/>
        <v>6.3697689433853968E-4</v>
      </c>
      <c r="I21">
        <f t="shared" si="1"/>
        <v>0.63697689433853966</v>
      </c>
      <c r="J21">
        <f t="shared" si="2"/>
        <v>0.74123591470332184</v>
      </c>
      <c r="K21">
        <f t="shared" si="3"/>
        <v>21.897028571428571</v>
      </c>
      <c r="L21">
        <f t="shared" si="4"/>
        <v>-11.095941967834172</v>
      </c>
      <c r="M21">
        <f t="shared" si="5"/>
        <v>-1.1236281240091426</v>
      </c>
      <c r="N21">
        <f t="shared" si="6"/>
        <v>2.2173977843803905</v>
      </c>
      <c r="O21">
        <f t="shared" si="7"/>
        <v>3.6338544483588038E-2</v>
      </c>
      <c r="P21">
        <f t="shared" si="8"/>
        <v>2.7687535294671042</v>
      </c>
      <c r="Q21">
        <f t="shared" si="9"/>
        <v>3.6075655117562611E-2</v>
      </c>
      <c r="R21">
        <f t="shared" si="10"/>
        <v>2.2570745338533614E-2</v>
      </c>
      <c r="S21">
        <f t="shared" si="11"/>
        <v>194.41916061251942</v>
      </c>
      <c r="T21">
        <f t="shared" si="12"/>
        <v>34.9174429824971</v>
      </c>
      <c r="U21">
        <f t="shared" si="13"/>
        <v>33.870328571428573</v>
      </c>
      <c r="V21">
        <f t="shared" si="14"/>
        <v>5.3044848772875977</v>
      </c>
      <c r="W21">
        <f t="shared" si="15"/>
        <v>67.703308531927391</v>
      </c>
      <c r="X21">
        <f t="shared" si="16"/>
        <v>3.5950515927488071</v>
      </c>
      <c r="Y21">
        <f t="shared" si="17"/>
        <v>5.3100087288252089</v>
      </c>
      <c r="Z21">
        <f t="shared" si="18"/>
        <v>1.7094332845387905</v>
      </c>
      <c r="AA21">
        <f t="shared" si="19"/>
        <v>-28.090681040329599</v>
      </c>
      <c r="AB21">
        <f t="shared" si="20"/>
        <v>2.7828013938032892</v>
      </c>
      <c r="AC21">
        <f t="shared" si="21"/>
        <v>0.23217389847156791</v>
      </c>
      <c r="AD21">
        <f t="shared" si="22"/>
        <v>169.34345486446466</v>
      </c>
      <c r="AE21">
        <f t="shared" si="23"/>
        <v>8.813020255780911</v>
      </c>
      <c r="AF21">
        <f t="shared" si="24"/>
        <v>0.54608190904357268</v>
      </c>
      <c r="AG21">
        <f t="shared" si="25"/>
        <v>0.74123591470332184</v>
      </c>
      <c r="AH21">
        <v>31.50885714087855</v>
      </c>
      <c r="AI21">
        <v>24.921470303030301</v>
      </c>
      <c r="AJ21">
        <v>1.4780653644046311</v>
      </c>
      <c r="AK21">
        <v>65.265939540295903</v>
      </c>
      <c r="AL21">
        <f t="shared" si="26"/>
        <v>0.63697689433853966</v>
      </c>
      <c r="AM21">
        <v>34.998727259012398</v>
      </c>
      <c r="AN21">
        <v>35.512890909090927</v>
      </c>
      <c r="AO21">
        <v>9.8478223482051305E-3</v>
      </c>
      <c r="AP21">
        <v>87.744315499488849</v>
      </c>
      <c r="AQ21">
        <v>260</v>
      </c>
      <c r="AR21">
        <v>40</v>
      </c>
      <c r="AS21">
        <f t="shared" si="27"/>
        <v>1</v>
      </c>
      <c r="AT21">
        <f t="shared" si="28"/>
        <v>0</v>
      </c>
      <c r="AU21">
        <f t="shared" si="29"/>
        <v>47230.578737284282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1009.469699799233</v>
      </c>
      <c r="BI21">
        <f t="shared" si="33"/>
        <v>0.74123591470332184</v>
      </c>
      <c r="BJ21" t="e">
        <f t="shared" si="34"/>
        <v>#DIV/0!</v>
      </c>
      <c r="BK21">
        <f t="shared" si="35"/>
        <v>7.3428248004941759E-4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1199.957142857143</v>
      </c>
      <c r="CQ21">
        <f t="shared" si="47"/>
        <v>1009.469699799233</v>
      </c>
      <c r="CR21">
        <f t="shared" si="48"/>
        <v>0.84125479464678854</v>
      </c>
      <c r="CS21">
        <f t="shared" si="49"/>
        <v>0.16202175366830193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1657209745.0999999</v>
      </c>
      <c r="CZ21">
        <v>21.897028571428571</v>
      </c>
      <c r="DA21">
        <v>30.039185714285711</v>
      </c>
      <c r="DB21">
        <v>35.5015</v>
      </c>
      <c r="DC21">
        <v>35.015557142857141</v>
      </c>
      <c r="DD21">
        <v>23.069228571428571</v>
      </c>
      <c r="DE21">
        <v>35.054271428571433</v>
      </c>
      <c r="DF21">
        <v>650.31742857142854</v>
      </c>
      <c r="DG21">
        <v>101.1647142857143</v>
      </c>
      <c r="DH21">
        <v>0.1000658714285714</v>
      </c>
      <c r="DI21">
        <v>33.888971428571431</v>
      </c>
      <c r="DJ21">
        <v>999.89999999999986</v>
      </c>
      <c r="DK21">
        <v>33.870328571428573</v>
      </c>
      <c r="DL21">
        <v>0</v>
      </c>
      <c r="DM21">
        <v>0</v>
      </c>
      <c r="DN21">
        <v>9005.4442857142876</v>
      </c>
      <c r="DO21">
        <v>0</v>
      </c>
      <c r="DP21">
        <v>2120.0585714285712</v>
      </c>
      <c r="DQ21">
        <v>-8.1421828571428581</v>
      </c>
      <c r="DR21">
        <v>22.703014285714289</v>
      </c>
      <c r="DS21">
        <v>31.12921428571428</v>
      </c>
      <c r="DT21">
        <v>0.48594457142857139</v>
      </c>
      <c r="DU21">
        <v>30.039185714285711</v>
      </c>
      <c r="DV21">
        <v>35.015557142857141</v>
      </c>
      <c r="DW21">
        <v>3.5914999999999999</v>
      </c>
      <c r="DX21">
        <v>3.542338571428572</v>
      </c>
      <c r="DY21">
        <v>27.058614285714292</v>
      </c>
      <c r="DZ21">
        <v>26.824057142857139</v>
      </c>
      <c r="EA21">
        <v>1199.957142857143</v>
      </c>
      <c r="EB21">
        <v>0.95800014285714286</v>
      </c>
      <c r="EC21">
        <v>4.1999757142857141E-2</v>
      </c>
      <c r="ED21">
        <v>0</v>
      </c>
      <c r="EE21">
        <v>823.29085714285713</v>
      </c>
      <c r="EF21">
        <v>5.0001600000000002</v>
      </c>
      <c r="EG21">
        <v>12040.342857142859</v>
      </c>
      <c r="EH21">
        <v>9514.8328571428574</v>
      </c>
      <c r="EI21">
        <v>49.625</v>
      </c>
      <c r="EJ21">
        <v>51.919285714285706</v>
      </c>
      <c r="EK21">
        <v>50.838999999999999</v>
      </c>
      <c r="EL21">
        <v>50.5</v>
      </c>
      <c r="EM21">
        <v>51.186999999999998</v>
      </c>
      <c r="EN21">
        <v>1144.767142857143</v>
      </c>
      <c r="EO21">
        <v>50.19</v>
      </c>
      <c r="EP21">
        <v>0</v>
      </c>
      <c r="EQ21">
        <v>614328.29999995232</v>
      </c>
      <c r="ER21">
        <v>0</v>
      </c>
      <c r="ES21">
        <v>823.32057692307694</v>
      </c>
      <c r="ET21">
        <v>-0.40625640383543948</v>
      </c>
      <c r="EU21">
        <v>20.48888883162623</v>
      </c>
      <c r="EV21">
        <v>12038.98076923077</v>
      </c>
      <c r="EW21">
        <v>15</v>
      </c>
      <c r="EX21">
        <v>1657194677</v>
      </c>
      <c r="EY21" t="s">
        <v>416</v>
      </c>
      <c r="EZ21">
        <v>1657194677</v>
      </c>
      <c r="FA21">
        <v>1657194677</v>
      </c>
      <c r="FB21">
        <v>4</v>
      </c>
      <c r="FC21">
        <v>-0.154</v>
      </c>
      <c r="FD21">
        <v>6.0000000000000001E-3</v>
      </c>
      <c r="FE21">
        <v>-1.1719999999999999</v>
      </c>
      <c r="FF21">
        <v>0.44700000000000001</v>
      </c>
      <c r="FG21">
        <v>415</v>
      </c>
      <c r="FH21">
        <v>30</v>
      </c>
      <c r="FI21">
        <v>0.27</v>
      </c>
      <c r="FJ21">
        <v>0.12</v>
      </c>
      <c r="FK21">
        <v>-3.653888925</v>
      </c>
      <c r="FL21">
        <v>-34.797856176360241</v>
      </c>
      <c r="FM21">
        <v>3.4110309520230779</v>
      </c>
      <c r="FN21">
        <v>0</v>
      </c>
      <c r="FO21">
        <v>823.3162941176472</v>
      </c>
      <c r="FP21">
        <v>-5.1459125212047097E-2</v>
      </c>
      <c r="FQ21">
        <v>0.22969756707100861</v>
      </c>
      <c r="FR21">
        <v>1</v>
      </c>
      <c r="FS21">
        <v>0.49483357500000003</v>
      </c>
      <c r="FT21">
        <v>-0.1910978949343364</v>
      </c>
      <c r="FU21">
        <v>2.3664653622953689E-2</v>
      </c>
      <c r="FV21">
        <v>0</v>
      </c>
      <c r="FW21">
        <v>1</v>
      </c>
      <c r="FX21">
        <v>3</v>
      </c>
      <c r="FY21" t="s">
        <v>425</v>
      </c>
      <c r="FZ21">
        <v>3.3704399999999999</v>
      </c>
      <c r="GA21">
        <v>2.8936899999999999</v>
      </c>
      <c r="GB21">
        <v>7.26627E-3</v>
      </c>
      <c r="GC21">
        <v>9.5695399999999996E-3</v>
      </c>
      <c r="GD21">
        <v>0.14527300000000001</v>
      </c>
      <c r="GE21">
        <v>0.14671600000000001</v>
      </c>
      <c r="GF21">
        <v>34361.4</v>
      </c>
      <c r="GG21">
        <v>29831.3</v>
      </c>
      <c r="GH21">
        <v>30930.1</v>
      </c>
      <c r="GI21">
        <v>28065.7</v>
      </c>
      <c r="GJ21">
        <v>34834.199999999997</v>
      </c>
      <c r="GK21">
        <v>33807.5</v>
      </c>
      <c r="GL21">
        <v>40330.6</v>
      </c>
      <c r="GM21">
        <v>39142.400000000001</v>
      </c>
      <c r="GN21">
        <v>1.85185</v>
      </c>
      <c r="GO21">
        <v>1.5947</v>
      </c>
      <c r="GP21">
        <v>0</v>
      </c>
      <c r="GQ21">
        <v>6.3821699999999995E-2</v>
      </c>
      <c r="GR21">
        <v>999.9</v>
      </c>
      <c r="GS21">
        <v>32.843699999999998</v>
      </c>
      <c r="GT21">
        <v>58.9</v>
      </c>
      <c r="GU21">
        <v>39.6</v>
      </c>
      <c r="GV21">
        <v>42.247700000000002</v>
      </c>
      <c r="GW21">
        <v>50.753700000000002</v>
      </c>
      <c r="GX21">
        <v>42.527999999999999</v>
      </c>
      <c r="GY21">
        <v>1</v>
      </c>
      <c r="GZ21">
        <v>0.53825500000000004</v>
      </c>
      <c r="HA21">
        <v>1.5428500000000001</v>
      </c>
      <c r="HB21">
        <v>20.202999999999999</v>
      </c>
      <c r="HC21">
        <v>5.2150400000000001</v>
      </c>
      <c r="HD21">
        <v>11.974</v>
      </c>
      <c r="HE21">
        <v>4.9907000000000004</v>
      </c>
      <c r="HF21">
        <v>3.2924500000000001</v>
      </c>
      <c r="HG21">
        <v>7154.7</v>
      </c>
      <c r="HH21">
        <v>9999</v>
      </c>
      <c r="HI21">
        <v>9999</v>
      </c>
      <c r="HJ21">
        <v>660.4</v>
      </c>
      <c r="HK21">
        <v>4.9712199999999998</v>
      </c>
      <c r="HL21">
        <v>1.8745400000000001</v>
      </c>
      <c r="HM21">
        <v>1.87087</v>
      </c>
      <c r="HN21">
        <v>1.87042</v>
      </c>
      <c r="HO21">
        <v>1.8750899999999999</v>
      </c>
      <c r="HP21">
        <v>1.8717999999999999</v>
      </c>
      <c r="HQ21">
        <v>1.8672299999999999</v>
      </c>
      <c r="HR21">
        <v>1.87832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-1.1719999999999999</v>
      </c>
      <c r="IG21">
        <v>0.44719999999999999</v>
      </c>
      <c r="IH21">
        <v>-1.172199999999918</v>
      </c>
      <c r="II21">
        <v>0</v>
      </c>
      <c r="IJ21">
        <v>0</v>
      </c>
      <c r="IK21">
        <v>0</v>
      </c>
      <c r="IL21">
        <v>0.44723499999999922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251.2</v>
      </c>
      <c r="IU21">
        <v>251.2</v>
      </c>
      <c r="IV21">
        <v>0.239258</v>
      </c>
      <c r="IW21">
        <v>2.65991</v>
      </c>
      <c r="IX21">
        <v>1.49902</v>
      </c>
      <c r="IY21">
        <v>2.2851599999999999</v>
      </c>
      <c r="IZ21">
        <v>1.69678</v>
      </c>
      <c r="JA21">
        <v>2.36816</v>
      </c>
      <c r="JB21">
        <v>42.6706</v>
      </c>
      <c r="JC21">
        <v>12.5822</v>
      </c>
      <c r="JD21">
        <v>18</v>
      </c>
      <c r="JE21">
        <v>382.63200000000001</v>
      </c>
      <c r="JF21">
        <v>291.60300000000001</v>
      </c>
      <c r="JG21">
        <v>30.001999999999999</v>
      </c>
      <c r="JH21">
        <v>34.359099999999998</v>
      </c>
      <c r="JI21">
        <v>30.001100000000001</v>
      </c>
      <c r="JJ21">
        <v>34.005400000000002</v>
      </c>
      <c r="JK21">
        <v>33.943800000000003</v>
      </c>
      <c r="JL21">
        <v>4.7953400000000004</v>
      </c>
      <c r="JM21">
        <v>24.453900000000001</v>
      </c>
      <c r="JN21">
        <v>70.933400000000006</v>
      </c>
      <c r="JO21">
        <v>30</v>
      </c>
      <c r="JP21">
        <v>46.848799999999997</v>
      </c>
      <c r="JQ21">
        <v>35.021599999999999</v>
      </c>
      <c r="JR21">
        <v>98.585400000000007</v>
      </c>
      <c r="JS21">
        <v>98.554599999999994</v>
      </c>
    </row>
    <row r="22" spans="1:279" x14ac:dyDescent="0.2">
      <c r="A22">
        <v>7</v>
      </c>
      <c r="B22">
        <v>1657209751.0999999</v>
      </c>
      <c r="C22">
        <v>24</v>
      </c>
      <c r="D22" t="s">
        <v>433</v>
      </c>
      <c r="E22" t="s">
        <v>434</v>
      </c>
      <c r="F22">
        <v>4</v>
      </c>
      <c r="G22">
        <v>1657209748.7874999</v>
      </c>
      <c r="H22">
        <f t="shared" si="0"/>
        <v>6.3753873647460536E-4</v>
      </c>
      <c r="I22">
        <f t="shared" si="1"/>
        <v>0.63753873647460535</v>
      </c>
      <c r="J22">
        <f t="shared" si="2"/>
        <v>0.8404232779780817</v>
      </c>
      <c r="K22">
        <f t="shared" si="3"/>
        <v>27.331037500000001</v>
      </c>
      <c r="L22">
        <f t="shared" si="4"/>
        <v>-10.116836625077479</v>
      </c>
      <c r="M22">
        <f t="shared" si="5"/>
        <v>-1.0244929394013056</v>
      </c>
      <c r="N22">
        <f t="shared" si="6"/>
        <v>2.7677085222326476</v>
      </c>
      <c r="O22">
        <f t="shared" si="7"/>
        <v>3.6368113964901909E-2</v>
      </c>
      <c r="P22">
        <f t="shared" si="8"/>
        <v>2.7691200744569264</v>
      </c>
      <c r="Q22">
        <f t="shared" si="9"/>
        <v>3.610483284224842E-2</v>
      </c>
      <c r="R22">
        <f t="shared" si="10"/>
        <v>2.2589016270731777E-2</v>
      </c>
      <c r="S22">
        <f t="shared" si="11"/>
        <v>194.42201061252516</v>
      </c>
      <c r="T22">
        <f t="shared" si="12"/>
        <v>34.930150286149001</v>
      </c>
      <c r="U22">
        <f t="shared" si="13"/>
        <v>33.8810875</v>
      </c>
      <c r="V22">
        <f t="shared" si="14"/>
        <v>5.3076721220812528</v>
      </c>
      <c r="W22">
        <f t="shared" si="15"/>
        <v>67.712494179817071</v>
      </c>
      <c r="X22">
        <f t="shared" si="16"/>
        <v>3.5981452564999943</v>
      </c>
      <c r="Y22">
        <f t="shared" si="17"/>
        <v>5.313857213625556</v>
      </c>
      <c r="Z22">
        <f t="shared" si="18"/>
        <v>1.7095268655812585</v>
      </c>
      <c r="AA22">
        <f t="shared" si="19"/>
        <v>-28.115458278530095</v>
      </c>
      <c r="AB22">
        <f t="shared" si="20"/>
        <v>3.1145376203365842</v>
      </c>
      <c r="AC22">
        <f t="shared" si="21"/>
        <v>0.25984697220162956</v>
      </c>
      <c r="AD22">
        <f t="shared" si="22"/>
        <v>169.68093692653329</v>
      </c>
      <c r="AE22">
        <f t="shared" si="23"/>
        <v>9.5495733073148976</v>
      </c>
      <c r="AF22">
        <f t="shared" si="24"/>
        <v>0.55203551977835164</v>
      </c>
      <c r="AG22">
        <f t="shared" si="25"/>
        <v>0.8404232779780817</v>
      </c>
      <c r="AH22">
        <v>38.405877541168479</v>
      </c>
      <c r="AI22">
        <v>31.230243030303019</v>
      </c>
      <c r="AJ22">
        <v>1.602211284282284</v>
      </c>
      <c r="AK22">
        <v>65.265939540295903</v>
      </c>
      <c r="AL22">
        <f t="shared" si="26"/>
        <v>0.63753873647460535</v>
      </c>
      <c r="AM22">
        <v>35.025153847782832</v>
      </c>
      <c r="AN22">
        <v>35.545983216783227</v>
      </c>
      <c r="AO22">
        <v>8.6887515932723772E-3</v>
      </c>
      <c r="AP22">
        <v>87.744315499488849</v>
      </c>
      <c r="AQ22">
        <v>259</v>
      </c>
      <c r="AR22">
        <v>40</v>
      </c>
      <c r="AS22">
        <f t="shared" si="27"/>
        <v>1</v>
      </c>
      <c r="AT22">
        <f t="shared" si="28"/>
        <v>0</v>
      </c>
      <c r="AU22">
        <f t="shared" si="29"/>
        <v>47238.648708430759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1009.4846997992357</v>
      </c>
      <c r="BI22">
        <f t="shared" si="33"/>
        <v>0.8404232779780817</v>
      </c>
      <c r="BJ22" t="e">
        <f t="shared" si="34"/>
        <v>#DIV/0!</v>
      </c>
      <c r="BK22">
        <f t="shared" si="35"/>
        <v>8.3252700922086626E-4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1199.9749999999999</v>
      </c>
      <c r="CQ22">
        <f t="shared" si="47"/>
        <v>1009.4846997992357</v>
      </c>
      <c r="CR22">
        <f t="shared" si="48"/>
        <v>0.84125477597386267</v>
      </c>
      <c r="CS22">
        <f t="shared" si="49"/>
        <v>0.16202171762955492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1657209748.7874999</v>
      </c>
      <c r="CZ22">
        <v>27.331037500000001</v>
      </c>
      <c r="DA22">
        <v>36.155412499999997</v>
      </c>
      <c r="DB22">
        <v>35.531574999999997</v>
      </c>
      <c r="DC22">
        <v>35.040362500000001</v>
      </c>
      <c r="DD22">
        <v>28.503237500000001</v>
      </c>
      <c r="DE22">
        <v>35.084350000000001</v>
      </c>
      <c r="DF22">
        <v>650.33462499999996</v>
      </c>
      <c r="DG22">
        <v>101.16612499999999</v>
      </c>
      <c r="DH22">
        <v>0.1000096</v>
      </c>
      <c r="DI22">
        <v>33.901949999999999</v>
      </c>
      <c r="DJ22">
        <v>999.9</v>
      </c>
      <c r="DK22">
        <v>33.8810875</v>
      </c>
      <c r="DL22">
        <v>0</v>
      </c>
      <c r="DM22">
        <v>0</v>
      </c>
      <c r="DN22">
        <v>9007.2662500000006</v>
      </c>
      <c r="DO22">
        <v>0</v>
      </c>
      <c r="DP22">
        <v>2124.5587500000001</v>
      </c>
      <c r="DQ22">
        <v>-8.8243575000000014</v>
      </c>
      <c r="DR22">
        <v>28.3379625</v>
      </c>
      <c r="DS22">
        <v>37.468312500000003</v>
      </c>
      <c r="DT22">
        <v>0.49123062499999998</v>
      </c>
      <c r="DU22">
        <v>36.155412499999997</v>
      </c>
      <c r="DV22">
        <v>35.040362500000001</v>
      </c>
      <c r="DW22">
        <v>3.5945912500000001</v>
      </c>
      <c r="DX22">
        <v>3.5448949999999999</v>
      </c>
      <c r="DY22">
        <v>27.073287499999999</v>
      </c>
      <c r="DZ22">
        <v>26.836324999999999</v>
      </c>
      <c r="EA22">
        <v>1199.9749999999999</v>
      </c>
      <c r="EB22">
        <v>0.95800050000000003</v>
      </c>
      <c r="EC22">
        <v>4.1999374999999999E-2</v>
      </c>
      <c r="ED22">
        <v>0</v>
      </c>
      <c r="EE22">
        <v>823.12975000000006</v>
      </c>
      <c r="EF22">
        <v>5.0001600000000002</v>
      </c>
      <c r="EG22">
        <v>12042.862499999999</v>
      </c>
      <c r="EH22">
        <v>9514.98</v>
      </c>
      <c r="EI22">
        <v>49.609250000000003</v>
      </c>
      <c r="EJ22">
        <v>51.936999999999998</v>
      </c>
      <c r="EK22">
        <v>50.843499999999999</v>
      </c>
      <c r="EL22">
        <v>50.5</v>
      </c>
      <c r="EM22">
        <v>51.171499999999988</v>
      </c>
      <c r="EN22">
        <v>1144.7850000000001</v>
      </c>
      <c r="EO22">
        <v>50.19</v>
      </c>
      <c r="EP22">
        <v>0</v>
      </c>
      <c r="EQ22">
        <v>614331.89999985695</v>
      </c>
      <c r="ER22">
        <v>0</v>
      </c>
      <c r="ES22">
        <v>823.26746153846148</v>
      </c>
      <c r="ET22">
        <v>-1.162324781598806</v>
      </c>
      <c r="EU22">
        <v>28.550427283799809</v>
      </c>
      <c r="EV22">
        <v>12040.373076923081</v>
      </c>
      <c r="EW22">
        <v>15</v>
      </c>
      <c r="EX22">
        <v>1657194677</v>
      </c>
      <c r="EY22" t="s">
        <v>416</v>
      </c>
      <c r="EZ22">
        <v>1657194677</v>
      </c>
      <c r="FA22">
        <v>1657194677</v>
      </c>
      <c r="FB22">
        <v>4</v>
      </c>
      <c r="FC22">
        <v>-0.154</v>
      </c>
      <c r="FD22">
        <v>6.0000000000000001E-3</v>
      </c>
      <c r="FE22">
        <v>-1.1719999999999999</v>
      </c>
      <c r="FF22">
        <v>0.44700000000000001</v>
      </c>
      <c r="FG22">
        <v>415</v>
      </c>
      <c r="FH22">
        <v>30</v>
      </c>
      <c r="FI22">
        <v>0.27</v>
      </c>
      <c r="FJ22">
        <v>0.12</v>
      </c>
      <c r="FK22">
        <v>-5.5390795500000003</v>
      </c>
      <c r="FL22">
        <v>-30.958015654784251</v>
      </c>
      <c r="FM22">
        <v>3.0985067522386731</v>
      </c>
      <c r="FN22">
        <v>0</v>
      </c>
      <c r="FO22">
        <v>823.30544117647059</v>
      </c>
      <c r="FP22">
        <v>-0.66391137773695508</v>
      </c>
      <c r="FQ22">
        <v>0.21980113889022571</v>
      </c>
      <c r="FR22">
        <v>1</v>
      </c>
      <c r="FS22">
        <v>0.48779357499999998</v>
      </c>
      <c r="FT22">
        <v>-7.043447279549854E-2</v>
      </c>
      <c r="FU22">
        <v>1.8117535105371681E-2</v>
      </c>
      <c r="FV22">
        <v>1</v>
      </c>
      <c r="FW22">
        <v>2</v>
      </c>
      <c r="FX22">
        <v>3</v>
      </c>
      <c r="FY22" t="s">
        <v>417</v>
      </c>
      <c r="FZ22">
        <v>3.3706700000000001</v>
      </c>
      <c r="GA22">
        <v>2.8938199999999998</v>
      </c>
      <c r="GB22">
        <v>8.9902899999999997E-3</v>
      </c>
      <c r="GC22">
        <v>1.14702E-2</v>
      </c>
      <c r="GD22">
        <v>0.14536499999999999</v>
      </c>
      <c r="GE22">
        <v>0.146783</v>
      </c>
      <c r="GF22">
        <v>34301.599999999999</v>
      </c>
      <c r="GG22">
        <v>29774</v>
      </c>
      <c r="GH22">
        <v>30929.9</v>
      </c>
      <c r="GI22">
        <v>28065.7</v>
      </c>
      <c r="GJ22">
        <v>34830.199999999997</v>
      </c>
      <c r="GK22">
        <v>33804.800000000003</v>
      </c>
      <c r="GL22">
        <v>40330.300000000003</v>
      </c>
      <c r="GM22">
        <v>39142.300000000003</v>
      </c>
      <c r="GN22">
        <v>1.8538699999999999</v>
      </c>
      <c r="GO22">
        <v>1.5946499999999999</v>
      </c>
      <c r="GP22">
        <v>0</v>
      </c>
      <c r="GQ22">
        <v>6.2774899999999995E-2</v>
      </c>
      <c r="GR22">
        <v>999.9</v>
      </c>
      <c r="GS22">
        <v>32.867100000000001</v>
      </c>
      <c r="GT22">
        <v>58.9</v>
      </c>
      <c r="GU22">
        <v>39.6</v>
      </c>
      <c r="GV22">
        <v>42.249000000000002</v>
      </c>
      <c r="GW22">
        <v>50.183700000000002</v>
      </c>
      <c r="GX22">
        <v>43.0809</v>
      </c>
      <c r="GY22">
        <v>1</v>
      </c>
      <c r="GZ22">
        <v>0.53912599999999999</v>
      </c>
      <c r="HA22">
        <v>1.5501100000000001</v>
      </c>
      <c r="HB22">
        <v>20.2029</v>
      </c>
      <c r="HC22">
        <v>5.2150400000000001</v>
      </c>
      <c r="HD22">
        <v>11.974</v>
      </c>
      <c r="HE22">
        <v>4.9907500000000002</v>
      </c>
      <c r="HF22">
        <v>3.2925499999999999</v>
      </c>
      <c r="HG22">
        <v>7154.9</v>
      </c>
      <c r="HH22">
        <v>9999</v>
      </c>
      <c r="HI22">
        <v>9999</v>
      </c>
      <c r="HJ22">
        <v>660.4</v>
      </c>
      <c r="HK22">
        <v>4.9712399999999999</v>
      </c>
      <c r="HL22">
        <v>1.87456</v>
      </c>
      <c r="HM22">
        <v>1.8708499999999999</v>
      </c>
      <c r="HN22">
        <v>1.87043</v>
      </c>
      <c r="HO22">
        <v>1.8751100000000001</v>
      </c>
      <c r="HP22">
        <v>1.8717999999999999</v>
      </c>
      <c r="HQ22">
        <v>1.8672500000000001</v>
      </c>
      <c r="HR22">
        <v>1.8783300000000001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-1.1719999999999999</v>
      </c>
      <c r="IG22">
        <v>0.44729999999999998</v>
      </c>
      <c r="IH22">
        <v>-1.172199999999918</v>
      </c>
      <c r="II22">
        <v>0</v>
      </c>
      <c r="IJ22">
        <v>0</v>
      </c>
      <c r="IK22">
        <v>0</v>
      </c>
      <c r="IL22">
        <v>0.44723499999999922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251.2</v>
      </c>
      <c r="IU22">
        <v>251.2</v>
      </c>
      <c r="IV22">
        <v>0.25268600000000002</v>
      </c>
      <c r="IW22">
        <v>2.66235</v>
      </c>
      <c r="IX22">
        <v>1.49902</v>
      </c>
      <c r="IY22">
        <v>2.2851599999999999</v>
      </c>
      <c r="IZ22">
        <v>1.69678</v>
      </c>
      <c r="JA22">
        <v>2.3132299999999999</v>
      </c>
      <c r="JB22">
        <v>42.697400000000002</v>
      </c>
      <c r="JC22">
        <v>12.573499999999999</v>
      </c>
      <c r="JD22">
        <v>18</v>
      </c>
      <c r="JE22">
        <v>383.72800000000001</v>
      </c>
      <c r="JF22">
        <v>291.62599999999998</v>
      </c>
      <c r="JG22">
        <v>30.001999999999999</v>
      </c>
      <c r="JH22">
        <v>34.369199999999999</v>
      </c>
      <c r="JI22">
        <v>30.001100000000001</v>
      </c>
      <c r="JJ22">
        <v>34.014600000000002</v>
      </c>
      <c r="JK22">
        <v>33.953699999999998</v>
      </c>
      <c r="JL22">
        <v>5.0916199999999998</v>
      </c>
      <c r="JM22">
        <v>24.453900000000001</v>
      </c>
      <c r="JN22">
        <v>70.933400000000006</v>
      </c>
      <c r="JO22">
        <v>30</v>
      </c>
      <c r="JP22">
        <v>53.568300000000001</v>
      </c>
      <c r="JQ22">
        <v>35.006599999999999</v>
      </c>
      <c r="JR22">
        <v>98.584800000000001</v>
      </c>
      <c r="JS22">
        <v>98.554400000000001</v>
      </c>
    </row>
    <row r="23" spans="1:279" x14ac:dyDescent="0.2">
      <c r="A23">
        <v>8</v>
      </c>
      <c r="B23">
        <v>1657209755.0999999</v>
      </c>
      <c r="C23">
        <v>28</v>
      </c>
      <c r="D23" t="s">
        <v>435</v>
      </c>
      <c r="E23" t="s">
        <v>436</v>
      </c>
      <c r="F23">
        <v>4</v>
      </c>
      <c r="G23">
        <v>1657209753.0999999</v>
      </c>
      <c r="H23">
        <f t="shared" si="0"/>
        <v>6.3589067959101049E-4</v>
      </c>
      <c r="I23">
        <f t="shared" si="1"/>
        <v>0.63589067959101053</v>
      </c>
      <c r="J23">
        <f t="shared" si="2"/>
        <v>0.92992429719083758</v>
      </c>
      <c r="K23">
        <f t="shared" si="3"/>
        <v>34.077814285714283</v>
      </c>
      <c r="L23">
        <f t="shared" si="4"/>
        <v>-7.5631404020333735</v>
      </c>
      <c r="M23">
        <f t="shared" si="5"/>
        <v>-0.76589350908257903</v>
      </c>
      <c r="N23">
        <f t="shared" si="6"/>
        <v>3.4509443667253743</v>
      </c>
      <c r="O23">
        <f t="shared" si="7"/>
        <v>3.6279497056203786E-2</v>
      </c>
      <c r="P23">
        <f t="shared" si="8"/>
        <v>2.7710888604289288</v>
      </c>
      <c r="Q23">
        <f t="shared" si="9"/>
        <v>3.601767713620057E-2</v>
      </c>
      <c r="R23">
        <f t="shared" si="10"/>
        <v>2.2534414045613869E-2</v>
      </c>
      <c r="S23">
        <f t="shared" si="11"/>
        <v>194.41323261250741</v>
      </c>
      <c r="T23">
        <f t="shared" si="12"/>
        <v>34.936301550549885</v>
      </c>
      <c r="U23">
        <f t="shared" si="13"/>
        <v>33.891414285714283</v>
      </c>
      <c r="V23">
        <f t="shared" si="14"/>
        <v>5.3107329144202406</v>
      </c>
      <c r="W23">
        <f t="shared" si="15"/>
        <v>67.752187262641598</v>
      </c>
      <c r="X23">
        <f t="shared" si="16"/>
        <v>3.6015480533105637</v>
      </c>
      <c r="Y23">
        <f t="shared" si="17"/>
        <v>5.3157664701644984</v>
      </c>
      <c r="Z23">
        <f t="shared" si="18"/>
        <v>1.7091848611096769</v>
      </c>
      <c r="AA23">
        <f t="shared" si="19"/>
        <v>-28.042778969963564</v>
      </c>
      <c r="AB23">
        <f t="shared" si="20"/>
        <v>2.5354455980051318</v>
      </c>
      <c r="AC23">
        <f t="shared" si="21"/>
        <v>0.21140015086372979</v>
      </c>
      <c r="AD23">
        <f t="shared" si="22"/>
        <v>169.11729939141273</v>
      </c>
      <c r="AE23">
        <f t="shared" si="23"/>
        <v>9.9529569982945993</v>
      </c>
      <c r="AF23">
        <f t="shared" si="24"/>
        <v>0.55786736469985521</v>
      </c>
      <c r="AG23">
        <f t="shared" si="25"/>
        <v>0.92992429719083758</v>
      </c>
      <c r="AH23">
        <v>45.243233993182081</v>
      </c>
      <c r="AI23">
        <v>37.805350909090912</v>
      </c>
      <c r="AJ23">
        <v>1.646595335648402</v>
      </c>
      <c r="AK23">
        <v>65.265939540295903</v>
      </c>
      <c r="AL23">
        <f t="shared" si="26"/>
        <v>0.63589067959101053</v>
      </c>
      <c r="AM23">
        <v>35.050162353435176</v>
      </c>
      <c r="AN23">
        <v>35.577178321678353</v>
      </c>
      <c r="AO23">
        <v>7.2571710931329204E-3</v>
      </c>
      <c r="AP23">
        <v>87.744315499488849</v>
      </c>
      <c r="AQ23">
        <v>259</v>
      </c>
      <c r="AR23">
        <v>40</v>
      </c>
      <c r="AS23">
        <f t="shared" si="27"/>
        <v>1</v>
      </c>
      <c r="AT23">
        <f t="shared" si="28"/>
        <v>0</v>
      </c>
      <c r="AU23">
        <f t="shared" si="29"/>
        <v>47291.69248684941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1009.4384997992266</v>
      </c>
      <c r="BI23">
        <f t="shared" si="33"/>
        <v>0.92992429719083758</v>
      </c>
      <c r="BJ23" t="e">
        <f t="shared" si="34"/>
        <v>#DIV/0!</v>
      </c>
      <c r="BK23">
        <f t="shared" si="35"/>
        <v>9.2122927486498274E-4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1199.92</v>
      </c>
      <c r="CQ23">
        <f t="shared" si="47"/>
        <v>1009.4384997992266</v>
      </c>
      <c r="CR23">
        <f t="shared" si="48"/>
        <v>0.84125483348825469</v>
      </c>
      <c r="CS23">
        <f t="shared" si="49"/>
        <v>0.16202182863233167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1657209753.0999999</v>
      </c>
      <c r="CZ23">
        <v>34.077814285714283</v>
      </c>
      <c r="DA23">
        <v>43.278257142857143</v>
      </c>
      <c r="DB23">
        <v>35.565014285714291</v>
      </c>
      <c r="DC23">
        <v>35.068614285714283</v>
      </c>
      <c r="DD23">
        <v>35.250014285714279</v>
      </c>
      <c r="DE23">
        <v>35.117800000000003</v>
      </c>
      <c r="DF23">
        <v>650.31442857142861</v>
      </c>
      <c r="DG23">
        <v>101.16671428571431</v>
      </c>
      <c r="DH23">
        <v>9.9885085714285712E-2</v>
      </c>
      <c r="DI23">
        <v>33.908385714285707</v>
      </c>
      <c r="DJ23">
        <v>999.89999999999986</v>
      </c>
      <c r="DK23">
        <v>33.891414285714283</v>
      </c>
      <c r="DL23">
        <v>0</v>
      </c>
      <c r="DM23">
        <v>0</v>
      </c>
      <c r="DN23">
        <v>9017.6785714285706</v>
      </c>
      <c r="DO23">
        <v>0</v>
      </c>
      <c r="DP23">
        <v>2129.982857142857</v>
      </c>
      <c r="DQ23">
        <v>-9.2004185714285711</v>
      </c>
      <c r="DR23">
        <v>35.334542857142857</v>
      </c>
      <c r="DS23">
        <v>44.851142857142861</v>
      </c>
      <c r="DT23">
        <v>0.49641528571428573</v>
      </c>
      <c r="DU23">
        <v>43.278257142857143</v>
      </c>
      <c r="DV23">
        <v>35.068614285714283</v>
      </c>
      <c r="DW23">
        <v>3.5979985714285712</v>
      </c>
      <c r="DX23">
        <v>3.547777142857143</v>
      </c>
      <c r="DY23">
        <v>27.089400000000001</v>
      </c>
      <c r="DZ23">
        <v>26.85014285714286</v>
      </c>
      <c r="EA23">
        <v>1199.92</v>
      </c>
      <c r="EB23">
        <v>0.95799871428571415</v>
      </c>
      <c r="EC23">
        <v>4.2001285714285713E-2</v>
      </c>
      <c r="ED23">
        <v>0</v>
      </c>
      <c r="EE23">
        <v>823.00300000000004</v>
      </c>
      <c r="EF23">
        <v>5.0001600000000002</v>
      </c>
      <c r="EG23">
        <v>12045.11428571428</v>
      </c>
      <c r="EH23">
        <v>9514.528571428571</v>
      </c>
      <c r="EI23">
        <v>49.625</v>
      </c>
      <c r="EJ23">
        <v>51.910428571428568</v>
      </c>
      <c r="EK23">
        <v>50.821000000000012</v>
      </c>
      <c r="EL23">
        <v>50.455000000000013</v>
      </c>
      <c r="EM23">
        <v>51.186999999999998</v>
      </c>
      <c r="EN23">
        <v>1144.73</v>
      </c>
      <c r="EO23">
        <v>50.19</v>
      </c>
      <c r="EP23">
        <v>0</v>
      </c>
      <c r="EQ23">
        <v>614336.09999990463</v>
      </c>
      <c r="ER23">
        <v>0</v>
      </c>
      <c r="ES23">
        <v>823.20407999999998</v>
      </c>
      <c r="ET23">
        <v>-1.0616923167737471</v>
      </c>
      <c r="EU23">
        <v>36.523076953393378</v>
      </c>
      <c r="EV23">
        <v>12042.504000000001</v>
      </c>
      <c r="EW23">
        <v>15</v>
      </c>
      <c r="EX23">
        <v>1657194677</v>
      </c>
      <c r="EY23" t="s">
        <v>416</v>
      </c>
      <c r="EZ23">
        <v>1657194677</v>
      </c>
      <c r="FA23">
        <v>1657194677</v>
      </c>
      <c r="FB23">
        <v>4</v>
      </c>
      <c r="FC23">
        <v>-0.154</v>
      </c>
      <c r="FD23">
        <v>6.0000000000000001E-3</v>
      </c>
      <c r="FE23">
        <v>-1.1719999999999999</v>
      </c>
      <c r="FF23">
        <v>0.44700000000000001</v>
      </c>
      <c r="FG23">
        <v>415</v>
      </c>
      <c r="FH23">
        <v>30</v>
      </c>
      <c r="FI23">
        <v>0.27</v>
      </c>
      <c r="FJ23">
        <v>0.12</v>
      </c>
      <c r="FK23">
        <v>-7.2754292500000002</v>
      </c>
      <c r="FL23">
        <v>-19.16220033771107</v>
      </c>
      <c r="FM23">
        <v>1.982960192878803</v>
      </c>
      <c r="FN23">
        <v>0</v>
      </c>
      <c r="FO23">
        <v>823.22770588235301</v>
      </c>
      <c r="FP23">
        <v>-0.77390374374020354</v>
      </c>
      <c r="FQ23">
        <v>0.21734609556998011</v>
      </c>
      <c r="FR23">
        <v>1</v>
      </c>
      <c r="FS23">
        <v>0.48325784999999988</v>
      </c>
      <c r="FT23">
        <v>9.0350634146339814E-2</v>
      </c>
      <c r="FU23">
        <v>1.0834955781058831E-2</v>
      </c>
      <c r="FV23">
        <v>1</v>
      </c>
      <c r="FW23">
        <v>2</v>
      </c>
      <c r="FX23">
        <v>3</v>
      </c>
      <c r="FY23" t="s">
        <v>417</v>
      </c>
      <c r="FZ23">
        <v>3.3707500000000001</v>
      </c>
      <c r="GA23">
        <v>2.8937499999999998</v>
      </c>
      <c r="GB23">
        <v>1.07677E-2</v>
      </c>
      <c r="GC23">
        <v>1.33543E-2</v>
      </c>
      <c r="GD23">
        <v>0.14544899999999999</v>
      </c>
      <c r="GE23">
        <v>0.14685999999999999</v>
      </c>
      <c r="GF23">
        <v>34239.599999999999</v>
      </c>
      <c r="GG23">
        <v>29716.1</v>
      </c>
      <c r="GH23">
        <v>30929.5</v>
      </c>
      <c r="GI23">
        <v>28064.6</v>
      </c>
      <c r="GJ23">
        <v>34826.400000000001</v>
      </c>
      <c r="GK23">
        <v>33800.5</v>
      </c>
      <c r="GL23">
        <v>40329.800000000003</v>
      </c>
      <c r="GM23">
        <v>39140.9</v>
      </c>
      <c r="GN23">
        <v>1.8545199999999999</v>
      </c>
      <c r="GO23">
        <v>1.5945800000000001</v>
      </c>
      <c r="GP23">
        <v>0</v>
      </c>
      <c r="GQ23">
        <v>6.2771099999999996E-2</v>
      </c>
      <c r="GR23">
        <v>999.9</v>
      </c>
      <c r="GS23">
        <v>32.889899999999997</v>
      </c>
      <c r="GT23">
        <v>58.9</v>
      </c>
      <c r="GU23">
        <v>39.6</v>
      </c>
      <c r="GV23">
        <v>42.250300000000003</v>
      </c>
      <c r="GW23">
        <v>50.393700000000003</v>
      </c>
      <c r="GX23">
        <v>42.475999999999999</v>
      </c>
      <c r="GY23">
        <v>1</v>
      </c>
      <c r="GZ23">
        <v>0.54005599999999998</v>
      </c>
      <c r="HA23">
        <v>1.5577300000000001</v>
      </c>
      <c r="HB23">
        <v>20.2026</v>
      </c>
      <c r="HC23">
        <v>5.2145900000000003</v>
      </c>
      <c r="HD23">
        <v>11.974</v>
      </c>
      <c r="HE23">
        <v>4.9907000000000004</v>
      </c>
      <c r="HF23">
        <v>3.2925</v>
      </c>
      <c r="HG23">
        <v>7154.9</v>
      </c>
      <c r="HH23">
        <v>9999</v>
      </c>
      <c r="HI23">
        <v>9999</v>
      </c>
      <c r="HJ23">
        <v>660.4</v>
      </c>
      <c r="HK23">
        <v>4.9712500000000004</v>
      </c>
      <c r="HL23">
        <v>1.8745499999999999</v>
      </c>
      <c r="HM23">
        <v>1.87086</v>
      </c>
      <c r="HN23">
        <v>1.87043</v>
      </c>
      <c r="HO23">
        <v>1.8750899999999999</v>
      </c>
      <c r="HP23">
        <v>1.8717999999999999</v>
      </c>
      <c r="HQ23">
        <v>1.86724</v>
      </c>
      <c r="HR23">
        <v>1.8783399999999999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-1.1719999999999999</v>
      </c>
      <c r="IG23">
        <v>0.44719999999999999</v>
      </c>
      <c r="IH23">
        <v>-1.172199999999918</v>
      </c>
      <c r="II23">
        <v>0</v>
      </c>
      <c r="IJ23">
        <v>0</v>
      </c>
      <c r="IK23">
        <v>0</v>
      </c>
      <c r="IL23">
        <v>0.44723499999999922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251.3</v>
      </c>
      <c r="IU23">
        <v>251.3</v>
      </c>
      <c r="IV23">
        <v>0.26855499999999999</v>
      </c>
      <c r="IW23">
        <v>2.66479</v>
      </c>
      <c r="IX23">
        <v>1.49902</v>
      </c>
      <c r="IY23">
        <v>2.2839399999999999</v>
      </c>
      <c r="IZ23">
        <v>1.69678</v>
      </c>
      <c r="JA23">
        <v>2.2558600000000002</v>
      </c>
      <c r="JB23">
        <v>42.697400000000002</v>
      </c>
      <c r="JC23">
        <v>12.5647</v>
      </c>
      <c r="JD23">
        <v>18</v>
      </c>
      <c r="JE23">
        <v>384.12099999999998</v>
      </c>
      <c r="JF23">
        <v>291.63600000000002</v>
      </c>
      <c r="JG23">
        <v>30.002099999999999</v>
      </c>
      <c r="JH23">
        <v>34.380299999999998</v>
      </c>
      <c r="JI23">
        <v>30.001200000000001</v>
      </c>
      <c r="JJ23">
        <v>34.024700000000003</v>
      </c>
      <c r="JK23">
        <v>33.9636</v>
      </c>
      <c r="JL23">
        <v>5.3902099999999997</v>
      </c>
      <c r="JM23">
        <v>24.453900000000001</v>
      </c>
      <c r="JN23">
        <v>70.933400000000006</v>
      </c>
      <c r="JO23">
        <v>30</v>
      </c>
      <c r="JP23">
        <v>56.908299999999997</v>
      </c>
      <c r="JQ23">
        <v>35.006599999999999</v>
      </c>
      <c r="JR23">
        <v>98.583500000000001</v>
      </c>
      <c r="JS23">
        <v>98.550799999999995</v>
      </c>
    </row>
    <row r="24" spans="1:279" x14ac:dyDescent="0.2">
      <c r="A24">
        <v>9</v>
      </c>
      <c r="B24">
        <v>1657209759.0999999</v>
      </c>
      <c r="C24">
        <v>32</v>
      </c>
      <c r="D24" t="s">
        <v>437</v>
      </c>
      <c r="E24" t="s">
        <v>438</v>
      </c>
      <c r="F24">
        <v>4</v>
      </c>
      <c r="G24">
        <v>1657209756.7874999</v>
      </c>
      <c r="H24">
        <f t="shared" si="0"/>
        <v>6.477218833558702E-4</v>
      </c>
      <c r="I24">
        <f t="shared" si="1"/>
        <v>0.64772188335587022</v>
      </c>
      <c r="J24">
        <f t="shared" si="2"/>
        <v>0.99635583367716007</v>
      </c>
      <c r="K24">
        <f t="shared" si="3"/>
        <v>39.984912499999993</v>
      </c>
      <c r="L24">
        <f t="shared" si="4"/>
        <v>-3.9584646207808194</v>
      </c>
      <c r="M24">
        <f t="shared" si="5"/>
        <v>-0.40086206302834509</v>
      </c>
      <c r="N24">
        <f t="shared" si="6"/>
        <v>4.0491544197750597</v>
      </c>
      <c r="O24">
        <f t="shared" si="7"/>
        <v>3.6935563957188063E-2</v>
      </c>
      <c r="P24">
        <f t="shared" si="8"/>
        <v>2.7670315672633174</v>
      </c>
      <c r="Q24">
        <f t="shared" si="9"/>
        <v>3.6663832592728589E-2</v>
      </c>
      <c r="R24">
        <f t="shared" si="10"/>
        <v>2.2939142575274241E-2</v>
      </c>
      <c r="S24">
        <f t="shared" si="11"/>
        <v>194.42779611253687</v>
      </c>
      <c r="T24">
        <f t="shared" si="12"/>
        <v>34.943686919877948</v>
      </c>
      <c r="U24">
        <f t="shared" si="13"/>
        <v>33.905349999999999</v>
      </c>
      <c r="V24">
        <f t="shared" si="14"/>
        <v>5.3148658031380842</v>
      </c>
      <c r="W24">
        <f t="shared" si="15"/>
        <v>67.775368687602821</v>
      </c>
      <c r="X24">
        <f t="shared" si="16"/>
        <v>3.6046186214341907</v>
      </c>
      <c r="Y24">
        <f t="shared" si="17"/>
        <v>5.3184788090920883</v>
      </c>
      <c r="Z24">
        <f t="shared" si="18"/>
        <v>1.7102471817038936</v>
      </c>
      <c r="AA24">
        <f t="shared" si="19"/>
        <v>-28.564535055993876</v>
      </c>
      <c r="AB24">
        <f t="shared" si="20"/>
        <v>1.8162203062759767</v>
      </c>
      <c r="AC24">
        <f t="shared" si="21"/>
        <v>0.15167180013524367</v>
      </c>
      <c r="AD24">
        <f t="shared" si="22"/>
        <v>167.83115316295419</v>
      </c>
      <c r="AE24">
        <f t="shared" si="23"/>
        <v>10.205898787452149</v>
      </c>
      <c r="AF24">
        <f t="shared" si="24"/>
        <v>0.5648088668638197</v>
      </c>
      <c r="AG24">
        <f t="shared" si="25"/>
        <v>0.99635583367716007</v>
      </c>
      <c r="AH24">
        <v>52.160823488548488</v>
      </c>
      <c r="AI24">
        <v>44.509017575757547</v>
      </c>
      <c r="AJ24">
        <v>1.6843980696726619</v>
      </c>
      <c r="AK24">
        <v>65.265939540295903</v>
      </c>
      <c r="AL24">
        <f t="shared" si="26"/>
        <v>0.64772188335587022</v>
      </c>
      <c r="AM24">
        <v>35.078587427758542</v>
      </c>
      <c r="AN24">
        <v>35.609438461538467</v>
      </c>
      <c r="AO24">
        <v>8.5082125275364705E-3</v>
      </c>
      <c r="AP24">
        <v>87.744315499488849</v>
      </c>
      <c r="AQ24">
        <v>258</v>
      </c>
      <c r="AR24">
        <v>40</v>
      </c>
      <c r="AS24">
        <f t="shared" si="27"/>
        <v>1</v>
      </c>
      <c r="AT24">
        <f t="shared" si="28"/>
        <v>0</v>
      </c>
      <c r="AU24">
        <f t="shared" si="29"/>
        <v>47178.96561010275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1009.5151497992418</v>
      </c>
      <c r="BI24">
        <f t="shared" si="33"/>
        <v>0.99635583367716007</v>
      </c>
      <c r="BJ24" t="e">
        <f t="shared" si="34"/>
        <v>#DIV/0!</v>
      </c>
      <c r="BK24">
        <f t="shared" si="35"/>
        <v>9.869647165525958E-4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1200.01125</v>
      </c>
      <c r="CQ24">
        <f t="shared" si="47"/>
        <v>1009.5151497992418</v>
      </c>
      <c r="CR24">
        <f t="shared" si="48"/>
        <v>0.8412547380695321</v>
      </c>
      <c r="CS24">
        <f t="shared" si="49"/>
        <v>0.16202164447419712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1657209756.7874999</v>
      </c>
      <c r="CZ24">
        <v>39.984912499999993</v>
      </c>
      <c r="DA24">
        <v>49.422287500000003</v>
      </c>
      <c r="DB24">
        <v>35.595174999999998</v>
      </c>
      <c r="DC24">
        <v>35.092599999999997</v>
      </c>
      <c r="DD24">
        <v>41.157112499999997</v>
      </c>
      <c r="DE24">
        <v>35.147937499999998</v>
      </c>
      <c r="DF24">
        <v>650.2962500000001</v>
      </c>
      <c r="DG24">
        <v>101.167</v>
      </c>
      <c r="DH24">
        <v>0.1000571625</v>
      </c>
      <c r="DI24">
        <v>33.917524999999998</v>
      </c>
      <c r="DJ24">
        <v>999.9</v>
      </c>
      <c r="DK24">
        <v>33.905349999999999</v>
      </c>
      <c r="DL24">
        <v>0</v>
      </c>
      <c r="DM24">
        <v>0</v>
      </c>
      <c r="DN24">
        <v>8996.0949999999993</v>
      </c>
      <c r="DO24">
        <v>0</v>
      </c>
      <c r="DP24">
        <v>2135.1537499999999</v>
      </c>
      <c r="DQ24">
        <v>-9.437405</v>
      </c>
      <c r="DR24">
        <v>41.4607375</v>
      </c>
      <c r="DS24">
        <v>51.219762500000002</v>
      </c>
      <c r="DT24">
        <v>0.50257574999999999</v>
      </c>
      <c r="DU24">
        <v>49.422287500000003</v>
      </c>
      <c r="DV24">
        <v>35.092599999999997</v>
      </c>
      <c r="DW24">
        <v>3.6010612499999999</v>
      </c>
      <c r="DX24">
        <v>3.5502175</v>
      </c>
      <c r="DY24">
        <v>27.1039125</v>
      </c>
      <c r="DZ24">
        <v>26.861812499999999</v>
      </c>
      <c r="EA24">
        <v>1200.01125</v>
      </c>
      <c r="EB24">
        <v>0.95800174999999999</v>
      </c>
      <c r="EC24">
        <v>4.1998037500000002E-2</v>
      </c>
      <c r="ED24">
        <v>0</v>
      </c>
      <c r="EE24">
        <v>822.905125</v>
      </c>
      <c r="EF24">
        <v>5.0001600000000002</v>
      </c>
      <c r="EG24">
        <v>12050.025</v>
      </c>
      <c r="EH24">
        <v>9515.2612499999996</v>
      </c>
      <c r="EI24">
        <v>49.585624999999993</v>
      </c>
      <c r="EJ24">
        <v>51.875</v>
      </c>
      <c r="EK24">
        <v>50.843499999999999</v>
      </c>
      <c r="EL24">
        <v>50.452749999999988</v>
      </c>
      <c r="EM24">
        <v>51.163749999999993</v>
      </c>
      <c r="EN24">
        <v>1144.82125</v>
      </c>
      <c r="EO24">
        <v>50.19</v>
      </c>
      <c r="EP24">
        <v>0</v>
      </c>
      <c r="EQ24">
        <v>614339.70000004768</v>
      </c>
      <c r="ER24">
        <v>0</v>
      </c>
      <c r="ES24">
        <v>823.10051999999996</v>
      </c>
      <c r="ET24">
        <v>-1.701307705861268</v>
      </c>
      <c r="EU24">
        <v>48.269230663895307</v>
      </c>
      <c r="EV24">
        <v>12045.396000000001</v>
      </c>
      <c r="EW24">
        <v>15</v>
      </c>
      <c r="EX24">
        <v>1657194677</v>
      </c>
      <c r="EY24" t="s">
        <v>416</v>
      </c>
      <c r="EZ24">
        <v>1657194677</v>
      </c>
      <c r="FA24">
        <v>1657194677</v>
      </c>
      <c r="FB24">
        <v>4</v>
      </c>
      <c r="FC24">
        <v>-0.154</v>
      </c>
      <c r="FD24">
        <v>6.0000000000000001E-3</v>
      </c>
      <c r="FE24">
        <v>-1.1719999999999999</v>
      </c>
      <c r="FF24">
        <v>0.44700000000000001</v>
      </c>
      <c r="FG24">
        <v>415</v>
      </c>
      <c r="FH24">
        <v>30</v>
      </c>
      <c r="FI24">
        <v>0.27</v>
      </c>
      <c r="FJ24">
        <v>0.12</v>
      </c>
      <c r="FK24">
        <v>-8.3837177499999989</v>
      </c>
      <c r="FL24">
        <v>-10.21510818011255</v>
      </c>
      <c r="FM24">
        <v>1.0482653954926859</v>
      </c>
      <c r="FN24">
        <v>0</v>
      </c>
      <c r="FO24">
        <v>823.17450000000008</v>
      </c>
      <c r="FP24">
        <v>-1.113781513681618</v>
      </c>
      <c r="FQ24">
        <v>0.21682728963258291</v>
      </c>
      <c r="FR24">
        <v>0</v>
      </c>
      <c r="FS24">
        <v>0.48873447500000011</v>
      </c>
      <c r="FT24">
        <v>0.10857592120074849</v>
      </c>
      <c r="FU24">
        <v>1.075306045967263E-2</v>
      </c>
      <c r="FV24">
        <v>0</v>
      </c>
      <c r="FW24">
        <v>0</v>
      </c>
      <c r="FX24">
        <v>3</v>
      </c>
      <c r="FY24" t="s">
        <v>428</v>
      </c>
      <c r="FZ24">
        <v>3.3706299999999998</v>
      </c>
      <c r="GA24">
        <v>2.89371</v>
      </c>
      <c r="GB24">
        <v>1.25796E-2</v>
      </c>
      <c r="GC24">
        <v>1.52648E-2</v>
      </c>
      <c r="GD24">
        <v>0.145533</v>
      </c>
      <c r="GE24">
        <v>0.14692</v>
      </c>
      <c r="GF24">
        <v>34176.1</v>
      </c>
      <c r="GG24">
        <v>29657.1</v>
      </c>
      <c r="GH24">
        <v>30928.799999999999</v>
      </c>
      <c r="GI24">
        <v>28063.200000000001</v>
      </c>
      <c r="GJ24">
        <v>34822.400000000001</v>
      </c>
      <c r="GK24">
        <v>33796.400000000001</v>
      </c>
      <c r="GL24">
        <v>40329</v>
      </c>
      <c r="GM24">
        <v>39138.699999999997</v>
      </c>
      <c r="GN24">
        <v>1.8562000000000001</v>
      </c>
      <c r="GO24">
        <v>1.5944199999999999</v>
      </c>
      <c r="GP24">
        <v>0</v>
      </c>
      <c r="GQ24">
        <v>6.1377899999999999E-2</v>
      </c>
      <c r="GR24">
        <v>999.9</v>
      </c>
      <c r="GS24">
        <v>32.911099999999998</v>
      </c>
      <c r="GT24">
        <v>59</v>
      </c>
      <c r="GU24">
        <v>39.6</v>
      </c>
      <c r="GV24">
        <v>42.320599999999999</v>
      </c>
      <c r="GW24">
        <v>50.483699999999999</v>
      </c>
      <c r="GX24">
        <v>42.251600000000003</v>
      </c>
      <c r="GY24">
        <v>1</v>
      </c>
      <c r="GZ24">
        <v>0.540856</v>
      </c>
      <c r="HA24">
        <v>1.5642499999999999</v>
      </c>
      <c r="HB24">
        <v>20.202500000000001</v>
      </c>
      <c r="HC24">
        <v>5.2147399999999999</v>
      </c>
      <c r="HD24">
        <v>11.974</v>
      </c>
      <c r="HE24">
        <v>4.9905999999999997</v>
      </c>
      <c r="HF24">
        <v>3.2924799999999999</v>
      </c>
      <c r="HG24">
        <v>7154.9</v>
      </c>
      <c r="HH24">
        <v>9999</v>
      </c>
      <c r="HI24">
        <v>9999</v>
      </c>
      <c r="HJ24">
        <v>660.4</v>
      </c>
      <c r="HK24">
        <v>4.9712500000000004</v>
      </c>
      <c r="HL24">
        <v>1.8745400000000001</v>
      </c>
      <c r="HM24">
        <v>1.8708800000000001</v>
      </c>
      <c r="HN24">
        <v>1.8704499999999999</v>
      </c>
      <c r="HO24">
        <v>1.8750899999999999</v>
      </c>
      <c r="HP24">
        <v>1.8717999999999999</v>
      </c>
      <c r="HQ24">
        <v>1.86724</v>
      </c>
      <c r="HR24">
        <v>1.8783300000000001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-1.1719999999999999</v>
      </c>
      <c r="IG24">
        <v>0.44719999999999999</v>
      </c>
      <c r="IH24">
        <v>-1.172199999999918</v>
      </c>
      <c r="II24">
        <v>0</v>
      </c>
      <c r="IJ24">
        <v>0</v>
      </c>
      <c r="IK24">
        <v>0</v>
      </c>
      <c r="IL24">
        <v>0.44723499999999922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251.4</v>
      </c>
      <c r="IU24">
        <v>251.4</v>
      </c>
      <c r="IV24">
        <v>0.28320299999999998</v>
      </c>
      <c r="IW24">
        <v>2.66357</v>
      </c>
      <c r="IX24">
        <v>1.49902</v>
      </c>
      <c r="IY24">
        <v>2.2839399999999999</v>
      </c>
      <c r="IZ24">
        <v>1.69678</v>
      </c>
      <c r="JA24">
        <v>2.2936999999999999</v>
      </c>
      <c r="JB24">
        <v>42.724200000000003</v>
      </c>
      <c r="JC24">
        <v>12.5647</v>
      </c>
      <c r="JD24">
        <v>18</v>
      </c>
      <c r="JE24">
        <v>385.04399999999998</v>
      </c>
      <c r="JF24">
        <v>291.61</v>
      </c>
      <c r="JG24">
        <v>30.001999999999999</v>
      </c>
      <c r="JH24">
        <v>34.3902</v>
      </c>
      <c r="JI24">
        <v>30.001100000000001</v>
      </c>
      <c r="JJ24">
        <v>34.034599999999998</v>
      </c>
      <c r="JK24">
        <v>33.973599999999998</v>
      </c>
      <c r="JL24">
        <v>5.6874200000000004</v>
      </c>
      <c r="JM24">
        <v>24.453900000000001</v>
      </c>
      <c r="JN24">
        <v>70.933400000000006</v>
      </c>
      <c r="JO24">
        <v>30</v>
      </c>
      <c r="JP24">
        <v>63.5867</v>
      </c>
      <c r="JQ24">
        <v>35.002600000000001</v>
      </c>
      <c r="JR24">
        <v>98.581400000000002</v>
      </c>
      <c r="JS24">
        <v>98.545599999999993</v>
      </c>
    </row>
    <row r="25" spans="1:279" x14ac:dyDescent="0.2">
      <c r="A25">
        <v>10</v>
      </c>
      <c r="B25">
        <v>1657209763.0999999</v>
      </c>
      <c r="C25">
        <v>36</v>
      </c>
      <c r="D25" t="s">
        <v>439</v>
      </c>
      <c r="E25" t="s">
        <v>440</v>
      </c>
      <c r="F25">
        <v>4</v>
      </c>
      <c r="G25">
        <v>1657209761.0999999</v>
      </c>
      <c r="H25">
        <f t="shared" si="0"/>
        <v>6.4599016755218636E-4</v>
      </c>
      <c r="I25">
        <f t="shared" si="1"/>
        <v>0.64599016755218641</v>
      </c>
      <c r="J25">
        <f t="shared" si="2"/>
        <v>1.0669314796185525</v>
      </c>
      <c r="K25">
        <f t="shared" si="3"/>
        <v>46.995457142857141</v>
      </c>
      <c r="L25">
        <f t="shared" si="4"/>
        <v>-0.27584829727727461</v>
      </c>
      <c r="M25">
        <f t="shared" si="5"/>
        <v>-2.793457924584131E-2</v>
      </c>
      <c r="N25">
        <f t="shared" si="6"/>
        <v>4.7591315034730677</v>
      </c>
      <c r="O25">
        <f t="shared" si="7"/>
        <v>3.6855468537770719E-2</v>
      </c>
      <c r="P25">
        <f t="shared" si="8"/>
        <v>2.765056555769823</v>
      </c>
      <c r="Q25">
        <f t="shared" si="9"/>
        <v>3.6584718024560217E-2</v>
      </c>
      <c r="R25">
        <f t="shared" si="10"/>
        <v>2.2889608685800238E-2</v>
      </c>
      <c r="S25">
        <f t="shared" si="11"/>
        <v>194.43398061254936</v>
      </c>
      <c r="T25">
        <f t="shared" si="12"/>
        <v>34.958082045348974</v>
      </c>
      <c r="U25">
        <f t="shared" si="13"/>
        <v>33.913314285714293</v>
      </c>
      <c r="V25">
        <f t="shared" si="14"/>
        <v>5.3172290122533781</v>
      </c>
      <c r="W25">
        <f t="shared" si="15"/>
        <v>67.787052508860086</v>
      </c>
      <c r="X25">
        <f t="shared" si="16"/>
        <v>3.6079005958103303</v>
      </c>
      <c r="Y25">
        <f t="shared" si="17"/>
        <v>5.3224037073138133</v>
      </c>
      <c r="Z25">
        <f t="shared" si="18"/>
        <v>1.7093284164430478</v>
      </c>
      <c r="AA25">
        <f t="shared" si="19"/>
        <v>-28.488166389051418</v>
      </c>
      <c r="AB25">
        <f t="shared" si="20"/>
        <v>2.5980724203167402</v>
      </c>
      <c r="AC25">
        <f t="shared" si="21"/>
        <v>0.21714139425185586</v>
      </c>
      <c r="AD25">
        <f t="shared" si="22"/>
        <v>168.76102803806654</v>
      </c>
      <c r="AE25">
        <f t="shared" si="23"/>
        <v>10.379227965037355</v>
      </c>
      <c r="AF25">
        <f t="shared" si="24"/>
        <v>0.57169158968789358</v>
      </c>
      <c r="AG25">
        <f t="shared" si="25"/>
        <v>1.0669314796185525</v>
      </c>
      <c r="AH25">
        <v>59.048529220233974</v>
      </c>
      <c r="AI25">
        <v>51.277794545454498</v>
      </c>
      <c r="AJ25">
        <v>1.697426810308827</v>
      </c>
      <c r="AK25">
        <v>65.265939540295903</v>
      </c>
      <c r="AL25">
        <f t="shared" si="26"/>
        <v>0.64599016755218641</v>
      </c>
      <c r="AM25">
        <v>35.101709291641257</v>
      </c>
      <c r="AN25">
        <v>35.638378321678339</v>
      </c>
      <c r="AO25">
        <v>7.1267797719533656E-3</v>
      </c>
      <c r="AP25">
        <v>87.744315499488849</v>
      </c>
      <c r="AQ25">
        <v>256</v>
      </c>
      <c r="AR25">
        <v>39</v>
      </c>
      <c r="AS25">
        <f t="shared" si="27"/>
        <v>1</v>
      </c>
      <c r="AT25">
        <f t="shared" si="28"/>
        <v>0</v>
      </c>
      <c r="AU25">
        <f t="shared" si="29"/>
        <v>47122.783970410484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1009.5476997992483</v>
      </c>
      <c r="BI25">
        <f t="shared" si="33"/>
        <v>1.0669314796185525</v>
      </c>
      <c r="BJ25" t="e">
        <f t="shared" si="34"/>
        <v>#DIV/0!</v>
      </c>
      <c r="BK25">
        <f t="shared" si="35"/>
        <v>1.0568410782677382E-3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1200.05</v>
      </c>
      <c r="CQ25">
        <f t="shared" si="47"/>
        <v>1009.5476997992483</v>
      </c>
      <c r="CR25">
        <f t="shared" si="48"/>
        <v>0.84125469755364224</v>
      </c>
      <c r="CS25">
        <f t="shared" si="49"/>
        <v>0.16202156627852954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1657209761.0999999</v>
      </c>
      <c r="CZ25">
        <v>46.995457142857141</v>
      </c>
      <c r="DA25">
        <v>56.596499999999999</v>
      </c>
      <c r="DB25">
        <v>35.627285714285712</v>
      </c>
      <c r="DC25">
        <v>35.118614285714287</v>
      </c>
      <c r="DD25">
        <v>48.167642857142859</v>
      </c>
      <c r="DE25">
        <v>35.180042857142858</v>
      </c>
      <c r="DF25">
        <v>650.31028571428567</v>
      </c>
      <c r="DG25">
        <v>101.1678571428572</v>
      </c>
      <c r="DH25">
        <v>0.1000481571428571</v>
      </c>
      <c r="DI25">
        <v>33.930742857142853</v>
      </c>
      <c r="DJ25">
        <v>999.89999999999986</v>
      </c>
      <c r="DK25">
        <v>33.913314285714293</v>
      </c>
      <c r="DL25">
        <v>0</v>
      </c>
      <c r="DM25">
        <v>0</v>
      </c>
      <c r="DN25">
        <v>8985.5357142857138</v>
      </c>
      <c r="DO25">
        <v>0</v>
      </c>
      <c r="DP25">
        <v>2147.9028571428571</v>
      </c>
      <c r="DQ25">
        <v>-9.6010371428571428</v>
      </c>
      <c r="DR25">
        <v>48.731628571428573</v>
      </c>
      <c r="DS25">
        <v>58.656442857142864</v>
      </c>
      <c r="DT25">
        <v>0.50867842857142853</v>
      </c>
      <c r="DU25">
        <v>56.596499999999999</v>
      </c>
      <c r="DV25">
        <v>35.118614285714287</v>
      </c>
      <c r="DW25">
        <v>3.604334285714287</v>
      </c>
      <c r="DX25">
        <v>3.5528714285714278</v>
      </c>
      <c r="DY25">
        <v>27.119385714285709</v>
      </c>
      <c r="DZ25">
        <v>26.87454285714286</v>
      </c>
      <c r="EA25">
        <v>1200.05</v>
      </c>
      <c r="EB25">
        <v>0.95800299999999994</v>
      </c>
      <c r="EC25">
        <v>4.1996699999999998E-2</v>
      </c>
      <c r="ED25">
        <v>0</v>
      </c>
      <c r="EE25">
        <v>822.75242857142871</v>
      </c>
      <c r="EF25">
        <v>5.0001600000000002</v>
      </c>
      <c r="EG25">
        <v>12024.6</v>
      </c>
      <c r="EH25">
        <v>9515.58</v>
      </c>
      <c r="EI25">
        <v>49.580000000000013</v>
      </c>
      <c r="EJ25">
        <v>51.910428571428568</v>
      </c>
      <c r="EK25">
        <v>50.785428571428582</v>
      </c>
      <c r="EL25">
        <v>50.436999999999998</v>
      </c>
      <c r="EM25">
        <v>51.142714285714291</v>
      </c>
      <c r="EN25">
        <v>1144.8599999999999</v>
      </c>
      <c r="EO25">
        <v>50.19</v>
      </c>
      <c r="EP25">
        <v>0</v>
      </c>
      <c r="EQ25">
        <v>614343.89999985695</v>
      </c>
      <c r="ER25">
        <v>0</v>
      </c>
      <c r="ES25">
        <v>822.96088461538466</v>
      </c>
      <c r="ET25">
        <v>-2.0146666815853518</v>
      </c>
      <c r="EU25">
        <v>-103.4529905912915</v>
      </c>
      <c r="EV25">
        <v>12038.63846153846</v>
      </c>
      <c r="EW25">
        <v>15</v>
      </c>
      <c r="EX25">
        <v>1657194677</v>
      </c>
      <c r="EY25" t="s">
        <v>416</v>
      </c>
      <c r="EZ25">
        <v>1657194677</v>
      </c>
      <c r="FA25">
        <v>1657194677</v>
      </c>
      <c r="FB25">
        <v>4</v>
      </c>
      <c r="FC25">
        <v>-0.154</v>
      </c>
      <c r="FD25">
        <v>6.0000000000000001E-3</v>
      </c>
      <c r="FE25">
        <v>-1.1719999999999999</v>
      </c>
      <c r="FF25">
        <v>0.44700000000000001</v>
      </c>
      <c r="FG25">
        <v>415</v>
      </c>
      <c r="FH25">
        <v>30</v>
      </c>
      <c r="FI25">
        <v>0.27</v>
      </c>
      <c r="FJ25">
        <v>0.12</v>
      </c>
      <c r="FK25">
        <v>-8.9753889999999981</v>
      </c>
      <c r="FL25">
        <v>-5.8319371857410687</v>
      </c>
      <c r="FM25">
        <v>0.59346003325329311</v>
      </c>
      <c r="FN25">
        <v>0</v>
      </c>
      <c r="FO25">
        <v>823.07041176470591</v>
      </c>
      <c r="FP25">
        <v>-1.6654239934997399</v>
      </c>
      <c r="FQ25">
        <v>0.24788044054093161</v>
      </c>
      <c r="FR25">
        <v>0</v>
      </c>
      <c r="FS25">
        <v>0.496112</v>
      </c>
      <c r="FT25">
        <v>8.7842341463413187E-2</v>
      </c>
      <c r="FU25">
        <v>8.5242321091110584E-3</v>
      </c>
      <c r="FV25">
        <v>1</v>
      </c>
      <c r="FW25">
        <v>1</v>
      </c>
      <c r="FX25">
        <v>3</v>
      </c>
      <c r="FY25" t="s">
        <v>425</v>
      </c>
      <c r="FZ25">
        <v>3.3705699999999998</v>
      </c>
      <c r="GA25">
        <v>2.8936700000000002</v>
      </c>
      <c r="GB25">
        <v>1.4402699999999999E-2</v>
      </c>
      <c r="GC25">
        <v>1.7151900000000001E-2</v>
      </c>
      <c r="GD25">
        <v>0.14561399999999999</v>
      </c>
      <c r="GE25">
        <v>0.14699200000000001</v>
      </c>
      <c r="GF25">
        <v>34111.300000000003</v>
      </c>
      <c r="GG25">
        <v>29599.7</v>
      </c>
      <c r="GH25">
        <v>30927.3</v>
      </c>
      <c r="GI25">
        <v>28062.7</v>
      </c>
      <c r="GJ25">
        <v>34817.5</v>
      </c>
      <c r="GK25">
        <v>33792.800000000003</v>
      </c>
      <c r="GL25">
        <v>40327.1</v>
      </c>
      <c r="GM25">
        <v>39137.9</v>
      </c>
      <c r="GN25">
        <v>1.8583700000000001</v>
      </c>
      <c r="GO25">
        <v>1.5941000000000001</v>
      </c>
      <c r="GP25">
        <v>0</v>
      </c>
      <c r="GQ25">
        <v>6.09607E-2</v>
      </c>
      <c r="GR25">
        <v>999.9</v>
      </c>
      <c r="GS25">
        <v>32.933900000000001</v>
      </c>
      <c r="GT25">
        <v>59</v>
      </c>
      <c r="GU25">
        <v>39.6</v>
      </c>
      <c r="GV25">
        <v>42.3187</v>
      </c>
      <c r="GW25">
        <v>50.753700000000002</v>
      </c>
      <c r="GX25">
        <v>42.151400000000002</v>
      </c>
      <c r="GY25">
        <v>1</v>
      </c>
      <c r="GZ25">
        <v>0.54168400000000005</v>
      </c>
      <c r="HA25">
        <v>1.5687899999999999</v>
      </c>
      <c r="HB25">
        <v>20.202300000000001</v>
      </c>
      <c r="HC25">
        <v>5.2147399999999999</v>
      </c>
      <c r="HD25">
        <v>11.974</v>
      </c>
      <c r="HE25">
        <v>4.9905499999999998</v>
      </c>
      <c r="HF25">
        <v>3.2924799999999999</v>
      </c>
      <c r="HG25">
        <v>7155.2</v>
      </c>
      <c r="HH25">
        <v>9999</v>
      </c>
      <c r="HI25">
        <v>9999</v>
      </c>
      <c r="HJ25">
        <v>660.4</v>
      </c>
      <c r="HK25">
        <v>4.9712399999999999</v>
      </c>
      <c r="HL25">
        <v>1.8745499999999999</v>
      </c>
      <c r="HM25">
        <v>1.87087</v>
      </c>
      <c r="HN25">
        <v>1.8704499999999999</v>
      </c>
      <c r="HO25">
        <v>1.8751100000000001</v>
      </c>
      <c r="HP25">
        <v>1.8717999999999999</v>
      </c>
      <c r="HQ25">
        <v>1.86724</v>
      </c>
      <c r="HR25">
        <v>1.8783300000000001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-1.1719999999999999</v>
      </c>
      <c r="IG25">
        <v>0.44729999999999998</v>
      </c>
      <c r="IH25">
        <v>-1.172199999999918</v>
      </c>
      <c r="II25">
        <v>0</v>
      </c>
      <c r="IJ25">
        <v>0</v>
      </c>
      <c r="IK25">
        <v>0</v>
      </c>
      <c r="IL25">
        <v>0.44723499999999922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251.4</v>
      </c>
      <c r="IU25">
        <v>251.4</v>
      </c>
      <c r="IV25">
        <v>0.29785200000000001</v>
      </c>
      <c r="IW25">
        <v>2.65381</v>
      </c>
      <c r="IX25">
        <v>1.49902</v>
      </c>
      <c r="IY25">
        <v>2.2839399999999999</v>
      </c>
      <c r="IZ25">
        <v>1.69678</v>
      </c>
      <c r="JA25">
        <v>2.3596200000000001</v>
      </c>
      <c r="JB25">
        <v>42.724200000000003</v>
      </c>
      <c r="JC25">
        <v>12.5647</v>
      </c>
      <c r="JD25">
        <v>18</v>
      </c>
      <c r="JE25">
        <v>386.22800000000001</v>
      </c>
      <c r="JF25">
        <v>291.505</v>
      </c>
      <c r="JG25">
        <v>30.0016</v>
      </c>
      <c r="JH25">
        <v>34.401899999999998</v>
      </c>
      <c r="JI25">
        <v>30.001100000000001</v>
      </c>
      <c r="JJ25">
        <v>34.044499999999999</v>
      </c>
      <c r="JK25">
        <v>33.984999999999999</v>
      </c>
      <c r="JL25">
        <v>5.9854799999999999</v>
      </c>
      <c r="JM25">
        <v>24.748000000000001</v>
      </c>
      <c r="JN25">
        <v>70.933400000000006</v>
      </c>
      <c r="JO25">
        <v>30</v>
      </c>
      <c r="JP25">
        <v>70.265000000000001</v>
      </c>
      <c r="JQ25">
        <v>34.9758</v>
      </c>
      <c r="JR25">
        <v>98.576700000000002</v>
      </c>
      <c r="JS25">
        <v>98.543599999999998</v>
      </c>
    </row>
    <row r="26" spans="1:279" x14ac:dyDescent="0.2">
      <c r="A26">
        <v>11</v>
      </c>
      <c r="B26">
        <v>1657209767.0999999</v>
      </c>
      <c r="C26">
        <v>40</v>
      </c>
      <c r="D26" t="s">
        <v>441</v>
      </c>
      <c r="E26" t="s">
        <v>442</v>
      </c>
      <c r="F26">
        <v>4</v>
      </c>
      <c r="G26">
        <v>1657209764.7874999</v>
      </c>
      <c r="H26">
        <f t="shared" si="0"/>
        <v>6.4978907148018289E-4</v>
      </c>
      <c r="I26">
        <f t="shared" si="1"/>
        <v>0.64978907148018294</v>
      </c>
      <c r="J26">
        <f t="shared" si="2"/>
        <v>1.0920925902816125</v>
      </c>
      <c r="K26">
        <f t="shared" si="3"/>
        <v>53.051962500000002</v>
      </c>
      <c r="L26">
        <f t="shared" si="4"/>
        <v>4.8064740576593987</v>
      </c>
      <c r="M26">
        <f t="shared" si="5"/>
        <v>0.48674564796463027</v>
      </c>
      <c r="N26">
        <f t="shared" si="6"/>
        <v>5.3725062391021545</v>
      </c>
      <c r="O26">
        <f t="shared" si="7"/>
        <v>3.7076042008270964E-2</v>
      </c>
      <c r="P26">
        <f t="shared" si="8"/>
        <v>2.7661630803224226</v>
      </c>
      <c r="Q26">
        <f t="shared" si="9"/>
        <v>3.6802162736327054E-2</v>
      </c>
      <c r="R26">
        <f t="shared" si="10"/>
        <v>2.3025789893148536E-2</v>
      </c>
      <c r="S26">
        <f t="shared" si="11"/>
        <v>194.41861056848873</v>
      </c>
      <c r="T26">
        <f t="shared" si="12"/>
        <v>34.967582007129067</v>
      </c>
      <c r="U26">
        <f t="shared" si="13"/>
        <v>33.922125000000001</v>
      </c>
      <c r="V26">
        <f t="shared" si="14"/>
        <v>5.3198444431641096</v>
      </c>
      <c r="W26">
        <f t="shared" si="15"/>
        <v>67.797102056955524</v>
      </c>
      <c r="X26">
        <f t="shared" si="16"/>
        <v>3.6106552098589764</v>
      </c>
      <c r="Y26">
        <f t="shared" si="17"/>
        <v>5.3256777949383567</v>
      </c>
      <c r="Z26">
        <f t="shared" si="18"/>
        <v>1.7091892333051333</v>
      </c>
      <c r="AA26">
        <f t="shared" si="19"/>
        <v>-28.655698052276065</v>
      </c>
      <c r="AB26">
        <f t="shared" si="20"/>
        <v>2.9285282780320614</v>
      </c>
      <c r="AC26">
        <f t="shared" si="21"/>
        <v>0.24468599854014206</v>
      </c>
      <c r="AD26">
        <f t="shared" si="22"/>
        <v>168.93612679278488</v>
      </c>
      <c r="AE26">
        <f t="shared" si="23"/>
        <v>10.496781135248103</v>
      </c>
      <c r="AF26">
        <f t="shared" si="24"/>
        <v>0.58471924301489142</v>
      </c>
      <c r="AG26">
        <f t="shared" si="25"/>
        <v>1.0920925902816125</v>
      </c>
      <c r="AH26">
        <v>65.993860328339551</v>
      </c>
      <c r="AI26">
        <v>58.122557575757547</v>
      </c>
      <c r="AJ26">
        <v>1.7167014677446299</v>
      </c>
      <c r="AK26">
        <v>65.265939540295903</v>
      </c>
      <c r="AL26">
        <f t="shared" si="26"/>
        <v>0.64978907148018294</v>
      </c>
      <c r="AM26">
        <v>35.128979082463673</v>
      </c>
      <c r="AN26">
        <v>35.666874125874131</v>
      </c>
      <c r="AO26">
        <v>7.5269712504099492E-3</v>
      </c>
      <c r="AP26">
        <v>87.744315499488849</v>
      </c>
      <c r="AQ26">
        <v>255</v>
      </c>
      <c r="AR26">
        <v>39</v>
      </c>
      <c r="AS26">
        <f t="shared" si="27"/>
        <v>1</v>
      </c>
      <c r="AT26">
        <f t="shared" si="28"/>
        <v>0</v>
      </c>
      <c r="AU26">
        <f t="shared" si="29"/>
        <v>47151.436371799216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1009.4677920043982</v>
      </c>
      <c r="BI26">
        <f t="shared" si="33"/>
        <v>1.0920925902816125</v>
      </c>
      <c r="BJ26" t="e">
        <f t="shared" si="34"/>
        <v>#DIV/0!</v>
      </c>
      <c r="BK26">
        <f t="shared" si="35"/>
        <v>1.0818498608193873E-3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1199.9549999999999</v>
      </c>
      <c r="CQ26">
        <f t="shared" si="47"/>
        <v>1009.4677920043982</v>
      </c>
      <c r="CR26">
        <f t="shared" si="48"/>
        <v>0.8412547070551798</v>
      </c>
      <c r="CS26">
        <f t="shared" si="49"/>
        <v>0.16202158461649707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1657209764.7874999</v>
      </c>
      <c r="CZ26">
        <v>53.051962500000002</v>
      </c>
      <c r="DA26">
        <v>62.765324999999997</v>
      </c>
      <c r="DB26">
        <v>35.654187499999999</v>
      </c>
      <c r="DC26">
        <v>35.133937500000002</v>
      </c>
      <c r="DD26">
        <v>54.224162499999998</v>
      </c>
      <c r="DE26">
        <v>35.206937500000002</v>
      </c>
      <c r="DF26">
        <v>650.30837499999996</v>
      </c>
      <c r="DG26">
        <v>101.16875</v>
      </c>
      <c r="DH26">
        <v>0.10000587499999999</v>
      </c>
      <c r="DI26">
        <v>33.941762500000003</v>
      </c>
      <c r="DJ26">
        <v>999.9</v>
      </c>
      <c r="DK26">
        <v>33.922125000000001</v>
      </c>
      <c r="DL26">
        <v>0</v>
      </c>
      <c r="DM26">
        <v>0</v>
      </c>
      <c r="DN26">
        <v>8991.3287500000006</v>
      </c>
      <c r="DO26">
        <v>0</v>
      </c>
      <c r="DP26">
        <v>2006.30125</v>
      </c>
      <c r="DQ26">
        <v>-9.7133525000000009</v>
      </c>
      <c r="DR26">
        <v>55.013449999999999</v>
      </c>
      <c r="DS26">
        <v>65.05080000000001</v>
      </c>
      <c r="DT26">
        <v>0.52023825000000001</v>
      </c>
      <c r="DU26">
        <v>62.765324999999997</v>
      </c>
      <c r="DV26">
        <v>35.133937500000002</v>
      </c>
      <c r="DW26">
        <v>3.6070837500000001</v>
      </c>
      <c r="DX26">
        <v>3.55445375</v>
      </c>
      <c r="DY26">
        <v>27.132400000000001</v>
      </c>
      <c r="DZ26">
        <v>26.882124999999998</v>
      </c>
      <c r="EA26">
        <v>1199.9549999999999</v>
      </c>
      <c r="EB26">
        <v>0.95800174999999999</v>
      </c>
      <c r="EC26">
        <v>4.1998037500000002E-2</v>
      </c>
      <c r="ED26">
        <v>0</v>
      </c>
      <c r="EE26">
        <v>822.44650000000001</v>
      </c>
      <c r="EF26">
        <v>5.0001600000000002</v>
      </c>
      <c r="EG26">
        <v>11571.35</v>
      </c>
      <c r="EH26">
        <v>9514.82</v>
      </c>
      <c r="EI26">
        <v>49.561999999999998</v>
      </c>
      <c r="EJ26">
        <v>51.882750000000001</v>
      </c>
      <c r="EK26">
        <v>50.788749999999993</v>
      </c>
      <c r="EL26">
        <v>50.413749999999993</v>
      </c>
      <c r="EM26">
        <v>51.125</v>
      </c>
      <c r="EN26">
        <v>1144.7650000000001</v>
      </c>
      <c r="EO26">
        <v>50.186250000000001</v>
      </c>
      <c r="EP26">
        <v>0</v>
      </c>
      <c r="EQ26">
        <v>614348.09999990463</v>
      </c>
      <c r="ER26">
        <v>0</v>
      </c>
      <c r="ES26">
        <v>822.77136000000019</v>
      </c>
      <c r="ET26">
        <v>-3.3553846336363948</v>
      </c>
      <c r="EU26">
        <v>-2797.9923140281212</v>
      </c>
      <c r="EV26">
        <v>11886.624</v>
      </c>
      <c r="EW26">
        <v>15</v>
      </c>
      <c r="EX26">
        <v>1657194677</v>
      </c>
      <c r="EY26" t="s">
        <v>416</v>
      </c>
      <c r="EZ26">
        <v>1657194677</v>
      </c>
      <c r="FA26">
        <v>1657194677</v>
      </c>
      <c r="FB26">
        <v>4</v>
      </c>
      <c r="FC26">
        <v>-0.154</v>
      </c>
      <c r="FD26">
        <v>6.0000000000000001E-3</v>
      </c>
      <c r="FE26">
        <v>-1.1719999999999999</v>
      </c>
      <c r="FF26">
        <v>0.44700000000000001</v>
      </c>
      <c r="FG26">
        <v>415</v>
      </c>
      <c r="FH26">
        <v>30</v>
      </c>
      <c r="FI26">
        <v>0.27</v>
      </c>
      <c r="FJ26">
        <v>0.12</v>
      </c>
      <c r="FK26">
        <v>-9.3232205000000015</v>
      </c>
      <c r="FL26">
        <v>-3.4728047279549519</v>
      </c>
      <c r="FM26">
        <v>0.34602883728780459</v>
      </c>
      <c r="FN26">
        <v>0</v>
      </c>
      <c r="FO26">
        <v>822.9160588235294</v>
      </c>
      <c r="FP26">
        <v>-2.6521008477590202</v>
      </c>
      <c r="FQ26">
        <v>0.32193513606611018</v>
      </c>
      <c r="FR26">
        <v>0</v>
      </c>
      <c r="FS26">
        <v>0.50254659999999995</v>
      </c>
      <c r="FT26">
        <v>9.9256007504689742E-2</v>
      </c>
      <c r="FU26">
        <v>9.987415173106598E-3</v>
      </c>
      <c r="FV26">
        <v>1</v>
      </c>
      <c r="FW26">
        <v>1</v>
      </c>
      <c r="FX26">
        <v>3</v>
      </c>
      <c r="FY26" t="s">
        <v>425</v>
      </c>
      <c r="FZ26">
        <v>3.3704999999999998</v>
      </c>
      <c r="GA26">
        <v>2.8936299999999999</v>
      </c>
      <c r="GB26">
        <v>1.62407E-2</v>
      </c>
      <c r="GC26">
        <v>1.9036999999999998E-2</v>
      </c>
      <c r="GD26">
        <v>0.14569399999999999</v>
      </c>
      <c r="GE26">
        <v>0.14697299999999999</v>
      </c>
      <c r="GF26">
        <v>34047.4</v>
      </c>
      <c r="GG26">
        <v>29542.9</v>
      </c>
      <c r="GH26">
        <v>30927</v>
      </c>
      <c r="GI26">
        <v>28062.7</v>
      </c>
      <c r="GJ26">
        <v>34813.800000000003</v>
      </c>
      <c r="GK26">
        <v>33793.5</v>
      </c>
      <c r="GL26">
        <v>40326.5</v>
      </c>
      <c r="GM26">
        <v>39137.800000000003</v>
      </c>
      <c r="GN26">
        <v>1.86025</v>
      </c>
      <c r="GO26">
        <v>1.5938000000000001</v>
      </c>
      <c r="GP26">
        <v>0</v>
      </c>
      <c r="GQ26">
        <v>6.0059099999999997E-2</v>
      </c>
      <c r="GR26">
        <v>999.9</v>
      </c>
      <c r="GS26">
        <v>32.953800000000001</v>
      </c>
      <c r="GT26">
        <v>59</v>
      </c>
      <c r="GU26">
        <v>39.6</v>
      </c>
      <c r="GV26">
        <v>42.318800000000003</v>
      </c>
      <c r="GW26">
        <v>50.6937</v>
      </c>
      <c r="GX26">
        <v>42.403799999999997</v>
      </c>
      <c r="GY26">
        <v>1</v>
      </c>
      <c r="GZ26">
        <v>0.54266300000000001</v>
      </c>
      <c r="HA26">
        <v>1.5741400000000001</v>
      </c>
      <c r="HB26">
        <v>20.202500000000001</v>
      </c>
      <c r="HC26">
        <v>5.2147399999999999</v>
      </c>
      <c r="HD26">
        <v>11.974</v>
      </c>
      <c r="HE26">
        <v>4.9907000000000004</v>
      </c>
      <c r="HF26">
        <v>3.2924799999999999</v>
      </c>
      <c r="HG26">
        <v>7155.2</v>
      </c>
      <c r="HH26">
        <v>9999</v>
      </c>
      <c r="HI26">
        <v>9999</v>
      </c>
      <c r="HJ26">
        <v>660.4</v>
      </c>
      <c r="HK26">
        <v>4.9712399999999999</v>
      </c>
      <c r="HL26">
        <v>1.8745499999999999</v>
      </c>
      <c r="HM26">
        <v>1.8708800000000001</v>
      </c>
      <c r="HN26">
        <v>1.8704400000000001</v>
      </c>
      <c r="HO26">
        <v>1.8751</v>
      </c>
      <c r="HP26">
        <v>1.8717999999999999</v>
      </c>
      <c r="HQ26">
        <v>1.86727</v>
      </c>
      <c r="HR26">
        <v>1.87832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-1.1719999999999999</v>
      </c>
      <c r="IG26">
        <v>0.44719999999999999</v>
      </c>
      <c r="IH26">
        <v>-1.172199999999918</v>
      </c>
      <c r="II26">
        <v>0</v>
      </c>
      <c r="IJ26">
        <v>0</v>
      </c>
      <c r="IK26">
        <v>0</v>
      </c>
      <c r="IL26">
        <v>0.44723499999999922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251.5</v>
      </c>
      <c r="IU26">
        <v>251.5</v>
      </c>
      <c r="IV26">
        <v>0.3125</v>
      </c>
      <c r="IW26">
        <v>2.6440399999999999</v>
      </c>
      <c r="IX26">
        <v>1.49902</v>
      </c>
      <c r="IY26">
        <v>2.2851599999999999</v>
      </c>
      <c r="IZ26">
        <v>1.69678</v>
      </c>
      <c r="JA26">
        <v>2.4084500000000002</v>
      </c>
      <c r="JB26">
        <v>42.750999999999998</v>
      </c>
      <c r="JC26">
        <v>12.573499999999999</v>
      </c>
      <c r="JD26">
        <v>18</v>
      </c>
      <c r="JE26">
        <v>387.26299999999998</v>
      </c>
      <c r="JF26">
        <v>291.40600000000001</v>
      </c>
      <c r="JG26">
        <v>30.0016</v>
      </c>
      <c r="JH26">
        <v>34.411499999999997</v>
      </c>
      <c r="JI26">
        <v>30.001200000000001</v>
      </c>
      <c r="JJ26">
        <v>34.055300000000003</v>
      </c>
      <c r="JK26">
        <v>33.994999999999997</v>
      </c>
      <c r="JL26">
        <v>6.2847200000000001</v>
      </c>
      <c r="JM26">
        <v>25.018999999999998</v>
      </c>
      <c r="JN26">
        <v>70.933400000000006</v>
      </c>
      <c r="JO26">
        <v>30</v>
      </c>
      <c r="JP26">
        <v>76.943399999999997</v>
      </c>
      <c r="JQ26">
        <v>34.937899999999999</v>
      </c>
      <c r="JR26">
        <v>98.575500000000005</v>
      </c>
      <c r="JS26">
        <v>98.543499999999995</v>
      </c>
    </row>
    <row r="27" spans="1:279" x14ac:dyDescent="0.2">
      <c r="A27">
        <v>12</v>
      </c>
      <c r="B27">
        <v>1657209771.0999999</v>
      </c>
      <c r="C27">
        <v>44</v>
      </c>
      <c r="D27" t="s">
        <v>443</v>
      </c>
      <c r="E27" t="s">
        <v>444</v>
      </c>
      <c r="F27">
        <v>4</v>
      </c>
      <c r="G27">
        <v>1657209769.0999999</v>
      </c>
      <c r="H27">
        <f t="shared" si="0"/>
        <v>6.6909802880674651E-4</v>
      </c>
      <c r="I27">
        <f t="shared" si="1"/>
        <v>0.66909802880674651</v>
      </c>
      <c r="J27">
        <f t="shared" si="2"/>
        <v>1.1930379242504334</v>
      </c>
      <c r="K27">
        <f t="shared" si="3"/>
        <v>60.15912857142856</v>
      </c>
      <c r="L27">
        <f t="shared" si="4"/>
        <v>8.8311110556280656</v>
      </c>
      <c r="M27">
        <f t="shared" si="5"/>
        <v>0.89431573415145915</v>
      </c>
      <c r="N27">
        <f t="shared" si="6"/>
        <v>6.0922408171938489</v>
      </c>
      <c r="O27">
        <f t="shared" si="7"/>
        <v>3.8157483450711266E-2</v>
      </c>
      <c r="P27">
        <f t="shared" si="8"/>
        <v>2.7668373593414577</v>
      </c>
      <c r="Q27">
        <f t="shared" si="9"/>
        <v>3.7867531568892686E-2</v>
      </c>
      <c r="R27">
        <f t="shared" si="10"/>
        <v>2.3693074460683299E-2</v>
      </c>
      <c r="S27">
        <f t="shared" si="11"/>
        <v>194.42515810267793</v>
      </c>
      <c r="T27">
        <f t="shared" si="12"/>
        <v>34.970668553724884</v>
      </c>
      <c r="U27">
        <f t="shared" si="13"/>
        <v>33.935271428571433</v>
      </c>
      <c r="V27">
        <f t="shared" si="14"/>
        <v>5.3237489963148565</v>
      </c>
      <c r="W27">
        <f t="shared" si="15"/>
        <v>67.815208677951475</v>
      </c>
      <c r="X27">
        <f t="shared" si="16"/>
        <v>3.6133434135764779</v>
      </c>
      <c r="Y27">
        <f t="shared" si="17"/>
        <v>5.3282198551300359</v>
      </c>
      <c r="Z27">
        <f t="shared" si="18"/>
        <v>1.7104055827383786</v>
      </c>
      <c r="AA27">
        <f t="shared" si="19"/>
        <v>-29.50722307037752</v>
      </c>
      <c r="AB27">
        <f t="shared" si="20"/>
        <v>2.243878852997554</v>
      </c>
      <c r="AC27">
        <f t="shared" si="21"/>
        <v>0.18745598196239552</v>
      </c>
      <c r="AD27">
        <f t="shared" si="22"/>
        <v>167.34926986726038</v>
      </c>
      <c r="AE27">
        <f t="shared" si="23"/>
        <v>10.52033273844757</v>
      </c>
      <c r="AF27">
        <f t="shared" si="24"/>
        <v>0.63868962006682872</v>
      </c>
      <c r="AG27">
        <f t="shared" si="25"/>
        <v>1.1930379242504334</v>
      </c>
      <c r="AH27">
        <v>72.834828352212682</v>
      </c>
      <c r="AI27">
        <v>64.93490121212119</v>
      </c>
      <c r="AJ27">
        <v>1.6997204668468551</v>
      </c>
      <c r="AK27">
        <v>65.265939540295903</v>
      </c>
      <c r="AL27">
        <f t="shared" si="26"/>
        <v>0.66909802880674651</v>
      </c>
      <c r="AM27">
        <v>35.129559811213618</v>
      </c>
      <c r="AN27">
        <v>35.686872027972051</v>
      </c>
      <c r="AO27">
        <v>7.1043148096739239E-3</v>
      </c>
      <c r="AP27">
        <v>87.744315499488849</v>
      </c>
      <c r="AQ27">
        <v>254</v>
      </c>
      <c r="AR27">
        <v>39</v>
      </c>
      <c r="AS27">
        <f t="shared" si="27"/>
        <v>1</v>
      </c>
      <c r="AT27">
        <f t="shared" si="28"/>
        <v>0</v>
      </c>
      <c r="AU27">
        <f t="shared" si="29"/>
        <v>47168.612008825781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1009.5020176697811</v>
      </c>
      <c r="BI27">
        <f t="shared" si="33"/>
        <v>1.1930379242504334</v>
      </c>
      <c r="BJ27" t="e">
        <f t="shared" si="34"/>
        <v>#DIV/0!</v>
      </c>
      <c r="BK27">
        <f t="shared" si="35"/>
        <v>1.1818083603282988E-3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1199.995714285714</v>
      </c>
      <c r="CQ27">
        <f t="shared" si="47"/>
        <v>1009.5020176697811</v>
      </c>
      <c r="CR27">
        <f t="shared" si="48"/>
        <v>0.8412546858725054</v>
      </c>
      <c r="CS27">
        <f t="shared" si="49"/>
        <v>0.16202154373393546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1657209769.0999999</v>
      </c>
      <c r="CZ27">
        <v>60.15912857142856</v>
      </c>
      <c r="DA27">
        <v>69.900857142857163</v>
      </c>
      <c r="DB27">
        <v>35.680728571428567</v>
      </c>
      <c r="DC27">
        <v>35.112485714285711</v>
      </c>
      <c r="DD27">
        <v>61.331328571428571</v>
      </c>
      <c r="DE27">
        <v>35.233499999999999</v>
      </c>
      <c r="DF27">
        <v>650.32128571428564</v>
      </c>
      <c r="DG27">
        <v>101.1687142857143</v>
      </c>
      <c r="DH27">
        <v>0.1000534285714286</v>
      </c>
      <c r="DI27">
        <v>33.950314285714292</v>
      </c>
      <c r="DJ27">
        <v>999.89999999999986</v>
      </c>
      <c r="DK27">
        <v>33.935271428571433</v>
      </c>
      <c r="DL27">
        <v>0</v>
      </c>
      <c r="DM27">
        <v>0</v>
      </c>
      <c r="DN27">
        <v>8994.9114285714277</v>
      </c>
      <c r="DO27">
        <v>0</v>
      </c>
      <c r="DP27">
        <v>1515.485714285714</v>
      </c>
      <c r="DQ27">
        <v>-9.7417242857142856</v>
      </c>
      <c r="DR27">
        <v>62.385071428571443</v>
      </c>
      <c r="DS27">
        <v>72.444542857142864</v>
      </c>
      <c r="DT27">
        <v>0.56824814285714287</v>
      </c>
      <c r="DU27">
        <v>69.900857142857163</v>
      </c>
      <c r="DV27">
        <v>35.112485714285711</v>
      </c>
      <c r="DW27">
        <v>3.6097742857142858</v>
      </c>
      <c r="DX27">
        <v>3.5522842857142858</v>
      </c>
      <c r="DY27">
        <v>27.14508571428571</v>
      </c>
      <c r="DZ27">
        <v>26.871728571428569</v>
      </c>
      <c r="EA27">
        <v>1199.995714285714</v>
      </c>
      <c r="EB27">
        <v>0.95800299999999994</v>
      </c>
      <c r="EC27">
        <v>4.1996699999999998E-2</v>
      </c>
      <c r="ED27">
        <v>0</v>
      </c>
      <c r="EE27">
        <v>822.31685714285709</v>
      </c>
      <c r="EF27">
        <v>5.0001600000000002</v>
      </c>
      <c r="EG27">
        <v>11629.71428571429</v>
      </c>
      <c r="EH27">
        <v>9515.1600000000017</v>
      </c>
      <c r="EI27">
        <v>49.553142857142859</v>
      </c>
      <c r="EJ27">
        <v>51.892714285714291</v>
      </c>
      <c r="EK27">
        <v>50.794285714285721</v>
      </c>
      <c r="EL27">
        <v>50.375</v>
      </c>
      <c r="EM27">
        <v>51.125</v>
      </c>
      <c r="EN27">
        <v>1144.805714285714</v>
      </c>
      <c r="EO27">
        <v>50.187142857142859</v>
      </c>
      <c r="EP27">
        <v>0</v>
      </c>
      <c r="EQ27">
        <v>614351.70000004768</v>
      </c>
      <c r="ER27">
        <v>0</v>
      </c>
      <c r="ES27">
        <v>822.58224000000018</v>
      </c>
      <c r="ET27">
        <v>-3.1094615354519068</v>
      </c>
      <c r="EU27">
        <v>-2453.4538413596329</v>
      </c>
      <c r="EV27">
        <v>11796.328</v>
      </c>
      <c r="EW27">
        <v>15</v>
      </c>
      <c r="EX27">
        <v>1657194677</v>
      </c>
      <c r="EY27" t="s">
        <v>416</v>
      </c>
      <c r="EZ27">
        <v>1657194677</v>
      </c>
      <c r="FA27">
        <v>1657194677</v>
      </c>
      <c r="FB27">
        <v>4</v>
      </c>
      <c r="FC27">
        <v>-0.154</v>
      </c>
      <c r="FD27">
        <v>6.0000000000000001E-3</v>
      </c>
      <c r="FE27">
        <v>-1.1719999999999999</v>
      </c>
      <c r="FF27">
        <v>0.44700000000000001</v>
      </c>
      <c r="FG27">
        <v>415</v>
      </c>
      <c r="FH27">
        <v>30</v>
      </c>
      <c r="FI27">
        <v>0.27</v>
      </c>
      <c r="FJ27">
        <v>0.12</v>
      </c>
      <c r="FK27">
        <v>-9.4830409756097556</v>
      </c>
      <c r="FL27">
        <v>-2.3859200696864118</v>
      </c>
      <c r="FM27">
        <v>0.24634936735086241</v>
      </c>
      <c r="FN27">
        <v>0</v>
      </c>
      <c r="FO27">
        <v>822.76605882352942</v>
      </c>
      <c r="FP27">
        <v>-2.7695951178294611</v>
      </c>
      <c r="FQ27">
        <v>0.3288728469803513</v>
      </c>
      <c r="FR27">
        <v>0</v>
      </c>
      <c r="FS27">
        <v>0.51373317073170732</v>
      </c>
      <c r="FT27">
        <v>0.18981085714285731</v>
      </c>
      <c r="FU27">
        <v>2.1567026963492709E-2</v>
      </c>
      <c r="FV27">
        <v>0</v>
      </c>
      <c r="FW27">
        <v>0</v>
      </c>
      <c r="FX27">
        <v>3</v>
      </c>
      <c r="FY27" t="s">
        <v>428</v>
      </c>
      <c r="FZ27">
        <v>3.3703799999999999</v>
      </c>
      <c r="GA27">
        <v>2.8937499999999998</v>
      </c>
      <c r="GB27">
        <v>1.8063200000000001E-2</v>
      </c>
      <c r="GC27">
        <v>2.0903600000000001E-2</v>
      </c>
      <c r="GD27">
        <v>0.145736</v>
      </c>
      <c r="GE27">
        <v>0.14688300000000001</v>
      </c>
      <c r="GF27">
        <v>33983.4</v>
      </c>
      <c r="GG27">
        <v>29486.2</v>
      </c>
      <c r="GH27">
        <v>30926.2</v>
      </c>
      <c r="GI27">
        <v>28062.3</v>
      </c>
      <c r="GJ27">
        <v>34811.199999999997</v>
      </c>
      <c r="GK27">
        <v>33796.9</v>
      </c>
      <c r="GL27">
        <v>40325.300000000003</v>
      </c>
      <c r="GM27">
        <v>39137.5</v>
      </c>
      <c r="GN27">
        <v>1.86215</v>
      </c>
      <c r="GO27">
        <v>1.5936999999999999</v>
      </c>
      <c r="GP27">
        <v>0</v>
      </c>
      <c r="GQ27">
        <v>5.9720099999999998E-2</v>
      </c>
      <c r="GR27">
        <v>999.9</v>
      </c>
      <c r="GS27">
        <v>32.973599999999998</v>
      </c>
      <c r="GT27">
        <v>59</v>
      </c>
      <c r="GU27">
        <v>39.6</v>
      </c>
      <c r="GV27">
        <v>42.320300000000003</v>
      </c>
      <c r="GW27">
        <v>50.633699999999997</v>
      </c>
      <c r="GX27">
        <v>43.125</v>
      </c>
      <c r="GY27">
        <v>1</v>
      </c>
      <c r="GZ27">
        <v>0.54357999999999995</v>
      </c>
      <c r="HA27">
        <v>1.57863</v>
      </c>
      <c r="HB27">
        <v>20.202000000000002</v>
      </c>
      <c r="HC27">
        <v>5.2132500000000004</v>
      </c>
      <c r="HD27">
        <v>11.974</v>
      </c>
      <c r="HE27">
        <v>4.9901499999999999</v>
      </c>
      <c r="HF27">
        <v>3.29223</v>
      </c>
      <c r="HG27">
        <v>7155.4</v>
      </c>
      <c r="HH27">
        <v>9999</v>
      </c>
      <c r="HI27">
        <v>9999</v>
      </c>
      <c r="HJ27">
        <v>660.4</v>
      </c>
      <c r="HK27">
        <v>4.9712399999999999</v>
      </c>
      <c r="HL27">
        <v>1.8745400000000001</v>
      </c>
      <c r="HM27">
        <v>1.87087</v>
      </c>
      <c r="HN27">
        <v>1.8704400000000001</v>
      </c>
      <c r="HO27">
        <v>1.8751100000000001</v>
      </c>
      <c r="HP27">
        <v>1.8717999999999999</v>
      </c>
      <c r="HQ27">
        <v>1.8672599999999999</v>
      </c>
      <c r="HR27">
        <v>1.8783399999999999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-1.1719999999999999</v>
      </c>
      <c r="IG27">
        <v>0.44729999999999998</v>
      </c>
      <c r="IH27">
        <v>-1.172199999999918</v>
      </c>
      <c r="II27">
        <v>0</v>
      </c>
      <c r="IJ27">
        <v>0</v>
      </c>
      <c r="IK27">
        <v>0</v>
      </c>
      <c r="IL27">
        <v>0.44723499999999922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251.6</v>
      </c>
      <c r="IU27">
        <v>251.6</v>
      </c>
      <c r="IV27">
        <v>0.32714799999999999</v>
      </c>
      <c r="IW27">
        <v>2.6403799999999999</v>
      </c>
      <c r="IX27">
        <v>1.49902</v>
      </c>
      <c r="IY27">
        <v>2.2851599999999999</v>
      </c>
      <c r="IZ27">
        <v>1.69678</v>
      </c>
      <c r="JA27">
        <v>2.36084</v>
      </c>
      <c r="JB27">
        <v>42.750999999999998</v>
      </c>
      <c r="JC27">
        <v>12.573499999999999</v>
      </c>
      <c r="JD27">
        <v>18</v>
      </c>
      <c r="JE27">
        <v>388.30399999999997</v>
      </c>
      <c r="JF27">
        <v>291.411</v>
      </c>
      <c r="JG27">
        <v>30.0014</v>
      </c>
      <c r="JH27">
        <v>34.423999999999999</v>
      </c>
      <c r="JI27">
        <v>30.001200000000001</v>
      </c>
      <c r="JJ27">
        <v>34.064599999999999</v>
      </c>
      <c r="JK27">
        <v>34.006399999999999</v>
      </c>
      <c r="JL27">
        <v>6.5840500000000004</v>
      </c>
      <c r="JM27">
        <v>25.018999999999998</v>
      </c>
      <c r="JN27">
        <v>70.933400000000006</v>
      </c>
      <c r="JO27">
        <v>30</v>
      </c>
      <c r="JP27">
        <v>83.623500000000007</v>
      </c>
      <c r="JQ27">
        <v>35.014800000000001</v>
      </c>
      <c r="JR27">
        <v>98.572699999999998</v>
      </c>
      <c r="JS27">
        <v>98.542400000000001</v>
      </c>
    </row>
    <row r="28" spans="1:279" x14ac:dyDescent="0.2">
      <c r="A28">
        <v>13</v>
      </c>
      <c r="B28">
        <v>1657209775.0999999</v>
      </c>
      <c r="C28">
        <v>48</v>
      </c>
      <c r="D28" t="s">
        <v>445</v>
      </c>
      <c r="E28" t="s">
        <v>446</v>
      </c>
      <c r="F28">
        <v>4</v>
      </c>
      <c r="G28">
        <v>1657209772.7874999</v>
      </c>
      <c r="H28">
        <f t="shared" si="0"/>
        <v>6.6931208302798144E-4</v>
      </c>
      <c r="I28">
        <f t="shared" si="1"/>
        <v>0.6693120830279814</v>
      </c>
      <c r="J28">
        <f t="shared" si="2"/>
        <v>1.3482319079245209</v>
      </c>
      <c r="K28">
        <f t="shared" si="3"/>
        <v>66.202087500000005</v>
      </c>
      <c r="L28">
        <f t="shared" si="4"/>
        <v>8.2217790143717462</v>
      </c>
      <c r="M28">
        <f t="shared" si="5"/>
        <v>0.8326097410008888</v>
      </c>
      <c r="N28">
        <f t="shared" si="6"/>
        <v>6.7042063318342686</v>
      </c>
      <c r="O28">
        <f t="shared" si="7"/>
        <v>3.814058188510655E-2</v>
      </c>
      <c r="P28">
        <f t="shared" si="8"/>
        <v>2.7702666963431906</v>
      </c>
      <c r="Q28">
        <f t="shared" si="9"/>
        <v>3.7851241439656055E-2</v>
      </c>
      <c r="R28">
        <f t="shared" si="10"/>
        <v>2.3682838887046448E-2</v>
      </c>
      <c r="S28">
        <f t="shared" si="11"/>
        <v>194.43358161254852</v>
      </c>
      <c r="T28">
        <f t="shared" si="12"/>
        <v>34.97531519539978</v>
      </c>
      <c r="U28">
        <f t="shared" si="13"/>
        <v>33.9423125</v>
      </c>
      <c r="V28">
        <f t="shared" si="14"/>
        <v>5.3258412533920199</v>
      </c>
      <c r="W28">
        <f t="shared" si="15"/>
        <v>67.808823083032109</v>
      </c>
      <c r="X28">
        <f t="shared" si="16"/>
        <v>3.614177340956457</v>
      </c>
      <c r="Y28">
        <f t="shared" si="17"/>
        <v>5.329951437928492</v>
      </c>
      <c r="Z28">
        <f t="shared" si="18"/>
        <v>1.7116639124355628</v>
      </c>
      <c r="AA28">
        <f t="shared" si="19"/>
        <v>-29.51666286153398</v>
      </c>
      <c r="AB28">
        <f t="shared" si="20"/>
        <v>2.0647722956918031</v>
      </c>
      <c r="AC28">
        <f t="shared" si="21"/>
        <v>0.1722905331590068</v>
      </c>
      <c r="AD28">
        <f t="shared" si="22"/>
        <v>167.15398157986536</v>
      </c>
      <c r="AE28">
        <f t="shared" si="23"/>
        <v>10.623304981960116</v>
      </c>
      <c r="AF28">
        <f t="shared" si="24"/>
        <v>0.68742910971097104</v>
      </c>
      <c r="AG28">
        <f t="shared" si="25"/>
        <v>1.3482319079245209</v>
      </c>
      <c r="AH28">
        <v>79.745272981261422</v>
      </c>
      <c r="AI28">
        <v>71.722656363636332</v>
      </c>
      <c r="AJ28">
        <v>1.6933446910998711</v>
      </c>
      <c r="AK28">
        <v>65.265939540295903</v>
      </c>
      <c r="AL28">
        <f t="shared" si="26"/>
        <v>0.6693120830279814</v>
      </c>
      <c r="AM28">
        <v>35.100735565621463</v>
      </c>
      <c r="AN28">
        <v>35.688858041958042</v>
      </c>
      <c r="AO28">
        <v>1.374268174730341E-3</v>
      </c>
      <c r="AP28">
        <v>87.744315499488849</v>
      </c>
      <c r="AQ28">
        <v>253</v>
      </c>
      <c r="AR28">
        <v>39</v>
      </c>
      <c r="AS28">
        <f t="shared" si="27"/>
        <v>1</v>
      </c>
      <c r="AT28">
        <f t="shared" si="28"/>
        <v>0</v>
      </c>
      <c r="AU28">
        <f t="shared" si="29"/>
        <v>47261.788426287952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1009.5455997992476</v>
      </c>
      <c r="BI28">
        <f t="shared" si="33"/>
        <v>1.3482319079245209</v>
      </c>
      <c r="BJ28" t="e">
        <f t="shared" si="34"/>
        <v>#DIV/0!</v>
      </c>
      <c r="BK28">
        <f t="shared" si="35"/>
        <v>1.3354839129531371E-3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1200.0474999999999</v>
      </c>
      <c r="CQ28">
        <f t="shared" si="47"/>
        <v>1009.5455997992476</v>
      </c>
      <c r="CR28">
        <f t="shared" si="48"/>
        <v>0.84125470016749149</v>
      </c>
      <c r="CS28">
        <f t="shared" si="49"/>
        <v>0.16202157132325889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1657209772.7874999</v>
      </c>
      <c r="CZ28">
        <v>66.202087500000005</v>
      </c>
      <c r="DA28">
        <v>76.045137499999996</v>
      </c>
      <c r="DB28">
        <v>35.688950000000013</v>
      </c>
      <c r="DC28">
        <v>35.0773625</v>
      </c>
      <c r="DD28">
        <v>67.374287500000008</v>
      </c>
      <c r="DE28">
        <v>35.241737499999999</v>
      </c>
      <c r="DF28">
        <v>650.33587499999999</v>
      </c>
      <c r="DG28">
        <v>101.16875</v>
      </c>
      <c r="DH28">
        <v>0.1000556375</v>
      </c>
      <c r="DI28">
        <v>33.956137499999997</v>
      </c>
      <c r="DJ28">
        <v>999.9</v>
      </c>
      <c r="DK28">
        <v>33.9423125</v>
      </c>
      <c r="DL28">
        <v>0</v>
      </c>
      <c r="DM28">
        <v>0</v>
      </c>
      <c r="DN28">
        <v>9013.1262499999993</v>
      </c>
      <c r="DO28">
        <v>0</v>
      </c>
      <c r="DP28">
        <v>1919.0975000000001</v>
      </c>
      <c r="DQ28">
        <v>-9.8430675000000001</v>
      </c>
      <c r="DR28">
        <v>68.652199999999993</v>
      </c>
      <c r="DS28">
        <v>78.809550000000002</v>
      </c>
      <c r="DT28">
        <v>0.61161124999999994</v>
      </c>
      <c r="DU28">
        <v>76.045137499999996</v>
      </c>
      <c r="DV28">
        <v>35.0773625</v>
      </c>
      <c r="DW28">
        <v>3.6106012500000002</v>
      </c>
      <c r="DX28">
        <v>3.5487262500000001</v>
      </c>
      <c r="DY28">
        <v>27.149000000000001</v>
      </c>
      <c r="DZ28">
        <v>26.854687500000001</v>
      </c>
      <c r="EA28">
        <v>1200.0474999999999</v>
      </c>
      <c r="EB28">
        <v>0.95800300000000005</v>
      </c>
      <c r="EC28">
        <v>4.1996699999999998E-2</v>
      </c>
      <c r="ED28">
        <v>0</v>
      </c>
      <c r="EE28">
        <v>822.126125</v>
      </c>
      <c r="EF28">
        <v>5.0001600000000002</v>
      </c>
      <c r="EG28">
        <v>12038.475</v>
      </c>
      <c r="EH28">
        <v>9515.5637499999993</v>
      </c>
      <c r="EI28">
        <v>49.523249999999997</v>
      </c>
      <c r="EJ28">
        <v>51.875</v>
      </c>
      <c r="EK28">
        <v>50.780999999999999</v>
      </c>
      <c r="EL28">
        <v>50.375</v>
      </c>
      <c r="EM28">
        <v>51.117125000000001</v>
      </c>
      <c r="EN28">
        <v>1144.8575000000001</v>
      </c>
      <c r="EO28">
        <v>50.19</v>
      </c>
      <c r="EP28">
        <v>0</v>
      </c>
      <c r="EQ28">
        <v>614355.89999985695</v>
      </c>
      <c r="ER28">
        <v>0</v>
      </c>
      <c r="ES28">
        <v>822.39699999999982</v>
      </c>
      <c r="ET28">
        <v>-2.960683759844974</v>
      </c>
      <c r="EU28">
        <v>438.34187685153302</v>
      </c>
      <c r="EV28">
        <v>11799.89615384615</v>
      </c>
      <c r="EW28">
        <v>15</v>
      </c>
      <c r="EX28">
        <v>1657194677</v>
      </c>
      <c r="EY28" t="s">
        <v>416</v>
      </c>
      <c r="EZ28">
        <v>1657194677</v>
      </c>
      <c r="FA28">
        <v>1657194677</v>
      </c>
      <c r="FB28">
        <v>4</v>
      </c>
      <c r="FC28">
        <v>-0.154</v>
      </c>
      <c r="FD28">
        <v>6.0000000000000001E-3</v>
      </c>
      <c r="FE28">
        <v>-1.1719999999999999</v>
      </c>
      <c r="FF28">
        <v>0.44700000000000001</v>
      </c>
      <c r="FG28">
        <v>415</v>
      </c>
      <c r="FH28">
        <v>30</v>
      </c>
      <c r="FI28">
        <v>0.27</v>
      </c>
      <c r="FJ28">
        <v>0.12</v>
      </c>
      <c r="FK28">
        <v>-9.6276636585365853</v>
      </c>
      <c r="FL28">
        <v>-1.61502459930314</v>
      </c>
      <c r="FM28">
        <v>0.1667831220880712</v>
      </c>
      <c r="FN28">
        <v>0</v>
      </c>
      <c r="FO28">
        <v>822.58476470588244</v>
      </c>
      <c r="FP28">
        <v>-3.5297478990064088</v>
      </c>
      <c r="FQ28">
        <v>0.38155356256659267</v>
      </c>
      <c r="FR28">
        <v>0</v>
      </c>
      <c r="FS28">
        <v>0.5346562926829268</v>
      </c>
      <c r="FT28">
        <v>0.3645425017421598</v>
      </c>
      <c r="FU28">
        <v>3.9263914590721941E-2</v>
      </c>
      <c r="FV28">
        <v>0</v>
      </c>
      <c r="FW28">
        <v>0</v>
      </c>
      <c r="FX28">
        <v>3</v>
      </c>
      <c r="FY28" t="s">
        <v>428</v>
      </c>
      <c r="FZ28">
        <v>3.3707799999999999</v>
      </c>
      <c r="GA28">
        <v>2.8940000000000001</v>
      </c>
      <c r="GB28">
        <v>1.9869700000000001E-2</v>
      </c>
      <c r="GC28">
        <v>2.2764900000000001E-2</v>
      </c>
      <c r="GD28">
        <v>0.14574000000000001</v>
      </c>
      <c r="GE28">
        <v>0.14680499999999999</v>
      </c>
      <c r="GF28">
        <v>33920.300000000003</v>
      </c>
      <c r="GG28">
        <v>29429.7</v>
      </c>
      <c r="GH28">
        <v>30925.7</v>
      </c>
      <c r="GI28">
        <v>28061.8</v>
      </c>
      <c r="GJ28">
        <v>34810.5</v>
      </c>
      <c r="GK28">
        <v>33799.5</v>
      </c>
      <c r="GL28">
        <v>40324.699999999997</v>
      </c>
      <c r="GM28">
        <v>39137</v>
      </c>
      <c r="GN28">
        <v>1.86507</v>
      </c>
      <c r="GO28">
        <v>1.59337</v>
      </c>
      <c r="GP28">
        <v>0</v>
      </c>
      <c r="GQ28">
        <v>5.9172500000000003E-2</v>
      </c>
      <c r="GR28">
        <v>999.9</v>
      </c>
      <c r="GS28">
        <v>32.992800000000003</v>
      </c>
      <c r="GT28">
        <v>59</v>
      </c>
      <c r="GU28">
        <v>39.6</v>
      </c>
      <c r="GV28">
        <v>42.322000000000003</v>
      </c>
      <c r="GW28">
        <v>50.603700000000003</v>
      </c>
      <c r="GX28">
        <v>42.808500000000002</v>
      </c>
      <c r="GY28">
        <v>1</v>
      </c>
      <c r="GZ28">
        <v>0.54454999999999998</v>
      </c>
      <c r="HA28">
        <v>1.58334</v>
      </c>
      <c r="HB28">
        <v>20.202000000000002</v>
      </c>
      <c r="HC28">
        <v>5.2145900000000003</v>
      </c>
      <c r="HD28">
        <v>11.974</v>
      </c>
      <c r="HE28">
        <v>4.9904500000000001</v>
      </c>
      <c r="HF28">
        <v>3.2925</v>
      </c>
      <c r="HG28">
        <v>7155.4</v>
      </c>
      <c r="HH28">
        <v>9999</v>
      </c>
      <c r="HI28">
        <v>9999</v>
      </c>
      <c r="HJ28">
        <v>660.4</v>
      </c>
      <c r="HK28">
        <v>4.9712500000000004</v>
      </c>
      <c r="HL28">
        <v>1.8745700000000001</v>
      </c>
      <c r="HM28">
        <v>1.8708800000000001</v>
      </c>
      <c r="HN28">
        <v>1.8704499999999999</v>
      </c>
      <c r="HO28">
        <v>1.87514</v>
      </c>
      <c r="HP28">
        <v>1.8717999999999999</v>
      </c>
      <c r="HQ28">
        <v>1.8672599999999999</v>
      </c>
      <c r="HR28">
        <v>1.8783399999999999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-1.1719999999999999</v>
      </c>
      <c r="IG28">
        <v>0.44719999999999999</v>
      </c>
      <c r="IH28">
        <v>-1.172199999999918</v>
      </c>
      <c r="II28">
        <v>0</v>
      </c>
      <c r="IJ28">
        <v>0</v>
      </c>
      <c r="IK28">
        <v>0</v>
      </c>
      <c r="IL28">
        <v>0.44723499999999922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251.6</v>
      </c>
      <c r="IU28">
        <v>251.6</v>
      </c>
      <c r="IV28">
        <v>0.34301799999999999</v>
      </c>
      <c r="IW28">
        <v>2.65015</v>
      </c>
      <c r="IX28">
        <v>1.49902</v>
      </c>
      <c r="IY28">
        <v>2.2839399999999999</v>
      </c>
      <c r="IZ28">
        <v>1.69678</v>
      </c>
      <c r="JA28">
        <v>2.2558600000000002</v>
      </c>
      <c r="JB28">
        <v>42.777799999999999</v>
      </c>
      <c r="JC28">
        <v>12.5647</v>
      </c>
      <c r="JD28">
        <v>18</v>
      </c>
      <c r="JE28">
        <v>389.89100000000002</v>
      </c>
      <c r="JF28">
        <v>291.29599999999999</v>
      </c>
      <c r="JG28">
        <v>30.0014</v>
      </c>
      <c r="JH28">
        <v>34.434699999999999</v>
      </c>
      <c r="JI28">
        <v>30.001200000000001</v>
      </c>
      <c r="JJ28">
        <v>34.075200000000002</v>
      </c>
      <c r="JK28">
        <v>34.015599999999999</v>
      </c>
      <c r="JL28">
        <v>6.8864799999999997</v>
      </c>
      <c r="JM28">
        <v>25.018999999999998</v>
      </c>
      <c r="JN28">
        <v>70.933400000000006</v>
      </c>
      <c r="JO28">
        <v>30</v>
      </c>
      <c r="JP28">
        <v>90.304299999999998</v>
      </c>
      <c r="JQ28">
        <v>35.036200000000001</v>
      </c>
      <c r="JR28">
        <v>98.571100000000001</v>
      </c>
      <c r="JS28">
        <v>98.540899999999993</v>
      </c>
    </row>
    <row r="29" spans="1:279" x14ac:dyDescent="0.2">
      <c r="A29">
        <v>14</v>
      </c>
      <c r="B29">
        <v>1657209779.0999999</v>
      </c>
      <c r="C29">
        <v>52</v>
      </c>
      <c r="D29" t="s">
        <v>447</v>
      </c>
      <c r="E29" t="s">
        <v>448</v>
      </c>
      <c r="F29">
        <v>4</v>
      </c>
      <c r="G29">
        <v>1657209777.0999999</v>
      </c>
      <c r="H29">
        <f t="shared" si="0"/>
        <v>7.0063533092011739E-4</v>
      </c>
      <c r="I29">
        <f t="shared" si="1"/>
        <v>0.70063533092011743</v>
      </c>
      <c r="J29">
        <f t="shared" si="2"/>
        <v>1.4744820736732454</v>
      </c>
      <c r="K29">
        <f t="shared" si="3"/>
        <v>73.247085714285717</v>
      </c>
      <c r="L29">
        <f t="shared" si="4"/>
        <v>12.385762294095962</v>
      </c>
      <c r="M29">
        <f t="shared" si="5"/>
        <v>1.2543067593797559</v>
      </c>
      <c r="N29">
        <f t="shared" si="6"/>
        <v>7.417735988691752</v>
      </c>
      <c r="O29">
        <f t="shared" si="7"/>
        <v>3.982179521110326E-2</v>
      </c>
      <c r="P29">
        <f t="shared" si="8"/>
        <v>2.7725060531874317</v>
      </c>
      <c r="Q29">
        <f t="shared" si="9"/>
        <v>3.9506750947786391E-2</v>
      </c>
      <c r="R29">
        <f t="shared" si="10"/>
        <v>2.4719816930158154E-2</v>
      </c>
      <c r="S29">
        <f t="shared" si="11"/>
        <v>194.43101661254326</v>
      </c>
      <c r="T29">
        <f t="shared" si="12"/>
        <v>34.980589171032015</v>
      </c>
      <c r="U29">
        <f t="shared" si="13"/>
        <v>33.959585714285723</v>
      </c>
      <c r="V29">
        <f t="shared" si="14"/>
        <v>5.3309770247409425</v>
      </c>
      <c r="W29">
        <f t="shared" si="15"/>
        <v>67.756250316118923</v>
      </c>
      <c r="X29">
        <f t="shared" si="16"/>
        <v>3.6143164893660709</v>
      </c>
      <c r="Y29">
        <f t="shared" si="17"/>
        <v>5.3342923678677066</v>
      </c>
      <c r="Z29">
        <f t="shared" si="18"/>
        <v>1.7166605353748716</v>
      </c>
      <c r="AA29">
        <f t="shared" si="19"/>
        <v>-30.898018093577178</v>
      </c>
      <c r="AB29">
        <f t="shared" si="20"/>
        <v>1.665537859209913</v>
      </c>
      <c r="AC29">
        <f t="shared" si="21"/>
        <v>0.13888663690401173</v>
      </c>
      <c r="AD29">
        <f t="shared" si="22"/>
        <v>165.33742301507999</v>
      </c>
      <c r="AE29">
        <f t="shared" si="23"/>
        <v>10.779136503840828</v>
      </c>
      <c r="AF29">
        <f t="shared" si="24"/>
        <v>0.69025366302760316</v>
      </c>
      <c r="AG29">
        <f t="shared" si="25"/>
        <v>1.4744820736732454</v>
      </c>
      <c r="AH29">
        <v>86.66808722670676</v>
      </c>
      <c r="AI29">
        <v>78.505479393939368</v>
      </c>
      <c r="AJ29">
        <v>1.6982024285820241</v>
      </c>
      <c r="AK29">
        <v>65.265939540295903</v>
      </c>
      <c r="AL29">
        <f t="shared" si="26"/>
        <v>0.70063533092011743</v>
      </c>
      <c r="AM29">
        <v>35.067181312422832</v>
      </c>
      <c r="AN29">
        <v>35.690677622377628</v>
      </c>
      <c r="AO29">
        <v>-2.7316461143524049E-5</v>
      </c>
      <c r="AP29">
        <v>87.744315499488849</v>
      </c>
      <c r="AQ29">
        <v>253</v>
      </c>
      <c r="AR29">
        <v>39</v>
      </c>
      <c r="AS29">
        <f t="shared" si="27"/>
        <v>1</v>
      </c>
      <c r="AT29">
        <f t="shared" si="28"/>
        <v>0</v>
      </c>
      <c r="AU29">
        <f t="shared" si="29"/>
        <v>47321.010453522627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1009.5320997992447</v>
      </c>
      <c r="BI29">
        <f t="shared" si="33"/>
        <v>1.4744820736732454</v>
      </c>
      <c r="BJ29" t="e">
        <f t="shared" si="34"/>
        <v>#DIV/0!</v>
      </c>
      <c r="BK29">
        <f t="shared" si="35"/>
        <v>1.460559871218023E-3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1200.031428571428</v>
      </c>
      <c r="CQ29">
        <f t="shared" si="47"/>
        <v>1009.5320997992447</v>
      </c>
      <c r="CR29">
        <f t="shared" si="48"/>
        <v>0.84125471697106935</v>
      </c>
      <c r="CS29">
        <f t="shared" si="49"/>
        <v>0.162021603754164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1657209777.0999999</v>
      </c>
      <c r="CZ29">
        <v>73.247085714285717</v>
      </c>
      <c r="DA29">
        <v>83.238799999999998</v>
      </c>
      <c r="DB29">
        <v>35.689885714285722</v>
      </c>
      <c r="DC29">
        <v>35.075771428571429</v>
      </c>
      <c r="DD29">
        <v>74.419285714285706</v>
      </c>
      <c r="DE29">
        <v>35.242642857142862</v>
      </c>
      <c r="DF29">
        <v>650.32057142857138</v>
      </c>
      <c r="DG29">
        <v>101.17014285714291</v>
      </c>
      <c r="DH29">
        <v>9.9906542857142858E-2</v>
      </c>
      <c r="DI29">
        <v>33.970728571428573</v>
      </c>
      <c r="DJ29">
        <v>999.89999999999986</v>
      </c>
      <c r="DK29">
        <v>33.959585714285723</v>
      </c>
      <c r="DL29">
        <v>0</v>
      </c>
      <c r="DM29">
        <v>0</v>
      </c>
      <c r="DN29">
        <v>9024.91</v>
      </c>
      <c r="DO29">
        <v>0</v>
      </c>
      <c r="DP29">
        <v>2026.741428571429</v>
      </c>
      <c r="DQ29">
        <v>-9.9917357142857135</v>
      </c>
      <c r="DR29">
        <v>75.958014285714285</v>
      </c>
      <c r="DS29">
        <v>86.26458571428573</v>
      </c>
      <c r="DT29">
        <v>0.61410557142857147</v>
      </c>
      <c r="DU29">
        <v>83.238799999999998</v>
      </c>
      <c r="DV29">
        <v>35.075771428571429</v>
      </c>
      <c r="DW29">
        <v>3.6107514285714291</v>
      </c>
      <c r="DX29">
        <v>3.5486242857142858</v>
      </c>
      <c r="DY29">
        <v>27.149728571428572</v>
      </c>
      <c r="DZ29">
        <v>26.854199999999999</v>
      </c>
      <c r="EA29">
        <v>1200.031428571428</v>
      </c>
      <c r="EB29">
        <v>0.95800299999999994</v>
      </c>
      <c r="EC29">
        <v>4.1996699999999998E-2</v>
      </c>
      <c r="ED29">
        <v>0</v>
      </c>
      <c r="EE29">
        <v>821.88171428571422</v>
      </c>
      <c r="EF29">
        <v>5.0001600000000002</v>
      </c>
      <c r="EG29">
        <v>11909.9</v>
      </c>
      <c r="EH29">
        <v>9515.4314285714299</v>
      </c>
      <c r="EI29">
        <v>49.517714285714291</v>
      </c>
      <c r="EJ29">
        <v>51.875</v>
      </c>
      <c r="EK29">
        <v>50.758571428571443</v>
      </c>
      <c r="EL29">
        <v>50.375</v>
      </c>
      <c r="EM29">
        <v>51.116</v>
      </c>
      <c r="EN29">
        <v>1144.8414285714291</v>
      </c>
      <c r="EO29">
        <v>50.19</v>
      </c>
      <c r="EP29">
        <v>0</v>
      </c>
      <c r="EQ29">
        <v>614360.09999990463</v>
      </c>
      <c r="ER29">
        <v>0</v>
      </c>
      <c r="ES29">
        <v>822.13831999999991</v>
      </c>
      <c r="ET29">
        <v>-3.104153844472048</v>
      </c>
      <c r="EU29">
        <v>2887.192311394474</v>
      </c>
      <c r="EV29">
        <v>11790.72</v>
      </c>
      <c r="EW29">
        <v>15</v>
      </c>
      <c r="EX29">
        <v>1657194677</v>
      </c>
      <c r="EY29" t="s">
        <v>416</v>
      </c>
      <c r="EZ29">
        <v>1657194677</v>
      </c>
      <c r="FA29">
        <v>1657194677</v>
      </c>
      <c r="FB29">
        <v>4</v>
      </c>
      <c r="FC29">
        <v>-0.154</v>
      </c>
      <c r="FD29">
        <v>6.0000000000000001E-3</v>
      </c>
      <c r="FE29">
        <v>-1.1719999999999999</v>
      </c>
      <c r="FF29">
        <v>0.44700000000000001</v>
      </c>
      <c r="FG29">
        <v>415</v>
      </c>
      <c r="FH29">
        <v>30</v>
      </c>
      <c r="FI29">
        <v>0.27</v>
      </c>
      <c r="FJ29">
        <v>0.12</v>
      </c>
      <c r="FK29">
        <v>-9.7446768292682933</v>
      </c>
      <c r="FL29">
        <v>-1.355639372822298</v>
      </c>
      <c r="FM29">
        <v>0.13661617153211711</v>
      </c>
      <c r="FN29">
        <v>0</v>
      </c>
      <c r="FO29">
        <v>822.38635294117648</v>
      </c>
      <c r="FP29">
        <v>-2.9651948056851181</v>
      </c>
      <c r="FQ29">
        <v>0.32683535001703651</v>
      </c>
      <c r="FR29">
        <v>0</v>
      </c>
      <c r="FS29">
        <v>0.55787502439024395</v>
      </c>
      <c r="FT29">
        <v>0.44896383972125431</v>
      </c>
      <c r="FU29">
        <v>4.6160534488540073E-2</v>
      </c>
      <c r="FV29">
        <v>0</v>
      </c>
      <c r="FW29">
        <v>0</v>
      </c>
      <c r="FX29">
        <v>3</v>
      </c>
      <c r="FY29" t="s">
        <v>428</v>
      </c>
      <c r="FZ29">
        <v>3.3706200000000002</v>
      </c>
      <c r="GA29">
        <v>2.8937499999999998</v>
      </c>
      <c r="GB29">
        <v>2.1670100000000001E-2</v>
      </c>
      <c r="GC29">
        <v>2.46111E-2</v>
      </c>
      <c r="GD29">
        <v>0.14574300000000001</v>
      </c>
      <c r="GE29">
        <v>0.14684800000000001</v>
      </c>
      <c r="GF29">
        <v>33856.800000000003</v>
      </c>
      <c r="GG29">
        <v>29373.599999999999</v>
      </c>
      <c r="GH29">
        <v>30924.6</v>
      </c>
      <c r="GI29">
        <v>28061.4</v>
      </c>
      <c r="GJ29">
        <v>34809.599999999999</v>
      </c>
      <c r="GK29">
        <v>33797.199999999997</v>
      </c>
      <c r="GL29">
        <v>40323.699999999997</v>
      </c>
      <c r="GM29">
        <v>39136.199999999997</v>
      </c>
      <c r="GN29">
        <v>1.8656999999999999</v>
      </c>
      <c r="GO29">
        <v>1.59355</v>
      </c>
      <c r="GP29">
        <v>0</v>
      </c>
      <c r="GQ29">
        <v>5.9034700000000002E-2</v>
      </c>
      <c r="GR29">
        <v>999.9</v>
      </c>
      <c r="GS29">
        <v>33.014000000000003</v>
      </c>
      <c r="GT29">
        <v>59.1</v>
      </c>
      <c r="GU29">
        <v>39.6</v>
      </c>
      <c r="GV29">
        <v>42.392800000000001</v>
      </c>
      <c r="GW29">
        <v>50.213700000000003</v>
      </c>
      <c r="GX29">
        <v>42.103400000000001</v>
      </c>
      <c r="GY29">
        <v>1</v>
      </c>
      <c r="GZ29">
        <v>0.54547800000000002</v>
      </c>
      <c r="HA29">
        <v>1.5881000000000001</v>
      </c>
      <c r="HB29">
        <v>20.202100000000002</v>
      </c>
      <c r="HC29">
        <v>5.2148899999999996</v>
      </c>
      <c r="HD29">
        <v>11.974</v>
      </c>
      <c r="HE29">
        <v>4.9906499999999996</v>
      </c>
      <c r="HF29">
        <v>3.2924500000000001</v>
      </c>
      <c r="HG29">
        <v>7155.4</v>
      </c>
      <c r="HH29">
        <v>9999</v>
      </c>
      <c r="HI29">
        <v>9999</v>
      </c>
      <c r="HJ29">
        <v>660.4</v>
      </c>
      <c r="HK29">
        <v>4.9712399999999999</v>
      </c>
      <c r="HL29">
        <v>1.87456</v>
      </c>
      <c r="HM29">
        <v>1.8708800000000001</v>
      </c>
      <c r="HN29">
        <v>1.8704499999999999</v>
      </c>
      <c r="HO29">
        <v>1.8751199999999999</v>
      </c>
      <c r="HP29">
        <v>1.8717999999999999</v>
      </c>
      <c r="HQ29">
        <v>1.8672800000000001</v>
      </c>
      <c r="HR29">
        <v>1.8783300000000001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-1.1719999999999999</v>
      </c>
      <c r="IG29">
        <v>0.44719999999999999</v>
      </c>
      <c r="IH29">
        <v>-1.172199999999918</v>
      </c>
      <c r="II29">
        <v>0</v>
      </c>
      <c r="IJ29">
        <v>0</v>
      </c>
      <c r="IK29">
        <v>0</v>
      </c>
      <c r="IL29">
        <v>0.44723499999999922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251.7</v>
      </c>
      <c r="IU29">
        <v>251.7</v>
      </c>
      <c r="IV29">
        <v>0.35766599999999998</v>
      </c>
      <c r="IW29">
        <v>2.6403799999999999</v>
      </c>
      <c r="IX29">
        <v>1.49902</v>
      </c>
      <c r="IY29">
        <v>2.2851599999999999</v>
      </c>
      <c r="IZ29">
        <v>1.69678</v>
      </c>
      <c r="JA29">
        <v>2.34619</v>
      </c>
      <c r="JB29">
        <v>42.804600000000001</v>
      </c>
      <c r="JC29">
        <v>12.555999999999999</v>
      </c>
      <c r="JD29">
        <v>18</v>
      </c>
      <c r="JE29">
        <v>390.28100000000001</v>
      </c>
      <c r="JF29">
        <v>291.43900000000002</v>
      </c>
      <c r="JG29">
        <v>30.0014</v>
      </c>
      <c r="JH29">
        <v>34.445799999999998</v>
      </c>
      <c r="JI29">
        <v>30.001200000000001</v>
      </c>
      <c r="JJ29">
        <v>34.086100000000002</v>
      </c>
      <c r="JK29">
        <v>34.027700000000003</v>
      </c>
      <c r="JL29">
        <v>7.16967</v>
      </c>
      <c r="JM29">
        <v>25.018999999999998</v>
      </c>
      <c r="JN29">
        <v>70.933400000000006</v>
      </c>
      <c r="JO29">
        <v>30</v>
      </c>
      <c r="JP29">
        <v>97.324700000000007</v>
      </c>
      <c r="JQ29">
        <v>35.053800000000003</v>
      </c>
      <c r="JR29">
        <v>98.568299999999994</v>
      </c>
      <c r="JS29">
        <v>98.539199999999994</v>
      </c>
    </row>
    <row r="30" spans="1:279" x14ac:dyDescent="0.2">
      <c r="A30">
        <v>15</v>
      </c>
      <c r="B30">
        <v>1657209783.0999999</v>
      </c>
      <c r="C30">
        <v>56</v>
      </c>
      <c r="D30" t="s">
        <v>449</v>
      </c>
      <c r="E30" t="s">
        <v>450</v>
      </c>
      <c r="F30">
        <v>4</v>
      </c>
      <c r="G30">
        <v>1657209780.7874999</v>
      </c>
      <c r="H30">
        <f t="shared" si="0"/>
        <v>6.9349058627745524E-4</v>
      </c>
      <c r="I30">
        <f t="shared" si="1"/>
        <v>0.69349058627745519</v>
      </c>
      <c r="J30">
        <f t="shared" si="2"/>
        <v>1.3839256767279604</v>
      </c>
      <c r="K30">
        <f t="shared" si="3"/>
        <v>79.284875</v>
      </c>
      <c r="L30">
        <f t="shared" si="4"/>
        <v>21.190388900025894</v>
      </c>
      <c r="M30">
        <f t="shared" si="5"/>
        <v>2.1459647169757918</v>
      </c>
      <c r="N30">
        <f t="shared" si="6"/>
        <v>8.0292317966674087</v>
      </c>
      <c r="O30">
        <f t="shared" si="7"/>
        <v>3.9339084291304303E-2</v>
      </c>
      <c r="P30">
        <f t="shared" si="8"/>
        <v>2.7641452139585541</v>
      </c>
      <c r="Q30">
        <f t="shared" si="9"/>
        <v>3.9030677513968069E-2</v>
      </c>
      <c r="R30">
        <f t="shared" si="10"/>
        <v>2.4421680899640461E-2</v>
      </c>
      <c r="S30">
        <f t="shared" si="11"/>
        <v>194.41861911251829</v>
      </c>
      <c r="T30">
        <f t="shared" si="12"/>
        <v>34.991361620972285</v>
      </c>
      <c r="U30">
        <f t="shared" si="13"/>
        <v>33.971937500000003</v>
      </c>
      <c r="V30">
        <f t="shared" si="14"/>
        <v>5.3346521691381366</v>
      </c>
      <c r="W30">
        <f t="shared" si="15"/>
        <v>67.742280609323203</v>
      </c>
      <c r="X30">
        <f t="shared" si="16"/>
        <v>3.6147980579367762</v>
      </c>
      <c r="Y30">
        <f t="shared" si="17"/>
        <v>5.3361032805843864</v>
      </c>
      <c r="Z30">
        <f t="shared" si="18"/>
        <v>1.7198541112013603</v>
      </c>
      <c r="AA30">
        <f t="shared" si="19"/>
        <v>-30.582934854835777</v>
      </c>
      <c r="AB30">
        <f t="shared" si="20"/>
        <v>0.72647540927544629</v>
      </c>
      <c r="AC30">
        <f t="shared" si="21"/>
        <v>6.0768377741151285E-2</v>
      </c>
      <c r="AD30">
        <f t="shared" si="22"/>
        <v>164.62292804469911</v>
      </c>
      <c r="AE30">
        <f t="shared" si="23"/>
        <v>10.640435848106584</v>
      </c>
      <c r="AF30">
        <f t="shared" si="24"/>
        <v>0.67287918060232021</v>
      </c>
      <c r="AG30">
        <f t="shared" si="25"/>
        <v>1.3839256767279604</v>
      </c>
      <c r="AH30">
        <v>93.280394394955081</v>
      </c>
      <c r="AI30">
        <v>85.271503030303009</v>
      </c>
      <c r="AJ30">
        <v>1.6813526465302739</v>
      </c>
      <c r="AK30">
        <v>65.265939540295903</v>
      </c>
      <c r="AL30">
        <f t="shared" si="26"/>
        <v>0.69349058627745519</v>
      </c>
      <c r="AM30">
        <v>35.082368665595091</v>
      </c>
      <c r="AN30">
        <v>35.698645454545492</v>
      </c>
      <c r="AO30">
        <v>1.324683878648777E-4</v>
      </c>
      <c r="AP30">
        <v>87.744315499488849</v>
      </c>
      <c r="AQ30">
        <v>251</v>
      </c>
      <c r="AR30">
        <v>39</v>
      </c>
      <c r="AS30">
        <f t="shared" si="27"/>
        <v>1</v>
      </c>
      <c r="AT30">
        <f t="shared" si="28"/>
        <v>0</v>
      </c>
      <c r="AU30">
        <f t="shared" si="29"/>
        <v>47090.751000021111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1009.4668497992321</v>
      </c>
      <c r="BI30">
        <f t="shared" si="33"/>
        <v>1.3839256767279604</v>
      </c>
      <c r="BJ30" t="e">
        <f t="shared" si="34"/>
        <v>#DIV/0!</v>
      </c>
      <c r="BK30">
        <f t="shared" si="35"/>
        <v>1.3709471262015216E-3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1199.9537499999999</v>
      </c>
      <c r="CQ30">
        <f t="shared" si="47"/>
        <v>1009.4668497992321</v>
      </c>
      <c r="CR30">
        <f t="shared" si="48"/>
        <v>0.84125479819470728</v>
      </c>
      <c r="CS30">
        <f t="shared" si="49"/>
        <v>0.16202176051578512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1657209780.7874999</v>
      </c>
      <c r="CZ30">
        <v>79.284875</v>
      </c>
      <c r="DA30">
        <v>89.151137500000004</v>
      </c>
      <c r="DB30">
        <v>35.694425000000003</v>
      </c>
      <c r="DC30">
        <v>35.095775000000003</v>
      </c>
      <c r="DD30">
        <v>80.457075000000003</v>
      </c>
      <c r="DE30">
        <v>35.247199999999999</v>
      </c>
      <c r="DF30">
        <v>650.32437500000003</v>
      </c>
      <c r="DG30">
        <v>101.1705</v>
      </c>
      <c r="DH30">
        <v>0.1001622375</v>
      </c>
      <c r="DI30">
        <v>33.976812499999987</v>
      </c>
      <c r="DJ30">
        <v>999.9</v>
      </c>
      <c r="DK30">
        <v>33.971937500000003</v>
      </c>
      <c r="DL30">
        <v>0</v>
      </c>
      <c r="DM30">
        <v>0</v>
      </c>
      <c r="DN30">
        <v>8980.4662500000013</v>
      </c>
      <c r="DO30">
        <v>0</v>
      </c>
      <c r="DP30">
        <v>2098.5774999999999</v>
      </c>
      <c r="DQ30">
        <v>-9.8662512500000012</v>
      </c>
      <c r="DR30">
        <v>82.219662499999998</v>
      </c>
      <c r="DS30">
        <v>92.393762500000008</v>
      </c>
      <c r="DT30">
        <v>0.59866087499999998</v>
      </c>
      <c r="DU30">
        <v>89.151137500000004</v>
      </c>
      <c r="DV30">
        <v>35.095775000000003</v>
      </c>
      <c r="DW30">
        <v>3.6112199999999999</v>
      </c>
      <c r="DX30">
        <v>3.55065125</v>
      </c>
      <c r="DY30">
        <v>27.151912500000002</v>
      </c>
      <c r="DZ30">
        <v>26.863924999999998</v>
      </c>
      <c r="EA30">
        <v>1199.9537499999999</v>
      </c>
      <c r="EB30">
        <v>0.95800050000000003</v>
      </c>
      <c r="EC30">
        <v>4.1999374999999999E-2</v>
      </c>
      <c r="ED30">
        <v>0</v>
      </c>
      <c r="EE30">
        <v>821.54725000000008</v>
      </c>
      <c r="EF30">
        <v>5.0001600000000002</v>
      </c>
      <c r="EG30">
        <v>12026.2</v>
      </c>
      <c r="EH30">
        <v>9514.8162499999999</v>
      </c>
      <c r="EI30">
        <v>49.530999999999999</v>
      </c>
      <c r="EJ30">
        <v>51.875</v>
      </c>
      <c r="EK30">
        <v>50.757750000000001</v>
      </c>
      <c r="EL30">
        <v>50.375</v>
      </c>
      <c r="EM30">
        <v>51.085624999999993</v>
      </c>
      <c r="EN30">
        <v>1144.7637500000001</v>
      </c>
      <c r="EO30">
        <v>50.19</v>
      </c>
      <c r="EP30">
        <v>0</v>
      </c>
      <c r="EQ30">
        <v>614363.70000004768</v>
      </c>
      <c r="ER30">
        <v>0</v>
      </c>
      <c r="ES30">
        <v>821.92728</v>
      </c>
      <c r="ET30">
        <v>-4.1245384511620609</v>
      </c>
      <c r="EU30">
        <v>1174.923075616319</v>
      </c>
      <c r="EV30">
        <v>11940.588</v>
      </c>
      <c r="EW30">
        <v>15</v>
      </c>
      <c r="EX30">
        <v>1657194677</v>
      </c>
      <c r="EY30" t="s">
        <v>416</v>
      </c>
      <c r="EZ30">
        <v>1657194677</v>
      </c>
      <c r="FA30">
        <v>1657194677</v>
      </c>
      <c r="FB30">
        <v>4</v>
      </c>
      <c r="FC30">
        <v>-0.154</v>
      </c>
      <c r="FD30">
        <v>6.0000000000000001E-3</v>
      </c>
      <c r="FE30">
        <v>-1.1719999999999999</v>
      </c>
      <c r="FF30">
        <v>0.44700000000000001</v>
      </c>
      <c r="FG30">
        <v>415</v>
      </c>
      <c r="FH30">
        <v>30</v>
      </c>
      <c r="FI30">
        <v>0.27</v>
      </c>
      <c r="FJ30">
        <v>0.12</v>
      </c>
      <c r="FK30">
        <v>-9.8183421951219501</v>
      </c>
      <c r="FL30">
        <v>-1.0286013240417999</v>
      </c>
      <c r="FM30">
        <v>0.11553141360395359</v>
      </c>
      <c r="FN30">
        <v>0</v>
      </c>
      <c r="FO30">
        <v>822.13699999999994</v>
      </c>
      <c r="FP30">
        <v>-3.5148051946504841</v>
      </c>
      <c r="FQ30">
        <v>0.38192861975536091</v>
      </c>
      <c r="FR30">
        <v>0</v>
      </c>
      <c r="FS30">
        <v>0.57649060975609756</v>
      </c>
      <c r="FT30">
        <v>0.36326243205574837</v>
      </c>
      <c r="FU30">
        <v>4.1018669175994248E-2</v>
      </c>
      <c r="FV30">
        <v>0</v>
      </c>
      <c r="FW30">
        <v>0</v>
      </c>
      <c r="FX30">
        <v>3</v>
      </c>
      <c r="FY30" t="s">
        <v>428</v>
      </c>
      <c r="FZ30">
        <v>3.37053</v>
      </c>
      <c r="GA30">
        <v>2.8936099999999998</v>
      </c>
      <c r="GB30">
        <v>2.3448699999999999E-2</v>
      </c>
      <c r="GC30">
        <v>2.6342299999999999E-2</v>
      </c>
      <c r="GD30">
        <v>0.145763</v>
      </c>
      <c r="GE30">
        <v>0.146924</v>
      </c>
      <c r="GF30">
        <v>33794.1</v>
      </c>
      <c r="GG30">
        <v>29320.7</v>
      </c>
      <c r="GH30">
        <v>30923.599999999999</v>
      </c>
      <c r="GI30">
        <v>28060.7</v>
      </c>
      <c r="GJ30">
        <v>34807.699999999997</v>
      </c>
      <c r="GK30">
        <v>33793.4</v>
      </c>
      <c r="GL30">
        <v>40322.300000000003</v>
      </c>
      <c r="GM30">
        <v>39135.300000000003</v>
      </c>
      <c r="GN30">
        <v>1.8684499999999999</v>
      </c>
      <c r="GO30">
        <v>1.5933299999999999</v>
      </c>
      <c r="GP30">
        <v>0</v>
      </c>
      <c r="GQ30">
        <v>5.8215099999999999E-2</v>
      </c>
      <c r="GR30">
        <v>999.9</v>
      </c>
      <c r="GS30">
        <v>33.034100000000002</v>
      </c>
      <c r="GT30">
        <v>59.1</v>
      </c>
      <c r="GU30">
        <v>39.6</v>
      </c>
      <c r="GV30">
        <v>42.391399999999997</v>
      </c>
      <c r="GW30">
        <v>50.5137</v>
      </c>
      <c r="GX30">
        <v>42.195500000000003</v>
      </c>
      <c r="GY30">
        <v>1</v>
      </c>
      <c r="GZ30">
        <v>0.54652699999999999</v>
      </c>
      <c r="HA30">
        <v>1.5948100000000001</v>
      </c>
      <c r="HB30">
        <v>20.202000000000002</v>
      </c>
      <c r="HC30">
        <v>5.2145900000000003</v>
      </c>
      <c r="HD30">
        <v>11.974</v>
      </c>
      <c r="HE30">
        <v>4.9908000000000001</v>
      </c>
      <c r="HF30">
        <v>3.2924799999999999</v>
      </c>
      <c r="HG30">
        <v>7155.6</v>
      </c>
      <c r="HH30">
        <v>9999</v>
      </c>
      <c r="HI30">
        <v>9999</v>
      </c>
      <c r="HJ30">
        <v>660.4</v>
      </c>
      <c r="HK30">
        <v>4.9712199999999998</v>
      </c>
      <c r="HL30">
        <v>1.87456</v>
      </c>
      <c r="HM30">
        <v>1.8708800000000001</v>
      </c>
      <c r="HN30">
        <v>1.87046</v>
      </c>
      <c r="HO30">
        <v>1.8751199999999999</v>
      </c>
      <c r="HP30">
        <v>1.8717999999999999</v>
      </c>
      <c r="HQ30">
        <v>1.8672800000000001</v>
      </c>
      <c r="HR30">
        <v>1.8783399999999999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-1.1719999999999999</v>
      </c>
      <c r="IG30">
        <v>0.44719999999999999</v>
      </c>
      <c r="IH30">
        <v>-1.172199999999918</v>
      </c>
      <c r="II30">
        <v>0</v>
      </c>
      <c r="IJ30">
        <v>0</v>
      </c>
      <c r="IK30">
        <v>0</v>
      </c>
      <c r="IL30">
        <v>0.44723499999999922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251.8</v>
      </c>
      <c r="IU30">
        <v>251.8</v>
      </c>
      <c r="IV30">
        <v>0.37231399999999998</v>
      </c>
      <c r="IW30">
        <v>2.63672</v>
      </c>
      <c r="IX30">
        <v>1.49902</v>
      </c>
      <c r="IY30">
        <v>2.2851599999999999</v>
      </c>
      <c r="IZ30">
        <v>1.69678</v>
      </c>
      <c r="JA30">
        <v>2.36938</v>
      </c>
      <c r="JB30">
        <v>42.804600000000001</v>
      </c>
      <c r="JC30">
        <v>12.5647</v>
      </c>
      <c r="JD30">
        <v>18</v>
      </c>
      <c r="JE30">
        <v>391.779</v>
      </c>
      <c r="JF30">
        <v>291.38099999999997</v>
      </c>
      <c r="JG30">
        <v>30.0017</v>
      </c>
      <c r="JH30">
        <v>34.458100000000002</v>
      </c>
      <c r="JI30">
        <v>30.001200000000001</v>
      </c>
      <c r="JJ30">
        <v>34.095999999999997</v>
      </c>
      <c r="JK30">
        <v>34.038600000000002</v>
      </c>
      <c r="JL30">
        <v>7.4735899999999997</v>
      </c>
      <c r="JM30">
        <v>25.018999999999998</v>
      </c>
      <c r="JN30">
        <v>70.933400000000006</v>
      </c>
      <c r="JO30">
        <v>30</v>
      </c>
      <c r="JP30">
        <v>104.004</v>
      </c>
      <c r="JQ30">
        <v>35.064599999999999</v>
      </c>
      <c r="JR30">
        <v>98.565100000000001</v>
      </c>
      <c r="JS30">
        <v>98.536900000000003</v>
      </c>
    </row>
    <row r="31" spans="1:279" x14ac:dyDescent="0.2">
      <c r="A31">
        <v>16</v>
      </c>
      <c r="B31">
        <v>1657209787.0999999</v>
      </c>
      <c r="C31">
        <v>60</v>
      </c>
      <c r="D31" t="s">
        <v>451</v>
      </c>
      <c r="E31" t="s">
        <v>452</v>
      </c>
      <c r="F31">
        <v>4</v>
      </c>
      <c r="G31">
        <v>1657209785.0999999</v>
      </c>
      <c r="H31">
        <f t="shared" si="0"/>
        <v>6.8303792811878425E-4</v>
      </c>
      <c r="I31">
        <f t="shared" si="1"/>
        <v>0.68303792811878428</v>
      </c>
      <c r="J31">
        <f t="shared" si="2"/>
        <v>1.5939994085961631</v>
      </c>
      <c r="K31">
        <f t="shared" si="3"/>
        <v>86.210542857142855</v>
      </c>
      <c r="L31">
        <f t="shared" si="4"/>
        <v>18.418247700866054</v>
      </c>
      <c r="M31">
        <f t="shared" si="5"/>
        <v>1.8652273566129802</v>
      </c>
      <c r="N31">
        <f t="shared" si="6"/>
        <v>8.7305950911952088</v>
      </c>
      <c r="O31">
        <f t="shared" si="7"/>
        <v>3.8720245045041804E-2</v>
      </c>
      <c r="P31">
        <f t="shared" si="8"/>
        <v>2.7647145311004335</v>
      </c>
      <c r="Q31">
        <f t="shared" si="9"/>
        <v>3.8421486236153247E-2</v>
      </c>
      <c r="R31">
        <f t="shared" si="10"/>
        <v>2.4040078905743122E-2</v>
      </c>
      <c r="S31">
        <f t="shared" si="11"/>
        <v>194.430332612542</v>
      </c>
      <c r="T31">
        <f t="shared" si="12"/>
        <v>35.007601005408439</v>
      </c>
      <c r="U31">
        <f t="shared" si="13"/>
        <v>33.979228571428571</v>
      </c>
      <c r="V31">
        <f t="shared" si="14"/>
        <v>5.3368225850036515</v>
      </c>
      <c r="W31">
        <f t="shared" si="15"/>
        <v>67.714931345577639</v>
      </c>
      <c r="X31">
        <f t="shared" si="16"/>
        <v>3.6160642271646513</v>
      </c>
      <c r="Y31">
        <f t="shared" si="17"/>
        <v>5.3401283222312701</v>
      </c>
      <c r="Z31">
        <f t="shared" si="18"/>
        <v>1.7207583578390002</v>
      </c>
      <c r="AA31">
        <f t="shared" si="19"/>
        <v>-30.121972630038385</v>
      </c>
      <c r="AB31">
        <f t="shared" si="20"/>
        <v>1.654469316787472</v>
      </c>
      <c r="AC31">
        <f t="shared" si="21"/>
        <v>0.13837898998553844</v>
      </c>
      <c r="AD31">
        <f t="shared" si="22"/>
        <v>166.10120828927663</v>
      </c>
      <c r="AE31">
        <f t="shared" si="23"/>
        <v>10.711062499529106</v>
      </c>
      <c r="AF31">
        <f t="shared" si="24"/>
        <v>0.65572328651701106</v>
      </c>
      <c r="AG31">
        <f t="shared" si="25"/>
        <v>1.5939994085961631</v>
      </c>
      <c r="AH31">
        <v>100.03994637667221</v>
      </c>
      <c r="AI31">
        <v>91.899093333333255</v>
      </c>
      <c r="AJ31">
        <v>1.6640615643796</v>
      </c>
      <c r="AK31">
        <v>65.265939540295903</v>
      </c>
      <c r="AL31">
        <f t="shared" si="26"/>
        <v>0.68303792811878428</v>
      </c>
      <c r="AM31">
        <v>35.107250774669723</v>
      </c>
      <c r="AN31">
        <v>35.713337762237792</v>
      </c>
      <c r="AO31">
        <v>2.9857179675868488E-4</v>
      </c>
      <c r="AP31">
        <v>87.744315499488849</v>
      </c>
      <c r="AQ31">
        <v>250</v>
      </c>
      <c r="AR31">
        <v>38</v>
      </c>
      <c r="AS31">
        <f t="shared" si="27"/>
        <v>1</v>
      </c>
      <c r="AT31">
        <f t="shared" si="28"/>
        <v>0</v>
      </c>
      <c r="AU31">
        <f t="shared" si="29"/>
        <v>47104.281551612767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1009.5284997992445</v>
      </c>
      <c r="BI31">
        <f t="shared" si="33"/>
        <v>1.5939994085961631</v>
      </c>
      <c r="BJ31" t="e">
        <f t="shared" si="34"/>
        <v>#DIV/0!</v>
      </c>
      <c r="BK31">
        <f t="shared" si="35"/>
        <v>1.5789543424610071E-3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1200.027142857143</v>
      </c>
      <c r="CQ31">
        <f t="shared" si="47"/>
        <v>1009.5284997992445</v>
      </c>
      <c r="CR31">
        <f t="shared" si="48"/>
        <v>0.84125472145209945</v>
      </c>
      <c r="CS31">
        <f t="shared" si="49"/>
        <v>0.16202161240255208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1657209785.0999999</v>
      </c>
      <c r="CZ31">
        <v>86.210542857142855</v>
      </c>
      <c r="DA31">
        <v>96.145014285714282</v>
      </c>
      <c r="DB31">
        <v>35.706942857142863</v>
      </c>
      <c r="DC31">
        <v>35.123557142857138</v>
      </c>
      <c r="DD31">
        <v>87.382742857142858</v>
      </c>
      <c r="DE31">
        <v>35.259700000000002</v>
      </c>
      <c r="DF31">
        <v>650.31700000000001</v>
      </c>
      <c r="DG31">
        <v>101.17057142857141</v>
      </c>
      <c r="DH31">
        <v>0.10004817142857141</v>
      </c>
      <c r="DI31">
        <v>33.99032857142857</v>
      </c>
      <c r="DJ31">
        <v>999.89999999999986</v>
      </c>
      <c r="DK31">
        <v>33.979228571428571</v>
      </c>
      <c r="DL31">
        <v>0</v>
      </c>
      <c r="DM31">
        <v>0</v>
      </c>
      <c r="DN31">
        <v>8983.4800000000014</v>
      </c>
      <c r="DO31">
        <v>0</v>
      </c>
      <c r="DP31">
        <v>2175.6642857142861</v>
      </c>
      <c r="DQ31">
        <v>-9.93445</v>
      </c>
      <c r="DR31">
        <v>89.402871428571416</v>
      </c>
      <c r="DS31">
        <v>99.644942857142851</v>
      </c>
      <c r="DT31">
        <v>0.58336814285714289</v>
      </c>
      <c r="DU31">
        <v>96.145014285714282</v>
      </c>
      <c r="DV31">
        <v>35.123557142857138</v>
      </c>
      <c r="DW31">
        <v>3.6124900000000002</v>
      </c>
      <c r="DX31">
        <v>3.5534685714285721</v>
      </c>
      <c r="DY31">
        <v>27.157900000000001</v>
      </c>
      <c r="DZ31">
        <v>26.87742857142857</v>
      </c>
      <c r="EA31">
        <v>1200.027142857143</v>
      </c>
      <c r="EB31">
        <v>0.95800299999999994</v>
      </c>
      <c r="EC31">
        <v>4.1996699999999998E-2</v>
      </c>
      <c r="ED31">
        <v>0</v>
      </c>
      <c r="EE31">
        <v>821.15714285714273</v>
      </c>
      <c r="EF31">
        <v>5.0001600000000002</v>
      </c>
      <c r="EG31">
        <v>12070.62857142857</v>
      </c>
      <c r="EH31">
        <v>9515.4014285714311</v>
      </c>
      <c r="EI31">
        <v>49.517714285714291</v>
      </c>
      <c r="EJ31">
        <v>51.875</v>
      </c>
      <c r="EK31">
        <v>50.75</v>
      </c>
      <c r="EL31">
        <v>50.366</v>
      </c>
      <c r="EM31">
        <v>51.116</v>
      </c>
      <c r="EN31">
        <v>1144.8371428571429</v>
      </c>
      <c r="EO31">
        <v>50.19</v>
      </c>
      <c r="EP31">
        <v>0</v>
      </c>
      <c r="EQ31">
        <v>614367.89999985695</v>
      </c>
      <c r="ER31">
        <v>0</v>
      </c>
      <c r="ES31">
        <v>821.63142307692294</v>
      </c>
      <c r="ET31">
        <v>-4.4671794866992247</v>
      </c>
      <c r="EU31">
        <v>401.26495622516342</v>
      </c>
      <c r="EV31">
        <v>12011.776923076921</v>
      </c>
      <c r="EW31">
        <v>15</v>
      </c>
      <c r="EX31">
        <v>1657194677</v>
      </c>
      <c r="EY31" t="s">
        <v>416</v>
      </c>
      <c r="EZ31">
        <v>1657194677</v>
      </c>
      <c r="FA31">
        <v>1657194677</v>
      </c>
      <c r="FB31">
        <v>4</v>
      </c>
      <c r="FC31">
        <v>-0.154</v>
      </c>
      <c r="FD31">
        <v>6.0000000000000001E-3</v>
      </c>
      <c r="FE31">
        <v>-1.1719999999999999</v>
      </c>
      <c r="FF31">
        <v>0.44700000000000001</v>
      </c>
      <c r="FG31">
        <v>415</v>
      </c>
      <c r="FH31">
        <v>30</v>
      </c>
      <c r="FI31">
        <v>0.27</v>
      </c>
      <c r="FJ31">
        <v>0.12</v>
      </c>
      <c r="FK31">
        <v>-9.8492568292682918</v>
      </c>
      <c r="FL31">
        <v>-0.52908020905920816</v>
      </c>
      <c r="FM31">
        <v>9.8723061640644857E-2</v>
      </c>
      <c r="FN31">
        <v>0</v>
      </c>
      <c r="FO31">
        <v>821.86252941176474</v>
      </c>
      <c r="FP31">
        <v>-4.1922689019683466</v>
      </c>
      <c r="FQ31">
        <v>0.44712093608764503</v>
      </c>
      <c r="FR31">
        <v>0</v>
      </c>
      <c r="FS31">
        <v>0.59103219512195126</v>
      </c>
      <c r="FT31">
        <v>0.1227530592334494</v>
      </c>
      <c r="FU31">
        <v>2.5942812525206749E-2</v>
      </c>
      <c r="FV31">
        <v>0</v>
      </c>
      <c r="FW31">
        <v>0</v>
      </c>
      <c r="FX31">
        <v>3</v>
      </c>
      <c r="FY31" t="s">
        <v>428</v>
      </c>
      <c r="FZ31">
        <v>3.3704299999999998</v>
      </c>
      <c r="GA31">
        <v>2.8936899999999999</v>
      </c>
      <c r="GB31">
        <v>2.51936E-2</v>
      </c>
      <c r="GC31">
        <v>2.8199399999999999E-2</v>
      </c>
      <c r="GD31">
        <v>0.14580199999999999</v>
      </c>
      <c r="GE31">
        <v>0.146981</v>
      </c>
      <c r="GF31">
        <v>33733</v>
      </c>
      <c r="GG31">
        <v>29265</v>
      </c>
      <c r="GH31">
        <v>30922.9</v>
      </c>
      <c r="GI31">
        <v>28060.9</v>
      </c>
      <c r="GJ31">
        <v>34805.5</v>
      </c>
      <c r="GK31">
        <v>33791.5</v>
      </c>
      <c r="GL31">
        <v>40321.599999999999</v>
      </c>
      <c r="GM31">
        <v>39135.699999999997</v>
      </c>
      <c r="GN31">
        <v>1.8715999999999999</v>
      </c>
      <c r="GO31">
        <v>1.5930200000000001</v>
      </c>
      <c r="GP31">
        <v>0</v>
      </c>
      <c r="GQ31">
        <v>5.7395500000000002E-2</v>
      </c>
      <c r="GR31">
        <v>999.9</v>
      </c>
      <c r="GS31">
        <v>33.054699999999997</v>
      </c>
      <c r="GT31">
        <v>59.1</v>
      </c>
      <c r="GU31">
        <v>39.6</v>
      </c>
      <c r="GV31">
        <v>42.39</v>
      </c>
      <c r="GW31">
        <v>50.603700000000003</v>
      </c>
      <c r="GX31">
        <v>42.588099999999997</v>
      </c>
      <c r="GY31">
        <v>1</v>
      </c>
      <c r="GZ31">
        <v>0.54747199999999996</v>
      </c>
      <c r="HA31">
        <v>1.6055699999999999</v>
      </c>
      <c r="HB31">
        <v>20.202000000000002</v>
      </c>
      <c r="HC31">
        <v>5.2147399999999999</v>
      </c>
      <c r="HD31">
        <v>11.974</v>
      </c>
      <c r="HE31">
        <v>4.9905499999999998</v>
      </c>
      <c r="HF31">
        <v>3.2925</v>
      </c>
      <c r="HG31">
        <v>7155.6</v>
      </c>
      <c r="HH31">
        <v>9999</v>
      </c>
      <c r="HI31">
        <v>9999</v>
      </c>
      <c r="HJ31">
        <v>660.4</v>
      </c>
      <c r="HK31">
        <v>4.9712399999999999</v>
      </c>
      <c r="HL31">
        <v>1.87456</v>
      </c>
      <c r="HM31">
        <v>1.8708800000000001</v>
      </c>
      <c r="HN31">
        <v>1.87049</v>
      </c>
      <c r="HO31">
        <v>1.8751500000000001</v>
      </c>
      <c r="HP31">
        <v>1.8717999999999999</v>
      </c>
      <c r="HQ31">
        <v>1.8672899999999999</v>
      </c>
      <c r="HR31">
        <v>1.8783300000000001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-1.1719999999999999</v>
      </c>
      <c r="IG31">
        <v>0.44729999999999998</v>
      </c>
      <c r="IH31">
        <v>-1.172199999999918</v>
      </c>
      <c r="II31">
        <v>0</v>
      </c>
      <c r="IJ31">
        <v>0</v>
      </c>
      <c r="IK31">
        <v>0</v>
      </c>
      <c r="IL31">
        <v>0.44723499999999922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251.8</v>
      </c>
      <c r="IU31">
        <v>251.8</v>
      </c>
      <c r="IV31">
        <v>0.386963</v>
      </c>
      <c r="IW31">
        <v>2.63062</v>
      </c>
      <c r="IX31">
        <v>1.49902</v>
      </c>
      <c r="IY31">
        <v>2.2851599999999999</v>
      </c>
      <c r="IZ31">
        <v>1.69678</v>
      </c>
      <c r="JA31">
        <v>2.4182100000000002</v>
      </c>
      <c r="JB31">
        <v>42.804600000000001</v>
      </c>
      <c r="JC31">
        <v>12.5647</v>
      </c>
      <c r="JD31">
        <v>18</v>
      </c>
      <c r="JE31">
        <v>393.49900000000002</v>
      </c>
      <c r="JF31">
        <v>291.28399999999999</v>
      </c>
      <c r="JG31">
        <v>30.002500000000001</v>
      </c>
      <c r="JH31">
        <v>34.467700000000001</v>
      </c>
      <c r="JI31">
        <v>30.001200000000001</v>
      </c>
      <c r="JJ31">
        <v>34.107500000000002</v>
      </c>
      <c r="JK31">
        <v>34.049199999999999</v>
      </c>
      <c r="JL31">
        <v>7.77196</v>
      </c>
      <c r="JM31">
        <v>25.018999999999998</v>
      </c>
      <c r="JN31">
        <v>70.933400000000006</v>
      </c>
      <c r="JO31">
        <v>30</v>
      </c>
      <c r="JP31">
        <v>110.68899999999999</v>
      </c>
      <c r="JQ31">
        <v>35.066600000000001</v>
      </c>
      <c r="JR31">
        <v>98.563000000000002</v>
      </c>
      <c r="JS31">
        <v>98.537700000000001</v>
      </c>
    </row>
    <row r="32" spans="1:279" x14ac:dyDescent="0.2">
      <c r="A32">
        <v>17</v>
      </c>
      <c r="B32">
        <v>1657209791.0999999</v>
      </c>
      <c r="C32">
        <v>64</v>
      </c>
      <c r="D32" t="s">
        <v>453</v>
      </c>
      <c r="E32" t="s">
        <v>454</v>
      </c>
      <c r="F32">
        <v>4</v>
      </c>
      <c r="G32">
        <v>1657209788.7874999</v>
      </c>
      <c r="H32">
        <f t="shared" si="0"/>
        <v>6.7702726399711721E-4</v>
      </c>
      <c r="I32">
        <f t="shared" si="1"/>
        <v>0.67702726399711721</v>
      </c>
      <c r="J32">
        <f t="shared" si="2"/>
        <v>1.6086449787043482</v>
      </c>
      <c r="K32">
        <f t="shared" si="3"/>
        <v>92.180449999999993</v>
      </c>
      <c r="L32">
        <f t="shared" si="4"/>
        <v>22.974963844267211</v>
      </c>
      <c r="M32">
        <f t="shared" si="5"/>
        <v>2.3267071434583335</v>
      </c>
      <c r="N32">
        <f t="shared" si="6"/>
        <v>9.3352447888931387</v>
      </c>
      <c r="O32">
        <f t="shared" si="7"/>
        <v>3.8343218820817711E-2</v>
      </c>
      <c r="P32">
        <f t="shared" si="8"/>
        <v>2.7685779463911855</v>
      </c>
      <c r="Q32">
        <f t="shared" si="9"/>
        <v>3.805063156201352E-2</v>
      </c>
      <c r="R32">
        <f t="shared" si="10"/>
        <v>2.3807746287359672E-2</v>
      </c>
      <c r="S32">
        <f t="shared" si="11"/>
        <v>194.42221011252556</v>
      </c>
      <c r="T32">
        <f t="shared" si="12"/>
        <v>35.013883981362085</v>
      </c>
      <c r="U32">
        <f t="shared" si="13"/>
        <v>33.989437499999987</v>
      </c>
      <c r="V32">
        <f t="shared" si="14"/>
        <v>5.3398628828194701</v>
      </c>
      <c r="W32">
        <f t="shared" si="15"/>
        <v>67.721931671966615</v>
      </c>
      <c r="X32">
        <f t="shared" si="16"/>
        <v>3.6176504703914665</v>
      </c>
      <c r="Y32">
        <f t="shared" si="17"/>
        <v>5.3419186090478679</v>
      </c>
      <c r="Z32">
        <f t="shared" si="18"/>
        <v>1.7222124124280036</v>
      </c>
      <c r="AA32">
        <f t="shared" si="19"/>
        <v>-29.856902342272868</v>
      </c>
      <c r="AB32">
        <f t="shared" si="20"/>
        <v>1.0298910622986792</v>
      </c>
      <c r="AC32">
        <f t="shared" si="21"/>
        <v>8.6026188858236888E-2</v>
      </c>
      <c r="AD32">
        <f t="shared" si="22"/>
        <v>165.6812250214096</v>
      </c>
      <c r="AE32">
        <f t="shared" si="23"/>
        <v>10.897306382463258</v>
      </c>
      <c r="AF32">
        <f t="shared" si="24"/>
        <v>0.65231164850879475</v>
      </c>
      <c r="AG32">
        <f t="shared" si="25"/>
        <v>1.6086449787043482</v>
      </c>
      <c r="AH32">
        <v>106.938489867494</v>
      </c>
      <c r="AI32">
        <v>98.664758787878739</v>
      </c>
      <c r="AJ32">
        <v>1.6939812477263509</v>
      </c>
      <c r="AK32">
        <v>65.265939540295903</v>
      </c>
      <c r="AL32">
        <f t="shared" si="26"/>
        <v>0.67702726399711721</v>
      </c>
      <c r="AM32">
        <v>35.130703058287942</v>
      </c>
      <c r="AN32">
        <v>35.731015384615397</v>
      </c>
      <c r="AO32">
        <v>3.7569665901525281E-4</v>
      </c>
      <c r="AP32">
        <v>87.744315499488849</v>
      </c>
      <c r="AQ32">
        <v>249</v>
      </c>
      <c r="AR32">
        <v>38</v>
      </c>
      <c r="AS32">
        <f t="shared" si="27"/>
        <v>1</v>
      </c>
      <c r="AT32">
        <f t="shared" si="28"/>
        <v>0</v>
      </c>
      <c r="AU32">
        <f t="shared" si="29"/>
        <v>47209.293260857034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1009.4857497992359</v>
      </c>
      <c r="BI32">
        <f t="shared" si="33"/>
        <v>1.6086449787043482</v>
      </c>
      <c r="BJ32" t="e">
        <f t="shared" si="34"/>
        <v>#DIV/0!</v>
      </c>
      <c r="BK32">
        <f t="shared" si="35"/>
        <v>1.5935291597967299E-3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1199.9762499999999</v>
      </c>
      <c r="CQ32">
        <f t="shared" si="47"/>
        <v>1009.4857497992359</v>
      </c>
      <c r="CR32">
        <f t="shared" si="48"/>
        <v>0.84125477466677856</v>
      </c>
      <c r="CS32">
        <f t="shared" si="49"/>
        <v>0.16202171510688279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1657209788.7874999</v>
      </c>
      <c r="CZ32">
        <v>92.180449999999993</v>
      </c>
      <c r="DA32">
        <v>102.2900125</v>
      </c>
      <c r="DB32">
        <v>35.722324999999998</v>
      </c>
      <c r="DC32">
        <v>35.141987499999999</v>
      </c>
      <c r="DD32">
        <v>93.352649999999997</v>
      </c>
      <c r="DE32">
        <v>35.275100000000002</v>
      </c>
      <c r="DF32">
        <v>650.32112499999994</v>
      </c>
      <c r="DG32">
        <v>101.17149999999999</v>
      </c>
      <c r="DH32">
        <v>9.9916975000000005E-2</v>
      </c>
      <c r="DI32">
        <v>33.996337500000003</v>
      </c>
      <c r="DJ32">
        <v>999.9</v>
      </c>
      <c r="DK32">
        <v>33.989437499999987</v>
      </c>
      <c r="DL32">
        <v>0</v>
      </c>
      <c r="DM32">
        <v>0</v>
      </c>
      <c r="DN32">
        <v>9003.9074999999993</v>
      </c>
      <c r="DO32">
        <v>0</v>
      </c>
      <c r="DP32">
        <v>2173.3825000000002</v>
      </c>
      <c r="DQ32">
        <v>-10.109724999999999</v>
      </c>
      <c r="DR32">
        <v>95.595325000000003</v>
      </c>
      <c r="DS32">
        <v>106.015625</v>
      </c>
      <c r="DT32">
        <v>0.58036149999999997</v>
      </c>
      <c r="DU32">
        <v>102.2900125</v>
      </c>
      <c r="DV32">
        <v>35.141987499999999</v>
      </c>
      <c r="DW32">
        <v>3.6140812499999999</v>
      </c>
      <c r="DX32">
        <v>3.5553662500000001</v>
      </c>
      <c r="DY32">
        <v>27.165424999999999</v>
      </c>
      <c r="DZ32">
        <v>26.886475000000001</v>
      </c>
      <c r="EA32">
        <v>1199.9762499999999</v>
      </c>
      <c r="EB32">
        <v>0.95800174999999999</v>
      </c>
      <c r="EC32">
        <v>4.1998037500000002E-2</v>
      </c>
      <c r="ED32">
        <v>0</v>
      </c>
      <c r="EE32">
        <v>821.00212499999998</v>
      </c>
      <c r="EF32">
        <v>5.0001600000000002</v>
      </c>
      <c r="EG32">
        <v>11962</v>
      </c>
      <c r="EH32">
        <v>9514.9887500000004</v>
      </c>
      <c r="EI32">
        <v>49.515500000000003</v>
      </c>
      <c r="EJ32">
        <v>51.875</v>
      </c>
      <c r="EK32">
        <v>50.757750000000001</v>
      </c>
      <c r="EL32">
        <v>50.343499999999999</v>
      </c>
      <c r="EM32">
        <v>51.046499999999988</v>
      </c>
      <c r="EN32">
        <v>1144.7862500000001</v>
      </c>
      <c r="EO32">
        <v>50.19</v>
      </c>
      <c r="EP32">
        <v>0</v>
      </c>
      <c r="EQ32">
        <v>614372.09999990463</v>
      </c>
      <c r="ER32">
        <v>0</v>
      </c>
      <c r="ES32">
        <v>821.27995999999996</v>
      </c>
      <c r="ET32">
        <v>-4.3770000058078393</v>
      </c>
      <c r="EU32">
        <v>-580.70000176155588</v>
      </c>
      <c r="EV32">
        <v>11994.8</v>
      </c>
      <c r="EW32">
        <v>15</v>
      </c>
      <c r="EX32">
        <v>1657194677</v>
      </c>
      <c r="EY32" t="s">
        <v>416</v>
      </c>
      <c r="EZ32">
        <v>1657194677</v>
      </c>
      <c r="FA32">
        <v>1657194677</v>
      </c>
      <c r="FB32">
        <v>4</v>
      </c>
      <c r="FC32">
        <v>-0.154</v>
      </c>
      <c r="FD32">
        <v>6.0000000000000001E-3</v>
      </c>
      <c r="FE32">
        <v>-1.1719999999999999</v>
      </c>
      <c r="FF32">
        <v>0.44700000000000001</v>
      </c>
      <c r="FG32">
        <v>415</v>
      </c>
      <c r="FH32">
        <v>30</v>
      </c>
      <c r="FI32">
        <v>0.27</v>
      </c>
      <c r="FJ32">
        <v>0.12</v>
      </c>
      <c r="FK32">
        <v>-9.9202190243902439</v>
      </c>
      <c r="FL32">
        <v>-0.69730285714285811</v>
      </c>
      <c r="FM32">
        <v>0.1148318407191605</v>
      </c>
      <c r="FN32">
        <v>0</v>
      </c>
      <c r="FO32">
        <v>821.63917647058827</v>
      </c>
      <c r="FP32">
        <v>-4.4143621085195388</v>
      </c>
      <c r="FQ32">
        <v>0.46248557819093178</v>
      </c>
      <c r="FR32">
        <v>0</v>
      </c>
      <c r="FS32">
        <v>0.59750192682926828</v>
      </c>
      <c r="FT32">
        <v>-9.0475358885015594E-2</v>
      </c>
      <c r="FU32">
        <v>1.5600696764286879E-2</v>
      </c>
      <c r="FV32">
        <v>1</v>
      </c>
      <c r="FW32">
        <v>1</v>
      </c>
      <c r="FX32">
        <v>3</v>
      </c>
      <c r="FY32" t="s">
        <v>425</v>
      </c>
      <c r="FZ32">
        <v>3.3704299999999998</v>
      </c>
      <c r="GA32">
        <v>2.8936700000000002</v>
      </c>
      <c r="GB32">
        <v>2.6964399999999999E-2</v>
      </c>
      <c r="GC32">
        <v>3.0007700000000002E-2</v>
      </c>
      <c r="GD32">
        <v>0.14585600000000001</v>
      </c>
      <c r="GE32">
        <v>0.147034</v>
      </c>
      <c r="GF32">
        <v>33672.199999999997</v>
      </c>
      <c r="GG32">
        <v>29211.1</v>
      </c>
      <c r="GH32">
        <v>30923.5</v>
      </c>
      <c r="GI32">
        <v>28061.5</v>
      </c>
      <c r="GJ32">
        <v>34804</v>
      </c>
      <c r="GK32">
        <v>33789.800000000003</v>
      </c>
      <c r="GL32">
        <v>40322.300000000003</v>
      </c>
      <c r="GM32">
        <v>39136.1</v>
      </c>
      <c r="GN32">
        <v>1.8721699999999999</v>
      </c>
      <c r="GO32">
        <v>1.59267</v>
      </c>
      <c r="GP32">
        <v>0</v>
      </c>
      <c r="GQ32">
        <v>5.7101199999999998E-2</v>
      </c>
      <c r="GR32">
        <v>999.9</v>
      </c>
      <c r="GS32">
        <v>33.075400000000002</v>
      </c>
      <c r="GT32">
        <v>59.1</v>
      </c>
      <c r="GU32">
        <v>39.6</v>
      </c>
      <c r="GV32">
        <v>42.3919</v>
      </c>
      <c r="GW32">
        <v>50.363700000000001</v>
      </c>
      <c r="GX32">
        <v>43.097000000000001</v>
      </c>
      <c r="GY32">
        <v>1</v>
      </c>
      <c r="GZ32">
        <v>0.54844499999999996</v>
      </c>
      <c r="HA32">
        <v>1.6164400000000001</v>
      </c>
      <c r="HB32">
        <v>20.201599999999999</v>
      </c>
      <c r="HC32">
        <v>5.2151899999999998</v>
      </c>
      <c r="HD32">
        <v>11.974</v>
      </c>
      <c r="HE32">
        <v>4.9909999999999997</v>
      </c>
      <c r="HF32">
        <v>3.2925800000000001</v>
      </c>
      <c r="HG32">
        <v>7155.6</v>
      </c>
      <c r="HH32">
        <v>9999</v>
      </c>
      <c r="HI32">
        <v>9999</v>
      </c>
      <c r="HJ32">
        <v>660.4</v>
      </c>
      <c r="HK32">
        <v>4.9712399999999999</v>
      </c>
      <c r="HL32">
        <v>1.8745499999999999</v>
      </c>
      <c r="HM32">
        <v>1.87087</v>
      </c>
      <c r="HN32">
        <v>1.8705000000000001</v>
      </c>
      <c r="HO32">
        <v>1.8751199999999999</v>
      </c>
      <c r="HP32">
        <v>1.8717999999999999</v>
      </c>
      <c r="HQ32">
        <v>1.8673</v>
      </c>
      <c r="HR32">
        <v>1.8783399999999999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-1.1719999999999999</v>
      </c>
      <c r="IG32">
        <v>0.44729999999999998</v>
      </c>
      <c r="IH32">
        <v>-1.172199999999918</v>
      </c>
      <c r="II32">
        <v>0</v>
      </c>
      <c r="IJ32">
        <v>0</v>
      </c>
      <c r="IK32">
        <v>0</v>
      </c>
      <c r="IL32">
        <v>0.44723499999999922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251.9</v>
      </c>
      <c r="IU32">
        <v>251.9</v>
      </c>
      <c r="IV32">
        <v>0.40283200000000002</v>
      </c>
      <c r="IW32">
        <v>2.63062</v>
      </c>
      <c r="IX32">
        <v>1.49902</v>
      </c>
      <c r="IY32">
        <v>2.2851599999999999</v>
      </c>
      <c r="IZ32">
        <v>1.69678</v>
      </c>
      <c r="JA32">
        <v>2.3791500000000001</v>
      </c>
      <c r="JB32">
        <v>42.831499999999998</v>
      </c>
      <c r="JC32">
        <v>12.555999999999999</v>
      </c>
      <c r="JD32">
        <v>18</v>
      </c>
      <c r="JE32">
        <v>393.85700000000003</v>
      </c>
      <c r="JF32">
        <v>291.17099999999999</v>
      </c>
      <c r="JG32">
        <v>30.002800000000001</v>
      </c>
      <c r="JH32">
        <v>34.480200000000004</v>
      </c>
      <c r="JI32">
        <v>30.001200000000001</v>
      </c>
      <c r="JJ32">
        <v>34.116799999999998</v>
      </c>
      <c r="JK32">
        <v>34.061500000000002</v>
      </c>
      <c r="JL32">
        <v>8.0718099999999993</v>
      </c>
      <c r="JM32">
        <v>25.018999999999998</v>
      </c>
      <c r="JN32">
        <v>70.933400000000006</v>
      </c>
      <c r="JO32">
        <v>30</v>
      </c>
      <c r="JP32">
        <v>117.369</v>
      </c>
      <c r="JQ32">
        <v>35.056199999999997</v>
      </c>
      <c r="JR32">
        <v>98.564700000000002</v>
      </c>
      <c r="JS32">
        <v>98.539199999999994</v>
      </c>
    </row>
    <row r="33" spans="1:279" x14ac:dyDescent="0.2">
      <c r="A33">
        <v>18</v>
      </c>
      <c r="B33">
        <v>1657209795.0999999</v>
      </c>
      <c r="C33">
        <v>68</v>
      </c>
      <c r="D33" t="s">
        <v>455</v>
      </c>
      <c r="E33" t="s">
        <v>456</v>
      </c>
      <c r="F33">
        <v>4</v>
      </c>
      <c r="G33">
        <v>1657209793.0999999</v>
      </c>
      <c r="H33">
        <f t="shared" si="0"/>
        <v>7.0775428873830052E-4</v>
      </c>
      <c r="I33">
        <f t="shared" si="1"/>
        <v>0.70775428873830049</v>
      </c>
      <c r="J33">
        <f t="shared" si="2"/>
        <v>1.7092362329323192</v>
      </c>
      <c r="K33">
        <f t="shared" si="3"/>
        <v>99.22748571428572</v>
      </c>
      <c r="L33">
        <f t="shared" si="4"/>
        <v>28.633043714048199</v>
      </c>
      <c r="M33">
        <f t="shared" si="5"/>
        <v>2.8997381770057147</v>
      </c>
      <c r="N33">
        <f t="shared" si="6"/>
        <v>10.049009508298726</v>
      </c>
      <c r="O33">
        <f t="shared" si="7"/>
        <v>4.0038655586208685E-2</v>
      </c>
      <c r="P33">
        <f t="shared" si="8"/>
        <v>2.7639358232250402</v>
      </c>
      <c r="Q33">
        <f t="shared" si="9"/>
        <v>3.9719206478560282E-2</v>
      </c>
      <c r="R33">
        <f t="shared" si="10"/>
        <v>2.4852992703845479E-2</v>
      </c>
      <c r="S33">
        <f t="shared" si="11"/>
        <v>194.41419050037845</v>
      </c>
      <c r="T33">
        <f t="shared" si="12"/>
        <v>35.014904763599816</v>
      </c>
      <c r="U33">
        <f t="shared" si="13"/>
        <v>34.005400000000002</v>
      </c>
      <c r="V33">
        <f t="shared" si="14"/>
        <v>5.3446196573186313</v>
      </c>
      <c r="W33">
        <f t="shared" si="15"/>
        <v>67.73461711508223</v>
      </c>
      <c r="X33">
        <f t="shared" si="16"/>
        <v>3.6199211269488121</v>
      </c>
      <c r="Y33">
        <f t="shared" si="17"/>
        <v>5.3442704500691374</v>
      </c>
      <c r="Z33">
        <f t="shared" si="18"/>
        <v>1.7246985303698192</v>
      </c>
      <c r="AA33">
        <f t="shared" si="19"/>
        <v>-31.211964133359054</v>
      </c>
      <c r="AB33">
        <f t="shared" si="20"/>
        <v>-0.17455376092070357</v>
      </c>
      <c r="AC33">
        <f t="shared" si="21"/>
        <v>-1.460656249770767E-2</v>
      </c>
      <c r="AD33">
        <f t="shared" si="22"/>
        <v>163.01306604360099</v>
      </c>
      <c r="AE33">
        <f t="shared" si="23"/>
        <v>10.990005435574947</v>
      </c>
      <c r="AF33">
        <f t="shared" si="24"/>
        <v>0.65765342519655112</v>
      </c>
      <c r="AG33">
        <f t="shared" si="25"/>
        <v>1.7092362329323192</v>
      </c>
      <c r="AH33">
        <v>113.8170814506952</v>
      </c>
      <c r="AI33">
        <v>105.4469072727272</v>
      </c>
      <c r="AJ33">
        <v>1.6939838713461219</v>
      </c>
      <c r="AK33">
        <v>65.265939540295903</v>
      </c>
      <c r="AL33">
        <f t="shared" si="26"/>
        <v>0.70775428873830049</v>
      </c>
      <c r="AM33">
        <v>35.151386450428831</v>
      </c>
      <c r="AN33">
        <v>35.751874125874153</v>
      </c>
      <c r="AO33">
        <v>5.458808351692471E-3</v>
      </c>
      <c r="AP33">
        <v>87.744315499488849</v>
      </c>
      <c r="AQ33">
        <v>249</v>
      </c>
      <c r="AR33">
        <v>38</v>
      </c>
      <c r="AS33">
        <f t="shared" si="27"/>
        <v>1</v>
      </c>
      <c r="AT33">
        <f t="shared" si="28"/>
        <v>0</v>
      </c>
      <c r="AU33">
        <f t="shared" si="29"/>
        <v>47080.819709100142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1009.4454873058954</v>
      </c>
      <c r="BI33">
        <f t="shared" si="33"/>
        <v>1.7092362329323192</v>
      </c>
      <c r="BJ33" t="e">
        <f t="shared" si="34"/>
        <v>#DIV/0!</v>
      </c>
      <c r="BK33">
        <f t="shared" si="35"/>
        <v>1.693242730218243E-3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1199.9285714285711</v>
      </c>
      <c r="CQ33">
        <f t="shared" si="47"/>
        <v>1009.4454873058954</v>
      </c>
      <c r="CR33">
        <f t="shared" si="48"/>
        <v>0.84125464743630807</v>
      </c>
      <c r="CS33">
        <f t="shared" si="49"/>
        <v>0.16202146955207447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1657209793.0999999</v>
      </c>
      <c r="CZ33">
        <v>99.22748571428572</v>
      </c>
      <c r="DA33">
        <v>109.4277142857143</v>
      </c>
      <c r="DB33">
        <v>35.744385714285713</v>
      </c>
      <c r="DC33">
        <v>35.159285714285708</v>
      </c>
      <c r="DD33">
        <v>100.3997857142857</v>
      </c>
      <c r="DE33">
        <v>35.297157142857138</v>
      </c>
      <c r="DF33">
        <v>650.29499999999996</v>
      </c>
      <c r="DG33">
        <v>101.17228571428571</v>
      </c>
      <c r="DH33">
        <v>0.1001534285714286</v>
      </c>
      <c r="DI33">
        <v>34.004228571428563</v>
      </c>
      <c r="DJ33">
        <v>999.89999999999986</v>
      </c>
      <c r="DK33">
        <v>34.005400000000002</v>
      </c>
      <c r="DL33">
        <v>0</v>
      </c>
      <c r="DM33">
        <v>0</v>
      </c>
      <c r="DN33">
        <v>8979.1971428571433</v>
      </c>
      <c r="DO33">
        <v>0</v>
      </c>
      <c r="DP33">
        <v>1825.761428571428</v>
      </c>
      <c r="DQ33">
        <v>-10.20017142857143</v>
      </c>
      <c r="DR33">
        <v>102.90600000000001</v>
      </c>
      <c r="DS33">
        <v>113.4152857142857</v>
      </c>
      <c r="DT33">
        <v>0.5850872857142857</v>
      </c>
      <c r="DU33">
        <v>109.4277142857143</v>
      </c>
      <c r="DV33">
        <v>35.159285714285708</v>
      </c>
      <c r="DW33">
        <v>3.6163400000000001</v>
      </c>
      <c r="DX33">
        <v>3.5571442857142861</v>
      </c>
      <c r="DY33">
        <v>27.176071428571429</v>
      </c>
      <c r="DZ33">
        <v>26.89498571428571</v>
      </c>
      <c r="EA33">
        <v>1199.9285714285711</v>
      </c>
      <c r="EB33">
        <v>0.95800299999999994</v>
      </c>
      <c r="EC33">
        <v>4.1996699999999998E-2</v>
      </c>
      <c r="ED33">
        <v>0</v>
      </c>
      <c r="EE33">
        <v>820.524</v>
      </c>
      <c r="EF33">
        <v>5.0001600000000002</v>
      </c>
      <c r="EG33">
        <v>11198.357142857139</v>
      </c>
      <c r="EH33">
        <v>9514.6099999999988</v>
      </c>
      <c r="EI33">
        <v>49.517714285714291</v>
      </c>
      <c r="EJ33">
        <v>51.875</v>
      </c>
      <c r="EK33">
        <v>50.732000000000014</v>
      </c>
      <c r="EL33">
        <v>50.366</v>
      </c>
      <c r="EM33">
        <v>51.061999999999998</v>
      </c>
      <c r="EN33">
        <v>1144.744285714286</v>
      </c>
      <c r="EO33">
        <v>50.182857142857152</v>
      </c>
      <c r="EP33">
        <v>0</v>
      </c>
      <c r="EQ33">
        <v>614375.70000004768</v>
      </c>
      <c r="ER33">
        <v>0</v>
      </c>
      <c r="ES33">
        <v>821.00020000000006</v>
      </c>
      <c r="ET33">
        <v>-4.8427692284527</v>
      </c>
      <c r="EU33">
        <v>-4797.7769143300548</v>
      </c>
      <c r="EV33">
        <v>11783.348</v>
      </c>
      <c r="EW33">
        <v>15</v>
      </c>
      <c r="EX33">
        <v>1657194677</v>
      </c>
      <c r="EY33" t="s">
        <v>416</v>
      </c>
      <c r="EZ33">
        <v>1657194677</v>
      </c>
      <c r="FA33">
        <v>1657194677</v>
      </c>
      <c r="FB33">
        <v>4</v>
      </c>
      <c r="FC33">
        <v>-0.154</v>
      </c>
      <c r="FD33">
        <v>6.0000000000000001E-3</v>
      </c>
      <c r="FE33">
        <v>-1.1719999999999999</v>
      </c>
      <c r="FF33">
        <v>0.44700000000000001</v>
      </c>
      <c r="FG33">
        <v>415</v>
      </c>
      <c r="FH33">
        <v>30</v>
      </c>
      <c r="FI33">
        <v>0.27</v>
      </c>
      <c r="FJ33">
        <v>0.12</v>
      </c>
      <c r="FK33">
        <v>-9.9952407317073177</v>
      </c>
      <c r="FL33">
        <v>-0.94209052264806814</v>
      </c>
      <c r="FM33">
        <v>0.13622605678887251</v>
      </c>
      <c r="FN33">
        <v>0</v>
      </c>
      <c r="FO33">
        <v>821.31155882352948</v>
      </c>
      <c r="FP33">
        <v>-5.0104354510725706</v>
      </c>
      <c r="FQ33">
        <v>0.51560006110392675</v>
      </c>
      <c r="FR33">
        <v>0</v>
      </c>
      <c r="FS33">
        <v>0.59445734146341478</v>
      </c>
      <c r="FT33">
        <v>-0.14671337979093871</v>
      </c>
      <c r="FU33">
        <v>1.5534158701594671E-2</v>
      </c>
      <c r="FV33">
        <v>0</v>
      </c>
      <c r="FW33">
        <v>0</v>
      </c>
      <c r="FX33">
        <v>3</v>
      </c>
      <c r="FY33" t="s">
        <v>428</v>
      </c>
      <c r="FZ33">
        <v>3.3704999999999998</v>
      </c>
      <c r="GA33">
        <v>2.8936700000000002</v>
      </c>
      <c r="GB33">
        <v>2.8723100000000001E-2</v>
      </c>
      <c r="GC33">
        <v>3.1787500000000003E-2</v>
      </c>
      <c r="GD33">
        <v>0.14591199999999999</v>
      </c>
      <c r="GE33">
        <v>0.14699200000000001</v>
      </c>
      <c r="GF33">
        <v>33610.699999999997</v>
      </c>
      <c r="GG33">
        <v>29155.599999999999</v>
      </c>
      <c r="GH33">
        <v>30922.9</v>
      </c>
      <c r="GI33">
        <v>28059.7</v>
      </c>
      <c r="GJ33">
        <v>34801.199999999997</v>
      </c>
      <c r="GK33">
        <v>33789.699999999997</v>
      </c>
      <c r="GL33">
        <v>40321.599999999999</v>
      </c>
      <c r="GM33">
        <v>39133.9</v>
      </c>
      <c r="GN33">
        <v>1.87402</v>
      </c>
      <c r="GO33">
        <v>1.5921799999999999</v>
      </c>
      <c r="GP33">
        <v>0</v>
      </c>
      <c r="GQ33">
        <v>5.65909E-2</v>
      </c>
      <c r="GR33">
        <v>999.9</v>
      </c>
      <c r="GS33">
        <v>33.095300000000002</v>
      </c>
      <c r="GT33">
        <v>59.1</v>
      </c>
      <c r="GU33">
        <v>39.6</v>
      </c>
      <c r="GV33">
        <v>42.392400000000002</v>
      </c>
      <c r="GW33">
        <v>50.663699999999999</v>
      </c>
      <c r="GX33">
        <v>43.116999999999997</v>
      </c>
      <c r="GY33">
        <v>1</v>
      </c>
      <c r="GZ33">
        <v>0.54951700000000003</v>
      </c>
      <c r="HA33">
        <v>1.62896</v>
      </c>
      <c r="HB33">
        <v>20.201599999999999</v>
      </c>
      <c r="HC33">
        <v>5.2150400000000001</v>
      </c>
      <c r="HD33">
        <v>11.974</v>
      </c>
      <c r="HE33">
        <v>4.9907000000000004</v>
      </c>
      <c r="HF33">
        <v>3.2925499999999999</v>
      </c>
      <c r="HG33">
        <v>7155.8</v>
      </c>
      <c r="HH33">
        <v>9999</v>
      </c>
      <c r="HI33">
        <v>9999</v>
      </c>
      <c r="HJ33">
        <v>660.4</v>
      </c>
      <c r="HK33">
        <v>4.9712399999999999</v>
      </c>
      <c r="HL33">
        <v>1.8745799999999999</v>
      </c>
      <c r="HM33">
        <v>1.87087</v>
      </c>
      <c r="HN33">
        <v>1.8704799999999999</v>
      </c>
      <c r="HO33">
        <v>1.87513</v>
      </c>
      <c r="HP33">
        <v>1.8717999999999999</v>
      </c>
      <c r="HQ33">
        <v>1.8672800000000001</v>
      </c>
      <c r="HR33">
        <v>1.8783399999999999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-1.1719999999999999</v>
      </c>
      <c r="IG33">
        <v>0.44729999999999998</v>
      </c>
      <c r="IH33">
        <v>-1.172199999999918</v>
      </c>
      <c r="II33">
        <v>0</v>
      </c>
      <c r="IJ33">
        <v>0</v>
      </c>
      <c r="IK33">
        <v>0</v>
      </c>
      <c r="IL33">
        <v>0.44723499999999922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252</v>
      </c>
      <c r="IU33">
        <v>252</v>
      </c>
      <c r="IV33">
        <v>0.41748000000000002</v>
      </c>
      <c r="IW33">
        <v>2.63184</v>
      </c>
      <c r="IX33">
        <v>1.49902</v>
      </c>
      <c r="IY33">
        <v>2.2851599999999999</v>
      </c>
      <c r="IZ33">
        <v>1.69678</v>
      </c>
      <c r="JA33">
        <v>2.31934</v>
      </c>
      <c r="JB33">
        <v>42.831499999999998</v>
      </c>
      <c r="JC33">
        <v>12.555999999999999</v>
      </c>
      <c r="JD33">
        <v>18</v>
      </c>
      <c r="JE33">
        <v>394.90499999999997</v>
      </c>
      <c r="JF33">
        <v>290.97399999999999</v>
      </c>
      <c r="JG33">
        <v>30.003299999999999</v>
      </c>
      <c r="JH33">
        <v>34.492800000000003</v>
      </c>
      <c r="JI33">
        <v>30.001300000000001</v>
      </c>
      <c r="JJ33">
        <v>34.129100000000001</v>
      </c>
      <c r="JK33">
        <v>34.0715</v>
      </c>
      <c r="JL33">
        <v>8.3818199999999994</v>
      </c>
      <c r="JM33">
        <v>25.299800000000001</v>
      </c>
      <c r="JN33">
        <v>70.933400000000006</v>
      </c>
      <c r="JO33">
        <v>30</v>
      </c>
      <c r="JP33">
        <v>124.17400000000001</v>
      </c>
      <c r="JQ33">
        <v>35.050400000000003</v>
      </c>
      <c r="JR33">
        <v>98.562899999999999</v>
      </c>
      <c r="JS33">
        <v>98.533299999999997</v>
      </c>
    </row>
    <row r="34" spans="1:279" x14ac:dyDescent="0.2">
      <c r="A34">
        <v>19</v>
      </c>
      <c r="B34">
        <v>1657209799.0999999</v>
      </c>
      <c r="C34">
        <v>72</v>
      </c>
      <c r="D34" t="s">
        <v>457</v>
      </c>
      <c r="E34" t="s">
        <v>458</v>
      </c>
      <c r="F34">
        <v>4</v>
      </c>
      <c r="G34">
        <v>1657209796.7874999</v>
      </c>
      <c r="H34">
        <f t="shared" si="0"/>
        <v>7.2350623567531266E-4</v>
      </c>
      <c r="I34">
        <f t="shared" si="1"/>
        <v>0.72350623567531269</v>
      </c>
      <c r="J34">
        <f t="shared" si="2"/>
        <v>1.8201222855725236</v>
      </c>
      <c r="K34">
        <f t="shared" si="3"/>
        <v>105.24612500000001</v>
      </c>
      <c r="L34">
        <f t="shared" si="4"/>
        <v>31.566132300741252</v>
      </c>
      <c r="M34">
        <f t="shared" si="5"/>
        <v>3.1968031938129533</v>
      </c>
      <c r="N34">
        <f t="shared" si="6"/>
        <v>10.658611746632532</v>
      </c>
      <c r="O34">
        <f t="shared" si="7"/>
        <v>4.0884762841437751E-2</v>
      </c>
      <c r="P34">
        <f t="shared" si="8"/>
        <v>2.7680921359944719</v>
      </c>
      <c r="Q34">
        <f t="shared" si="9"/>
        <v>4.055222596670565E-2</v>
      </c>
      <c r="R34">
        <f t="shared" si="10"/>
        <v>2.5374792772316378E-2</v>
      </c>
      <c r="S34">
        <f t="shared" si="11"/>
        <v>194.42143161260233</v>
      </c>
      <c r="T34">
        <f t="shared" si="12"/>
        <v>35.020316144050064</v>
      </c>
      <c r="U34">
        <f t="shared" si="13"/>
        <v>34.017587499999998</v>
      </c>
      <c r="V34">
        <f t="shared" si="14"/>
        <v>5.348253974058168</v>
      </c>
      <c r="W34">
        <f t="shared" si="15"/>
        <v>67.720821252504649</v>
      </c>
      <c r="X34">
        <f t="shared" si="16"/>
        <v>3.621419456719237</v>
      </c>
      <c r="Y34">
        <f t="shared" si="17"/>
        <v>5.347571676983021</v>
      </c>
      <c r="Z34">
        <f t="shared" si="18"/>
        <v>1.726834517338931</v>
      </c>
      <c r="AA34">
        <f t="shared" si="19"/>
        <v>-31.906624993281287</v>
      </c>
      <c r="AB34">
        <f t="shared" si="20"/>
        <v>-0.3413713641508796</v>
      </c>
      <c r="AC34">
        <f t="shared" si="21"/>
        <v>-2.8526117348137831E-2</v>
      </c>
      <c r="AD34">
        <f t="shared" si="22"/>
        <v>162.144909137822</v>
      </c>
      <c r="AE34">
        <f t="shared" si="23"/>
        <v>11.096948933317792</v>
      </c>
      <c r="AF34">
        <f t="shared" si="24"/>
        <v>0.75085198717656365</v>
      </c>
      <c r="AG34">
        <f t="shared" si="25"/>
        <v>1.8201222855725236</v>
      </c>
      <c r="AH34">
        <v>120.69887034478531</v>
      </c>
      <c r="AI34">
        <v>112.2201757575758</v>
      </c>
      <c r="AJ34">
        <v>1.6947054102877519</v>
      </c>
      <c r="AK34">
        <v>65.265939540295903</v>
      </c>
      <c r="AL34">
        <f t="shared" si="26"/>
        <v>0.72350623567531269</v>
      </c>
      <c r="AM34">
        <v>35.149682528829651</v>
      </c>
      <c r="AN34">
        <v>35.759900699300736</v>
      </c>
      <c r="AO34">
        <v>6.2581425589437883E-3</v>
      </c>
      <c r="AP34">
        <v>87.744315499488849</v>
      </c>
      <c r="AQ34">
        <v>248</v>
      </c>
      <c r="AR34">
        <v>38</v>
      </c>
      <c r="AS34">
        <f t="shared" si="27"/>
        <v>1</v>
      </c>
      <c r="AT34">
        <f t="shared" si="28"/>
        <v>0</v>
      </c>
      <c r="AU34">
        <f t="shared" si="29"/>
        <v>47193.066464243188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1009.4843997992756</v>
      </c>
      <c r="BI34">
        <f t="shared" si="33"/>
        <v>1.8201222855725236</v>
      </c>
      <c r="BJ34" t="e">
        <f t="shared" si="34"/>
        <v>#DIV/0!</v>
      </c>
      <c r="BK34">
        <f t="shared" si="35"/>
        <v>1.8030217068579109E-3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1199.9749999999999</v>
      </c>
      <c r="CQ34">
        <f t="shared" si="47"/>
        <v>1009.4843997992756</v>
      </c>
      <c r="CR34">
        <f t="shared" si="48"/>
        <v>0.84125452596868744</v>
      </c>
      <c r="CS34">
        <f t="shared" si="49"/>
        <v>0.16202123511956695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1657209796.7874999</v>
      </c>
      <c r="CZ34">
        <v>105.24612500000001</v>
      </c>
      <c r="DA34">
        <v>115.557625</v>
      </c>
      <c r="DB34">
        <v>35.758912500000001</v>
      </c>
      <c r="DC34">
        <v>35.090912500000002</v>
      </c>
      <c r="DD34">
        <v>106.41849999999999</v>
      </c>
      <c r="DE34">
        <v>35.311675000000001</v>
      </c>
      <c r="DF34">
        <v>650.30150000000003</v>
      </c>
      <c r="DG34">
        <v>101.17325</v>
      </c>
      <c r="DH34">
        <v>9.9948862499999999E-2</v>
      </c>
      <c r="DI34">
        <v>34.015300000000003</v>
      </c>
      <c r="DJ34">
        <v>999.9</v>
      </c>
      <c r="DK34">
        <v>34.017587499999998</v>
      </c>
      <c r="DL34">
        <v>0</v>
      </c>
      <c r="DM34">
        <v>0</v>
      </c>
      <c r="DN34">
        <v>9001.1712499999994</v>
      </c>
      <c r="DO34">
        <v>0</v>
      </c>
      <c r="DP34">
        <v>859.5056249999999</v>
      </c>
      <c r="DQ34">
        <v>-10.311325</v>
      </c>
      <c r="DR34">
        <v>109.1495</v>
      </c>
      <c r="DS34">
        <v>119.76</v>
      </c>
      <c r="DT34">
        <v>0.66800225000000002</v>
      </c>
      <c r="DU34">
        <v>115.557625</v>
      </c>
      <c r="DV34">
        <v>35.090912500000002</v>
      </c>
      <c r="DW34">
        <v>3.6178512500000002</v>
      </c>
      <c r="DX34">
        <v>3.550265</v>
      </c>
      <c r="DY34">
        <v>27.183199999999999</v>
      </c>
      <c r="DZ34">
        <v>26.8620625</v>
      </c>
      <c r="EA34">
        <v>1199.9749999999999</v>
      </c>
      <c r="EB34">
        <v>0.95800712500000007</v>
      </c>
      <c r="EC34">
        <v>4.1992687500000001E-2</v>
      </c>
      <c r="ED34">
        <v>0</v>
      </c>
      <c r="EE34">
        <v>820.150125</v>
      </c>
      <c r="EF34">
        <v>5.0001600000000002</v>
      </c>
      <c r="EG34">
        <v>10643.737499999999</v>
      </c>
      <c r="EH34">
        <v>9514.9937499999996</v>
      </c>
      <c r="EI34">
        <v>49.492125000000001</v>
      </c>
      <c r="EJ34">
        <v>51.859250000000003</v>
      </c>
      <c r="EK34">
        <v>50.702749999999988</v>
      </c>
      <c r="EL34">
        <v>50.343499999999999</v>
      </c>
      <c r="EM34">
        <v>51.077749999999988</v>
      </c>
      <c r="EN34">
        <v>1144.7950000000001</v>
      </c>
      <c r="EO34">
        <v>50.18</v>
      </c>
      <c r="EP34">
        <v>0</v>
      </c>
      <c r="EQ34">
        <v>614379.89999985695</v>
      </c>
      <c r="ER34">
        <v>0</v>
      </c>
      <c r="ES34">
        <v>820.65669230769231</v>
      </c>
      <c r="ET34">
        <v>-5.663726499943051</v>
      </c>
      <c r="EU34">
        <v>-7829.4188002338205</v>
      </c>
      <c r="EV34">
        <v>11413.65769230769</v>
      </c>
      <c r="EW34">
        <v>15</v>
      </c>
      <c r="EX34">
        <v>1657194677</v>
      </c>
      <c r="EY34" t="s">
        <v>416</v>
      </c>
      <c r="EZ34">
        <v>1657194677</v>
      </c>
      <c r="FA34">
        <v>1657194677</v>
      </c>
      <c r="FB34">
        <v>4</v>
      </c>
      <c r="FC34">
        <v>-0.154</v>
      </c>
      <c r="FD34">
        <v>6.0000000000000001E-3</v>
      </c>
      <c r="FE34">
        <v>-1.1719999999999999</v>
      </c>
      <c r="FF34">
        <v>0.44700000000000001</v>
      </c>
      <c r="FG34">
        <v>415</v>
      </c>
      <c r="FH34">
        <v>30</v>
      </c>
      <c r="FI34">
        <v>0.27</v>
      </c>
      <c r="FJ34">
        <v>0.12</v>
      </c>
      <c r="FK34">
        <v>-10.05698487804878</v>
      </c>
      <c r="FL34">
        <v>-1.381877351916365</v>
      </c>
      <c r="FM34">
        <v>0.16321159449072439</v>
      </c>
      <c r="FN34">
        <v>0</v>
      </c>
      <c r="FO34">
        <v>820.96576470588218</v>
      </c>
      <c r="FP34">
        <v>-4.7633613428335257</v>
      </c>
      <c r="FQ34">
        <v>0.4944422918104705</v>
      </c>
      <c r="FR34">
        <v>0</v>
      </c>
      <c r="FS34">
        <v>0.59868246341463416</v>
      </c>
      <c r="FT34">
        <v>0.1016177142857134</v>
      </c>
      <c r="FU34">
        <v>2.7875874982743399E-2</v>
      </c>
      <c r="FV34">
        <v>0</v>
      </c>
      <c r="FW34">
        <v>0</v>
      </c>
      <c r="FX34">
        <v>3</v>
      </c>
      <c r="FY34" t="s">
        <v>428</v>
      </c>
      <c r="FZ34">
        <v>3.37059</v>
      </c>
      <c r="GA34">
        <v>2.8937300000000001</v>
      </c>
      <c r="GB34">
        <v>3.04678E-2</v>
      </c>
      <c r="GC34">
        <v>3.3620999999999998E-2</v>
      </c>
      <c r="GD34">
        <v>0.14591899999999999</v>
      </c>
      <c r="GE34">
        <v>0.14672299999999999</v>
      </c>
      <c r="GF34">
        <v>33549.199999999997</v>
      </c>
      <c r="GG34">
        <v>29099.7</v>
      </c>
      <c r="GH34">
        <v>30921.9</v>
      </c>
      <c r="GI34">
        <v>28059.1</v>
      </c>
      <c r="GJ34">
        <v>34799.800000000003</v>
      </c>
      <c r="GK34">
        <v>33799.199999999997</v>
      </c>
      <c r="GL34">
        <v>40320.199999999997</v>
      </c>
      <c r="GM34">
        <v>39132.699999999997</v>
      </c>
      <c r="GN34">
        <v>1.87523</v>
      </c>
      <c r="GO34">
        <v>1.5923</v>
      </c>
      <c r="GP34">
        <v>0</v>
      </c>
      <c r="GQ34">
        <v>5.5979899999999999E-2</v>
      </c>
      <c r="GR34">
        <v>999.9</v>
      </c>
      <c r="GS34">
        <v>33.116700000000002</v>
      </c>
      <c r="GT34">
        <v>59.1</v>
      </c>
      <c r="GU34">
        <v>39.6</v>
      </c>
      <c r="GV34">
        <v>42.392400000000002</v>
      </c>
      <c r="GW34">
        <v>50.723700000000001</v>
      </c>
      <c r="GX34">
        <v>42.700299999999999</v>
      </c>
      <c r="GY34">
        <v>1</v>
      </c>
      <c r="GZ34">
        <v>0.550508</v>
      </c>
      <c r="HA34">
        <v>1.6436900000000001</v>
      </c>
      <c r="HB34">
        <v>20.201599999999999</v>
      </c>
      <c r="HC34">
        <v>5.2148899999999996</v>
      </c>
      <c r="HD34">
        <v>11.974</v>
      </c>
      <c r="HE34">
        <v>4.9906499999999996</v>
      </c>
      <c r="HF34">
        <v>3.2924799999999999</v>
      </c>
      <c r="HG34">
        <v>7155.8</v>
      </c>
      <c r="HH34">
        <v>9999</v>
      </c>
      <c r="HI34">
        <v>9999</v>
      </c>
      <c r="HJ34">
        <v>660.4</v>
      </c>
      <c r="HK34">
        <v>4.9712300000000003</v>
      </c>
      <c r="HL34">
        <v>1.8745499999999999</v>
      </c>
      <c r="HM34">
        <v>1.87087</v>
      </c>
      <c r="HN34">
        <v>1.87046</v>
      </c>
      <c r="HO34">
        <v>1.87514</v>
      </c>
      <c r="HP34">
        <v>1.8717999999999999</v>
      </c>
      <c r="HQ34">
        <v>1.8672899999999999</v>
      </c>
      <c r="HR34">
        <v>1.8783300000000001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-1.1719999999999999</v>
      </c>
      <c r="IG34">
        <v>0.44719999999999999</v>
      </c>
      <c r="IH34">
        <v>-1.172199999999918</v>
      </c>
      <c r="II34">
        <v>0</v>
      </c>
      <c r="IJ34">
        <v>0</v>
      </c>
      <c r="IK34">
        <v>0</v>
      </c>
      <c r="IL34">
        <v>0.44723499999999922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252</v>
      </c>
      <c r="IU34">
        <v>252</v>
      </c>
      <c r="IV34">
        <v>0.43335000000000001</v>
      </c>
      <c r="IW34">
        <v>2.6355</v>
      </c>
      <c r="IX34">
        <v>1.49902</v>
      </c>
      <c r="IY34">
        <v>2.2839399999999999</v>
      </c>
      <c r="IZ34">
        <v>1.69678</v>
      </c>
      <c r="JA34">
        <v>2.2363300000000002</v>
      </c>
      <c r="JB34">
        <v>42.8583</v>
      </c>
      <c r="JC34">
        <v>12.5472</v>
      </c>
      <c r="JD34">
        <v>18</v>
      </c>
      <c r="JE34">
        <v>395.59300000000002</v>
      </c>
      <c r="JF34">
        <v>291.089</v>
      </c>
      <c r="JG34">
        <v>30.003699999999998</v>
      </c>
      <c r="JH34">
        <v>34.503500000000003</v>
      </c>
      <c r="JI34">
        <v>30.001300000000001</v>
      </c>
      <c r="JJ34">
        <v>34.138399999999997</v>
      </c>
      <c r="JK34">
        <v>34.082900000000002</v>
      </c>
      <c r="JL34">
        <v>8.6852300000000007</v>
      </c>
      <c r="JM34">
        <v>25.299800000000001</v>
      </c>
      <c r="JN34">
        <v>70.933400000000006</v>
      </c>
      <c r="JO34">
        <v>30</v>
      </c>
      <c r="JP34">
        <v>130.85400000000001</v>
      </c>
      <c r="JQ34">
        <v>35.050400000000003</v>
      </c>
      <c r="JR34">
        <v>98.559700000000007</v>
      </c>
      <c r="JS34">
        <v>98.530600000000007</v>
      </c>
    </row>
    <row r="35" spans="1:279" x14ac:dyDescent="0.2">
      <c r="A35">
        <v>20</v>
      </c>
      <c r="B35">
        <v>1657209803.0999999</v>
      </c>
      <c r="C35">
        <v>76</v>
      </c>
      <c r="D35" t="s">
        <v>459</v>
      </c>
      <c r="E35" t="s">
        <v>460</v>
      </c>
      <c r="F35">
        <v>4</v>
      </c>
      <c r="G35">
        <v>1657209801.0999999</v>
      </c>
      <c r="H35">
        <f t="shared" si="0"/>
        <v>7.7070176822981282E-4</v>
      </c>
      <c r="I35">
        <f t="shared" si="1"/>
        <v>0.77070176822981284</v>
      </c>
      <c r="J35">
        <f t="shared" si="2"/>
        <v>1.8946830078006613</v>
      </c>
      <c r="K35">
        <f t="shared" si="3"/>
        <v>112.3335714285714</v>
      </c>
      <c r="L35">
        <f t="shared" si="4"/>
        <v>39.984996597732064</v>
      </c>
      <c r="M35">
        <f t="shared" si="5"/>
        <v>4.0494368896676001</v>
      </c>
      <c r="N35">
        <f t="shared" si="6"/>
        <v>11.376459842359182</v>
      </c>
      <c r="O35">
        <f t="shared" si="7"/>
        <v>4.3523064845811761E-2</v>
      </c>
      <c r="P35">
        <f t="shared" si="8"/>
        <v>2.7606580256728988</v>
      </c>
      <c r="Q35">
        <f t="shared" si="9"/>
        <v>4.3145434481649717E-2</v>
      </c>
      <c r="R35">
        <f t="shared" si="10"/>
        <v>2.6999551922397582E-2</v>
      </c>
      <c r="S35">
        <f t="shared" si="11"/>
        <v>194.43653104118192</v>
      </c>
      <c r="T35">
        <f t="shared" si="12"/>
        <v>35.016641575543325</v>
      </c>
      <c r="U35">
        <f t="shared" si="13"/>
        <v>34.021442857142851</v>
      </c>
      <c r="V35">
        <f t="shared" si="14"/>
        <v>5.3494040902473419</v>
      </c>
      <c r="W35">
        <f t="shared" si="15"/>
        <v>67.678066829751842</v>
      </c>
      <c r="X35">
        <f t="shared" si="16"/>
        <v>3.6204742332328164</v>
      </c>
      <c r="Y35">
        <f t="shared" si="17"/>
        <v>5.3495532641916794</v>
      </c>
      <c r="Z35">
        <f t="shared" si="18"/>
        <v>1.7289298570145255</v>
      </c>
      <c r="AA35">
        <f t="shared" si="19"/>
        <v>-33.987947978934749</v>
      </c>
      <c r="AB35">
        <f t="shared" si="20"/>
        <v>7.4416297741451504E-2</v>
      </c>
      <c r="AC35">
        <f t="shared" si="21"/>
        <v>6.2355367256901164E-3</v>
      </c>
      <c r="AD35">
        <f t="shared" si="22"/>
        <v>160.52923489671431</v>
      </c>
      <c r="AE35">
        <f t="shared" si="23"/>
        <v>11.289997254524536</v>
      </c>
      <c r="AF35">
        <f t="shared" si="24"/>
        <v>0.79645588136282108</v>
      </c>
      <c r="AG35">
        <f t="shared" si="25"/>
        <v>1.8946830078006613</v>
      </c>
      <c r="AH35">
        <v>127.6912394016835</v>
      </c>
      <c r="AI35">
        <v>119.0676909090909</v>
      </c>
      <c r="AJ35">
        <v>1.713281214946148</v>
      </c>
      <c r="AK35">
        <v>65.265939540295903</v>
      </c>
      <c r="AL35">
        <f t="shared" si="26"/>
        <v>0.77070176822981284</v>
      </c>
      <c r="AM35">
        <v>35.051300344252567</v>
      </c>
      <c r="AN35">
        <v>35.742848951048991</v>
      </c>
      <c r="AO35">
        <v>-1.100931787009155E-3</v>
      </c>
      <c r="AP35">
        <v>87.744315499488849</v>
      </c>
      <c r="AQ35">
        <v>247</v>
      </c>
      <c r="AR35">
        <v>38</v>
      </c>
      <c r="AS35">
        <f t="shared" si="27"/>
        <v>1</v>
      </c>
      <c r="AT35">
        <f t="shared" si="28"/>
        <v>0</v>
      </c>
      <c r="AU35">
        <f t="shared" si="29"/>
        <v>46988.322146838429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1009.5630855135654</v>
      </c>
      <c r="BI35">
        <f t="shared" si="33"/>
        <v>1.8946830078006613</v>
      </c>
      <c r="BJ35" t="e">
        <f t="shared" si="34"/>
        <v>#DIV/0!</v>
      </c>
      <c r="BK35">
        <f t="shared" si="35"/>
        <v>1.8767356245368608E-3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1200.068571428571</v>
      </c>
      <c r="CQ35">
        <f t="shared" si="47"/>
        <v>1009.5630855135654</v>
      </c>
      <c r="CR35">
        <f t="shared" si="48"/>
        <v>0.84125449957561482</v>
      </c>
      <c r="CS35">
        <f t="shared" si="49"/>
        <v>0.16202118418093656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1657209801.0999999</v>
      </c>
      <c r="CZ35">
        <v>112.3335714285714</v>
      </c>
      <c r="DA35">
        <v>122.8327142857143</v>
      </c>
      <c r="DB35">
        <v>35.74932857142857</v>
      </c>
      <c r="DC35">
        <v>35.040757142857153</v>
      </c>
      <c r="DD35">
        <v>113.5055714285714</v>
      </c>
      <c r="DE35">
        <v>35.302100000000003</v>
      </c>
      <c r="DF35">
        <v>650.3082857142856</v>
      </c>
      <c r="DG35">
        <v>101.1737142857143</v>
      </c>
      <c r="DH35">
        <v>0.10019428571428569</v>
      </c>
      <c r="DI35">
        <v>34.021942857142861</v>
      </c>
      <c r="DJ35">
        <v>999.89999999999986</v>
      </c>
      <c r="DK35">
        <v>34.021442857142851</v>
      </c>
      <c r="DL35">
        <v>0</v>
      </c>
      <c r="DM35">
        <v>0</v>
      </c>
      <c r="DN35">
        <v>8961.6957142857154</v>
      </c>
      <c r="DO35">
        <v>0</v>
      </c>
      <c r="DP35">
        <v>527.34428571428566</v>
      </c>
      <c r="DQ35">
        <v>-10.499228571428571</v>
      </c>
      <c r="DR35">
        <v>116.4982857142857</v>
      </c>
      <c r="DS35">
        <v>127.2931428571429</v>
      </c>
      <c r="DT35">
        <v>0.70857200000000009</v>
      </c>
      <c r="DU35">
        <v>122.8327142857143</v>
      </c>
      <c r="DV35">
        <v>35.040757142857153</v>
      </c>
      <c r="DW35">
        <v>3.6168928571428571</v>
      </c>
      <c r="DX35">
        <v>3.5452057142857152</v>
      </c>
      <c r="DY35">
        <v>27.17867142857143</v>
      </c>
      <c r="DZ35">
        <v>26.837785714285712</v>
      </c>
      <c r="EA35">
        <v>1200.068571428571</v>
      </c>
      <c r="EB35">
        <v>0.95800771428571441</v>
      </c>
      <c r="EC35">
        <v>4.199211428571429E-2</v>
      </c>
      <c r="ED35">
        <v>0</v>
      </c>
      <c r="EE35">
        <v>819.73457142857126</v>
      </c>
      <c r="EF35">
        <v>5.0001600000000002</v>
      </c>
      <c r="EG35">
        <v>10571.4</v>
      </c>
      <c r="EH35">
        <v>9515.7542857142853</v>
      </c>
      <c r="EI35">
        <v>49.482000000000014</v>
      </c>
      <c r="EJ35">
        <v>51.848000000000013</v>
      </c>
      <c r="EK35">
        <v>50.704999999999998</v>
      </c>
      <c r="EL35">
        <v>50.375</v>
      </c>
      <c r="EM35">
        <v>51.035428571428568</v>
      </c>
      <c r="EN35">
        <v>1144.8857142857139</v>
      </c>
      <c r="EO35">
        <v>50.182857142857152</v>
      </c>
      <c r="EP35">
        <v>0</v>
      </c>
      <c r="EQ35">
        <v>614384.09999990463</v>
      </c>
      <c r="ER35">
        <v>0</v>
      </c>
      <c r="ES35">
        <v>820.22975999999983</v>
      </c>
      <c r="ET35">
        <v>-5.8890000061350767</v>
      </c>
      <c r="EU35">
        <v>-6362.0000078335961</v>
      </c>
      <c r="EV35">
        <v>10971.448</v>
      </c>
      <c r="EW35">
        <v>15</v>
      </c>
      <c r="EX35">
        <v>1657194677</v>
      </c>
      <c r="EY35" t="s">
        <v>416</v>
      </c>
      <c r="EZ35">
        <v>1657194677</v>
      </c>
      <c r="FA35">
        <v>1657194677</v>
      </c>
      <c r="FB35">
        <v>4</v>
      </c>
      <c r="FC35">
        <v>-0.154</v>
      </c>
      <c r="FD35">
        <v>6.0000000000000001E-3</v>
      </c>
      <c r="FE35">
        <v>-1.1719999999999999</v>
      </c>
      <c r="FF35">
        <v>0.44700000000000001</v>
      </c>
      <c r="FG35">
        <v>415</v>
      </c>
      <c r="FH35">
        <v>30</v>
      </c>
      <c r="FI35">
        <v>0.27</v>
      </c>
      <c r="FJ35">
        <v>0.12</v>
      </c>
      <c r="FK35">
        <v>-10.160919756097559</v>
      </c>
      <c r="FL35">
        <v>-2.1798614634146349</v>
      </c>
      <c r="FM35">
        <v>0.2220230155339076</v>
      </c>
      <c r="FN35">
        <v>0</v>
      </c>
      <c r="FO35">
        <v>820.64032352941172</v>
      </c>
      <c r="FP35">
        <v>-5.6845072588608296</v>
      </c>
      <c r="FQ35">
        <v>0.58186054123507047</v>
      </c>
      <c r="FR35">
        <v>0</v>
      </c>
      <c r="FS35">
        <v>0.61945785365853656</v>
      </c>
      <c r="FT35">
        <v>0.43788462020905983</v>
      </c>
      <c r="FU35">
        <v>5.2935354348285828E-2</v>
      </c>
      <c r="FV35">
        <v>0</v>
      </c>
      <c r="FW35">
        <v>0</v>
      </c>
      <c r="FX35">
        <v>3</v>
      </c>
      <c r="FY35" t="s">
        <v>428</v>
      </c>
      <c r="FZ35">
        <v>3.3706399999999999</v>
      </c>
      <c r="GA35">
        <v>2.89344</v>
      </c>
      <c r="GB35">
        <v>3.2225499999999997E-2</v>
      </c>
      <c r="GC35">
        <v>3.53908E-2</v>
      </c>
      <c r="GD35">
        <v>0.145867</v>
      </c>
      <c r="GE35">
        <v>0.14671999999999999</v>
      </c>
      <c r="GF35">
        <v>33488.1</v>
      </c>
      <c r="GG35">
        <v>29045</v>
      </c>
      <c r="GH35">
        <v>30921.599999999999</v>
      </c>
      <c r="GI35">
        <v>28057.7</v>
      </c>
      <c r="GJ35">
        <v>34802.199999999997</v>
      </c>
      <c r="GK35">
        <v>33797.699999999997</v>
      </c>
      <c r="GL35">
        <v>40320.400000000001</v>
      </c>
      <c r="GM35">
        <v>39130.800000000003</v>
      </c>
      <c r="GN35">
        <v>1.8775500000000001</v>
      </c>
      <c r="GO35">
        <v>1.59172</v>
      </c>
      <c r="GP35">
        <v>0</v>
      </c>
      <c r="GQ35">
        <v>5.5193899999999997E-2</v>
      </c>
      <c r="GR35">
        <v>999.9</v>
      </c>
      <c r="GS35">
        <v>33.135300000000001</v>
      </c>
      <c r="GT35">
        <v>59.2</v>
      </c>
      <c r="GU35">
        <v>39.6</v>
      </c>
      <c r="GV35">
        <v>42.461100000000002</v>
      </c>
      <c r="GW35">
        <v>50.543700000000001</v>
      </c>
      <c r="GX35">
        <v>42.335700000000003</v>
      </c>
      <c r="GY35">
        <v>1</v>
      </c>
      <c r="GZ35">
        <v>0.55154199999999998</v>
      </c>
      <c r="HA35">
        <v>1.6552500000000001</v>
      </c>
      <c r="HB35">
        <v>20.2014</v>
      </c>
      <c r="HC35">
        <v>5.2153400000000003</v>
      </c>
      <c r="HD35">
        <v>11.974</v>
      </c>
      <c r="HE35">
        <v>4.9910500000000004</v>
      </c>
      <c r="HF35">
        <v>3.2925800000000001</v>
      </c>
      <c r="HG35">
        <v>7156</v>
      </c>
      <c r="HH35">
        <v>9999</v>
      </c>
      <c r="HI35">
        <v>9999</v>
      </c>
      <c r="HJ35">
        <v>660.4</v>
      </c>
      <c r="HK35">
        <v>4.9712399999999999</v>
      </c>
      <c r="HL35">
        <v>1.8745499999999999</v>
      </c>
      <c r="HM35">
        <v>1.8708800000000001</v>
      </c>
      <c r="HN35">
        <v>1.8704799999999999</v>
      </c>
      <c r="HO35">
        <v>1.8751500000000001</v>
      </c>
      <c r="HP35">
        <v>1.8717999999999999</v>
      </c>
      <c r="HQ35">
        <v>1.8673</v>
      </c>
      <c r="HR35">
        <v>1.8783300000000001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-1.1719999999999999</v>
      </c>
      <c r="IG35">
        <v>0.44719999999999999</v>
      </c>
      <c r="IH35">
        <v>-1.172199999999918</v>
      </c>
      <c r="II35">
        <v>0</v>
      </c>
      <c r="IJ35">
        <v>0</v>
      </c>
      <c r="IK35">
        <v>0</v>
      </c>
      <c r="IL35">
        <v>0.44723499999999922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252.1</v>
      </c>
      <c r="IU35">
        <v>252.1</v>
      </c>
      <c r="IV35">
        <v>0.44921899999999998</v>
      </c>
      <c r="IW35">
        <v>2.63184</v>
      </c>
      <c r="IX35">
        <v>1.49902</v>
      </c>
      <c r="IY35">
        <v>2.2851599999999999</v>
      </c>
      <c r="IZ35">
        <v>1.69678</v>
      </c>
      <c r="JA35">
        <v>2.2631800000000002</v>
      </c>
      <c r="JB35">
        <v>42.8583</v>
      </c>
      <c r="JC35">
        <v>12.5472</v>
      </c>
      <c r="JD35">
        <v>18</v>
      </c>
      <c r="JE35">
        <v>396.89600000000002</v>
      </c>
      <c r="JF35">
        <v>290.85899999999998</v>
      </c>
      <c r="JG35">
        <v>30.003399999999999</v>
      </c>
      <c r="JH35">
        <v>34.514699999999998</v>
      </c>
      <c r="JI35">
        <v>30.001300000000001</v>
      </c>
      <c r="JJ35">
        <v>34.150700000000001</v>
      </c>
      <c r="JK35">
        <v>34.093699999999998</v>
      </c>
      <c r="JL35">
        <v>8.9920899999999993</v>
      </c>
      <c r="JM35">
        <v>25.299800000000001</v>
      </c>
      <c r="JN35">
        <v>70.933400000000006</v>
      </c>
      <c r="JO35">
        <v>30</v>
      </c>
      <c r="JP35">
        <v>137.53399999999999</v>
      </c>
      <c r="JQ35">
        <v>35.061399999999999</v>
      </c>
      <c r="JR35">
        <v>98.559600000000003</v>
      </c>
      <c r="JS35">
        <v>98.525800000000004</v>
      </c>
    </row>
    <row r="36" spans="1:279" x14ac:dyDescent="0.2">
      <c r="A36">
        <v>21</v>
      </c>
      <c r="B36">
        <v>1657209807.0999999</v>
      </c>
      <c r="C36">
        <v>80</v>
      </c>
      <c r="D36" t="s">
        <v>461</v>
      </c>
      <c r="E36" t="s">
        <v>462</v>
      </c>
      <c r="F36">
        <v>4</v>
      </c>
      <c r="G36">
        <v>1657209804.7874999</v>
      </c>
      <c r="H36">
        <f t="shared" si="0"/>
        <v>7.6684194777623649E-4</v>
      </c>
      <c r="I36">
        <f t="shared" si="1"/>
        <v>0.76684194777623649</v>
      </c>
      <c r="J36">
        <f t="shared" si="2"/>
        <v>1.9768256514003604</v>
      </c>
      <c r="K36">
        <f t="shared" si="3"/>
        <v>118.431625</v>
      </c>
      <c r="L36">
        <f t="shared" si="4"/>
        <v>42.363274635936534</v>
      </c>
      <c r="M36">
        <f t="shared" si="5"/>
        <v>4.2902731281104716</v>
      </c>
      <c r="N36">
        <f t="shared" si="6"/>
        <v>11.993974087757003</v>
      </c>
      <c r="O36">
        <f t="shared" si="7"/>
        <v>4.319526265147678E-2</v>
      </c>
      <c r="P36">
        <f t="shared" si="8"/>
        <v>2.7645050631106503</v>
      </c>
      <c r="Q36">
        <f t="shared" si="9"/>
        <v>4.2823785875817734E-2</v>
      </c>
      <c r="R36">
        <f t="shared" si="10"/>
        <v>2.6797975487293332E-2</v>
      </c>
      <c r="S36">
        <f t="shared" si="11"/>
        <v>194.42469598759916</v>
      </c>
      <c r="T36">
        <f t="shared" si="12"/>
        <v>35.020324039261929</v>
      </c>
      <c r="U36">
        <f t="shared" si="13"/>
        <v>34.0309375</v>
      </c>
      <c r="V36">
        <f t="shared" si="14"/>
        <v>5.3522374148253755</v>
      </c>
      <c r="W36">
        <f t="shared" si="15"/>
        <v>67.636742237295451</v>
      </c>
      <c r="X36">
        <f t="shared" si="16"/>
        <v>3.6190672072187255</v>
      </c>
      <c r="Y36">
        <f t="shared" si="17"/>
        <v>5.3507414572417753</v>
      </c>
      <c r="Z36">
        <f t="shared" si="18"/>
        <v>1.73317020760665</v>
      </c>
      <c r="AA36">
        <f t="shared" si="19"/>
        <v>-33.817729896932029</v>
      </c>
      <c r="AB36">
        <f t="shared" si="20"/>
        <v>-0.74706298477405086</v>
      </c>
      <c r="AC36">
        <f t="shared" si="21"/>
        <v>-6.2515371685776949E-2</v>
      </c>
      <c r="AD36">
        <f t="shared" si="22"/>
        <v>159.79738773420729</v>
      </c>
      <c r="AE36">
        <f t="shared" si="23"/>
        <v>11.354436523923358</v>
      </c>
      <c r="AF36">
        <f t="shared" si="24"/>
        <v>0.76864693735524692</v>
      </c>
      <c r="AG36">
        <f t="shared" si="25"/>
        <v>1.9768256514003604</v>
      </c>
      <c r="AH36">
        <v>134.62446572594499</v>
      </c>
      <c r="AI36">
        <v>125.9250909090909</v>
      </c>
      <c r="AJ36">
        <v>1.7125495599324501</v>
      </c>
      <c r="AK36">
        <v>65.265939540295903</v>
      </c>
      <c r="AL36">
        <f t="shared" si="26"/>
        <v>0.76684194777623649</v>
      </c>
      <c r="AM36">
        <v>35.043206917536622</v>
      </c>
      <c r="AN36">
        <v>35.730312587412612</v>
      </c>
      <c r="AO36">
        <v>-9.0643934503479835E-4</v>
      </c>
      <c r="AP36">
        <v>87.744315499488849</v>
      </c>
      <c r="AQ36">
        <v>247</v>
      </c>
      <c r="AR36">
        <v>38</v>
      </c>
      <c r="AS36">
        <f t="shared" si="27"/>
        <v>1</v>
      </c>
      <c r="AT36">
        <f t="shared" si="28"/>
        <v>0</v>
      </c>
      <c r="AU36">
        <f t="shared" si="29"/>
        <v>47093.099865692879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1009.5012372992741</v>
      </c>
      <c r="BI36">
        <f t="shared" si="33"/>
        <v>1.9768256514003604</v>
      </c>
      <c r="BJ36" t="e">
        <f t="shared" si="34"/>
        <v>#DIV/0!</v>
      </c>
      <c r="BK36">
        <f t="shared" si="35"/>
        <v>1.9582201371926757E-3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1199.9949999999999</v>
      </c>
      <c r="CQ36">
        <f t="shared" si="47"/>
        <v>1009.5012372992741</v>
      </c>
      <c r="CR36">
        <f t="shared" si="48"/>
        <v>0.84125453630996305</v>
      </c>
      <c r="CS36">
        <f t="shared" si="49"/>
        <v>0.16202125507822882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1657209804.7874999</v>
      </c>
      <c r="CZ36">
        <v>118.431625</v>
      </c>
      <c r="DA36">
        <v>128.99199999999999</v>
      </c>
      <c r="DB36">
        <v>35.735612500000002</v>
      </c>
      <c r="DC36">
        <v>35.051749999999998</v>
      </c>
      <c r="DD36">
        <v>119.60362499999999</v>
      </c>
      <c r="DE36">
        <v>35.288375000000002</v>
      </c>
      <c r="DF36">
        <v>650.28762499999993</v>
      </c>
      <c r="DG36">
        <v>101.1735</v>
      </c>
      <c r="DH36">
        <v>9.9906387499999999E-2</v>
      </c>
      <c r="DI36">
        <v>34.025925000000001</v>
      </c>
      <c r="DJ36">
        <v>999.9</v>
      </c>
      <c r="DK36">
        <v>34.0309375</v>
      </c>
      <c r="DL36">
        <v>0</v>
      </c>
      <c r="DM36">
        <v>0</v>
      </c>
      <c r="DN36">
        <v>8982.1087499999994</v>
      </c>
      <c r="DO36">
        <v>0</v>
      </c>
      <c r="DP36">
        <v>501.29325</v>
      </c>
      <c r="DQ36">
        <v>-10.5602625</v>
      </c>
      <c r="DR36">
        <v>122.82062500000001</v>
      </c>
      <c r="DS36">
        <v>133.67737500000001</v>
      </c>
      <c r="DT36">
        <v>0.68385699999999994</v>
      </c>
      <c r="DU36">
        <v>128.99199999999999</v>
      </c>
      <c r="DV36">
        <v>35.051749999999998</v>
      </c>
      <c r="DW36">
        <v>3.6154899999999999</v>
      </c>
      <c r="DX36">
        <v>3.54630125</v>
      </c>
      <c r="DY36">
        <v>27.172062499999999</v>
      </c>
      <c r="DZ36">
        <v>26.843087499999999</v>
      </c>
      <c r="EA36">
        <v>1199.9949999999999</v>
      </c>
      <c r="EB36">
        <v>0.95800712500000007</v>
      </c>
      <c r="EC36">
        <v>4.1992687500000001E-2</v>
      </c>
      <c r="ED36">
        <v>0</v>
      </c>
      <c r="EE36">
        <v>819.24125000000004</v>
      </c>
      <c r="EF36">
        <v>5.0001600000000002</v>
      </c>
      <c r="EG36">
        <v>10550.475</v>
      </c>
      <c r="EH36">
        <v>9515.1787500000009</v>
      </c>
      <c r="EI36">
        <v>49.492125000000001</v>
      </c>
      <c r="EJ36">
        <v>51.811999999999998</v>
      </c>
      <c r="EK36">
        <v>50.702749999999988</v>
      </c>
      <c r="EL36">
        <v>50.319875000000003</v>
      </c>
      <c r="EM36">
        <v>51.054250000000003</v>
      </c>
      <c r="EN36">
        <v>1144.81375</v>
      </c>
      <c r="EO36">
        <v>50.181250000000013</v>
      </c>
      <c r="EP36">
        <v>0</v>
      </c>
      <c r="EQ36">
        <v>614387.70000004768</v>
      </c>
      <c r="ER36">
        <v>0</v>
      </c>
      <c r="ES36">
        <v>819.83179999999993</v>
      </c>
      <c r="ET36">
        <v>-7.0136153671237693</v>
      </c>
      <c r="EU36">
        <v>-2067.292307033581</v>
      </c>
      <c r="EV36">
        <v>10666.58</v>
      </c>
      <c r="EW36">
        <v>15</v>
      </c>
      <c r="EX36">
        <v>1657194677</v>
      </c>
      <c r="EY36" t="s">
        <v>416</v>
      </c>
      <c r="EZ36">
        <v>1657194677</v>
      </c>
      <c r="FA36">
        <v>1657194677</v>
      </c>
      <c r="FB36">
        <v>4</v>
      </c>
      <c r="FC36">
        <v>-0.154</v>
      </c>
      <c r="FD36">
        <v>6.0000000000000001E-3</v>
      </c>
      <c r="FE36">
        <v>-1.1719999999999999</v>
      </c>
      <c r="FF36">
        <v>0.44700000000000001</v>
      </c>
      <c r="FG36">
        <v>415</v>
      </c>
      <c r="FH36">
        <v>30</v>
      </c>
      <c r="FI36">
        <v>0.27</v>
      </c>
      <c r="FJ36">
        <v>0.12</v>
      </c>
      <c r="FK36">
        <v>-10.29946146341463</v>
      </c>
      <c r="FL36">
        <v>-1.766399999999996</v>
      </c>
      <c r="FM36">
        <v>0.17974288516820369</v>
      </c>
      <c r="FN36">
        <v>0</v>
      </c>
      <c r="FO36">
        <v>820.24858823529416</v>
      </c>
      <c r="FP36">
        <v>-6.1758899950924233</v>
      </c>
      <c r="FQ36">
        <v>0.63261093505859201</v>
      </c>
      <c r="FR36">
        <v>0</v>
      </c>
      <c r="FS36">
        <v>0.63945178048780493</v>
      </c>
      <c r="FT36">
        <v>0.50302164459930321</v>
      </c>
      <c r="FU36">
        <v>5.6596040724880232E-2</v>
      </c>
      <c r="FV36">
        <v>0</v>
      </c>
      <c r="FW36">
        <v>0</v>
      </c>
      <c r="FX36">
        <v>3</v>
      </c>
      <c r="FY36" t="s">
        <v>428</v>
      </c>
      <c r="FZ36">
        <v>3.3704499999999999</v>
      </c>
      <c r="GA36">
        <v>2.8935399999999998</v>
      </c>
      <c r="GB36">
        <v>3.3968499999999999E-2</v>
      </c>
      <c r="GC36">
        <v>3.7190800000000003E-2</v>
      </c>
      <c r="GD36">
        <v>0.14583199999999999</v>
      </c>
      <c r="GE36">
        <v>0.146759</v>
      </c>
      <c r="GF36">
        <v>33426.6</v>
      </c>
      <c r="GG36">
        <v>28990.6</v>
      </c>
      <c r="GH36">
        <v>30920.6</v>
      </c>
      <c r="GI36">
        <v>28057.599999999999</v>
      </c>
      <c r="GJ36">
        <v>34802.199999999997</v>
      </c>
      <c r="GK36">
        <v>33796.6</v>
      </c>
      <c r="GL36">
        <v>40318.699999999997</v>
      </c>
      <c r="GM36">
        <v>39131.199999999997</v>
      </c>
      <c r="GN36">
        <v>1.8767499999999999</v>
      </c>
      <c r="GO36">
        <v>1.59172</v>
      </c>
      <c r="GP36">
        <v>0</v>
      </c>
      <c r="GQ36">
        <v>5.4396699999999999E-2</v>
      </c>
      <c r="GR36">
        <v>999.9</v>
      </c>
      <c r="GS36">
        <v>33.151000000000003</v>
      </c>
      <c r="GT36">
        <v>59.2</v>
      </c>
      <c r="GU36">
        <v>39.6</v>
      </c>
      <c r="GV36">
        <v>42.461399999999998</v>
      </c>
      <c r="GW36">
        <v>50.753700000000002</v>
      </c>
      <c r="GX36">
        <v>42.111400000000003</v>
      </c>
      <c r="GY36">
        <v>1</v>
      </c>
      <c r="GZ36">
        <v>0.55265200000000003</v>
      </c>
      <c r="HA36">
        <v>1.66523</v>
      </c>
      <c r="HB36">
        <v>20.2013</v>
      </c>
      <c r="HC36">
        <v>5.2157900000000001</v>
      </c>
      <c r="HD36">
        <v>11.974</v>
      </c>
      <c r="HE36">
        <v>4.9910500000000004</v>
      </c>
      <c r="HF36">
        <v>3.2926500000000001</v>
      </c>
      <c r="HG36">
        <v>7156</v>
      </c>
      <c r="HH36">
        <v>9999</v>
      </c>
      <c r="HI36">
        <v>9999</v>
      </c>
      <c r="HJ36">
        <v>660.4</v>
      </c>
      <c r="HK36">
        <v>4.9712500000000004</v>
      </c>
      <c r="HL36">
        <v>1.8745700000000001</v>
      </c>
      <c r="HM36">
        <v>1.8708800000000001</v>
      </c>
      <c r="HN36">
        <v>1.8705000000000001</v>
      </c>
      <c r="HO36">
        <v>1.8751500000000001</v>
      </c>
      <c r="HP36">
        <v>1.8717999999999999</v>
      </c>
      <c r="HQ36">
        <v>1.8672800000000001</v>
      </c>
      <c r="HR36">
        <v>1.8783399999999999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-1.1719999999999999</v>
      </c>
      <c r="IG36">
        <v>0.44729999999999998</v>
      </c>
      <c r="IH36">
        <v>-1.172199999999918</v>
      </c>
      <c r="II36">
        <v>0</v>
      </c>
      <c r="IJ36">
        <v>0</v>
      </c>
      <c r="IK36">
        <v>0</v>
      </c>
      <c r="IL36">
        <v>0.44723499999999922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252.2</v>
      </c>
      <c r="IU36">
        <v>252.2</v>
      </c>
      <c r="IV36">
        <v>0.46386699999999997</v>
      </c>
      <c r="IW36">
        <v>2.6293899999999999</v>
      </c>
      <c r="IX36">
        <v>1.49902</v>
      </c>
      <c r="IY36">
        <v>2.2851599999999999</v>
      </c>
      <c r="IZ36">
        <v>1.69678</v>
      </c>
      <c r="JA36">
        <v>2.34253</v>
      </c>
      <c r="JB36">
        <v>42.885199999999998</v>
      </c>
      <c r="JC36">
        <v>12.5472</v>
      </c>
      <c r="JD36">
        <v>18</v>
      </c>
      <c r="JE36">
        <v>396.53399999999999</v>
      </c>
      <c r="JF36">
        <v>290.90899999999999</v>
      </c>
      <c r="JG36">
        <v>30.0031</v>
      </c>
      <c r="JH36">
        <v>34.527200000000001</v>
      </c>
      <c r="JI36">
        <v>30.001300000000001</v>
      </c>
      <c r="JJ36">
        <v>34.160699999999999</v>
      </c>
      <c r="JK36">
        <v>34.104399999999998</v>
      </c>
      <c r="JL36">
        <v>9.2939299999999996</v>
      </c>
      <c r="JM36">
        <v>25.299800000000001</v>
      </c>
      <c r="JN36">
        <v>70.933400000000006</v>
      </c>
      <c r="JO36">
        <v>30</v>
      </c>
      <c r="JP36">
        <v>144.21299999999999</v>
      </c>
      <c r="JQ36">
        <v>35.072499999999998</v>
      </c>
      <c r="JR36">
        <v>98.555800000000005</v>
      </c>
      <c r="JS36">
        <v>98.526300000000006</v>
      </c>
    </row>
    <row r="37" spans="1:279" x14ac:dyDescent="0.2">
      <c r="A37">
        <v>22</v>
      </c>
      <c r="B37">
        <v>1657209811.0999999</v>
      </c>
      <c r="C37">
        <v>84</v>
      </c>
      <c r="D37" t="s">
        <v>463</v>
      </c>
      <c r="E37" t="s">
        <v>464</v>
      </c>
      <c r="F37">
        <v>4</v>
      </c>
      <c r="G37">
        <v>1657209809.0999999</v>
      </c>
      <c r="H37">
        <f t="shared" si="0"/>
        <v>7.4979876586915074E-4</v>
      </c>
      <c r="I37">
        <f t="shared" si="1"/>
        <v>0.74979876586915073</v>
      </c>
      <c r="J37">
        <f t="shared" si="2"/>
        <v>2.0059839372745674</v>
      </c>
      <c r="K37">
        <f t="shared" si="3"/>
        <v>125.5707142857143</v>
      </c>
      <c r="L37">
        <f t="shared" si="4"/>
        <v>46.536529535595001</v>
      </c>
      <c r="M37">
        <f t="shared" si="5"/>
        <v>4.7129714748795983</v>
      </c>
      <c r="N37">
        <f t="shared" si="6"/>
        <v>12.717132119965269</v>
      </c>
      <c r="O37">
        <f t="shared" si="7"/>
        <v>4.2220565639434784E-2</v>
      </c>
      <c r="P37">
        <f t="shared" si="8"/>
        <v>2.7641105965733392</v>
      </c>
      <c r="Q37">
        <f t="shared" si="9"/>
        <v>4.1865539865880548E-2</v>
      </c>
      <c r="R37">
        <f t="shared" si="10"/>
        <v>2.6197611113824022E-2</v>
      </c>
      <c r="S37">
        <f t="shared" si="11"/>
        <v>194.42048832687493</v>
      </c>
      <c r="T37">
        <f t="shared" si="12"/>
        <v>35.027384945664558</v>
      </c>
      <c r="U37">
        <f t="shared" si="13"/>
        <v>34.02918571428571</v>
      </c>
      <c r="V37">
        <f t="shared" si="14"/>
        <v>5.3517145610946217</v>
      </c>
      <c r="W37">
        <f t="shared" si="15"/>
        <v>67.612622662008476</v>
      </c>
      <c r="X37">
        <f t="shared" si="16"/>
        <v>3.6182414307967683</v>
      </c>
      <c r="Y37">
        <f t="shared" si="17"/>
        <v>5.3514289023872719</v>
      </c>
      <c r="Z37">
        <f t="shared" si="18"/>
        <v>1.7334731302978534</v>
      </c>
      <c r="AA37">
        <f t="shared" si="19"/>
        <v>-33.066125574829549</v>
      </c>
      <c r="AB37">
        <f t="shared" si="20"/>
        <v>-0.14263221346016677</v>
      </c>
      <c r="AC37">
        <f t="shared" si="21"/>
        <v>-1.1937417011440828E-2</v>
      </c>
      <c r="AD37">
        <f t="shared" si="22"/>
        <v>161.19979312157378</v>
      </c>
      <c r="AE37">
        <f t="shared" si="23"/>
        <v>11.468738237559361</v>
      </c>
      <c r="AF37">
        <f t="shared" si="24"/>
        <v>0.74493904314244663</v>
      </c>
      <c r="AG37">
        <f t="shared" si="25"/>
        <v>2.0059839372745674</v>
      </c>
      <c r="AH37">
        <v>141.59153033868381</v>
      </c>
      <c r="AI37">
        <v>132.81185454545451</v>
      </c>
      <c r="AJ37">
        <v>1.7257810035183061</v>
      </c>
      <c r="AK37">
        <v>65.265939540295903</v>
      </c>
      <c r="AL37">
        <f t="shared" si="26"/>
        <v>0.74979876586915073</v>
      </c>
      <c r="AM37">
        <v>35.057596871780731</v>
      </c>
      <c r="AN37">
        <v>35.726581118881121</v>
      </c>
      <c r="AO37">
        <v>-3.5605188073766511E-4</v>
      </c>
      <c r="AP37">
        <v>87.744315499488849</v>
      </c>
      <c r="AQ37">
        <v>247</v>
      </c>
      <c r="AR37">
        <v>38</v>
      </c>
      <c r="AS37">
        <f t="shared" si="27"/>
        <v>1</v>
      </c>
      <c r="AT37">
        <f t="shared" si="28"/>
        <v>0</v>
      </c>
      <c r="AU37">
        <f t="shared" si="29"/>
        <v>47081.945087690059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1009.4790426564116</v>
      </c>
      <c r="BI37">
        <f t="shared" si="33"/>
        <v>2.0059839372745674</v>
      </c>
      <c r="BJ37" t="e">
        <f t="shared" si="34"/>
        <v>#DIV/0!</v>
      </c>
      <c r="BK37">
        <f t="shared" si="35"/>
        <v>1.9871476796545326E-3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1199.9685714285711</v>
      </c>
      <c r="CQ37">
        <f t="shared" si="47"/>
        <v>1009.4790426564116</v>
      </c>
      <c r="CR37">
        <f t="shared" si="48"/>
        <v>0.84125456840475388</v>
      </c>
      <c r="CS37">
        <f t="shared" si="49"/>
        <v>0.16202131702117495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1657209809.0999999</v>
      </c>
      <c r="CZ37">
        <v>125.5707142857143</v>
      </c>
      <c r="DA37">
        <v>136.23857142857139</v>
      </c>
      <c r="DB37">
        <v>35.727014285714283</v>
      </c>
      <c r="DC37">
        <v>35.064257142857151</v>
      </c>
      <c r="DD37">
        <v>126.7428571428571</v>
      </c>
      <c r="DE37">
        <v>35.279771428571429</v>
      </c>
      <c r="DF37">
        <v>650.30571428571432</v>
      </c>
      <c r="DG37">
        <v>101.1747142857143</v>
      </c>
      <c r="DH37">
        <v>9.995148571428572E-2</v>
      </c>
      <c r="DI37">
        <v>34.028228571428578</v>
      </c>
      <c r="DJ37">
        <v>999.89999999999986</v>
      </c>
      <c r="DK37">
        <v>34.02918571428571</v>
      </c>
      <c r="DL37">
        <v>0</v>
      </c>
      <c r="DM37">
        <v>0</v>
      </c>
      <c r="DN37">
        <v>8979.908571428572</v>
      </c>
      <c r="DO37">
        <v>0</v>
      </c>
      <c r="DP37">
        <v>493.79599999999999</v>
      </c>
      <c r="DQ37">
        <v>-10.668085714285709</v>
      </c>
      <c r="DR37">
        <v>130.22285714285721</v>
      </c>
      <c r="DS37">
        <v>141.18942857142861</v>
      </c>
      <c r="DT37">
        <v>0.66275357142857139</v>
      </c>
      <c r="DU37">
        <v>136.23857142857139</v>
      </c>
      <c r="DV37">
        <v>35.064257142857151</v>
      </c>
      <c r="DW37">
        <v>3.6146657142857141</v>
      </c>
      <c r="DX37">
        <v>3.5476128571428571</v>
      </c>
      <c r="DY37">
        <v>27.16817142857143</v>
      </c>
      <c r="DZ37">
        <v>26.84937142857143</v>
      </c>
      <c r="EA37">
        <v>1199.9685714285711</v>
      </c>
      <c r="EB37">
        <v>0.95800614285714281</v>
      </c>
      <c r="EC37">
        <v>4.1993642857142847E-2</v>
      </c>
      <c r="ED37">
        <v>0</v>
      </c>
      <c r="EE37">
        <v>818.81828571428571</v>
      </c>
      <c r="EF37">
        <v>5.0001600000000002</v>
      </c>
      <c r="EG37">
        <v>10541.62857142857</v>
      </c>
      <c r="EH37">
        <v>9514.9342857142874</v>
      </c>
      <c r="EI37">
        <v>49.455000000000013</v>
      </c>
      <c r="EJ37">
        <v>51.811999999999998</v>
      </c>
      <c r="EK37">
        <v>50.678285714285721</v>
      </c>
      <c r="EL37">
        <v>50.33</v>
      </c>
      <c r="EM37">
        <v>51.044285714285706</v>
      </c>
      <c r="EN37">
        <v>1144.787142857143</v>
      </c>
      <c r="EO37">
        <v>50.181428571428569</v>
      </c>
      <c r="EP37">
        <v>0</v>
      </c>
      <c r="EQ37">
        <v>614391.89999985695</v>
      </c>
      <c r="ER37">
        <v>0</v>
      </c>
      <c r="ES37">
        <v>819.39926923076928</v>
      </c>
      <c r="ET37">
        <v>-7.0371623817324789</v>
      </c>
      <c r="EU37">
        <v>-407.14871832315282</v>
      </c>
      <c r="EV37">
        <v>10569.95</v>
      </c>
      <c r="EW37">
        <v>15</v>
      </c>
      <c r="EX37">
        <v>1657194677</v>
      </c>
      <c r="EY37" t="s">
        <v>416</v>
      </c>
      <c r="EZ37">
        <v>1657194677</v>
      </c>
      <c r="FA37">
        <v>1657194677</v>
      </c>
      <c r="FB37">
        <v>4</v>
      </c>
      <c r="FC37">
        <v>-0.154</v>
      </c>
      <c r="FD37">
        <v>6.0000000000000001E-3</v>
      </c>
      <c r="FE37">
        <v>-1.1719999999999999</v>
      </c>
      <c r="FF37">
        <v>0.44700000000000001</v>
      </c>
      <c r="FG37">
        <v>415</v>
      </c>
      <c r="FH37">
        <v>30</v>
      </c>
      <c r="FI37">
        <v>0.27</v>
      </c>
      <c r="FJ37">
        <v>0.12</v>
      </c>
      <c r="FK37">
        <v>-10.41439756097561</v>
      </c>
      <c r="FL37">
        <v>-1.8475672473867619</v>
      </c>
      <c r="FM37">
        <v>0.18718433002974699</v>
      </c>
      <c r="FN37">
        <v>0</v>
      </c>
      <c r="FO37">
        <v>819.79170588235297</v>
      </c>
      <c r="FP37">
        <v>-6.4888617175884296</v>
      </c>
      <c r="FQ37">
        <v>0.66396866197362414</v>
      </c>
      <c r="FR37">
        <v>0</v>
      </c>
      <c r="FS37">
        <v>0.65631960975609749</v>
      </c>
      <c r="FT37">
        <v>0.33856415331010331</v>
      </c>
      <c r="FU37">
        <v>4.9022755360799357E-2</v>
      </c>
      <c r="FV37">
        <v>0</v>
      </c>
      <c r="FW37">
        <v>0</v>
      </c>
      <c r="FX37">
        <v>3</v>
      </c>
      <c r="FY37" t="s">
        <v>428</v>
      </c>
      <c r="FZ37">
        <v>3.3704100000000001</v>
      </c>
      <c r="GA37">
        <v>2.8936299999999999</v>
      </c>
      <c r="GB37">
        <v>3.5705199999999999E-2</v>
      </c>
      <c r="GC37">
        <v>3.8929999999999999E-2</v>
      </c>
      <c r="GD37">
        <v>0.14582100000000001</v>
      </c>
      <c r="GE37">
        <v>0.146788</v>
      </c>
      <c r="GF37">
        <v>33366.300000000003</v>
      </c>
      <c r="GG37">
        <v>28937.5</v>
      </c>
      <c r="GH37">
        <v>30920.400000000001</v>
      </c>
      <c r="GI37">
        <v>28056.9</v>
      </c>
      <c r="GJ37">
        <v>34802.800000000003</v>
      </c>
      <c r="GK37">
        <v>33794.699999999997</v>
      </c>
      <c r="GL37">
        <v>40318.800000000003</v>
      </c>
      <c r="GM37">
        <v>39130.300000000003</v>
      </c>
      <c r="GN37">
        <v>1.87792</v>
      </c>
      <c r="GO37">
        <v>1.59148</v>
      </c>
      <c r="GP37">
        <v>0</v>
      </c>
      <c r="GQ37">
        <v>5.3405800000000003E-2</v>
      </c>
      <c r="GR37">
        <v>999.9</v>
      </c>
      <c r="GS37">
        <v>33.163699999999999</v>
      </c>
      <c r="GT37">
        <v>59.2</v>
      </c>
      <c r="GU37">
        <v>39.700000000000003</v>
      </c>
      <c r="GV37">
        <v>42.693300000000001</v>
      </c>
      <c r="GW37">
        <v>50.873699999999999</v>
      </c>
      <c r="GX37">
        <v>42.087299999999999</v>
      </c>
      <c r="GY37">
        <v>1</v>
      </c>
      <c r="GZ37">
        <v>0.55371400000000004</v>
      </c>
      <c r="HA37">
        <v>1.6756599999999999</v>
      </c>
      <c r="HB37">
        <v>20.2012</v>
      </c>
      <c r="HC37">
        <v>5.2153400000000003</v>
      </c>
      <c r="HD37">
        <v>11.974</v>
      </c>
      <c r="HE37">
        <v>4.9909999999999997</v>
      </c>
      <c r="HF37">
        <v>3.2926500000000001</v>
      </c>
      <c r="HG37">
        <v>7156</v>
      </c>
      <c r="HH37">
        <v>9999</v>
      </c>
      <c r="HI37">
        <v>9999</v>
      </c>
      <c r="HJ37">
        <v>660.4</v>
      </c>
      <c r="HK37">
        <v>4.9712399999999999</v>
      </c>
      <c r="HL37">
        <v>1.87456</v>
      </c>
      <c r="HM37">
        <v>1.8708800000000001</v>
      </c>
      <c r="HN37">
        <v>1.8705099999999999</v>
      </c>
      <c r="HO37">
        <v>1.8751500000000001</v>
      </c>
      <c r="HP37">
        <v>1.8717999999999999</v>
      </c>
      <c r="HQ37">
        <v>1.8672599999999999</v>
      </c>
      <c r="HR37">
        <v>1.87832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-1.1719999999999999</v>
      </c>
      <c r="IG37">
        <v>0.44719999999999999</v>
      </c>
      <c r="IH37">
        <v>-1.172199999999918</v>
      </c>
      <c r="II37">
        <v>0</v>
      </c>
      <c r="IJ37">
        <v>0</v>
      </c>
      <c r="IK37">
        <v>0</v>
      </c>
      <c r="IL37">
        <v>0.44723499999999922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252.2</v>
      </c>
      <c r="IU37">
        <v>252.2</v>
      </c>
      <c r="IV37">
        <v>0.478516</v>
      </c>
      <c r="IW37">
        <v>2.6245099999999999</v>
      </c>
      <c r="IX37">
        <v>1.49902</v>
      </c>
      <c r="IY37">
        <v>2.2851599999999999</v>
      </c>
      <c r="IZ37">
        <v>1.69678</v>
      </c>
      <c r="JA37">
        <v>2.34619</v>
      </c>
      <c r="JB37">
        <v>42.912100000000002</v>
      </c>
      <c r="JC37">
        <v>12.5472</v>
      </c>
      <c r="JD37">
        <v>18</v>
      </c>
      <c r="JE37">
        <v>397.226</v>
      </c>
      <c r="JF37">
        <v>290.84500000000003</v>
      </c>
      <c r="JG37">
        <v>30.003</v>
      </c>
      <c r="JH37">
        <v>34.5398</v>
      </c>
      <c r="JI37">
        <v>30.001300000000001</v>
      </c>
      <c r="JJ37">
        <v>34.1723</v>
      </c>
      <c r="JK37">
        <v>34.116700000000002</v>
      </c>
      <c r="JL37">
        <v>9.5985499999999995</v>
      </c>
      <c r="JM37">
        <v>25.299800000000001</v>
      </c>
      <c r="JN37">
        <v>70.933400000000006</v>
      </c>
      <c r="JO37">
        <v>30</v>
      </c>
      <c r="JP37">
        <v>150.893</v>
      </c>
      <c r="JQ37">
        <v>35.081899999999997</v>
      </c>
      <c r="JR37">
        <v>98.555700000000002</v>
      </c>
      <c r="JS37">
        <v>98.523899999999998</v>
      </c>
    </row>
    <row r="38" spans="1:279" x14ac:dyDescent="0.2">
      <c r="A38">
        <v>23</v>
      </c>
      <c r="B38">
        <v>1657209815.0999999</v>
      </c>
      <c r="C38">
        <v>88</v>
      </c>
      <c r="D38" t="s">
        <v>465</v>
      </c>
      <c r="E38" t="s">
        <v>466</v>
      </c>
      <c r="F38">
        <v>4</v>
      </c>
      <c r="G38">
        <v>1657209812.7874999</v>
      </c>
      <c r="H38">
        <f t="shared" si="0"/>
        <v>7.4638879442696883E-4</v>
      </c>
      <c r="I38">
        <f t="shared" si="1"/>
        <v>0.74638879442696882</v>
      </c>
      <c r="J38">
        <f t="shared" si="2"/>
        <v>2.1087782004690339</v>
      </c>
      <c r="K38">
        <f t="shared" si="3"/>
        <v>131.668375</v>
      </c>
      <c r="L38">
        <f t="shared" si="4"/>
        <v>48.206167898120114</v>
      </c>
      <c r="M38">
        <f t="shared" si="5"/>
        <v>4.8820448050407643</v>
      </c>
      <c r="N38">
        <f t="shared" si="6"/>
        <v>13.334619493410857</v>
      </c>
      <c r="O38">
        <f t="shared" si="7"/>
        <v>4.2013973847846685E-2</v>
      </c>
      <c r="P38">
        <f t="shared" si="8"/>
        <v>2.7673295461747514</v>
      </c>
      <c r="Q38">
        <f t="shared" si="9"/>
        <v>4.1662803620639302E-2</v>
      </c>
      <c r="R38">
        <f t="shared" si="10"/>
        <v>2.6070558731137835E-2</v>
      </c>
      <c r="S38">
        <f t="shared" si="11"/>
        <v>194.41891048758745</v>
      </c>
      <c r="T38">
        <f t="shared" si="12"/>
        <v>35.026429863343097</v>
      </c>
      <c r="U38">
        <f t="shared" si="13"/>
        <v>34.031625000000012</v>
      </c>
      <c r="V38">
        <f t="shared" si="14"/>
        <v>5.3524426244000907</v>
      </c>
      <c r="W38">
        <f t="shared" si="15"/>
        <v>67.619955651907063</v>
      </c>
      <c r="X38">
        <f t="shared" si="16"/>
        <v>3.6184716876270495</v>
      </c>
      <c r="Y38">
        <f t="shared" si="17"/>
        <v>5.3511890872188097</v>
      </c>
      <c r="Z38">
        <f t="shared" si="18"/>
        <v>1.7339709367730411</v>
      </c>
      <c r="AA38">
        <f t="shared" si="19"/>
        <v>-32.915745834229327</v>
      </c>
      <c r="AB38">
        <f t="shared" si="20"/>
        <v>-0.6266075360760075</v>
      </c>
      <c r="AC38">
        <f t="shared" si="21"/>
        <v>-5.2382517136888726E-2</v>
      </c>
      <c r="AD38">
        <f t="shared" si="22"/>
        <v>160.82417460014523</v>
      </c>
      <c r="AE38">
        <f t="shared" si="23"/>
        <v>11.499079961812244</v>
      </c>
      <c r="AF38">
        <f t="shared" si="24"/>
        <v>0.7341466618649376</v>
      </c>
      <c r="AG38">
        <f t="shared" si="25"/>
        <v>2.1087782004690339</v>
      </c>
      <c r="AH38">
        <v>148.4771884706453</v>
      </c>
      <c r="AI38">
        <v>139.6504727272727</v>
      </c>
      <c r="AJ38">
        <v>1.7128585943423771</v>
      </c>
      <c r="AK38">
        <v>65.265939540295903</v>
      </c>
      <c r="AL38">
        <f t="shared" si="26"/>
        <v>0.74638879442696882</v>
      </c>
      <c r="AM38">
        <v>35.068489814246448</v>
      </c>
      <c r="AN38">
        <v>35.732174125874167</v>
      </c>
      <c r="AO38">
        <v>6.8842860024139092E-5</v>
      </c>
      <c r="AP38">
        <v>87.744315499488849</v>
      </c>
      <c r="AQ38">
        <v>246</v>
      </c>
      <c r="AR38">
        <v>38</v>
      </c>
      <c r="AS38">
        <f t="shared" si="27"/>
        <v>1</v>
      </c>
      <c r="AT38">
        <f t="shared" si="28"/>
        <v>0</v>
      </c>
      <c r="AU38">
        <f t="shared" si="29"/>
        <v>47170.298890355465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1009.470787299268</v>
      </c>
      <c r="BI38">
        <f t="shared" si="33"/>
        <v>2.1087782004690339</v>
      </c>
      <c r="BJ38" t="e">
        <f t="shared" si="34"/>
        <v>#DIV/0!</v>
      </c>
      <c r="BK38">
        <f t="shared" si="35"/>
        <v>2.0889937846649792E-3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1199.95875</v>
      </c>
      <c r="CQ38">
        <f t="shared" si="47"/>
        <v>1009.470787299268</v>
      </c>
      <c r="CR38">
        <f t="shared" si="48"/>
        <v>0.84125457420871175</v>
      </c>
      <c r="CS38">
        <f t="shared" si="49"/>
        <v>0.16202132822281387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1657209812.7874999</v>
      </c>
      <c r="CZ38">
        <v>131.668375</v>
      </c>
      <c r="DA38">
        <v>142.36725000000001</v>
      </c>
      <c r="DB38">
        <v>35.729424999999999</v>
      </c>
      <c r="DC38">
        <v>35.076262499999999</v>
      </c>
      <c r="DD38">
        <v>132.84062499999999</v>
      </c>
      <c r="DE38">
        <v>35.282200000000003</v>
      </c>
      <c r="DF38">
        <v>650.29700000000003</v>
      </c>
      <c r="DG38">
        <v>101.17425</v>
      </c>
      <c r="DH38">
        <v>0.1000270875</v>
      </c>
      <c r="DI38">
        <v>34.027424999999987</v>
      </c>
      <c r="DJ38">
        <v>999.9</v>
      </c>
      <c r="DK38">
        <v>34.031625000000012</v>
      </c>
      <c r="DL38">
        <v>0</v>
      </c>
      <c r="DM38">
        <v>0</v>
      </c>
      <c r="DN38">
        <v>8997.0324999999993</v>
      </c>
      <c r="DO38">
        <v>0</v>
      </c>
      <c r="DP38">
        <v>495.22949999999997</v>
      </c>
      <c r="DQ38">
        <v>-10.698824999999999</v>
      </c>
      <c r="DR38">
        <v>136.54712499999999</v>
      </c>
      <c r="DS38">
        <v>147.54249999999999</v>
      </c>
      <c r="DT38">
        <v>0.65316350000000001</v>
      </c>
      <c r="DU38">
        <v>142.36725000000001</v>
      </c>
      <c r="DV38">
        <v>35.076262499999999</v>
      </c>
      <c r="DW38">
        <v>3.61490125</v>
      </c>
      <c r="DX38">
        <v>3.5488149999999998</v>
      </c>
      <c r="DY38">
        <v>27.169274999999999</v>
      </c>
      <c r="DZ38">
        <v>26.855125000000001</v>
      </c>
      <c r="EA38">
        <v>1199.95875</v>
      </c>
      <c r="EB38">
        <v>0.9580057500000001</v>
      </c>
      <c r="EC38">
        <v>4.1994024999999997E-2</v>
      </c>
      <c r="ED38">
        <v>0</v>
      </c>
      <c r="EE38">
        <v>818.28075000000001</v>
      </c>
      <c r="EF38">
        <v>5.0001600000000002</v>
      </c>
      <c r="EG38">
        <v>10539.025</v>
      </c>
      <c r="EH38">
        <v>9514.8574999999983</v>
      </c>
      <c r="EI38">
        <v>49.436999999999998</v>
      </c>
      <c r="EJ38">
        <v>51.811999999999998</v>
      </c>
      <c r="EK38">
        <v>50.694875000000003</v>
      </c>
      <c r="EL38">
        <v>50.335625</v>
      </c>
      <c r="EM38">
        <v>51.038749999999993</v>
      </c>
      <c r="EN38">
        <v>1144.7774999999999</v>
      </c>
      <c r="EO38">
        <v>50.181250000000013</v>
      </c>
      <c r="EP38">
        <v>0</v>
      </c>
      <c r="EQ38">
        <v>614396.09999990463</v>
      </c>
      <c r="ER38">
        <v>0</v>
      </c>
      <c r="ES38">
        <v>818.87644</v>
      </c>
      <c r="ET38">
        <v>-7.346999996965085</v>
      </c>
      <c r="EU38">
        <v>-125.3076924932282</v>
      </c>
      <c r="EV38">
        <v>10546.724</v>
      </c>
      <c r="EW38">
        <v>15</v>
      </c>
      <c r="EX38">
        <v>1657194677</v>
      </c>
      <c r="EY38" t="s">
        <v>416</v>
      </c>
      <c r="EZ38">
        <v>1657194677</v>
      </c>
      <c r="FA38">
        <v>1657194677</v>
      </c>
      <c r="FB38">
        <v>4</v>
      </c>
      <c r="FC38">
        <v>-0.154</v>
      </c>
      <c r="FD38">
        <v>6.0000000000000001E-3</v>
      </c>
      <c r="FE38">
        <v>-1.1719999999999999</v>
      </c>
      <c r="FF38">
        <v>0.44700000000000001</v>
      </c>
      <c r="FG38">
        <v>415</v>
      </c>
      <c r="FH38">
        <v>30</v>
      </c>
      <c r="FI38">
        <v>0.27</v>
      </c>
      <c r="FJ38">
        <v>0.12</v>
      </c>
      <c r="FK38">
        <v>-10.51190487804878</v>
      </c>
      <c r="FL38">
        <v>-1.5394850174215871</v>
      </c>
      <c r="FM38">
        <v>0.16203909638322611</v>
      </c>
      <c r="FN38">
        <v>0</v>
      </c>
      <c r="FO38">
        <v>819.39529411764704</v>
      </c>
      <c r="FP38">
        <v>-6.8897478931269056</v>
      </c>
      <c r="FQ38">
        <v>0.70996170275385784</v>
      </c>
      <c r="FR38">
        <v>0</v>
      </c>
      <c r="FS38">
        <v>0.67086665853658534</v>
      </c>
      <c r="FT38">
        <v>2.2137031358885648E-2</v>
      </c>
      <c r="FU38">
        <v>3.2657712190126829E-2</v>
      </c>
      <c r="FV38">
        <v>1</v>
      </c>
      <c r="FW38">
        <v>1</v>
      </c>
      <c r="FX38">
        <v>3</v>
      </c>
      <c r="FY38" t="s">
        <v>425</v>
      </c>
      <c r="FZ38">
        <v>3.3703400000000001</v>
      </c>
      <c r="GA38">
        <v>2.89377</v>
      </c>
      <c r="GB38">
        <v>3.7417100000000002E-2</v>
      </c>
      <c r="GC38">
        <v>4.0690700000000003E-2</v>
      </c>
      <c r="GD38">
        <v>0.14583199999999999</v>
      </c>
      <c r="GE38">
        <v>0.146809</v>
      </c>
      <c r="GF38">
        <v>33306.400000000001</v>
      </c>
      <c r="GG38">
        <v>28884.2</v>
      </c>
      <c r="GH38">
        <v>30919.8</v>
      </c>
      <c r="GI38">
        <v>28056.7</v>
      </c>
      <c r="GJ38">
        <v>34802.1</v>
      </c>
      <c r="GK38">
        <v>33793.599999999999</v>
      </c>
      <c r="GL38">
        <v>40318.400000000001</v>
      </c>
      <c r="GM38">
        <v>39129.9</v>
      </c>
      <c r="GN38">
        <v>1.8794500000000001</v>
      </c>
      <c r="GO38">
        <v>1.59087</v>
      </c>
      <c r="GP38">
        <v>0</v>
      </c>
      <c r="GQ38">
        <v>5.3133800000000002E-2</v>
      </c>
      <c r="GR38">
        <v>999.9</v>
      </c>
      <c r="GS38">
        <v>33.174100000000003</v>
      </c>
      <c r="GT38">
        <v>59.2</v>
      </c>
      <c r="GU38">
        <v>39.700000000000003</v>
      </c>
      <c r="GV38">
        <v>42.688200000000002</v>
      </c>
      <c r="GW38">
        <v>50.903700000000001</v>
      </c>
      <c r="GX38">
        <v>42.503999999999998</v>
      </c>
      <c r="GY38">
        <v>1</v>
      </c>
      <c r="GZ38">
        <v>0.554759</v>
      </c>
      <c r="HA38">
        <v>1.68512</v>
      </c>
      <c r="HB38">
        <v>20.2013</v>
      </c>
      <c r="HC38">
        <v>5.2151899999999998</v>
      </c>
      <c r="HD38">
        <v>11.974</v>
      </c>
      <c r="HE38">
        <v>4.9904999999999999</v>
      </c>
      <c r="HF38">
        <v>3.2925800000000001</v>
      </c>
      <c r="HG38">
        <v>7156.3</v>
      </c>
      <c r="HH38">
        <v>9999</v>
      </c>
      <c r="HI38">
        <v>9999</v>
      </c>
      <c r="HJ38">
        <v>660.4</v>
      </c>
      <c r="HK38">
        <v>4.9712300000000003</v>
      </c>
      <c r="HL38">
        <v>1.87456</v>
      </c>
      <c r="HM38">
        <v>1.8708800000000001</v>
      </c>
      <c r="HN38">
        <v>1.8705099999999999</v>
      </c>
      <c r="HO38">
        <v>1.87514</v>
      </c>
      <c r="HP38">
        <v>1.8717999999999999</v>
      </c>
      <c r="HQ38">
        <v>1.8672899999999999</v>
      </c>
      <c r="HR38">
        <v>1.8783399999999999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-1.1719999999999999</v>
      </c>
      <c r="IG38">
        <v>0.44719999999999999</v>
      </c>
      <c r="IH38">
        <v>-1.172199999999918</v>
      </c>
      <c r="II38">
        <v>0</v>
      </c>
      <c r="IJ38">
        <v>0</v>
      </c>
      <c r="IK38">
        <v>0</v>
      </c>
      <c r="IL38">
        <v>0.44723499999999922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252.3</v>
      </c>
      <c r="IU38">
        <v>252.3</v>
      </c>
      <c r="IV38">
        <v>0.49316399999999999</v>
      </c>
      <c r="IW38">
        <v>2.6159699999999999</v>
      </c>
      <c r="IX38">
        <v>1.49902</v>
      </c>
      <c r="IY38">
        <v>2.2851599999999999</v>
      </c>
      <c r="IZ38">
        <v>1.69678</v>
      </c>
      <c r="JA38">
        <v>2.3938000000000001</v>
      </c>
      <c r="JB38">
        <v>42.912100000000002</v>
      </c>
      <c r="JC38">
        <v>12.555999999999999</v>
      </c>
      <c r="JD38">
        <v>18</v>
      </c>
      <c r="JE38">
        <v>398.10899999999998</v>
      </c>
      <c r="JF38">
        <v>290.61</v>
      </c>
      <c r="JG38">
        <v>30.002800000000001</v>
      </c>
      <c r="JH38">
        <v>34.552300000000002</v>
      </c>
      <c r="JI38">
        <v>30.001300000000001</v>
      </c>
      <c r="JJ38">
        <v>34.184699999999999</v>
      </c>
      <c r="JK38">
        <v>34.128999999999998</v>
      </c>
      <c r="JL38">
        <v>9.9006299999999996</v>
      </c>
      <c r="JM38">
        <v>25.299800000000001</v>
      </c>
      <c r="JN38">
        <v>70.933400000000006</v>
      </c>
      <c r="JO38">
        <v>30</v>
      </c>
      <c r="JP38">
        <v>157.572</v>
      </c>
      <c r="JQ38">
        <v>35.083500000000001</v>
      </c>
      <c r="JR38">
        <v>98.554299999999998</v>
      </c>
      <c r="JS38">
        <v>98.523099999999999</v>
      </c>
    </row>
    <row r="39" spans="1:279" x14ac:dyDescent="0.2">
      <c r="A39">
        <v>24</v>
      </c>
      <c r="B39">
        <v>1657209819.0999999</v>
      </c>
      <c r="C39">
        <v>92</v>
      </c>
      <c r="D39" t="s">
        <v>467</v>
      </c>
      <c r="E39" t="s">
        <v>468</v>
      </c>
      <c r="F39">
        <v>4</v>
      </c>
      <c r="G39">
        <v>1657209817.0999999</v>
      </c>
      <c r="H39">
        <f t="shared" si="0"/>
        <v>7.4146913004501482E-4</v>
      </c>
      <c r="I39">
        <f t="shared" si="1"/>
        <v>0.7414691300450148</v>
      </c>
      <c r="J39">
        <f t="shared" si="2"/>
        <v>2.1758513487592719</v>
      </c>
      <c r="K39">
        <f t="shared" si="3"/>
        <v>138.82271428571431</v>
      </c>
      <c r="L39">
        <f t="shared" si="4"/>
        <v>52.030462063245857</v>
      </c>
      <c r="M39">
        <f t="shared" si="5"/>
        <v>5.2693203924030652</v>
      </c>
      <c r="N39">
        <f t="shared" si="6"/>
        <v>14.059097888180945</v>
      </c>
      <c r="O39">
        <f t="shared" si="7"/>
        <v>4.1712817068242487E-2</v>
      </c>
      <c r="P39">
        <f t="shared" si="8"/>
        <v>2.7653562516593277</v>
      </c>
      <c r="Q39">
        <f t="shared" si="9"/>
        <v>4.1366395994788183E-2</v>
      </c>
      <c r="R39">
        <f t="shared" si="10"/>
        <v>2.5884882124243051E-2</v>
      </c>
      <c r="S39">
        <f t="shared" si="11"/>
        <v>194.42884161261725</v>
      </c>
      <c r="T39">
        <f t="shared" si="12"/>
        <v>35.035247688014323</v>
      </c>
      <c r="U39">
        <f t="shared" si="13"/>
        <v>34.036757142857141</v>
      </c>
      <c r="V39">
        <f t="shared" si="14"/>
        <v>5.3539747167309839</v>
      </c>
      <c r="W39">
        <f t="shared" si="15"/>
        <v>67.606557685198155</v>
      </c>
      <c r="X39">
        <f t="shared" si="16"/>
        <v>3.6191189944463997</v>
      </c>
      <c r="Y39">
        <f t="shared" si="17"/>
        <v>5.3532070236416924</v>
      </c>
      <c r="Z39">
        <f t="shared" si="18"/>
        <v>1.7348557222845842</v>
      </c>
      <c r="AA39">
        <f t="shared" si="19"/>
        <v>-32.698788634985156</v>
      </c>
      <c r="AB39">
        <f t="shared" si="20"/>
        <v>-0.38336370747184639</v>
      </c>
      <c r="AC39">
        <f t="shared" si="21"/>
        <v>-3.2072792305855233E-2</v>
      </c>
      <c r="AD39">
        <f t="shared" si="22"/>
        <v>161.31461647785437</v>
      </c>
      <c r="AE39">
        <f t="shared" si="23"/>
        <v>11.649572242774807</v>
      </c>
      <c r="AF39">
        <f t="shared" si="24"/>
        <v>0.73496902754946491</v>
      </c>
      <c r="AG39">
        <f t="shared" si="25"/>
        <v>2.1758513487592719</v>
      </c>
      <c r="AH39">
        <v>155.5102710983534</v>
      </c>
      <c r="AI39">
        <v>146.55950909090899</v>
      </c>
      <c r="AJ39">
        <v>1.7282304556047861</v>
      </c>
      <c r="AK39">
        <v>65.265939540295903</v>
      </c>
      <c r="AL39">
        <f t="shared" si="26"/>
        <v>0.7414691300450148</v>
      </c>
      <c r="AM39">
        <v>35.080153358220997</v>
      </c>
      <c r="AN39">
        <v>35.739131468531482</v>
      </c>
      <c r="AO39">
        <v>1.1533102526255719E-4</v>
      </c>
      <c r="AP39">
        <v>87.744315499488849</v>
      </c>
      <c r="AQ39">
        <v>246</v>
      </c>
      <c r="AR39">
        <v>38</v>
      </c>
      <c r="AS39">
        <f t="shared" si="27"/>
        <v>1</v>
      </c>
      <c r="AT39">
        <f t="shared" si="28"/>
        <v>0</v>
      </c>
      <c r="AU39">
        <f t="shared" si="29"/>
        <v>47115.161994560433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1009.5233997992831</v>
      </c>
      <c r="BI39">
        <f t="shared" si="33"/>
        <v>2.1758513487592719</v>
      </c>
      <c r="BJ39" t="e">
        <f t="shared" si="34"/>
        <v>#DIV/0!</v>
      </c>
      <c r="BK39">
        <f t="shared" si="35"/>
        <v>2.1553253240012881E-3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1200.021428571428</v>
      </c>
      <c r="CQ39">
        <f t="shared" si="47"/>
        <v>1009.5233997992831</v>
      </c>
      <c r="CR39">
        <f t="shared" si="48"/>
        <v>0.84125447743135362</v>
      </c>
      <c r="CS39">
        <f t="shared" si="49"/>
        <v>0.16202114144251251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1657209817.0999999</v>
      </c>
      <c r="CZ39">
        <v>138.82271428571431</v>
      </c>
      <c r="DA39">
        <v>149.66414285714279</v>
      </c>
      <c r="DB39">
        <v>35.735999999999997</v>
      </c>
      <c r="DC39">
        <v>35.082185714285707</v>
      </c>
      <c r="DD39">
        <v>139.99485714285709</v>
      </c>
      <c r="DE39">
        <v>35.28877142857143</v>
      </c>
      <c r="DF39">
        <v>650.37200000000007</v>
      </c>
      <c r="DG39">
        <v>101.1737142857143</v>
      </c>
      <c r="DH39">
        <v>0.1000431142857143</v>
      </c>
      <c r="DI39">
        <v>34.034185714285719</v>
      </c>
      <c r="DJ39">
        <v>999.89999999999986</v>
      </c>
      <c r="DK39">
        <v>34.036757142857141</v>
      </c>
      <c r="DL39">
        <v>0</v>
      </c>
      <c r="DM39">
        <v>0</v>
      </c>
      <c r="DN39">
        <v>8986.6057142857153</v>
      </c>
      <c r="DO39">
        <v>0</v>
      </c>
      <c r="DP39">
        <v>496.67700000000002</v>
      </c>
      <c r="DQ39">
        <v>-10.84151428571429</v>
      </c>
      <c r="DR39">
        <v>143.9674285714286</v>
      </c>
      <c r="DS39">
        <v>155.1057142857143</v>
      </c>
      <c r="DT39">
        <v>0.65380171428571443</v>
      </c>
      <c r="DU39">
        <v>149.66414285714279</v>
      </c>
      <c r="DV39">
        <v>35.082185714285707</v>
      </c>
      <c r="DW39">
        <v>3.615544285714285</v>
      </c>
      <c r="DX39">
        <v>3.5493957142857151</v>
      </c>
      <c r="DY39">
        <v>27.17231428571429</v>
      </c>
      <c r="DZ39">
        <v>26.857871428571428</v>
      </c>
      <c r="EA39">
        <v>1200.021428571428</v>
      </c>
      <c r="EB39">
        <v>0.95800928571428567</v>
      </c>
      <c r="EC39">
        <v>4.1990585714285718E-2</v>
      </c>
      <c r="ED39">
        <v>0</v>
      </c>
      <c r="EE39">
        <v>817.72857142857151</v>
      </c>
      <c r="EF39">
        <v>5.0001600000000002</v>
      </c>
      <c r="EG39">
        <v>10517.571428571429</v>
      </c>
      <c r="EH39">
        <v>9515.3642857142841</v>
      </c>
      <c r="EI39">
        <v>49.473000000000013</v>
      </c>
      <c r="EJ39">
        <v>51.794285714285706</v>
      </c>
      <c r="EK39">
        <v>50.696285714285708</v>
      </c>
      <c r="EL39">
        <v>50.311999999999998</v>
      </c>
      <c r="EM39">
        <v>51.017714285714291</v>
      </c>
      <c r="EN39">
        <v>1144.8414285714291</v>
      </c>
      <c r="EO39">
        <v>50.18</v>
      </c>
      <c r="EP39">
        <v>0</v>
      </c>
      <c r="EQ39">
        <v>614399.70000004768</v>
      </c>
      <c r="ER39">
        <v>0</v>
      </c>
      <c r="ES39">
        <v>818.42072000000019</v>
      </c>
      <c r="ET39">
        <v>-7.1678461339412216</v>
      </c>
      <c r="EU39">
        <v>-140.18461534002941</v>
      </c>
      <c r="EV39">
        <v>10535.915999999999</v>
      </c>
      <c r="EW39">
        <v>15</v>
      </c>
      <c r="EX39">
        <v>1657194677</v>
      </c>
      <c r="EY39" t="s">
        <v>416</v>
      </c>
      <c r="EZ39">
        <v>1657194677</v>
      </c>
      <c r="FA39">
        <v>1657194677</v>
      </c>
      <c r="FB39">
        <v>4</v>
      </c>
      <c r="FC39">
        <v>-0.154</v>
      </c>
      <c r="FD39">
        <v>6.0000000000000001E-3</v>
      </c>
      <c r="FE39">
        <v>-1.1719999999999999</v>
      </c>
      <c r="FF39">
        <v>0.44700000000000001</v>
      </c>
      <c r="FG39">
        <v>415</v>
      </c>
      <c r="FH39">
        <v>30</v>
      </c>
      <c r="FI39">
        <v>0.27</v>
      </c>
      <c r="FJ39">
        <v>0.12</v>
      </c>
      <c r="FK39">
        <v>-10.62561707317073</v>
      </c>
      <c r="FL39">
        <v>-1.2306271777003539</v>
      </c>
      <c r="FM39">
        <v>0.12611692774804029</v>
      </c>
      <c r="FN39">
        <v>0</v>
      </c>
      <c r="FO39">
        <v>818.87635294117649</v>
      </c>
      <c r="FP39">
        <v>-7.0178151248306841</v>
      </c>
      <c r="FQ39">
        <v>0.72339350947473458</v>
      </c>
      <c r="FR39">
        <v>0</v>
      </c>
      <c r="FS39">
        <v>0.67574641463414631</v>
      </c>
      <c r="FT39">
        <v>-0.21867242508710799</v>
      </c>
      <c r="FU39">
        <v>2.284236988364494E-2</v>
      </c>
      <c r="FV39">
        <v>0</v>
      </c>
      <c r="FW39">
        <v>0</v>
      </c>
      <c r="FX39">
        <v>3</v>
      </c>
      <c r="FY39" t="s">
        <v>428</v>
      </c>
      <c r="FZ39">
        <v>3.3703599999999998</v>
      </c>
      <c r="GA39">
        <v>2.8936099999999998</v>
      </c>
      <c r="GB39">
        <v>3.9136299999999999E-2</v>
      </c>
      <c r="GC39">
        <v>4.2425499999999998E-2</v>
      </c>
      <c r="GD39">
        <v>0.145847</v>
      </c>
      <c r="GE39">
        <v>0.146813</v>
      </c>
      <c r="GF39">
        <v>33245.800000000003</v>
      </c>
      <c r="GG39">
        <v>28831.599999999999</v>
      </c>
      <c r="GH39">
        <v>30918.9</v>
      </c>
      <c r="GI39">
        <v>28056.400000000001</v>
      </c>
      <c r="GJ39">
        <v>34800.199999999997</v>
      </c>
      <c r="GK39">
        <v>33792.6</v>
      </c>
      <c r="GL39">
        <v>40316.9</v>
      </c>
      <c r="GM39">
        <v>39129</v>
      </c>
      <c r="GN39">
        <v>1.8806</v>
      </c>
      <c r="GO39">
        <v>1.59073</v>
      </c>
      <c r="GP39">
        <v>0</v>
      </c>
      <c r="GQ39">
        <v>5.3077899999999997E-2</v>
      </c>
      <c r="GR39">
        <v>999.9</v>
      </c>
      <c r="GS39">
        <v>33.183</v>
      </c>
      <c r="GT39">
        <v>59.2</v>
      </c>
      <c r="GU39">
        <v>39.700000000000003</v>
      </c>
      <c r="GV39">
        <v>42.686399999999999</v>
      </c>
      <c r="GW39">
        <v>51.023699999999998</v>
      </c>
      <c r="GX39">
        <v>43.128999999999998</v>
      </c>
      <c r="GY39">
        <v>1</v>
      </c>
      <c r="GZ39">
        <v>0.48852099999999998</v>
      </c>
      <c r="HA39">
        <v>1.75648</v>
      </c>
      <c r="HB39">
        <v>20.200900000000001</v>
      </c>
      <c r="HC39">
        <v>5.2144399999999997</v>
      </c>
      <c r="HD39">
        <v>11.974</v>
      </c>
      <c r="HE39">
        <v>4.9902499999999996</v>
      </c>
      <c r="HF39">
        <v>3.2925</v>
      </c>
      <c r="HG39">
        <v>7156.3</v>
      </c>
      <c r="HH39">
        <v>9999</v>
      </c>
      <c r="HI39">
        <v>9999</v>
      </c>
      <c r="HJ39">
        <v>660.4</v>
      </c>
      <c r="HK39">
        <v>4.9712399999999999</v>
      </c>
      <c r="HL39">
        <v>1.8745799999999999</v>
      </c>
      <c r="HM39">
        <v>1.8708800000000001</v>
      </c>
      <c r="HN39">
        <v>1.8704799999999999</v>
      </c>
      <c r="HO39">
        <v>1.87514</v>
      </c>
      <c r="HP39">
        <v>1.87181</v>
      </c>
      <c r="HQ39">
        <v>1.86731</v>
      </c>
      <c r="HR39">
        <v>1.8783399999999999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-1.1719999999999999</v>
      </c>
      <c r="IG39">
        <v>0.44719999999999999</v>
      </c>
      <c r="IH39">
        <v>-1.172199999999918</v>
      </c>
      <c r="II39">
        <v>0</v>
      </c>
      <c r="IJ39">
        <v>0</v>
      </c>
      <c r="IK39">
        <v>0</v>
      </c>
      <c r="IL39">
        <v>0.44723499999999922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252.4</v>
      </c>
      <c r="IU39">
        <v>252.4</v>
      </c>
      <c r="IV39">
        <v>0.50903299999999996</v>
      </c>
      <c r="IW39">
        <v>2.6196299999999999</v>
      </c>
      <c r="IX39">
        <v>1.49902</v>
      </c>
      <c r="IY39">
        <v>2.2839399999999999</v>
      </c>
      <c r="IZ39">
        <v>1.69678</v>
      </c>
      <c r="JA39">
        <v>2.32056</v>
      </c>
      <c r="JB39">
        <v>42.939</v>
      </c>
      <c r="JC39">
        <v>12.5472</v>
      </c>
      <c r="JD39">
        <v>18</v>
      </c>
      <c r="JE39">
        <v>398.79500000000002</v>
      </c>
      <c r="JF39">
        <v>290.59500000000003</v>
      </c>
      <c r="JG39">
        <v>30.002600000000001</v>
      </c>
      <c r="JH39">
        <v>34.564900000000002</v>
      </c>
      <c r="JI39">
        <v>30.0014</v>
      </c>
      <c r="JJ39">
        <v>34.196899999999999</v>
      </c>
      <c r="JK39">
        <v>34.141300000000001</v>
      </c>
      <c r="JL39">
        <v>10.200699999999999</v>
      </c>
      <c r="JM39">
        <v>25.299800000000001</v>
      </c>
      <c r="JN39">
        <v>70.562100000000001</v>
      </c>
      <c r="JO39">
        <v>30</v>
      </c>
      <c r="JP39">
        <v>164.25200000000001</v>
      </c>
      <c r="JQ39">
        <v>35.079000000000001</v>
      </c>
      <c r="JR39">
        <v>98.550899999999999</v>
      </c>
      <c r="JS39">
        <v>98.521100000000004</v>
      </c>
    </row>
    <row r="40" spans="1:279" x14ac:dyDescent="0.2">
      <c r="A40">
        <v>25</v>
      </c>
      <c r="B40">
        <v>1657209823.0999999</v>
      </c>
      <c r="C40">
        <v>96</v>
      </c>
      <c r="D40" t="s">
        <v>469</v>
      </c>
      <c r="E40" t="s">
        <v>470</v>
      </c>
      <c r="F40">
        <v>4</v>
      </c>
      <c r="G40">
        <v>1657209820.7874999</v>
      </c>
      <c r="H40">
        <f t="shared" si="0"/>
        <v>7.3911156093263344E-4</v>
      </c>
      <c r="I40">
        <f t="shared" si="1"/>
        <v>0.73911156093263342</v>
      </c>
      <c r="J40">
        <f t="shared" si="2"/>
        <v>2.2865143103357042</v>
      </c>
      <c r="K40">
        <f t="shared" si="3"/>
        <v>144.95012500000001</v>
      </c>
      <c r="L40">
        <f t="shared" si="4"/>
        <v>53.496082414419604</v>
      </c>
      <c r="M40">
        <f t="shared" si="5"/>
        <v>5.4178165034899122</v>
      </c>
      <c r="N40">
        <f t="shared" si="6"/>
        <v>14.67982596041927</v>
      </c>
      <c r="O40">
        <f t="shared" si="7"/>
        <v>4.1580754807379168E-2</v>
      </c>
      <c r="P40">
        <f t="shared" si="8"/>
        <v>2.7679595253295837</v>
      </c>
      <c r="Q40">
        <f t="shared" si="9"/>
        <v>4.1236834894446878E-2</v>
      </c>
      <c r="R40">
        <f t="shared" si="10"/>
        <v>2.5803684415470544E-2</v>
      </c>
      <c r="S40">
        <f t="shared" si="11"/>
        <v>194.43673836261377</v>
      </c>
      <c r="T40">
        <f t="shared" si="12"/>
        <v>35.038494823831698</v>
      </c>
      <c r="U40">
        <f t="shared" si="13"/>
        <v>34.038262500000002</v>
      </c>
      <c r="V40">
        <f t="shared" si="14"/>
        <v>5.3544241814864355</v>
      </c>
      <c r="W40">
        <f t="shared" si="15"/>
        <v>67.603321057273902</v>
      </c>
      <c r="X40">
        <f t="shared" si="16"/>
        <v>3.6196373663555517</v>
      </c>
      <c r="Y40">
        <f t="shared" si="17"/>
        <v>5.3542301025255474</v>
      </c>
      <c r="Z40">
        <f t="shared" si="18"/>
        <v>1.7347868151308838</v>
      </c>
      <c r="AA40">
        <f t="shared" si="19"/>
        <v>-32.594819837129137</v>
      </c>
      <c r="AB40">
        <f t="shared" si="20"/>
        <v>-9.6997052056379207E-2</v>
      </c>
      <c r="AC40">
        <f t="shared" si="21"/>
        <v>-8.1074845179679288E-3</v>
      </c>
      <c r="AD40">
        <f t="shared" si="22"/>
        <v>161.73681398891028</v>
      </c>
      <c r="AE40">
        <f t="shared" si="23"/>
        <v>11.642379119327888</v>
      </c>
      <c r="AF40">
        <f t="shared" si="24"/>
        <v>0.74625331665944383</v>
      </c>
      <c r="AG40">
        <f t="shared" si="25"/>
        <v>2.2865143103357042</v>
      </c>
      <c r="AH40">
        <v>162.379203656985</v>
      </c>
      <c r="AI40">
        <v>153.41689696969689</v>
      </c>
      <c r="AJ40">
        <v>1.7044333290691061</v>
      </c>
      <c r="AK40">
        <v>65.265939540295903</v>
      </c>
      <c r="AL40">
        <f t="shared" si="26"/>
        <v>0.73911156093263342</v>
      </c>
      <c r="AM40">
        <v>35.084328891967402</v>
      </c>
      <c r="AN40">
        <v>35.741171328671349</v>
      </c>
      <c r="AO40">
        <v>1.270092140204128E-4</v>
      </c>
      <c r="AP40">
        <v>87.744315499488849</v>
      </c>
      <c r="AQ40">
        <v>245</v>
      </c>
      <c r="AR40">
        <v>38</v>
      </c>
      <c r="AS40">
        <f t="shared" si="27"/>
        <v>1</v>
      </c>
      <c r="AT40">
        <f t="shared" si="28"/>
        <v>0</v>
      </c>
      <c r="AU40">
        <f t="shared" si="29"/>
        <v>47186.012925899122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1009.5642747992816</v>
      </c>
      <c r="BI40">
        <f t="shared" si="33"/>
        <v>2.2865143103357042</v>
      </c>
      <c r="BJ40" t="e">
        <f t="shared" si="34"/>
        <v>#DIV/0!</v>
      </c>
      <c r="BK40">
        <f t="shared" si="35"/>
        <v>2.2648526373323795E-3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1200.07</v>
      </c>
      <c r="CQ40">
        <f t="shared" si="47"/>
        <v>1009.5642747992816</v>
      </c>
      <c r="CR40">
        <f t="shared" si="48"/>
        <v>0.84125448915420076</v>
      </c>
      <c r="CS40">
        <f t="shared" si="49"/>
        <v>0.16202116406760753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1657209820.7874999</v>
      </c>
      <c r="CZ40">
        <v>144.95012500000001</v>
      </c>
      <c r="DA40">
        <v>155.791</v>
      </c>
      <c r="DB40">
        <v>35.740675000000003</v>
      </c>
      <c r="DC40">
        <v>35.076799999999999</v>
      </c>
      <c r="DD40">
        <v>146.12212500000001</v>
      </c>
      <c r="DE40">
        <v>35.293437500000003</v>
      </c>
      <c r="DF40">
        <v>650.34687499999995</v>
      </c>
      <c r="DG40">
        <v>101.175</v>
      </c>
      <c r="DH40">
        <v>0.10001415</v>
      </c>
      <c r="DI40">
        <v>34.037612499999987</v>
      </c>
      <c r="DJ40">
        <v>999.9</v>
      </c>
      <c r="DK40">
        <v>34.038262500000002</v>
      </c>
      <c r="DL40">
        <v>0</v>
      </c>
      <c r="DM40">
        <v>0</v>
      </c>
      <c r="DN40">
        <v>9000.3112500000007</v>
      </c>
      <c r="DO40">
        <v>0</v>
      </c>
      <c r="DP40">
        <v>496.727125</v>
      </c>
      <c r="DQ40">
        <v>-10.840999999999999</v>
      </c>
      <c r="DR40">
        <v>150.32262499999999</v>
      </c>
      <c r="DS40">
        <v>161.454375</v>
      </c>
      <c r="DT40">
        <v>0.66386875000000001</v>
      </c>
      <c r="DU40">
        <v>155.791</v>
      </c>
      <c r="DV40">
        <v>35.076799999999999</v>
      </c>
      <c r="DW40">
        <v>3.6160675000000002</v>
      </c>
      <c r="DX40">
        <v>3.5489025000000001</v>
      </c>
      <c r="DY40">
        <v>27.174787500000001</v>
      </c>
      <c r="DZ40">
        <v>26.855499999999999</v>
      </c>
      <c r="EA40">
        <v>1200.07</v>
      </c>
      <c r="EB40">
        <v>0.95800850000000004</v>
      </c>
      <c r="EC40">
        <v>4.1991349999999997E-2</v>
      </c>
      <c r="ED40">
        <v>0</v>
      </c>
      <c r="EE40">
        <v>817.61337499999991</v>
      </c>
      <c r="EF40">
        <v>5.0001600000000002</v>
      </c>
      <c r="EG40">
        <v>10516.85</v>
      </c>
      <c r="EH40">
        <v>9515.7562500000004</v>
      </c>
      <c r="EI40">
        <v>49.452749999999988</v>
      </c>
      <c r="EJ40">
        <v>51.773249999999997</v>
      </c>
      <c r="EK40">
        <v>50.648375000000001</v>
      </c>
      <c r="EL40">
        <v>50.312249999999999</v>
      </c>
      <c r="EM40">
        <v>51.038749999999993</v>
      </c>
      <c r="EN40">
        <v>1144.8875</v>
      </c>
      <c r="EO40">
        <v>50.182499999999997</v>
      </c>
      <c r="EP40">
        <v>0</v>
      </c>
      <c r="EQ40">
        <v>614403.89999985695</v>
      </c>
      <c r="ER40">
        <v>0</v>
      </c>
      <c r="ES40">
        <v>818.02634615384602</v>
      </c>
      <c r="ET40">
        <v>-6.3451282034872616</v>
      </c>
      <c r="EU40">
        <v>-141.77777791969831</v>
      </c>
      <c r="EV40">
        <v>10528.09230769231</v>
      </c>
      <c r="EW40">
        <v>15</v>
      </c>
      <c r="EX40">
        <v>1657194677</v>
      </c>
      <c r="EY40" t="s">
        <v>416</v>
      </c>
      <c r="EZ40">
        <v>1657194677</v>
      </c>
      <c r="FA40">
        <v>1657194677</v>
      </c>
      <c r="FB40">
        <v>4</v>
      </c>
      <c r="FC40">
        <v>-0.154</v>
      </c>
      <c r="FD40">
        <v>6.0000000000000001E-3</v>
      </c>
      <c r="FE40">
        <v>-1.1719999999999999</v>
      </c>
      <c r="FF40">
        <v>0.44700000000000001</v>
      </c>
      <c r="FG40">
        <v>415</v>
      </c>
      <c r="FH40">
        <v>30</v>
      </c>
      <c r="FI40">
        <v>0.27</v>
      </c>
      <c r="FJ40">
        <v>0.12</v>
      </c>
      <c r="FK40">
        <v>-10.697485365853661</v>
      </c>
      <c r="FL40">
        <v>-1.1583533101045631</v>
      </c>
      <c r="FM40">
        <v>0.11986480302972161</v>
      </c>
      <c r="FN40">
        <v>0</v>
      </c>
      <c r="FO40">
        <v>818.43235294117653</v>
      </c>
      <c r="FP40">
        <v>-6.8452253517566666</v>
      </c>
      <c r="FQ40">
        <v>0.71445877839156524</v>
      </c>
      <c r="FR40">
        <v>0</v>
      </c>
      <c r="FS40">
        <v>0.66578963414634151</v>
      </c>
      <c r="FT40">
        <v>-0.12651961672473719</v>
      </c>
      <c r="FU40">
        <v>1.5839628733879049E-2</v>
      </c>
      <c r="FV40">
        <v>0</v>
      </c>
      <c r="FW40">
        <v>0</v>
      </c>
      <c r="FX40">
        <v>3</v>
      </c>
      <c r="FY40" t="s">
        <v>428</v>
      </c>
      <c r="FZ40">
        <v>3.3704399999999999</v>
      </c>
      <c r="GA40">
        <v>2.8938199999999998</v>
      </c>
      <c r="GB40">
        <v>4.0823199999999997E-2</v>
      </c>
      <c r="GC40">
        <v>4.41304E-2</v>
      </c>
      <c r="GD40">
        <v>0.14585600000000001</v>
      </c>
      <c r="GE40">
        <v>0.14673700000000001</v>
      </c>
      <c r="GF40">
        <v>33186.400000000001</v>
      </c>
      <c r="GG40">
        <v>28779.1</v>
      </c>
      <c r="GH40">
        <v>30918</v>
      </c>
      <c r="GI40">
        <v>28055.3</v>
      </c>
      <c r="GJ40">
        <v>34799.1</v>
      </c>
      <c r="GK40">
        <v>33794.800000000003</v>
      </c>
      <c r="GL40">
        <v>40315.9</v>
      </c>
      <c r="GM40">
        <v>39128</v>
      </c>
      <c r="GN40">
        <v>1.8817200000000001</v>
      </c>
      <c r="GO40">
        <v>1.59012</v>
      </c>
      <c r="GP40">
        <v>0</v>
      </c>
      <c r="GQ40">
        <v>5.2243499999999998E-2</v>
      </c>
      <c r="GR40">
        <v>999.9</v>
      </c>
      <c r="GS40">
        <v>33.1905</v>
      </c>
      <c r="GT40">
        <v>59.2</v>
      </c>
      <c r="GU40">
        <v>39.700000000000003</v>
      </c>
      <c r="GV40">
        <v>42.686700000000002</v>
      </c>
      <c r="GW40">
        <v>51.053699999999999</v>
      </c>
      <c r="GX40">
        <v>43.165100000000002</v>
      </c>
      <c r="GY40">
        <v>1</v>
      </c>
      <c r="GZ40">
        <v>0.55701199999999995</v>
      </c>
      <c r="HA40">
        <v>1.69913</v>
      </c>
      <c r="HB40">
        <v>20.200900000000001</v>
      </c>
      <c r="HC40">
        <v>5.2145900000000003</v>
      </c>
      <c r="HD40">
        <v>11.974</v>
      </c>
      <c r="HE40">
        <v>4.9904500000000001</v>
      </c>
      <c r="HF40">
        <v>3.2925</v>
      </c>
      <c r="HG40">
        <v>7156.3</v>
      </c>
      <c r="HH40">
        <v>9999</v>
      </c>
      <c r="HI40">
        <v>9999</v>
      </c>
      <c r="HJ40">
        <v>660.4</v>
      </c>
      <c r="HK40">
        <v>4.9712399999999999</v>
      </c>
      <c r="HL40">
        <v>1.87459</v>
      </c>
      <c r="HM40">
        <v>1.8708800000000001</v>
      </c>
      <c r="HN40">
        <v>1.8704799999999999</v>
      </c>
      <c r="HO40">
        <v>1.8751500000000001</v>
      </c>
      <c r="HP40">
        <v>1.8717999999999999</v>
      </c>
      <c r="HQ40">
        <v>1.86731</v>
      </c>
      <c r="HR40">
        <v>1.8783399999999999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-1.1719999999999999</v>
      </c>
      <c r="IG40">
        <v>0.44729999999999998</v>
      </c>
      <c r="IH40">
        <v>-1.172199999999918</v>
      </c>
      <c r="II40">
        <v>0</v>
      </c>
      <c r="IJ40">
        <v>0</v>
      </c>
      <c r="IK40">
        <v>0</v>
      </c>
      <c r="IL40">
        <v>0.44723499999999922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252.4</v>
      </c>
      <c r="IU40">
        <v>252.4</v>
      </c>
      <c r="IV40">
        <v>0.52368199999999998</v>
      </c>
      <c r="IW40">
        <v>2.6159699999999999</v>
      </c>
      <c r="IX40">
        <v>1.49902</v>
      </c>
      <c r="IY40">
        <v>2.2863799999999999</v>
      </c>
      <c r="IZ40">
        <v>1.69678</v>
      </c>
      <c r="JA40">
        <v>2.3022499999999999</v>
      </c>
      <c r="JB40">
        <v>42.939</v>
      </c>
      <c r="JC40">
        <v>12.5472</v>
      </c>
      <c r="JD40">
        <v>18</v>
      </c>
      <c r="JE40">
        <v>399.44900000000001</v>
      </c>
      <c r="JF40">
        <v>290.34899999999999</v>
      </c>
      <c r="JG40">
        <v>30.001999999999999</v>
      </c>
      <c r="JH40">
        <v>34.577500000000001</v>
      </c>
      <c r="JI40">
        <v>30.0014</v>
      </c>
      <c r="JJ40">
        <v>34.206299999999999</v>
      </c>
      <c r="JK40">
        <v>34.151299999999999</v>
      </c>
      <c r="JL40">
        <v>10.5037</v>
      </c>
      <c r="JM40">
        <v>25.299800000000001</v>
      </c>
      <c r="JN40">
        <v>70.562100000000001</v>
      </c>
      <c r="JO40">
        <v>30</v>
      </c>
      <c r="JP40">
        <v>170.93100000000001</v>
      </c>
      <c r="JQ40">
        <v>35.081499999999998</v>
      </c>
      <c r="JR40">
        <v>98.548299999999998</v>
      </c>
      <c r="JS40">
        <v>98.518199999999993</v>
      </c>
    </row>
    <row r="41" spans="1:279" x14ac:dyDescent="0.2">
      <c r="A41">
        <v>26</v>
      </c>
      <c r="B41">
        <v>1657209827.0999999</v>
      </c>
      <c r="C41">
        <v>100</v>
      </c>
      <c r="D41" t="s">
        <v>471</v>
      </c>
      <c r="E41" t="s">
        <v>472</v>
      </c>
      <c r="F41">
        <v>4</v>
      </c>
      <c r="G41">
        <v>1657209825.0999999</v>
      </c>
      <c r="H41">
        <f t="shared" si="0"/>
        <v>7.6089763834242988E-4</v>
      </c>
      <c r="I41">
        <f t="shared" si="1"/>
        <v>0.76089763834242985</v>
      </c>
      <c r="J41">
        <f t="shared" si="2"/>
        <v>2.3426453806866472</v>
      </c>
      <c r="K41">
        <f t="shared" si="3"/>
        <v>152.05414285714289</v>
      </c>
      <c r="L41">
        <f t="shared" si="4"/>
        <v>60.787965944811667</v>
      </c>
      <c r="M41">
        <f t="shared" si="5"/>
        <v>6.1563912441707869</v>
      </c>
      <c r="N41">
        <f t="shared" si="6"/>
        <v>15.399508425326843</v>
      </c>
      <c r="O41">
        <f t="shared" si="7"/>
        <v>4.2801020644544802E-2</v>
      </c>
      <c r="P41">
        <f t="shared" si="8"/>
        <v>2.7694205921180326</v>
      </c>
      <c r="Q41">
        <f t="shared" si="9"/>
        <v>4.2436904425518132E-2</v>
      </c>
      <c r="R41">
        <f t="shared" si="10"/>
        <v>2.6555521351336459E-2</v>
      </c>
      <c r="S41">
        <f t="shared" si="11"/>
        <v>194.42855104116575</v>
      </c>
      <c r="T41">
        <f t="shared" si="12"/>
        <v>35.031134831527311</v>
      </c>
      <c r="U41">
        <f t="shared" si="13"/>
        <v>34.040799999999997</v>
      </c>
      <c r="V41">
        <f t="shared" si="14"/>
        <v>5.3551818944487062</v>
      </c>
      <c r="W41">
        <f t="shared" si="15"/>
        <v>67.608679443897827</v>
      </c>
      <c r="X41">
        <f t="shared" si="16"/>
        <v>3.6197458364179749</v>
      </c>
      <c r="Y41">
        <f t="shared" si="17"/>
        <v>5.3539661862818466</v>
      </c>
      <c r="Z41">
        <f t="shared" si="18"/>
        <v>1.7354360580307313</v>
      </c>
      <c r="AA41">
        <f t="shared" si="19"/>
        <v>-33.55558585090116</v>
      </c>
      <c r="AB41">
        <f t="shared" si="20"/>
        <v>-0.60788465491782595</v>
      </c>
      <c r="AC41">
        <f t="shared" si="21"/>
        <v>-5.0783555029276596E-2</v>
      </c>
      <c r="AD41">
        <f t="shared" si="22"/>
        <v>160.21429698031747</v>
      </c>
      <c r="AE41">
        <f t="shared" si="23"/>
        <v>11.780494823252248</v>
      </c>
      <c r="AF41">
        <f t="shared" si="24"/>
        <v>0.792469730367655</v>
      </c>
      <c r="AG41">
        <f t="shared" si="25"/>
        <v>2.3426453806866472</v>
      </c>
      <c r="AH41">
        <v>169.35975293553059</v>
      </c>
      <c r="AI41">
        <v>160.27369696969691</v>
      </c>
      <c r="AJ41">
        <v>1.721928061051176</v>
      </c>
      <c r="AK41">
        <v>65.265939540295903</v>
      </c>
      <c r="AL41">
        <f t="shared" si="26"/>
        <v>0.76089763834242985</v>
      </c>
      <c r="AM41">
        <v>35.062295490804118</v>
      </c>
      <c r="AN41">
        <v>35.73878811188812</v>
      </c>
      <c r="AO41">
        <v>8.4044946975462602E-5</v>
      </c>
      <c r="AP41">
        <v>87.744315499488849</v>
      </c>
      <c r="AQ41">
        <v>245</v>
      </c>
      <c r="AR41">
        <v>38</v>
      </c>
      <c r="AS41">
        <f t="shared" si="27"/>
        <v>1</v>
      </c>
      <c r="AT41">
        <f t="shared" si="28"/>
        <v>0</v>
      </c>
      <c r="AU41">
        <f t="shared" si="29"/>
        <v>47226.229091526016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1009.5210855135571</v>
      </c>
      <c r="BI41">
        <f t="shared" si="33"/>
        <v>2.3426453806866472</v>
      </c>
      <c r="BJ41" t="e">
        <f t="shared" si="34"/>
        <v>#DIV/0!</v>
      </c>
      <c r="BK41">
        <f t="shared" si="35"/>
        <v>2.3205512141382481E-3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1200.018571428571</v>
      </c>
      <c r="CQ41">
        <f t="shared" si="47"/>
        <v>1009.5210855135571</v>
      </c>
      <c r="CR41">
        <f t="shared" si="48"/>
        <v>0.84125455184561448</v>
      </c>
      <c r="CS41">
        <f t="shared" si="49"/>
        <v>0.16202128506203603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1657209825.0999999</v>
      </c>
      <c r="CZ41">
        <v>152.05414285714289</v>
      </c>
      <c r="DA41">
        <v>163.03442857142861</v>
      </c>
      <c r="DB41">
        <v>35.741228571428579</v>
      </c>
      <c r="DC41">
        <v>35.036200000000001</v>
      </c>
      <c r="DD41">
        <v>153.22657142857139</v>
      </c>
      <c r="DE41">
        <v>35.293999999999997</v>
      </c>
      <c r="DF41">
        <v>650.31057142857139</v>
      </c>
      <c r="DG41">
        <v>101.1764285714286</v>
      </c>
      <c r="DH41">
        <v>0.1000518714285714</v>
      </c>
      <c r="DI41">
        <v>34.036728571428569</v>
      </c>
      <c r="DJ41">
        <v>999.89999999999986</v>
      </c>
      <c r="DK41">
        <v>34.040799999999997</v>
      </c>
      <c r="DL41">
        <v>0</v>
      </c>
      <c r="DM41">
        <v>0</v>
      </c>
      <c r="DN41">
        <v>9007.9457142857154</v>
      </c>
      <c r="DO41">
        <v>0</v>
      </c>
      <c r="DP41">
        <v>506.97971428571429</v>
      </c>
      <c r="DQ41">
        <v>-10.980142857142861</v>
      </c>
      <c r="DR41">
        <v>157.69028571428569</v>
      </c>
      <c r="DS41">
        <v>168.9538571428572</v>
      </c>
      <c r="DT41">
        <v>0.70504600000000006</v>
      </c>
      <c r="DU41">
        <v>163.03442857142861</v>
      </c>
      <c r="DV41">
        <v>35.036200000000001</v>
      </c>
      <c r="DW41">
        <v>3.6161699999999999</v>
      </c>
      <c r="DX41">
        <v>3.5448371428571428</v>
      </c>
      <c r="DY41">
        <v>27.175271428571431</v>
      </c>
      <c r="DZ41">
        <v>26.836028571428571</v>
      </c>
      <c r="EA41">
        <v>1200.018571428571</v>
      </c>
      <c r="EB41">
        <v>0.95800614285714292</v>
      </c>
      <c r="EC41">
        <v>4.1993642857142847E-2</v>
      </c>
      <c r="ED41">
        <v>0</v>
      </c>
      <c r="EE41">
        <v>816.94899999999996</v>
      </c>
      <c r="EF41">
        <v>5.0001600000000002</v>
      </c>
      <c r="EG41">
        <v>10521.985714285711</v>
      </c>
      <c r="EH41">
        <v>9515.3485714285725</v>
      </c>
      <c r="EI41">
        <v>49.419285714285706</v>
      </c>
      <c r="EJ41">
        <v>51.75</v>
      </c>
      <c r="EK41">
        <v>50.615857142857138</v>
      </c>
      <c r="EL41">
        <v>50.294285714285706</v>
      </c>
      <c r="EM41">
        <v>51.026571428571437</v>
      </c>
      <c r="EN41">
        <v>1144.8357142857139</v>
      </c>
      <c r="EO41">
        <v>50.182857142857152</v>
      </c>
      <c r="EP41">
        <v>0</v>
      </c>
      <c r="EQ41">
        <v>614408.09999990463</v>
      </c>
      <c r="ER41">
        <v>0</v>
      </c>
      <c r="ES41">
        <v>817.49436000000003</v>
      </c>
      <c r="ET41">
        <v>-6.7186154071344228</v>
      </c>
      <c r="EU41">
        <v>-44.238461590560497</v>
      </c>
      <c r="EV41">
        <v>10522.392</v>
      </c>
      <c r="EW41">
        <v>15</v>
      </c>
      <c r="EX41">
        <v>1657194677</v>
      </c>
      <c r="EY41" t="s">
        <v>416</v>
      </c>
      <c r="EZ41">
        <v>1657194677</v>
      </c>
      <c r="FA41">
        <v>1657194677</v>
      </c>
      <c r="FB41">
        <v>4</v>
      </c>
      <c r="FC41">
        <v>-0.154</v>
      </c>
      <c r="FD41">
        <v>6.0000000000000001E-3</v>
      </c>
      <c r="FE41">
        <v>-1.1719999999999999</v>
      </c>
      <c r="FF41">
        <v>0.44700000000000001</v>
      </c>
      <c r="FG41">
        <v>415</v>
      </c>
      <c r="FH41">
        <v>30</v>
      </c>
      <c r="FI41">
        <v>0.27</v>
      </c>
      <c r="FJ41">
        <v>0.12</v>
      </c>
      <c r="FK41">
        <v>-10.779439024390239</v>
      </c>
      <c r="FL41">
        <v>-1.066868989547042</v>
      </c>
      <c r="FM41">
        <v>0.1109414564974695</v>
      </c>
      <c r="FN41">
        <v>0</v>
      </c>
      <c r="FO41">
        <v>817.93152941176481</v>
      </c>
      <c r="FP41">
        <v>-6.6280519526324007</v>
      </c>
      <c r="FQ41">
        <v>0.69404662647634163</v>
      </c>
      <c r="FR41">
        <v>0</v>
      </c>
      <c r="FS41">
        <v>0.66584509756097554</v>
      </c>
      <c r="FT41">
        <v>7.6293240418120079E-2</v>
      </c>
      <c r="FU41">
        <v>1.645326871343003E-2</v>
      </c>
      <c r="FV41">
        <v>1</v>
      </c>
      <c r="FW41">
        <v>1</v>
      </c>
      <c r="FX41">
        <v>3</v>
      </c>
      <c r="FY41" t="s">
        <v>425</v>
      </c>
      <c r="FZ41">
        <v>3.3704700000000001</v>
      </c>
      <c r="GA41">
        <v>2.89378</v>
      </c>
      <c r="GB41">
        <v>4.2497899999999998E-2</v>
      </c>
      <c r="GC41">
        <v>4.5834199999999999E-2</v>
      </c>
      <c r="GD41">
        <v>0.145838</v>
      </c>
      <c r="GE41">
        <v>0.14665400000000001</v>
      </c>
      <c r="GF41">
        <v>33128.1</v>
      </c>
      <c r="GG41">
        <v>28726.6</v>
      </c>
      <c r="GH41">
        <v>30917.7</v>
      </c>
      <c r="GI41">
        <v>28054.2</v>
      </c>
      <c r="GJ41">
        <v>34799.699999999997</v>
      </c>
      <c r="GK41">
        <v>33796.6</v>
      </c>
      <c r="GL41">
        <v>40315.599999999999</v>
      </c>
      <c r="GM41">
        <v>39126.199999999997</v>
      </c>
      <c r="GN41">
        <v>1.88262</v>
      </c>
      <c r="GO41">
        <v>1.59005</v>
      </c>
      <c r="GP41">
        <v>0</v>
      </c>
      <c r="GQ41">
        <v>5.1978999999999997E-2</v>
      </c>
      <c r="GR41">
        <v>999.9</v>
      </c>
      <c r="GS41">
        <v>33.196399999999997</v>
      </c>
      <c r="GT41">
        <v>59.2</v>
      </c>
      <c r="GU41">
        <v>39.700000000000003</v>
      </c>
      <c r="GV41">
        <v>42.6845</v>
      </c>
      <c r="GW41">
        <v>51.113700000000001</v>
      </c>
      <c r="GX41">
        <v>43.016800000000003</v>
      </c>
      <c r="GY41">
        <v>1</v>
      </c>
      <c r="GZ41">
        <v>0.55812499999999998</v>
      </c>
      <c r="HA41">
        <v>1.70428</v>
      </c>
      <c r="HB41">
        <v>20.200900000000001</v>
      </c>
      <c r="HC41">
        <v>5.2148899999999996</v>
      </c>
      <c r="HD41">
        <v>11.974</v>
      </c>
      <c r="HE41">
        <v>4.9905999999999997</v>
      </c>
      <c r="HF41">
        <v>3.2925</v>
      </c>
      <c r="HG41">
        <v>7156.5</v>
      </c>
      <c r="HH41">
        <v>9999</v>
      </c>
      <c r="HI41">
        <v>9999</v>
      </c>
      <c r="HJ41">
        <v>660.4</v>
      </c>
      <c r="HK41">
        <v>4.9712500000000004</v>
      </c>
      <c r="HL41">
        <v>1.8745700000000001</v>
      </c>
      <c r="HM41">
        <v>1.8708800000000001</v>
      </c>
      <c r="HN41">
        <v>1.8705099999999999</v>
      </c>
      <c r="HO41">
        <v>1.8751500000000001</v>
      </c>
      <c r="HP41">
        <v>1.8717999999999999</v>
      </c>
      <c r="HQ41">
        <v>1.8673200000000001</v>
      </c>
      <c r="HR41">
        <v>1.87835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-1.173</v>
      </c>
      <c r="IG41">
        <v>0.44729999999999998</v>
      </c>
      <c r="IH41">
        <v>-1.172199999999918</v>
      </c>
      <c r="II41">
        <v>0</v>
      </c>
      <c r="IJ41">
        <v>0</v>
      </c>
      <c r="IK41">
        <v>0</v>
      </c>
      <c r="IL41">
        <v>0.44723499999999922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252.5</v>
      </c>
      <c r="IU41">
        <v>252.5</v>
      </c>
      <c r="IV41">
        <v>0.53832999999999998</v>
      </c>
      <c r="IW41">
        <v>2.6208499999999999</v>
      </c>
      <c r="IX41">
        <v>1.49902</v>
      </c>
      <c r="IY41">
        <v>2.2851599999999999</v>
      </c>
      <c r="IZ41">
        <v>1.69678</v>
      </c>
      <c r="JA41">
        <v>2.2766099999999998</v>
      </c>
      <c r="JB41">
        <v>42.939</v>
      </c>
      <c r="JC41">
        <v>12.538500000000001</v>
      </c>
      <c r="JD41">
        <v>18</v>
      </c>
      <c r="JE41">
        <v>400.00299999999999</v>
      </c>
      <c r="JF41">
        <v>290.36599999999999</v>
      </c>
      <c r="JG41">
        <v>30.0017</v>
      </c>
      <c r="JH41">
        <v>34.590000000000003</v>
      </c>
      <c r="JI41">
        <v>30.0014</v>
      </c>
      <c r="JJ41">
        <v>34.218600000000002</v>
      </c>
      <c r="JK41">
        <v>34.162799999999997</v>
      </c>
      <c r="JL41">
        <v>10.804500000000001</v>
      </c>
      <c r="JM41">
        <v>25.299800000000001</v>
      </c>
      <c r="JN41">
        <v>70.562100000000001</v>
      </c>
      <c r="JO41">
        <v>30</v>
      </c>
      <c r="JP41">
        <v>177.61</v>
      </c>
      <c r="JQ41">
        <v>35.0884</v>
      </c>
      <c r="JR41">
        <v>98.547600000000003</v>
      </c>
      <c r="JS41">
        <v>98.513900000000007</v>
      </c>
    </row>
    <row r="42" spans="1:279" x14ac:dyDescent="0.2">
      <c r="A42">
        <v>27</v>
      </c>
      <c r="B42">
        <v>1657209831.0999999</v>
      </c>
      <c r="C42">
        <v>104</v>
      </c>
      <c r="D42" t="s">
        <v>473</v>
      </c>
      <c r="E42" t="s">
        <v>474</v>
      </c>
      <c r="F42">
        <v>4</v>
      </c>
      <c r="G42">
        <v>1657209828.7874999</v>
      </c>
      <c r="H42">
        <f t="shared" si="0"/>
        <v>7.8604012867697338E-4</v>
      </c>
      <c r="I42">
        <f t="shared" si="1"/>
        <v>0.78604012867697337</v>
      </c>
      <c r="J42">
        <f t="shared" si="2"/>
        <v>2.4127444347156572</v>
      </c>
      <c r="K42">
        <f t="shared" si="3"/>
        <v>158.16999999999999</v>
      </c>
      <c r="L42">
        <f t="shared" si="4"/>
        <v>67.028744717370955</v>
      </c>
      <c r="M42">
        <f t="shared" si="5"/>
        <v>6.78845161345461</v>
      </c>
      <c r="N42">
        <f t="shared" si="6"/>
        <v>16.018939280864249</v>
      </c>
      <c r="O42">
        <f t="shared" si="7"/>
        <v>4.4243305669582331E-2</v>
      </c>
      <c r="P42">
        <f t="shared" si="8"/>
        <v>2.7701359651966686</v>
      </c>
      <c r="Q42">
        <f t="shared" si="9"/>
        <v>4.3854456218399618E-2</v>
      </c>
      <c r="R42">
        <f t="shared" si="10"/>
        <v>2.7443686748630375E-2</v>
      </c>
      <c r="S42">
        <f t="shared" si="11"/>
        <v>194.42629198760241</v>
      </c>
      <c r="T42">
        <f t="shared" si="12"/>
        <v>35.025214806167554</v>
      </c>
      <c r="U42">
        <f t="shared" si="13"/>
        <v>34.036212499999998</v>
      </c>
      <c r="V42">
        <f t="shared" si="14"/>
        <v>5.3538121070789479</v>
      </c>
      <c r="W42">
        <f t="shared" si="15"/>
        <v>67.589499230551382</v>
      </c>
      <c r="X42">
        <f t="shared" si="16"/>
        <v>3.6189578566644212</v>
      </c>
      <c r="Y42">
        <f t="shared" si="17"/>
        <v>5.3543196766704293</v>
      </c>
      <c r="Z42">
        <f t="shared" si="18"/>
        <v>1.7348542504145268</v>
      </c>
      <c r="AA42">
        <f t="shared" si="19"/>
        <v>-34.664369674654523</v>
      </c>
      <c r="AB42">
        <f t="shared" si="20"/>
        <v>0.25388406926459967</v>
      </c>
      <c r="AC42">
        <f t="shared" si="21"/>
        <v>2.1204008994665621E-2</v>
      </c>
      <c r="AD42">
        <f t="shared" si="22"/>
        <v>160.03701039120713</v>
      </c>
      <c r="AE42">
        <f t="shared" si="23"/>
        <v>11.825147153084085</v>
      </c>
      <c r="AF42">
        <f t="shared" si="24"/>
        <v>0.79125805346757594</v>
      </c>
      <c r="AG42">
        <f t="shared" si="25"/>
        <v>2.4127444347156572</v>
      </c>
      <c r="AH42">
        <v>176.2741968886169</v>
      </c>
      <c r="AI42">
        <v>167.14284242424239</v>
      </c>
      <c r="AJ42">
        <v>1.716448813538797</v>
      </c>
      <c r="AK42">
        <v>65.265939540295903</v>
      </c>
      <c r="AL42">
        <f t="shared" si="26"/>
        <v>0.78604012867697337</v>
      </c>
      <c r="AM42">
        <v>35.02948929491987</v>
      </c>
      <c r="AN42">
        <v>35.729646153846161</v>
      </c>
      <c r="AO42">
        <v>-1.5601138271987861E-4</v>
      </c>
      <c r="AP42">
        <v>87.744315499488849</v>
      </c>
      <c r="AQ42">
        <v>244</v>
      </c>
      <c r="AR42">
        <v>38</v>
      </c>
      <c r="AS42">
        <f t="shared" si="27"/>
        <v>1</v>
      </c>
      <c r="AT42">
        <f t="shared" si="28"/>
        <v>0</v>
      </c>
      <c r="AU42">
        <f t="shared" si="29"/>
        <v>47245.672578286882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1009.5096372992759</v>
      </c>
      <c r="BI42">
        <f t="shared" si="33"/>
        <v>2.4127444347156572</v>
      </c>
      <c r="BJ42" t="e">
        <f t="shared" si="34"/>
        <v>#DIV/0!</v>
      </c>
      <c r="BK42">
        <f t="shared" si="35"/>
        <v>2.3900162470666766E-3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1200.0050000000001</v>
      </c>
      <c r="CQ42">
        <f t="shared" si="47"/>
        <v>1009.5096372992759</v>
      </c>
      <c r="CR42">
        <f t="shared" si="48"/>
        <v>0.84125452585553884</v>
      </c>
      <c r="CS42">
        <f t="shared" si="49"/>
        <v>0.16202123490118991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1657209828.7874999</v>
      </c>
      <c r="CZ42">
        <v>158.16999999999999</v>
      </c>
      <c r="DA42">
        <v>169.195875</v>
      </c>
      <c r="DB42">
        <v>35.733362499999998</v>
      </c>
      <c r="DC42">
        <v>35.029400000000003</v>
      </c>
      <c r="DD42">
        <v>159.342625</v>
      </c>
      <c r="DE42">
        <v>35.286112500000002</v>
      </c>
      <c r="DF42">
        <v>650.30487500000004</v>
      </c>
      <c r="DG42">
        <v>101.17675</v>
      </c>
      <c r="DH42">
        <v>9.9973024999999993E-2</v>
      </c>
      <c r="DI42">
        <v>34.037912499999997</v>
      </c>
      <c r="DJ42">
        <v>999.9</v>
      </c>
      <c r="DK42">
        <v>34.036212499999998</v>
      </c>
      <c r="DL42">
        <v>0</v>
      </c>
      <c r="DM42">
        <v>0</v>
      </c>
      <c r="DN42">
        <v>9011.71875</v>
      </c>
      <c r="DO42">
        <v>0</v>
      </c>
      <c r="DP42">
        <v>521.08275000000003</v>
      </c>
      <c r="DQ42">
        <v>-11.0258375</v>
      </c>
      <c r="DR42">
        <v>164.03149999999999</v>
      </c>
      <c r="DS42">
        <v>175.33799999999999</v>
      </c>
      <c r="DT42">
        <v>0.70398199999999989</v>
      </c>
      <c r="DU42">
        <v>169.195875</v>
      </c>
      <c r="DV42">
        <v>35.029400000000003</v>
      </c>
      <c r="DW42">
        <v>3.6153824999999999</v>
      </c>
      <c r="DX42">
        <v>3.5441549999999999</v>
      </c>
      <c r="DY42">
        <v>27.17155</v>
      </c>
      <c r="DZ42">
        <v>26.832775000000002</v>
      </c>
      <c r="EA42">
        <v>1200.0050000000001</v>
      </c>
      <c r="EB42">
        <v>0.95800712500000007</v>
      </c>
      <c r="EC42">
        <v>4.1992687500000001E-2</v>
      </c>
      <c r="ED42">
        <v>0</v>
      </c>
      <c r="EE42">
        <v>816.51200000000006</v>
      </c>
      <c r="EF42">
        <v>5.0001600000000002</v>
      </c>
      <c r="EG42">
        <v>10523.025</v>
      </c>
      <c r="EH42">
        <v>9515.2374999999993</v>
      </c>
      <c r="EI42">
        <v>49.445</v>
      </c>
      <c r="EJ42">
        <v>51.75</v>
      </c>
      <c r="EK42">
        <v>50.640500000000003</v>
      </c>
      <c r="EL42">
        <v>50.311999999999998</v>
      </c>
      <c r="EM42">
        <v>51.015374999999999</v>
      </c>
      <c r="EN42">
        <v>1144.82375</v>
      </c>
      <c r="EO42">
        <v>50.181250000000013</v>
      </c>
      <c r="EP42">
        <v>0</v>
      </c>
      <c r="EQ42">
        <v>614411.70000004768</v>
      </c>
      <c r="ER42">
        <v>0</v>
      </c>
      <c r="ES42">
        <v>817.08212000000015</v>
      </c>
      <c r="ET42">
        <v>-7.0215384571133583</v>
      </c>
      <c r="EU42">
        <v>47.192307718625663</v>
      </c>
      <c r="EV42">
        <v>10519.656000000001</v>
      </c>
      <c r="EW42">
        <v>15</v>
      </c>
      <c r="EX42">
        <v>1657194677</v>
      </c>
      <c r="EY42" t="s">
        <v>416</v>
      </c>
      <c r="EZ42">
        <v>1657194677</v>
      </c>
      <c r="FA42">
        <v>1657194677</v>
      </c>
      <c r="FB42">
        <v>4</v>
      </c>
      <c r="FC42">
        <v>-0.154</v>
      </c>
      <c r="FD42">
        <v>6.0000000000000001E-3</v>
      </c>
      <c r="FE42">
        <v>-1.1719999999999999</v>
      </c>
      <c r="FF42">
        <v>0.44700000000000001</v>
      </c>
      <c r="FG42">
        <v>415</v>
      </c>
      <c r="FH42">
        <v>30</v>
      </c>
      <c r="FI42">
        <v>0.27</v>
      </c>
      <c r="FJ42">
        <v>0.12</v>
      </c>
      <c r="FK42">
        <v>-10.8490512195122</v>
      </c>
      <c r="FL42">
        <v>-1.2023477351916589</v>
      </c>
      <c r="FM42">
        <v>0.12265533928292879</v>
      </c>
      <c r="FN42">
        <v>0</v>
      </c>
      <c r="FO42">
        <v>817.51491176470586</v>
      </c>
      <c r="FP42">
        <v>-6.8827654745199247</v>
      </c>
      <c r="FQ42">
        <v>0.72208922243425178</v>
      </c>
      <c r="FR42">
        <v>0</v>
      </c>
      <c r="FS42">
        <v>0.67308139024390234</v>
      </c>
      <c r="FT42">
        <v>0.2034315052264806</v>
      </c>
      <c r="FU42">
        <v>2.3132283893735891E-2</v>
      </c>
      <c r="FV42">
        <v>0</v>
      </c>
      <c r="FW42">
        <v>0</v>
      </c>
      <c r="FX42">
        <v>3</v>
      </c>
      <c r="FY42" t="s">
        <v>428</v>
      </c>
      <c r="FZ42">
        <v>3.3705500000000002</v>
      </c>
      <c r="GA42">
        <v>2.8938199999999998</v>
      </c>
      <c r="GB42">
        <v>4.4167199999999997E-2</v>
      </c>
      <c r="GC42">
        <v>4.75229E-2</v>
      </c>
      <c r="GD42">
        <v>0.145812</v>
      </c>
      <c r="GE42">
        <v>0.14666199999999999</v>
      </c>
      <c r="GF42">
        <v>33069.199999999997</v>
      </c>
      <c r="GG42">
        <v>28675.8</v>
      </c>
      <c r="GH42">
        <v>30916.6</v>
      </c>
      <c r="GI42">
        <v>28054.3</v>
      </c>
      <c r="GJ42">
        <v>34799.4</v>
      </c>
      <c r="GK42">
        <v>33796.699999999997</v>
      </c>
      <c r="GL42">
        <v>40314</v>
      </c>
      <c r="GM42">
        <v>39126.699999999997</v>
      </c>
      <c r="GN42">
        <v>1.8832800000000001</v>
      </c>
      <c r="GO42">
        <v>1.5897300000000001</v>
      </c>
      <c r="GP42">
        <v>0</v>
      </c>
      <c r="GQ42">
        <v>5.1584100000000001E-2</v>
      </c>
      <c r="GR42">
        <v>999.9</v>
      </c>
      <c r="GS42">
        <v>33.202399999999997</v>
      </c>
      <c r="GT42">
        <v>59.2</v>
      </c>
      <c r="GU42">
        <v>39.700000000000003</v>
      </c>
      <c r="GV42">
        <v>42.689</v>
      </c>
      <c r="GW42">
        <v>50.993699999999997</v>
      </c>
      <c r="GX42">
        <v>42.48</v>
      </c>
      <c r="GY42">
        <v>1</v>
      </c>
      <c r="GZ42">
        <v>0.55930100000000005</v>
      </c>
      <c r="HA42">
        <v>1.7096800000000001</v>
      </c>
      <c r="HB42">
        <v>20.200900000000001</v>
      </c>
      <c r="HC42">
        <v>5.2150400000000001</v>
      </c>
      <c r="HD42">
        <v>11.974</v>
      </c>
      <c r="HE42">
        <v>4.9907500000000002</v>
      </c>
      <c r="HF42">
        <v>3.2925</v>
      </c>
      <c r="HG42">
        <v>7156.5</v>
      </c>
      <c r="HH42">
        <v>9999</v>
      </c>
      <c r="HI42">
        <v>9999</v>
      </c>
      <c r="HJ42">
        <v>660.4</v>
      </c>
      <c r="HK42">
        <v>4.9712300000000003</v>
      </c>
      <c r="HL42">
        <v>1.87456</v>
      </c>
      <c r="HM42">
        <v>1.8708800000000001</v>
      </c>
      <c r="HN42">
        <v>1.87049</v>
      </c>
      <c r="HO42">
        <v>1.8751500000000001</v>
      </c>
      <c r="HP42">
        <v>1.8717999999999999</v>
      </c>
      <c r="HQ42">
        <v>1.8673</v>
      </c>
      <c r="HR42">
        <v>1.87832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-1.173</v>
      </c>
      <c r="IG42">
        <v>0.44729999999999998</v>
      </c>
      <c r="IH42">
        <v>-1.172199999999918</v>
      </c>
      <c r="II42">
        <v>0</v>
      </c>
      <c r="IJ42">
        <v>0</v>
      </c>
      <c r="IK42">
        <v>0</v>
      </c>
      <c r="IL42">
        <v>0.44723499999999922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252.6</v>
      </c>
      <c r="IU42">
        <v>252.6</v>
      </c>
      <c r="IV42">
        <v>0.554199</v>
      </c>
      <c r="IW42">
        <v>2.6245099999999999</v>
      </c>
      <c r="IX42">
        <v>1.49902</v>
      </c>
      <c r="IY42">
        <v>2.2851599999999999</v>
      </c>
      <c r="IZ42">
        <v>1.69678</v>
      </c>
      <c r="JA42">
        <v>2.2729499999999998</v>
      </c>
      <c r="JB42">
        <v>42.966000000000001</v>
      </c>
      <c r="JC42">
        <v>12.5297</v>
      </c>
      <c r="JD42">
        <v>18</v>
      </c>
      <c r="JE42">
        <v>400.42200000000003</v>
      </c>
      <c r="JF42">
        <v>290.25900000000001</v>
      </c>
      <c r="JG42">
        <v>30.0016</v>
      </c>
      <c r="JH42">
        <v>34.6008</v>
      </c>
      <c r="JI42">
        <v>30.0014</v>
      </c>
      <c r="JJ42">
        <v>34.230200000000004</v>
      </c>
      <c r="JK42">
        <v>34.1736</v>
      </c>
      <c r="JL42">
        <v>11.1051</v>
      </c>
      <c r="JM42">
        <v>25.299800000000001</v>
      </c>
      <c r="JN42">
        <v>70.562100000000001</v>
      </c>
      <c r="JO42">
        <v>30</v>
      </c>
      <c r="JP42">
        <v>184.29</v>
      </c>
      <c r="JQ42">
        <v>35.102400000000003</v>
      </c>
      <c r="JR42">
        <v>98.543800000000005</v>
      </c>
      <c r="JS42">
        <v>98.514799999999994</v>
      </c>
    </row>
    <row r="43" spans="1:279" x14ac:dyDescent="0.2">
      <c r="A43">
        <v>28</v>
      </c>
      <c r="B43">
        <v>1657209835.0999999</v>
      </c>
      <c r="C43">
        <v>108</v>
      </c>
      <c r="D43" t="s">
        <v>475</v>
      </c>
      <c r="E43" t="s">
        <v>476</v>
      </c>
      <c r="F43">
        <v>4</v>
      </c>
      <c r="G43">
        <v>1657209833.0999999</v>
      </c>
      <c r="H43">
        <f t="shared" si="0"/>
        <v>7.8188933783662176E-4</v>
      </c>
      <c r="I43">
        <f t="shared" si="1"/>
        <v>0.78188933783662173</v>
      </c>
      <c r="J43">
        <f t="shared" si="2"/>
        <v>2.530999271744645</v>
      </c>
      <c r="K43">
        <f t="shared" si="3"/>
        <v>165.32599999999999</v>
      </c>
      <c r="L43">
        <f t="shared" si="4"/>
        <v>69.248072628963072</v>
      </c>
      <c r="M43">
        <f t="shared" si="5"/>
        <v>7.0130795459130413</v>
      </c>
      <c r="N43">
        <f t="shared" si="6"/>
        <v>16.7433452656512</v>
      </c>
      <c r="O43">
        <f t="shared" si="7"/>
        <v>4.400613894531398E-2</v>
      </c>
      <c r="P43">
        <f t="shared" si="8"/>
        <v>2.7702155097828678</v>
      </c>
      <c r="Q43">
        <f t="shared" si="9"/>
        <v>4.3621438569913074E-2</v>
      </c>
      <c r="R43">
        <f t="shared" si="10"/>
        <v>2.7297682482022606E-2</v>
      </c>
      <c r="S43">
        <f t="shared" si="11"/>
        <v>194.41752432686897</v>
      </c>
      <c r="T43">
        <f t="shared" si="12"/>
        <v>35.029465050930185</v>
      </c>
      <c r="U43">
        <f t="shared" si="13"/>
        <v>34.034228571428571</v>
      </c>
      <c r="V43">
        <f t="shared" si="14"/>
        <v>5.3532198177420796</v>
      </c>
      <c r="W43">
        <f t="shared" si="15"/>
        <v>67.56576943118408</v>
      </c>
      <c r="X43">
        <f t="shared" si="16"/>
        <v>3.618333264681052</v>
      </c>
      <c r="Y43">
        <f t="shared" si="17"/>
        <v>5.3552757485672293</v>
      </c>
      <c r="Z43">
        <f t="shared" si="18"/>
        <v>1.7348865530610276</v>
      </c>
      <c r="AA43">
        <f t="shared" si="19"/>
        <v>-34.481319798595017</v>
      </c>
      <c r="AB43">
        <f t="shared" si="20"/>
        <v>1.0283666832521778</v>
      </c>
      <c r="AC43">
        <f t="shared" si="21"/>
        <v>8.5885656679463643E-2</v>
      </c>
      <c r="AD43">
        <f t="shared" si="22"/>
        <v>161.0504568682056</v>
      </c>
      <c r="AE43">
        <f t="shared" si="23"/>
        <v>11.900241379259338</v>
      </c>
      <c r="AF43">
        <f t="shared" si="24"/>
        <v>0.77922316209039932</v>
      </c>
      <c r="AG43">
        <f t="shared" si="25"/>
        <v>2.530999271744645</v>
      </c>
      <c r="AH43">
        <v>183.23112773758959</v>
      </c>
      <c r="AI43">
        <v>174.0156666666667</v>
      </c>
      <c r="AJ43">
        <v>1.7092684485680969</v>
      </c>
      <c r="AK43">
        <v>65.265939540295903</v>
      </c>
      <c r="AL43">
        <f t="shared" si="26"/>
        <v>0.78188933783662173</v>
      </c>
      <c r="AM43">
        <v>35.030786465279419</v>
      </c>
      <c r="AN43">
        <v>35.726741258741278</v>
      </c>
      <c r="AO43">
        <v>-6.3445355057948307E-5</v>
      </c>
      <c r="AP43">
        <v>87.744315499488849</v>
      </c>
      <c r="AQ43">
        <v>244</v>
      </c>
      <c r="AR43">
        <v>38</v>
      </c>
      <c r="AS43">
        <f t="shared" si="27"/>
        <v>1</v>
      </c>
      <c r="AT43">
        <f t="shared" si="28"/>
        <v>0</v>
      </c>
      <c r="AU43">
        <f t="shared" si="29"/>
        <v>47247.347282619361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1009.4634426564088</v>
      </c>
      <c r="BI43">
        <f t="shared" si="33"/>
        <v>2.530999271744645</v>
      </c>
      <c r="BJ43" t="e">
        <f t="shared" si="34"/>
        <v>#DIV/0!</v>
      </c>
      <c r="BK43">
        <f t="shared" si="35"/>
        <v>2.50727184838344E-3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1199.95</v>
      </c>
      <c r="CQ43">
        <f t="shared" si="47"/>
        <v>1009.4634426564088</v>
      </c>
      <c r="CR43">
        <f t="shared" si="48"/>
        <v>0.84125458782149987</v>
      </c>
      <c r="CS43">
        <f t="shared" si="49"/>
        <v>0.16202135449549479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1657209833.0999999</v>
      </c>
      <c r="CZ43">
        <v>165.32599999999999</v>
      </c>
      <c r="DA43">
        <v>176.4242857142857</v>
      </c>
      <c r="DB43">
        <v>35.727899999999998</v>
      </c>
      <c r="DC43">
        <v>35.034657142857142</v>
      </c>
      <c r="DD43">
        <v>166.49857142857141</v>
      </c>
      <c r="DE43">
        <v>35.280685714285717</v>
      </c>
      <c r="DF43">
        <v>650.32028571428577</v>
      </c>
      <c r="DG43">
        <v>101.1747142857143</v>
      </c>
      <c r="DH43">
        <v>0.10001119999999999</v>
      </c>
      <c r="DI43">
        <v>34.041114285714293</v>
      </c>
      <c r="DJ43">
        <v>999.89999999999986</v>
      </c>
      <c r="DK43">
        <v>34.034228571428571</v>
      </c>
      <c r="DL43">
        <v>0</v>
      </c>
      <c r="DM43">
        <v>0</v>
      </c>
      <c r="DN43">
        <v>9012.3228571428572</v>
      </c>
      <c r="DO43">
        <v>0</v>
      </c>
      <c r="DP43">
        <v>542.82957142857128</v>
      </c>
      <c r="DQ43">
        <v>-11.098228571428571</v>
      </c>
      <c r="DR43">
        <v>171.45185714285711</v>
      </c>
      <c r="DS43">
        <v>182.8295714285714</v>
      </c>
      <c r="DT43">
        <v>0.69324657142857138</v>
      </c>
      <c r="DU43">
        <v>176.4242857142857</v>
      </c>
      <c r="DV43">
        <v>35.034657142857142</v>
      </c>
      <c r="DW43">
        <v>3.6147628571428569</v>
      </c>
      <c r="DX43">
        <v>3.5446242857142858</v>
      </c>
      <c r="DY43">
        <v>27.16862857142857</v>
      </c>
      <c r="DZ43">
        <v>26.835014285714291</v>
      </c>
      <c r="EA43">
        <v>1199.95</v>
      </c>
      <c r="EB43">
        <v>0.95800457142857132</v>
      </c>
      <c r="EC43">
        <v>4.1995171428571419E-2</v>
      </c>
      <c r="ED43">
        <v>0</v>
      </c>
      <c r="EE43">
        <v>815.94928571428579</v>
      </c>
      <c r="EF43">
        <v>5.0001600000000002</v>
      </c>
      <c r="EG43">
        <v>10548.185714285721</v>
      </c>
      <c r="EH43">
        <v>9514.8057142857142</v>
      </c>
      <c r="EI43">
        <v>49.374714285714283</v>
      </c>
      <c r="EJ43">
        <v>51.75</v>
      </c>
      <c r="EK43">
        <v>50.625</v>
      </c>
      <c r="EL43">
        <v>50.311999999999998</v>
      </c>
      <c r="EM43">
        <v>50.991</v>
      </c>
      <c r="EN43">
        <v>1144.768571428571</v>
      </c>
      <c r="EO43">
        <v>50.181428571428569</v>
      </c>
      <c r="EP43">
        <v>0</v>
      </c>
      <c r="EQ43">
        <v>614415.89999985695</v>
      </c>
      <c r="ER43">
        <v>0</v>
      </c>
      <c r="ES43">
        <v>816.62530769230773</v>
      </c>
      <c r="ET43">
        <v>-7.8715213721600321</v>
      </c>
      <c r="EU43">
        <v>153.19658115330819</v>
      </c>
      <c r="EV43">
        <v>10528.16923076923</v>
      </c>
      <c r="EW43">
        <v>15</v>
      </c>
      <c r="EX43">
        <v>1657194677</v>
      </c>
      <c r="EY43" t="s">
        <v>416</v>
      </c>
      <c r="EZ43">
        <v>1657194677</v>
      </c>
      <c r="FA43">
        <v>1657194677</v>
      </c>
      <c r="FB43">
        <v>4</v>
      </c>
      <c r="FC43">
        <v>-0.154</v>
      </c>
      <c r="FD43">
        <v>6.0000000000000001E-3</v>
      </c>
      <c r="FE43">
        <v>-1.1719999999999999</v>
      </c>
      <c r="FF43">
        <v>0.44700000000000001</v>
      </c>
      <c r="FG43">
        <v>415</v>
      </c>
      <c r="FH43">
        <v>30</v>
      </c>
      <c r="FI43">
        <v>0.27</v>
      </c>
      <c r="FJ43">
        <v>0.12</v>
      </c>
      <c r="FK43">
        <v>-10.92996097560976</v>
      </c>
      <c r="FL43">
        <v>-1.0655602787456591</v>
      </c>
      <c r="FM43">
        <v>0.10858477609245309</v>
      </c>
      <c r="FN43">
        <v>0</v>
      </c>
      <c r="FO43">
        <v>817.0302058823529</v>
      </c>
      <c r="FP43">
        <v>-6.8016653933672888</v>
      </c>
      <c r="FQ43">
        <v>0.70612500057425243</v>
      </c>
      <c r="FR43">
        <v>0</v>
      </c>
      <c r="FS43">
        <v>0.68089790243902448</v>
      </c>
      <c r="FT43">
        <v>0.1976397491289214</v>
      </c>
      <c r="FU43">
        <v>2.2827977514556921E-2</v>
      </c>
      <c r="FV43">
        <v>0</v>
      </c>
      <c r="FW43">
        <v>0</v>
      </c>
      <c r="FX43">
        <v>3</v>
      </c>
      <c r="FY43" t="s">
        <v>428</v>
      </c>
      <c r="FZ43">
        <v>3.3704800000000001</v>
      </c>
      <c r="GA43">
        <v>2.8938100000000002</v>
      </c>
      <c r="GB43">
        <v>4.5809500000000003E-2</v>
      </c>
      <c r="GC43">
        <v>4.9187700000000001E-2</v>
      </c>
      <c r="GD43">
        <v>0.14579600000000001</v>
      </c>
      <c r="GE43">
        <v>0.146671</v>
      </c>
      <c r="GF43">
        <v>33011.599999999999</v>
      </c>
      <c r="GG43">
        <v>28624.6</v>
      </c>
      <c r="GH43">
        <v>30916</v>
      </c>
      <c r="GI43">
        <v>28053.200000000001</v>
      </c>
      <c r="GJ43">
        <v>34799.599999999999</v>
      </c>
      <c r="GK43">
        <v>33795.1</v>
      </c>
      <c r="GL43">
        <v>40313.4</v>
      </c>
      <c r="GM43">
        <v>39125.199999999997</v>
      </c>
      <c r="GN43">
        <v>1.88428</v>
      </c>
      <c r="GO43">
        <v>1.58968</v>
      </c>
      <c r="GP43">
        <v>0</v>
      </c>
      <c r="GQ43">
        <v>5.1371800000000002E-2</v>
      </c>
      <c r="GR43">
        <v>999.9</v>
      </c>
      <c r="GS43">
        <v>33.205500000000001</v>
      </c>
      <c r="GT43">
        <v>59.1</v>
      </c>
      <c r="GU43">
        <v>39.700000000000003</v>
      </c>
      <c r="GV43">
        <v>42.618499999999997</v>
      </c>
      <c r="GW43">
        <v>51.023699999999998</v>
      </c>
      <c r="GX43">
        <v>42.191499999999998</v>
      </c>
      <c r="GY43">
        <v>1</v>
      </c>
      <c r="GZ43">
        <v>0.56038100000000002</v>
      </c>
      <c r="HA43">
        <v>1.71407</v>
      </c>
      <c r="HB43">
        <v>20.200500000000002</v>
      </c>
      <c r="HC43">
        <v>5.2145900000000003</v>
      </c>
      <c r="HD43">
        <v>11.974</v>
      </c>
      <c r="HE43">
        <v>4.9905499999999998</v>
      </c>
      <c r="HF43">
        <v>3.2925</v>
      </c>
      <c r="HG43">
        <v>7156.7</v>
      </c>
      <c r="HH43">
        <v>9999</v>
      </c>
      <c r="HI43">
        <v>9999</v>
      </c>
      <c r="HJ43">
        <v>660.4</v>
      </c>
      <c r="HK43">
        <v>4.9712399999999999</v>
      </c>
      <c r="HL43">
        <v>1.8745799999999999</v>
      </c>
      <c r="HM43">
        <v>1.8708800000000001</v>
      </c>
      <c r="HN43">
        <v>1.8705000000000001</v>
      </c>
      <c r="HO43">
        <v>1.87513</v>
      </c>
      <c r="HP43">
        <v>1.8717999999999999</v>
      </c>
      <c r="HQ43">
        <v>1.8673</v>
      </c>
      <c r="HR43">
        <v>1.8783399999999999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-1.1719999999999999</v>
      </c>
      <c r="IG43">
        <v>0.44719999999999999</v>
      </c>
      <c r="IH43">
        <v>-1.172199999999918</v>
      </c>
      <c r="II43">
        <v>0</v>
      </c>
      <c r="IJ43">
        <v>0</v>
      </c>
      <c r="IK43">
        <v>0</v>
      </c>
      <c r="IL43">
        <v>0.44723499999999922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252.6</v>
      </c>
      <c r="IU43">
        <v>252.6</v>
      </c>
      <c r="IV43">
        <v>0.56884800000000002</v>
      </c>
      <c r="IW43">
        <v>2.6220699999999999</v>
      </c>
      <c r="IX43">
        <v>1.49902</v>
      </c>
      <c r="IY43">
        <v>2.2851599999999999</v>
      </c>
      <c r="IZ43">
        <v>1.69678</v>
      </c>
      <c r="JA43">
        <v>2.2875999999999999</v>
      </c>
      <c r="JB43">
        <v>42.966000000000001</v>
      </c>
      <c r="JC43">
        <v>12.538500000000001</v>
      </c>
      <c r="JD43">
        <v>18</v>
      </c>
      <c r="JE43">
        <v>401.01600000000002</v>
      </c>
      <c r="JF43">
        <v>290.28500000000003</v>
      </c>
      <c r="JG43">
        <v>30.0014</v>
      </c>
      <c r="JH43">
        <v>34.612000000000002</v>
      </c>
      <c r="JI43">
        <v>30.0014</v>
      </c>
      <c r="JJ43">
        <v>34.240299999999998</v>
      </c>
      <c r="JK43">
        <v>34.184399999999997</v>
      </c>
      <c r="JL43">
        <v>11.404999999999999</v>
      </c>
      <c r="JM43">
        <v>25.299800000000001</v>
      </c>
      <c r="JN43">
        <v>70.562100000000001</v>
      </c>
      <c r="JO43">
        <v>30</v>
      </c>
      <c r="JP43">
        <v>190.97900000000001</v>
      </c>
      <c r="JQ43">
        <v>35.111499999999999</v>
      </c>
      <c r="JR43">
        <v>98.542100000000005</v>
      </c>
      <c r="JS43">
        <v>98.511099999999999</v>
      </c>
    </row>
    <row r="44" spans="1:279" x14ac:dyDescent="0.2">
      <c r="A44">
        <v>29</v>
      </c>
      <c r="B44">
        <v>1657209839.0999999</v>
      </c>
      <c r="C44">
        <v>112</v>
      </c>
      <c r="D44" t="s">
        <v>477</v>
      </c>
      <c r="E44" t="s">
        <v>478</v>
      </c>
      <c r="F44">
        <v>4</v>
      </c>
      <c r="G44">
        <v>1657209836.7874999</v>
      </c>
      <c r="H44">
        <f t="shared" si="0"/>
        <v>7.7599560539325801E-4</v>
      </c>
      <c r="I44">
        <f t="shared" si="1"/>
        <v>0.77599560539325796</v>
      </c>
      <c r="J44">
        <f t="shared" si="2"/>
        <v>2.6981031910196935</v>
      </c>
      <c r="K44">
        <f t="shared" si="3"/>
        <v>171.35724999999999</v>
      </c>
      <c r="L44">
        <f t="shared" si="4"/>
        <v>68.21815476019934</v>
      </c>
      <c r="M44">
        <f t="shared" si="5"/>
        <v>6.9087539033185781</v>
      </c>
      <c r="N44">
        <f t="shared" si="6"/>
        <v>17.354105720991186</v>
      </c>
      <c r="O44">
        <f t="shared" si="7"/>
        <v>4.3622180918289094E-2</v>
      </c>
      <c r="P44">
        <f t="shared" si="8"/>
        <v>2.7678628887319525</v>
      </c>
      <c r="Q44">
        <f t="shared" si="9"/>
        <v>4.3243814918240003E-2</v>
      </c>
      <c r="R44">
        <f t="shared" si="10"/>
        <v>2.7061105346692593E-2</v>
      </c>
      <c r="S44">
        <f t="shared" si="11"/>
        <v>194.42868598760725</v>
      </c>
      <c r="T44">
        <f t="shared" si="12"/>
        <v>35.034513061502935</v>
      </c>
      <c r="U44">
        <f t="shared" si="13"/>
        <v>34.040187500000002</v>
      </c>
      <c r="V44">
        <f t="shared" si="14"/>
        <v>5.3549989896799932</v>
      </c>
      <c r="W44">
        <f t="shared" si="15"/>
        <v>67.553010295788312</v>
      </c>
      <c r="X44">
        <f t="shared" si="16"/>
        <v>3.6181741560942662</v>
      </c>
      <c r="Y44">
        <f t="shared" si="17"/>
        <v>5.3560516996232908</v>
      </c>
      <c r="Z44">
        <f t="shared" si="18"/>
        <v>1.736824833585727</v>
      </c>
      <c r="AA44">
        <f t="shared" si="19"/>
        <v>-34.221406197842676</v>
      </c>
      <c r="AB44">
        <f t="shared" si="20"/>
        <v>0.52600410980359991</v>
      </c>
      <c r="AC44">
        <f t="shared" si="21"/>
        <v>4.3969235975172896E-2</v>
      </c>
      <c r="AD44">
        <f t="shared" si="22"/>
        <v>160.77725313554336</v>
      </c>
      <c r="AE44">
        <f t="shared" si="23"/>
        <v>11.975477858004956</v>
      </c>
      <c r="AF44">
        <f t="shared" si="24"/>
        <v>0.77282916407863622</v>
      </c>
      <c r="AG44">
        <f t="shared" si="25"/>
        <v>2.6981031910196935</v>
      </c>
      <c r="AH44">
        <v>190.0779054168737</v>
      </c>
      <c r="AI44">
        <v>180.7712121212121</v>
      </c>
      <c r="AJ44">
        <v>1.691892221054061</v>
      </c>
      <c r="AK44">
        <v>65.265939540295903</v>
      </c>
      <c r="AL44">
        <f t="shared" si="26"/>
        <v>0.77599560539325796</v>
      </c>
      <c r="AM44">
        <v>35.036296926932991</v>
      </c>
      <c r="AN44">
        <v>35.72686853146854</v>
      </c>
      <c r="AO44">
        <v>-2.8936569655688732E-5</v>
      </c>
      <c r="AP44">
        <v>87.744315499488849</v>
      </c>
      <c r="AQ44">
        <v>244</v>
      </c>
      <c r="AR44">
        <v>38</v>
      </c>
      <c r="AS44">
        <f t="shared" si="27"/>
        <v>1</v>
      </c>
      <c r="AT44">
        <f t="shared" si="28"/>
        <v>0</v>
      </c>
      <c r="AU44">
        <f t="shared" si="29"/>
        <v>47182.422120508658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1009.5222372992783</v>
      </c>
      <c r="BI44">
        <f t="shared" si="33"/>
        <v>2.6981031910196935</v>
      </c>
      <c r="BJ44" t="e">
        <f t="shared" si="34"/>
        <v>#DIV/0!</v>
      </c>
      <c r="BK44">
        <f t="shared" si="35"/>
        <v>2.6726535497006848E-3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1200.02</v>
      </c>
      <c r="CQ44">
        <f t="shared" si="47"/>
        <v>1009.5222372992783</v>
      </c>
      <c r="CR44">
        <f t="shared" si="48"/>
        <v>0.84125451017422903</v>
      </c>
      <c r="CS44">
        <f t="shared" si="49"/>
        <v>0.1620212046362621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1657209836.7874999</v>
      </c>
      <c r="CZ44">
        <v>171.35724999999999</v>
      </c>
      <c r="DA44">
        <v>182.529</v>
      </c>
      <c r="DB44">
        <v>35.726437500000003</v>
      </c>
      <c r="DC44">
        <v>35.0388375</v>
      </c>
      <c r="DD44">
        <v>172.52937499999999</v>
      </c>
      <c r="DE44">
        <v>35.279200000000003</v>
      </c>
      <c r="DF44">
        <v>650.27812500000005</v>
      </c>
      <c r="DG44">
        <v>101.17449999999999</v>
      </c>
      <c r="DH44">
        <v>9.9917750000000013E-2</v>
      </c>
      <c r="DI44">
        <v>34.043712500000012</v>
      </c>
      <c r="DJ44">
        <v>999.9</v>
      </c>
      <c r="DK44">
        <v>34.040187500000002</v>
      </c>
      <c r="DL44">
        <v>0</v>
      </c>
      <c r="DM44">
        <v>0</v>
      </c>
      <c r="DN44">
        <v>8999.8425000000007</v>
      </c>
      <c r="DO44">
        <v>0</v>
      </c>
      <c r="DP44">
        <v>563.12975000000006</v>
      </c>
      <c r="DQ44">
        <v>-11.172000000000001</v>
      </c>
      <c r="DR44">
        <v>177.70599999999999</v>
      </c>
      <c r="DS44">
        <v>189.15687500000001</v>
      </c>
      <c r="DT44">
        <v>0.68760149999999998</v>
      </c>
      <c r="DU44">
        <v>182.529</v>
      </c>
      <c r="DV44">
        <v>35.0388375</v>
      </c>
      <c r="DW44">
        <v>3.6146050000000001</v>
      </c>
      <c r="DX44">
        <v>3.5450387499999998</v>
      </c>
      <c r="DY44">
        <v>27.167887499999999</v>
      </c>
      <c r="DZ44">
        <v>26.837</v>
      </c>
      <c r="EA44">
        <v>1200.02</v>
      </c>
      <c r="EB44">
        <v>0.95800712500000007</v>
      </c>
      <c r="EC44">
        <v>4.1992687500000001E-2</v>
      </c>
      <c r="ED44">
        <v>0</v>
      </c>
      <c r="EE44">
        <v>815.45650000000001</v>
      </c>
      <c r="EF44">
        <v>5.0001600000000002</v>
      </c>
      <c r="EG44">
        <v>10577.237499999999</v>
      </c>
      <c r="EH44">
        <v>9515.3450000000012</v>
      </c>
      <c r="EI44">
        <v>49.421499999999988</v>
      </c>
      <c r="EJ44">
        <v>51.710625</v>
      </c>
      <c r="EK44">
        <v>50.625</v>
      </c>
      <c r="EL44">
        <v>50.280999999999999</v>
      </c>
      <c r="EM44">
        <v>50.992125000000001</v>
      </c>
      <c r="EN44">
        <v>1144.8387499999999</v>
      </c>
      <c r="EO44">
        <v>50.181250000000013</v>
      </c>
      <c r="EP44">
        <v>0</v>
      </c>
      <c r="EQ44">
        <v>614420.09999990463</v>
      </c>
      <c r="ER44">
        <v>0</v>
      </c>
      <c r="ES44">
        <v>816.06056000000001</v>
      </c>
      <c r="ET44">
        <v>-7.0647692388783412</v>
      </c>
      <c r="EU44">
        <v>354.22307734315672</v>
      </c>
      <c r="EV44">
        <v>10547.871999999999</v>
      </c>
      <c r="EW44">
        <v>15</v>
      </c>
      <c r="EX44">
        <v>1657194677</v>
      </c>
      <c r="EY44" t="s">
        <v>416</v>
      </c>
      <c r="EZ44">
        <v>1657194677</v>
      </c>
      <c r="FA44">
        <v>1657194677</v>
      </c>
      <c r="FB44">
        <v>4</v>
      </c>
      <c r="FC44">
        <v>-0.154</v>
      </c>
      <c r="FD44">
        <v>6.0000000000000001E-3</v>
      </c>
      <c r="FE44">
        <v>-1.1719999999999999</v>
      </c>
      <c r="FF44">
        <v>0.44700000000000001</v>
      </c>
      <c r="FG44">
        <v>415</v>
      </c>
      <c r="FH44">
        <v>30</v>
      </c>
      <c r="FI44">
        <v>0.27</v>
      </c>
      <c r="FJ44">
        <v>0.12</v>
      </c>
      <c r="FK44">
        <v>-10.99882195121951</v>
      </c>
      <c r="FL44">
        <v>-1.1285038327526209</v>
      </c>
      <c r="FM44">
        <v>0.1138451933756069</v>
      </c>
      <c r="FN44">
        <v>0</v>
      </c>
      <c r="FO44">
        <v>816.54064705882365</v>
      </c>
      <c r="FP44">
        <v>-7.5554469099656796</v>
      </c>
      <c r="FQ44">
        <v>0.7719104215917475</v>
      </c>
      <c r="FR44">
        <v>0</v>
      </c>
      <c r="FS44">
        <v>0.6880502682926829</v>
      </c>
      <c r="FT44">
        <v>0.1008662717770042</v>
      </c>
      <c r="FU44">
        <v>1.790821612505494E-2</v>
      </c>
      <c r="FV44">
        <v>0</v>
      </c>
      <c r="FW44">
        <v>0</v>
      </c>
      <c r="FX44">
        <v>3</v>
      </c>
      <c r="FY44" t="s">
        <v>428</v>
      </c>
      <c r="FZ44">
        <v>3.3702999999999999</v>
      </c>
      <c r="GA44">
        <v>2.8935900000000001</v>
      </c>
      <c r="GB44">
        <v>4.7415100000000002E-2</v>
      </c>
      <c r="GC44">
        <v>5.0817599999999997E-2</v>
      </c>
      <c r="GD44">
        <v>0.14579400000000001</v>
      </c>
      <c r="GE44">
        <v>0.14668400000000001</v>
      </c>
      <c r="GF44">
        <v>32954.9</v>
      </c>
      <c r="GG44">
        <v>28574.6</v>
      </c>
      <c r="GH44">
        <v>30915</v>
      </c>
      <c r="GI44">
        <v>28052.400000000001</v>
      </c>
      <c r="GJ44">
        <v>34798.699999999997</v>
      </c>
      <c r="GK44">
        <v>33794</v>
      </c>
      <c r="GL44">
        <v>40312.1</v>
      </c>
      <c r="GM44">
        <v>39124.5</v>
      </c>
      <c r="GN44">
        <v>1.8830499999999999</v>
      </c>
      <c r="GO44">
        <v>1.5895999999999999</v>
      </c>
      <c r="GP44">
        <v>0</v>
      </c>
      <c r="GQ44">
        <v>5.1409000000000003E-2</v>
      </c>
      <c r="GR44">
        <v>999.9</v>
      </c>
      <c r="GS44">
        <v>33.208399999999997</v>
      </c>
      <c r="GT44">
        <v>59.1</v>
      </c>
      <c r="GU44">
        <v>39.700000000000003</v>
      </c>
      <c r="GV44">
        <v>42.619100000000003</v>
      </c>
      <c r="GW44">
        <v>50.993699999999997</v>
      </c>
      <c r="GX44">
        <v>42.095399999999998</v>
      </c>
      <c r="GY44">
        <v>1</v>
      </c>
      <c r="GZ44">
        <v>0.561504</v>
      </c>
      <c r="HA44">
        <v>1.71729</v>
      </c>
      <c r="HB44">
        <v>20.2</v>
      </c>
      <c r="HC44">
        <v>5.2117500000000003</v>
      </c>
      <c r="HD44">
        <v>11.974</v>
      </c>
      <c r="HE44">
        <v>4.9894499999999997</v>
      </c>
      <c r="HF44">
        <v>3.2917999999999998</v>
      </c>
      <c r="HG44">
        <v>7156.7</v>
      </c>
      <c r="HH44">
        <v>9999</v>
      </c>
      <c r="HI44">
        <v>9999</v>
      </c>
      <c r="HJ44">
        <v>660.4</v>
      </c>
      <c r="HK44">
        <v>4.9712300000000003</v>
      </c>
      <c r="HL44">
        <v>1.8745799999999999</v>
      </c>
      <c r="HM44">
        <v>1.8708800000000001</v>
      </c>
      <c r="HN44">
        <v>1.8705000000000001</v>
      </c>
      <c r="HO44">
        <v>1.8751500000000001</v>
      </c>
      <c r="HP44">
        <v>1.8717999999999999</v>
      </c>
      <c r="HQ44">
        <v>1.8673299999999999</v>
      </c>
      <c r="HR44">
        <v>1.87836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-1.1719999999999999</v>
      </c>
      <c r="IG44">
        <v>0.44719999999999999</v>
      </c>
      <c r="IH44">
        <v>-1.172199999999918</v>
      </c>
      <c r="II44">
        <v>0</v>
      </c>
      <c r="IJ44">
        <v>0</v>
      </c>
      <c r="IK44">
        <v>0</v>
      </c>
      <c r="IL44">
        <v>0.44723499999999922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252.7</v>
      </c>
      <c r="IU44">
        <v>252.7</v>
      </c>
      <c r="IV44">
        <v>0.58349600000000001</v>
      </c>
      <c r="IW44">
        <v>2.6159699999999999</v>
      </c>
      <c r="IX44">
        <v>1.49902</v>
      </c>
      <c r="IY44">
        <v>2.2851599999999999</v>
      </c>
      <c r="IZ44">
        <v>1.69678</v>
      </c>
      <c r="JA44">
        <v>2.36816</v>
      </c>
      <c r="JB44">
        <v>42.992899999999999</v>
      </c>
      <c r="JC44">
        <v>12.538500000000001</v>
      </c>
      <c r="JD44">
        <v>18</v>
      </c>
      <c r="JE44">
        <v>400.44</v>
      </c>
      <c r="JF44">
        <v>290.30599999999998</v>
      </c>
      <c r="JG44">
        <v>30.001200000000001</v>
      </c>
      <c r="JH44">
        <v>34.624600000000001</v>
      </c>
      <c r="JI44">
        <v>30.0014</v>
      </c>
      <c r="JJ44">
        <v>34.252699999999997</v>
      </c>
      <c r="JK44">
        <v>34.1967</v>
      </c>
      <c r="JL44">
        <v>11.707700000000001</v>
      </c>
      <c r="JM44">
        <v>24.9908</v>
      </c>
      <c r="JN44">
        <v>70.562100000000001</v>
      </c>
      <c r="JO44">
        <v>30</v>
      </c>
      <c r="JP44">
        <v>197.661</v>
      </c>
      <c r="JQ44">
        <v>35.2774</v>
      </c>
      <c r="JR44">
        <v>98.539000000000001</v>
      </c>
      <c r="JS44">
        <v>98.508700000000005</v>
      </c>
    </row>
    <row r="45" spans="1:279" x14ac:dyDescent="0.2">
      <c r="A45">
        <v>30</v>
      </c>
      <c r="B45">
        <v>1657209843.0999999</v>
      </c>
      <c r="C45">
        <v>116</v>
      </c>
      <c r="D45" t="s">
        <v>479</v>
      </c>
      <c r="E45" t="s">
        <v>480</v>
      </c>
      <c r="F45">
        <v>4</v>
      </c>
      <c r="G45">
        <v>1657209841.0999999</v>
      </c>
      <c r="H45">
        <f t="shared" si="0"/>
        <v>7.7210299115424905E-4</v>
      </c>
      <c r="I45">
        <f t="shared" si="1"/>
        <v>0.77210299115424907</v>
      </c>
      <c r="J45">
        <f t="shared" si="2"/>
        <v>2.7654579314567971</v>
      </c>
      <c r="K45">
        <f t="shared" si="3"/>
        <v>178.41742857142859</v>
      </c>
      <c r="L45">
        <f t="shared" si="4"/>
        <v>72.101599596271427</v>
      </c>
      <c r="M45">
        <f t="shared" si="5"/>
        <v>7.302054322801987</v>
      </c>
      <c r="N45">
        <f t="shared" si="6"/>
        <v>18.069138033805658</v>
      </c>
      <c r="O45">
        <f t="shared" si="7"/>
        <v>4.339522342920709E-2</v>
      </c>
      <c r="P45">
        <f t="shared" si="8"/>
        <v>2.7685470702130073</v>
      </c>
      <c r="Q45">
        <f t="shared" si="9"/>
        <v>4.3020857756066185E-2</v>
      </c>
      <c r="R45">
        <f t="shared" si="10"/>
        <v>2.6921402057827806E-2</v>
      </c>
      <c r="S45">
        <f t="shared" si="11"/>
        <v>194.42618832688655</v>
      </c>
      <c r="T45">
        <f t="shared" si="12"/>
        <v>35.034606821326378</v>
      </c>
      <c r="U45">
        <f t="shared" si="13"/>
        <v>34.0413</v>
      </c>
      <c r="V45">
        <f t="shared" si="14"/>
        <v>5.3553312084914033</v>
      </c>
      <c r="W45">
        <f t="shared" si="15"/>
        <v>67.557441977589477</v>
      </c>
      <c r="X45">
        <f t="shared" si="16"/>
        <v>3.6182648771711072</v>
      </c>
      <c r="Y45">
        <f t="shared" si="17"/>
        <v>5.3558346367989742</v>
      </c>
      <c r="Z45">
        <f t="shared" si="18"/>
        <v>1.7370663313202961</v>
      </c>
      <c r="AA45">
        <f t="shared" si="19"/>
        <v>-34.04974190990238</v>
      </c>
      <c r="AB45">
        <f t="shared" si="20"/>
        <v>0.25160619055158512</v>
      </c>
      <c r="AC45">
        <f t="shared" si="21"/>
        <v>2.1026867767326162E-2</v>
      </c>
      <c r="AD45">
        <f t="shared" si="22"/>
        <v>160.64907947530307</v>
      </c>
      <c r="AE45">
        <f t="shared" si="23"/>
        <v>12.120809640917637</v>
      </c>
      <c r="AF45">
        <f t="shared" si="24"/>
        <v>0.75414502400595917</v>
      </c>
      <c r="AG45">
        <f t="shared" si="25"/>
        <v>2.7654579314567971</v>
      </c>
      <c r="AH45">
        <v>197.0173199369701</v>
      </c>
      <c r="AI45">
        <v>187.58767272727269</v>
      </c>
      <c r="AJ45">
        <v>1.706921956160655</v>
      </c>
      <c r="AK45">
        <v>65.265939540295903</v>
      </c>
      <c r="AL45">
        <f t="shared" si="26"/>
        <v>0.77210299115424907</v>
      </c>
      <c r="AM45">
        <v>35.041030506155259</v>
      </c>
      <c r="AN45">
        <v>35.727870629370663</v>
      </c>
      <c r="AO45">
        <v>3.8453619053839404E-6</v>
      </c>
      <c r="AP45">
        <v>87.744315499488849</v>
      </c>
      <c r="AQ45">
        <v>243</v>
      </c>
      <c r="AR45">
        <v>37</v>
      </c>
      <c r="AS45">
        <f t="shared" si="27"/>
        <v>1</v>
      </c>
      <c r="AT45">
        <f t="shared" si="28"/>
        <v>0</v>
      </c>
      <c r="AU45">
        <f t="shared" si="29"/>
        <v>47201.294998844634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1009.509042656418</v>
      </c>
      <c r="BI45">
        <f t="shared" si="33"/>
        <v>2.7654579314567971</v>
      </c>
      <c r="BJ45" t="e">
        <f t="shared" si="34"/>
        <v>#DIV/0!</v>
      </c>
      <c r="BK45">
        <f t="shared" si="35"/>
        <v>2.7394087765472432E-3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1200.004285714286</v>
      </c>
      <c r="CQ45">
        <f t="shared" si="47"/>
        <v>1009.509042656418</v>
      </c>
      <c r="CR45">
        <f t="shared" si="48"/>
        <v>0.8412545310665468</v>
      </c>
      <c r="CS45">
        <f t="shared" si="49"/>
        <v>0.16202124495843534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1657209841.0999999</v>
      </c>
      <c r="CZ45">
        <v>178.41742857142859</v>
      </c>
      <c r="DA45">
        <v>189.72371428571429</v>
      </c>
      <c r="DB45">
        <v>35.7273</v>
      </c>
      <c r="DC45">
        <v>35.05641428571429</v>
      </c>
      <c r="DD45">
        <v>179.58957142857139</v>
      </c>
      <c r="DE45">
        <v>35.280099999999997</v>
      </c>
      <c r="DF45">
        <v>650.36542857142854</v>
      </c>
      <c r="DG45">
        <v>101.17442857142851</v>
      </c>
      <c r="DH45">
        <v>0.1000835571428571</v>
      </c>
      <c r="DI45">
        <v>34.042985714285713</v>
      </c>
      <c r="DJ45">
        <v>999.89999999999986</v>
      </c>
      <c r="DK45">
        <v>34.0413</v>
      </c>
      <c r="DL45">
        <v>0</v>
      </c>
      <c r="DM45">
        <v>0</v>
      </c>
      <c r="DN45">
        <v>9003.482857142857</v>
      </c>
      <c r="DO45">
        <v>0</v>
      </c>
      <c r="DP45">
        <v>620.52942857142864</v>
      </c>
      <c r="DQ45">
        <v>-11.30638571428571</v>
      </c>
      <c r="DR45">
        <v>185.02799999999999</v>
      </c>
      <c r="DS45">
        <v>196.6164285714286</v>
      </c>
      <c r="DT45">
        <v>0.67087942857142846</v>
      </c>
      <c r="DU45">
        <v>189.72371428571429</v>
      </c>
      <c r="DV45">
        <v>35.05641428571429</v>
      </c>
      <c r="DW45">
        <v>3.6146857142857138</v>
      </c>
      <c r="DX45">
        <v>3.5468099999999998</v>
      </c>
      <c r="DY45">
        <v>27.168285714285709</v>
      </c>
      <c r="DZ45">
        <v>26.845500000000001</v>
      </c>
      <c r="EA45">
        <v>1200.004285714286</v>
      </c>
      <c r="EB45">
        <v>0.95800614285714292</v>
      </c>
      <c r="EC45">
        <v>4.1993642857142847E-2</v>
      </c>
      <c r="ED45">
        <v>0</v>
      </c>
      <c r="EE45">
        <v>814.82271428571426</v>
      </c>
      <c r="EF45">
        <v>5.0001600000000002</v>
      </c>
      <c r="EG45">
        <v>10669.085714285709</v>
      </c>
      <c r="EH45">
        <v>9515.2414285714294</v>
      </c>
      <c r="EI45">
        <v>49.375</v>
      </c>
      <c r="EJ45">
        <v>51.705000000000013</v>
      </c>
      <c r="EK45">
        <v>50.589000000000013</v>
      </c>
      <c r="EL45">
        <v>50.294285714285721</v>
      </c>
      <c r="EM45">
        <v>50.991</v>
      </c>
      <c r="EN45">
        <v>1144.8228571428569</v>
      </c>
      <c r="EO45">
        <v>50.181428571428569</v>
      </c>
      <c r="EP45">
        <v>0</v>
      </c>
      <c r="EQ45">
        <v>614423.70000004768</v>
      </c>
      <c r="ER45">
        <v>0</v>
      </c>
      <c r="ES45">
        <v>815.57632000000012</v>
      </c>
      <c r="ET45">
        <v>-7.8978461370583837</v>
      </c>
      <c r="EU45">
        <v>770.08461447164314</v>
      </c>
      <c r="EV45">
        <v>10584.276</v>
      </c>
      <c r="EW45">
        <v>15</v>
      </c>
      <c r="EX45">
        <v>1657194677</v>
      </c>
      <c r="EY45" t="s">
        <v>416</v>
      </c>
      <c r="EZ45">
        <v>1657194677</v>
      </c>
      <c r="FA45">
        <v>1657194677</v>
      </c>
      <c r="FB45">
        <v>4</v>
      </c>
      <c r="FC45">
        <v>-0.154</v>
      </c>
      <c r="FD45">
        <v>6.0000000000000001E-3</v>
      </c>
      <c r="FE45">
        <v>-1.1719999999999999</v>
      </c>
      <c r="FF45">
        <v>0.44700000000000001</v>
      </c>
      <c r="FG45">
        <v>415</v>
      </c>
      <c r="FH45">
        <v>30</v>
      </c>
      <c r="FI45">
        <v>0.27</v>
      </c>
      <c r="FJ45">
        <v>0.12</v>
      </c>
      <c r="FK45">
        <v>-11.08141463414634</v>
      </c>
      <c r="FL45">
        <v>-1.225620209059247</v>
      </c>
      <c r="FM45">
        <v>0.1231542133816242</v>
      </c>
      <c r="FN45">
        <v>0</v>
      </c>
      <c r="FO45">
        <v>816.09241176470573</v>
      </c>
      <c r="FP45">
        <v>-7.7740870917301326</v>
      </c>
      <c r="FQ45">
        <v>0.79448285501980176</v>
      </c>
      <c r="FR45">
        <v>0</v>
      </c>
      <c r="FS45">
        <v>0.69237026829268289</v>
      </c>
      <c r="FT45">
        <v>-5.3679595818816123E-2</v>
      </c>
      <c r="FU45">
        <v>1.163033467426179E-2</v>
      </c>
      <c r="FV45">
        <v>1</v>
      </c>
      <c r="FW45">
        <v>1</v>
      </c>
      <c r="FX45">
        <v>3</v>
      </c>
      <c r="FY45" t="s">
        <v>425</v>
      </c>
      <c r="FZ45">
        <v>3.37032</v>
      </c>
      <c r="GA45">
        <v>2.89377</v>
      </c>
      <c r="GB45">
        <v>4.9029499999999997E-2</v>
      </c>
      <c r="GC45">
        <v>5.2466699999999998E-2</v>
      </c>
      <c r="GD45">
        <v>0.14579800000000001</v>
      </c>
      <c r="GE45">
        <v>0.14679700000000001</v>
      </c>
      <c r="GF45">
        <v>32898.400000000001</v>
      </c>
      <c r="GG45">
        <v>28525.3</v>
      </c>
      <c r="GH45">
        <v>30914.400000000001</v>
      </c>
      <c r="GI45">
        <v>28052.799999999999</v>
      </c>
      <c r="GJ45">
        <v>34797.599999999999</v>
      </c>
      <c r="GK45">
        <v>33789.800000000003</v>
      </c>
      <c r="GL45">
        <v>40311</v>
      </c>
      <c r="GM45">
        <v>39124.699999999997</v>
      </c>
      <c r="GN45">
        <v>1.8851</v>
      </c>
      <c r="GO45">
        <v>1.5895999999999999</v>
      </c>
      <c r="GP45">
        <v>0</v>
      </c>
      <c r="GQ45">
        <v>5.1487199999999997E-2</v>
      </c>
      <c r="GR45">
        <v>999.9</v>
      </c>
      <c r="GS45">
        <v>33.21</v>
      </c>
      <c r="GT45">
        <v>59.1</v>
      </c>
      <c r="GU45">
        <v>39.700000000000003</v>
      </c>
      <c r="GV45">
        <v>42.618899999999996</v>
      </c>
      <c r="GW45">
        <v>50.783700000000003</v>
      </c>
      <c r="GX45">
        <v>42.435899999999997</v>
      </c>
      <c r="GY45">
        <v>1</v>
      </c>
      <c r="GZ45">
        <v>0.56266499999999997</v>
      </c>
      <c r="HA45">
        <v>1.7190700000000001</v>
      </c>
      <c r="HB45">
        <v>20.200500000000002</v>
      </c>
      <c r="HC45">
        <v>5.2148899999999996</v>
      </c>
      <c r="HD45">
        <v>11.974</v>
      </c>
      <c r="HE45">
        <v>4.9904999999999999</v>
      </c>
      <c r="HF45">
        <v>3.2924799999999999</v>
      </c>
      <c r="HG45">
        <v>7156.7</v>
      </c>
      <c r="HH45">
        <v>9999</v>
      </c>
      <c r="HI45">
        <v>9999</v>
      </c>
      <c r="HJ45">
        <v>660.4</v>
      </c>
      <c r="HK45">
        <v>4.9712300000000003</v>
      </c>
      <c r="HL45">
        <v>1.8745799999999999</v>
      </c>
      <c r="HM45">
        <v>1.8708800000000001</v>
      </c>
      <c r="HN45">
        <v>1.87052</v>
      </c>
      <c r="HO45">
        <v>1.87514</v>
      </c>
      <c r="HP45">
        <v>1.87181</v>
      </c>
      <c r="HQ45">
        <v>1.8672899999999999</v>
      </c>
      <c r="HR45">
        <v>1.87835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-1.1719999999999999</v>
      </c>
      <c r="IG45">
        <v>0.44719999999999999</v>
      </c>
      <c r="IH45">
        <v>-1.172199999999918</v>
      </c>
      <c r="II45">
        <v>0</v>
      </c>
      <c r="IJ45">
        <v>0</v>
      </c>
      <c r="IK45">
        <v>0</v>
      </c>
      <c r="IL45">
        <v>0.44723499999999922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252.8</v>
      </c>
      <c r="IU45">
        <v>252.8</v>
      </c>
      <c r="IV45">
        <v>0.59936500000000004</v>
      </c>
      <c r="IW45">
        <v>2.6074199999999998</v>
      </c>
      <c r="IX45">
        <v>1.49902</v>
      </c>
      <c r="IY45">
        <v>2.2851599999999999</v>
      </c>
      <c r="IZ45">
        <v>1.69678</v>
      </c>
      <c r="JA45">
        <v>2.3864700000000001</v>
      </c>
      <c r="JB45">
        <v>42.992899999999999</v>
      </c>
      <c r="JC45">
        <v>12.538500000000001</v>
      </c>
      <c r="JD45">
        <v>18</v>
      </c>
      <c r="JE45">
        <v>401.59899999999999</v>
      </c>
      <c r="JF45">
        <v>290.35500000000002</v>
      </c>
      <c r="JG45">
        <v>30.000800000000002</v>
      </c>
      <c r="JH45">
        <v>34.6372</v>
      </c>
      <c r="JI45">
        <v>30.0014</v>
      </c>
      <c r="JJ45">
        <v>34.263500000000001</v>
      </c>
      <c r="JK45">
        <v>34.206800000000001</v>
      </c>
      <c r="JL45">
        <v>12.009600000000001</v>
      </c>
      <c r="JM45">
        <v>24.7118</v>
      </c>
      <c r="JN45">
        <v>70.562100000000001</v>
      </c>
      <c r="JO45">
        <v>30</v>
      </c>
      <c r="JP45">
        <v>204.34100000000001</v>
      </c>
      <c r="JQ45">
        <v>35.3429</v>
      </c>
      <c r="JR45">
        <v>98.536600000000007</v>
      </c>
      <c r="JS45">
        <v>98.509699999999995</v>
      </c>
    </row>
    <row r="46" spans="1:279" x14ac:dyDescent="0.2">
      <c r="A46">
        <v>31</v>
      </c>
      <c r="B46">
        <v>1657209847.0999999</v>
      </c>
      <c r="C46">
        <v>120</v>
      </c>
      <c r="D46" t="s">
        <v>481</v>
      </c>
      <c r="E46" t="s">
        <v>482</v>
      </c>
      <c r="F46">
        <v>4</v>
      </c>
      <c r="G46">
        <v>1657209844.7874999</v>
      </c>
      <c r="H46">
        <f t="shared" si="0"/>
        <v>7.5631260856125996E-4</v>
      </c>
      <c r="I46">
        <f t="shared" si="1"/>
        <v>0.75631260856125992</v>
      </c>
      <c r="J46">
        <f t="shared" si="2"/>
        <v>2.7939423610931913</v>
      </c>
      <c r="K46">
        <f t="shared" si="3"/>
        <v>184.50925000000001</v>
      </c>
      <c r="L46">
        <f t="shared" si="4"/>
        <v>75.001241710660295</v>
      </c>
      <c r="M46">
        <f t="shared" si="5"/>
        <v>7.5957697342488517</v>
      </c>
      <c r="N46">
        <f t="shared" si="6"/>
        <v>18.68622098612208</v>
      </c>
      <c r="O46">
        <f t="shared" si="7"/>
        <v>4.2564467653823608E-2</v>
      </c>
      <c r="P46">
        <f t="shared" si="8"/>
        <v>2.7682729614770256</v>
      </c>
      <c r="Q46">
        <f t="shared" si="9"/>
        <v>4.2204198912744371E-2</v>
      </c>
      <c r="R46">
        <f t="shared" si="10"/>
        <v>2.640973874640435E-2</v>
      </c>
      <c r="S46">
        <f t="shared" si="11"/>
        <v>194.43349161258755</v>
      </c>
      <c r="T46">
        <f t="shared" si="12"/>
        <v>35.036414881886635</v>
      </c>
      <c r="U46">
        <f t="shared" si="13"/>
        <v>34.035350000000001</v>
      </c>
      <c r="V46">
        <f t="shared" si="14"/>
        <v>5.3535546061533159</v>
      </c>
      <c r="W46">
        <f t="shared" si="15"/>
        <v>67.58233413153269</v>
      </c>
      <c r="X46">
        <f t="shared" si="16"/>
        <v>3.6190661044257841</v>
      </c>
      <c r="Y46">
        <f t="shared" si="17"/>
        <v>5.3550475149055163</v>
      </c>
      <c r="Z46">
        <f t="shared" si="18"/>
        <v>1.7344885017275318</v>
      </c>
      <c r="AA46">
        <f t="shared" si="19"/>
        <v>-33.353386037551566</v>
      </c>
      <c r="AB46">
        <f t="shared" si="20"/>
        <v>0.7462156594950683</v>
      </c>
      <c r="AC46">
        <f t="shared" si="21"/>
        <v>6.2365212208181128E-2</v>
      </c>
      <c r="AD46">
        <f t="shared" si="22"/>
        <v>161.88868644673926</v>
      </c>
      <c r="AE46">
        <f t="shared" si="23"/>
        <v>12.261523999309324</v>
      </c>
      <c r="AF46">
        <f t="shared" si="24"/>
        <v>0.65801820961121282</v>
      </c>
      <c r="AG46">
        <f t="shared" si="25"/>
        <v>2.7939423610931913</v>
      </c>
      <c r="AH46">
        <v>204.02563187417371</v>
      </c>
      <c r="AI46">
        <v>194.47821818181819</v>
      </c>
      <c r="AJ46">
        <v>1.7294657907957529</v>
      </c>
      <c r="AK46">
        <v>65.265939540295903</v>
      </c>
      <c r="AL46">
        <f t="shared" si="26"/>
        <v>0.75631260856125992</v>
      </c>
      <c r="AM46">
        <v>35.072748518984589</v>
      </c>
      <c r="AN46">
        <v>35.745625874125913</v>
      </c>
      <c r="AO46">
        <v>-7.1233568099554724E-6</v>
      </c>
      <c r="AP46">
        <v>87.744315499488849</v>
      </c>
      <c r="AQ46">
        <v>243</v>
      </c>
      <c r="AR46">
        <v>37</v>
      </c>
      <c r="AS46">
        <f t="shared" si="27"/>
        <v>1</v>
      </c>
      <c r="AT46">
        <f t="shared" si="28"/>
        <v>0</v>
      </c>
      <c r="AU46">
        <f t="shared" si="29"/>
        <v>47194.189025825981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1009.5464997992681</v>
      </c>
      <c r="BI46">
        <f t="shared" si="33"/>
        <v>2.7939423610931913</v>
      </c>
      <c r="BJ46" t="e">
        <f t="shared" si="34"/>
        <v>#DIV/0!</v>
      </c>
      <c r="BK46">
        <f t="shared" si="35"/>
        <v>2.7675222108627202E-3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1200.0487499999999</v>
      </c>
      <c r="CQ46">
        <f t="shared" si="47"/>
        <v>1009.5464997992681</v>
      </c>
      <c r="CR46">
        <f t="shared" si="48"/>
        <v>0.84125457386566016</v>
      </c>
      <c r="CS46">
        <f t="shared" si="49"/>
        <v>0.16202132756072415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1657209844.7874999</v>
      </c>
      <c r="CZ46">
        <v>184.50925000000001</v>
      </c>
      <c r="DA46">
        <v>195.933875</v>
      </c>
      <c r="DB46">
        <v>35.734949999999998</v>
      </c>
      <c r="DC46">
        <v>35.149549999999998</v>
      </c>
      <c r="DD46">
        <v>185.68174999999999</v>
      </c>
      <c r="DE46">
        <v>35.287725000000002</v>
      </c>
      <c r="DF46">
        <v>650.32862499999999</v>
      </c>
      <c r="DG46">
        <v>101.17525000000001</v>
      </c>
      <c r="DH46">
        <v>0.1000030625</v>
      </c>
      <c r="DI46">
        <v>34.040349999999997</v>
      </c>
      <c r="DJ46">
        <v>999.9</v>
      </c>
      <c r="DK46">
        <v>34.035350000000001</v>
      </c>
      <c r="DL46">
        <v>0</v>
      </c>
      <c r="DM46">
        <v>0</v>
      </c>
      <c r="DN46">
        <v>9001.9537500000006</v>
      </c>
      <c r="DO46">
        <v>0</v>
      </c>
      <c r="DP46">
        <v>790.17774999999995</v>
      </c>
      <c r="DQ46">
        <v>-11.42445</v>
      </c>
      <c r="DR46">
        <v>191.34712500000001</v>
      </c>
      <c r="DS46">
        <v>203.07175000000001</v>
      </c>
      <c r="DT46">
        <v>0.58541149999999997</v>
      </c>
      <c r="DU46">
        <v>195.933875</v>
      </c>
      <c r="DV46">
        <v>35.149549999999998</v>
      </c>
      <c r="DW46">
        <v>3.6154925000000002</v>
      </c>
      <c r="DX46">
        <v>3.5562612499999999</v>
      </c>
      <c r="DY46">
        <v>27.1720875</v>
      </c>
      <c r="DZ46">
        <v>26.8907375</v>
      </c>
      <c r="EA46">
        <v>1200.0487499999999</v>
      </c>
      <c r="EB46">
        <v>0.95800437500000002</v>
      </c>
      <c r="EC46">
        <v>4.1995362499999987E-2</v>
      </c>
      <c r="ED46">
        <v>0</v>
      </c>
      <c r="EE46">
        <v>814.36237499999993</v>
      </c>
      <c r="EF46">
        <v>5.0001600000000002</v>
      </c>
      <c r="EG46">
        <v>10869.275</v>
      </c>
      <c r="EH46">
        <v>9515.6037499999984</v>
      </c>
      <c r="EI46">
        <v>49.359250000000003</v>
      </c>
      <c r="EJ46">
        <v>51.702749999999988</v>
      </c>
      <c r="EK46">
        <v>50.616875</v>
      </c>
      <c r="EL46">
        <v>50.288749999999993</v>
      </c>
      <c r="EM46">
        <v>50.976374999999997</v>
      </c>
      <c r="EN46">
        <v>1144.86375</v>
      </c>
      <c r="EO46">
        <v>50.185000000000002</v>
      </c>
      <c r="EP46">
        <v>0</v>
      </c>
      <c r="EQ46">
        <v>614427.89999985695</v>
      </c>
      <c r="ER46">
        <v>0</v>
      </c>
      <c r="ES46">
        <v>815.0645384615384</v>
      </c>
      <c r="ET46">
        <v>-8.2493675139405518</v>
      </c>
      <c r="EU46">
        <v>1825.3401688074721</v>
      </c>
      <c r="EV46">
        <v>10683.315384615389</v>
      </c>
      <c r="EW46">
        <v>15</v>
      </c>
      <c r="EX46">
        <v>1657194677</v>
      </c>
      <c r="EY46" t="s">
        <v>416</v>
      </c>
      <c r="EZ46">
        <v>1657194677</v>
      </c>
      <c r="FA46">
        <v>1657194677</v>
      </c>
      <c r="FB46">
        <v>4</v>
      </c>
      <c r="FC46">
        <v>-0.154</v>
      </c>
      <c r="FD46">
        <v>6.0000000000000001E-3</v>
      </c>
      <c r="FE46">
        <v>-1.1719999999999999</v>
      </c>
      <c r="FF46">
        <v>0.44700000000000001</v>
      </c>
      <c r="FG46">
        <v>415</v>
      </c>
      <c r="FH46">
        <v>30</v>
      </c>
      <c r="FI46">
        <v>0.27</v>
      </c>
      <c r="FJ46">
        <v>0.12</v>
      </c>
      <c r="FK46">
        <v>-11.17680975609756</v>
      </c>
      <c r="FL46">
        <v>-1.4208355400696711</v>
      </c>
      <c r="FM46">
        <v>0.14303459381132169</v>
      </c>
      <c r="FN46">
        <v>0</v>
      </c>
      <c r="FO46">
        <v>815.54688235294122</v>
      </c>
      <c r="FP46">
        <v>-8.0177539994386411</v>
      </c>
      <c r="FQ46">
        <v>0.81168802920050909</v>
      </c>
      <c r="FR46">
        <v>0</v>
      </c>
      <c r="FS46">
        <v>0.67801441463414636</v>
      </c>
      <c r="FT46">
        <v>-0.29737578397212411</v>
      </c>
      <c r="FU46">
        <v>3.5947800828271183E-2</v>
      </c>
      <c r="FV46">
        <v>0</v>
      </c>
      <c r="FW46">
        <v>0</v>
      </c>
      <c r="FX46">
        <v>3</v>
      </c>
      <c r="FY46" t="s">
        <v>428</v>
      </c>
      <c r="FZ46">
        <v>3.37025</v>
      </c>
      <c r="GA46">
        <v>2.8938000000000001</v>
      </c>
      <c r="GB46">
        <v>5.06425E-2</v>
      </c>
      <c r="GC46">
        <v>5.4092099999999997E-2</v>
      </c>
      <c r="GD46">
        <v>0.14585600000000001</v>
      </c>
      <c r="GE46">
        <v>0.147231</v>
      </c>
      <c r="GF46">
        <v>32841.199999999997</v>
      </c>
      <c r="GG46">
        <v>28474.6</v>
      </c>
      <c r="GH46">
        <v>30913.200000000001</v>
      </c>
      <c r="GI46">
        <v>28051.1</v>
      </c>
      <c r="GJ46">
        <v>34793.800000000003</v>
      </c>
      <c r="GK46">
        <v>33770.9</v>
      </c>
      <c r="GL46">
        <v>40309.199999999997</v>
      </c>
      <c r="GM46">
        <v>39122.699999999997</v>
      </c>
      <c r="GN46">
        <v>1.88608</v>
      </c>
      <c r="GO46">
        <v>1.58958</v>
      </c>
      <c r="GP46">
        <v>0</v>
      </c>
      <c r="GQ46">
        <v>5.07161E-2</v>
      </c>
      <c r="GR46">
        <v>999.9</v>
      </c>
      <c r="GS46">
        <v>33.21</v>
      </c>
      <c r="GT46">
        <v>59.1</v>
      </c>
      <c r="GU46">
        <v>39.700000000000003</v>
      </c>
      <c r="GV46">
        <v>42.618200000000002</v>
      </c>
      <c r="GW46">
        <v>50.5137</v>
      </c>
      <c r="GX46">
        <v>43.008800000000001</v>
      </c>
      <c r="GY46">
        <v>1</v>
      </c>
      <c r="GZ46">
        <v>0.56381599999999998</v>
      </c>
      <c r="HA46">
        <v>1.7208699999999999</v>
      </c>
      <c r="HB46">
        <v>20.200500000000002</v>
      </c>
      <c r="HC46">
        <v>5.2145900000000003</v>
      </c>
      <c r="HD46">
        <v>11.974</v>
      </c>
      <c r="HE46">
        <v>4.9907000000000004</v>
      </c>
      <c r="HF46">
        <v>3.2924799999999999</v>
      </c>
      <c r="HG46">
        <v>7156.9</v>
      </c>
      <c r="HH46">
        <v>9999</v>
      </c>
      <c r="HI46">
        <v>9999</v>
      </c>
      <c r="HJ46">
        <v>660.4</v>
      </c>
      <c r="HK46">
        <v>4.9712300000000003</v>
      </c>
      <c r="HL46">
        <v>1.8745700000000001</v>
      </c>
      <c r="HM46">
        <v>1.8708800000000001</v>
      </c>
      <c r="HN46">
        <v>1.8705400000000001</v>
      </c>
      <c r="HO46">
        <v>1.8751500000000001</v>
      </c>
      <c r="HP46">
        <v>1.8717999999999999</v>
      </c>
      <c r="HQ46">
        <v>1.86727</v>
      </c>
      <c r="HR46">
        <v>1.8783399999999999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-1.173</v>
      </c>
      <c r="IG46">
        <v>0.44729999999999998</v>
      </c>
      <c r="IH46">
        <v>-1.172199999999918</v>
      </c>
      <c r="II46">
        <v>0</v>
      </c>
      <c r="IJ46">
        <v>0</v>
      </c>
      <c r="IK46">
        <v>0</v>
      </c>
      <c r="IL46">
        <v>0.44723499999999922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252.8</v>
      </c>
      <c r="IU46">
        <v>252.8</v>
      </c>
      <c r="IV46">
        <v>0.61401399999999995</v>
      </c>
      <c r="IW46">
        <v>2.6061999999999999</v>
      </c>
      <c r="IX46">
        <v>1.49902</v>
      </c>
      <c r="IY46">
        <v>2.2851599999999999</v>
      </c>
      <c r="IZ46">
        <v>1.69678</v>
      </c>
      <c r="JA46">
        <v>2.3925800000000002</v>
      </c>
      <c r="JB46">
        <v>43.0199</v>
      </c>
      <c r="JC46">
        <v>12.538500000000001</v>
      </c>
      <c r="JD46">
        <v>18</v>
      </c>
      <c r="JE46">
        <v>402.18599999999998</v>
      </c>
      <c r="JF46">
        <v>290.39699999999999</v>
      </c>
      <c r="JG46">
        <v>30.000699999999998</v>
      </c>
      <c r="JH46">
        <v>34.649799999999999</v>
      </c>
      <c r="JI46">
        <v>30.0014</v>
      </c>
      <c r="JJ46">
        <v>34.2744</v>
      </c>
      <c r="JK46">
        <v>34.218299999999999</v>
      </c>
      <c r="JL46">
        <v>12.3101</v>
      </c>
      <c r="JM46">
        <v>24.7118</v>
      </c>
      <c r="JN46">
        <v>70.562100000000001</v>
      </c>
      <c r="JO46">
        <v>30</v>
      </c>
      <c r="JP46">
        <v>211.02500000000001</v>
      </c>
      <c r="JQ46">
        <v>35.380400000000002</v>
      </c>
      <c r="JR46">
        <v>98.532399999999996</v>
      </c>
      <c r="JS46">
        <v>98.504199999999997</v>
      </c>
    </row>
    <row r="47" spans="1:279" x14ac:dyDescent="0.2">
      <c r="A47">
        <v>32</v>
      </c>
      <c r="B47">
        <v>1657209851.0999999</v>
      </c>
      <c r="C47">
        <v>124</v>
      </c>
      <c r="D47" t="s">
        <v>483</v>
      </c>
      <c r="E47" t="s">
        <v>484</v>
      </c>
      <c r="F47">
        <v>4</v>
      </c>
      <c r="G47">
        <v>1657209849.0999999</v>
      </c>
      <c r="H47">
        <f t="shared" si="0"/>
        <v>7.1707848615868341E-4</v>
      </c>
      <c r="I47">
        <f t="shared" si="1"/>
        <v>0.71707848615868341</v>
      </c>
      <c r="J47">
        <f t="shared" si="2"/>
        <v>2.8938447082313647</v>
      </c>
      <c r="K47">
        <f t="shared" si="3"/>
        <v>191.67614285714279</v>
      </c>
      <c r="L47">
        <f t="shared" si="4"/>
        <v>72.657595195647161</v>
      </c>
      <c r="M47">
        <f t="shared" si="5"/>
        <v>7.3583416417269607</v>
      </c>
      <c r="N47">
        <f t="shared" si="6"/>
        <v>19.411852813369968</v>
      </c>
      <c r="O47">
        <f t="shared" si="7"/>
        <v>4.0456063404146689E-2</v>
      </c>
      <c r="P47">
        <f t="shared" si="8"/>
        <v>2.7676175615252681</v>
      </c>
      <c r="Q47">
        <f t="shared" si="9"/>
        <v>4.0130378316596341E-2</v>
      </c>
      <c r="R47">
        <f t="shared" si="10"/>
        <v>2.5110529285680489E-2</v>
      </c>
      <c r="S47">
        <f t="shared" si="11"/>
        <v>194.42701761261364</v>
      </c>
      <c r="T47">
        <f t="shared" si="12"/>
        <v>35.048071964410276</v>
      </c>
      <c r="U47">
        <f t="shared" si="13"/>
        <v>34.033028571428567</v>
      </c>
      <c r="V47">
        <f t="shared" si="14"/>
        <v>5.3528615929820322</v>
      </c>
      <c r="W47">
        <f t="shared" si="15"/>
        <v>67.660666605223042</v>
      </c>
      <c r="X47">
        <f t="shared" si="16"/>
        <v>3.6234181565206214</v>
      </c>
      <c r="Y47">
        <f t="shared" si="17"/>
        <v>5.3552800146975095</v>
      </c>
      <c r="Z47">
        <f t="shared" si="18"/>
        <v>1.7294434364614109</v>
      </c>
      <c r="AA47">
        <f t="shared" si="19"/>
        <v>-31.623161239597938</v>
      </c>
      <c r="AB47">
        <f t="shared" si="20"/>
        <v>1.208583163614191</v>
      </c>
      <c r="AC47">
        <f t="shared" si="21"/>
        <v>0.10103088226718987</v>
      </c>
      <c r="AD47">
        <f t="shared" si="22"/>
        <v>164.11347041889707</v>
      </c>
      <c r="AE47">
        <f t="shared" si="23"/>
        <v>12.313121914501041</v>
      </c>
      <c r="AF47">
        <f t="shared" si="24"/>
        <v>0.56940189126978957</v>
      </c>
      <c r="AG47">
        <f t="shared" si="25"/>
        <v>2.8938447082313647</v>
      </c>
      <c r="AH47">
        <v>210.96294081083809</v>
      </c>
      <c r="AI47">
        <v>201.3652121212121</v>
      </c>
      <c r="AJ47">
        <v>1.7179489731757041</v>
      </c>
      <c r="AK47">
        <v>65.265939540295903</v>
      </c>
      <c r="AL47">
        <f t="shared" si="26"/>
        <v>0.71707848615868341</v>
      </c>
      <c r="AM47">
        <v>35.216623267656622</v>
      </c>
      <c r="AN47">
        <v>35.800240559440567</v>
      </c>
      <c r="AO47">
        <v>1.0159485934333679E-2</v>
      </c>
      <c r="AP47">
        <v>87.744315499488849</v>
      </c>
      <c r="AQ47">
        <v>242</v>
      </c>
      <c r="AR47">
        <v>37</v>
      </c>
      <c r="AS47">
        <f t="shared" si="27"/>
        <v>1</v>
      </c>
      <c r="AT47">
        <f t="shared" si="28"/>
        <v>0</v>
      </c>
      <c r="AU47">
        <f t="shared" si="29"/>
        <v>47176.08982340918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1009.5137997992816</v>
      </c>
      <c r="BI47">
        <f t="shared" si="33"/>
        <v>2.8938447082313647</v>
      </c>
      <c r="BJ47" t="e">
        <f t="shared" si="34"/>
        <v>#DIV/0!</v>
      </c>
      <c r="BK47">
        <f t="shared" si="35"/>
        <v>2.8665727093643875E-3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1200.01</v>
      </c>
      <c r="CQ47">
        <f t="shared" si="47"/>
        <v>1009.5137997992816</v>
      </c>
      <c r="CR47">
        <f t="shared" si="48"/>
        <v>0.84125448937865654</v>
      </c>
      <c r="CS47">
        <f t="shared" si="49"/>
        <v>0.1620211645008072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1657209849.0999999</v>
      </c>
      <c r="CZ47">
        <v>191.67614285714279</v>
      </c>
      <c r="DA47">
        <v>203.13742857142859</v>
      </c>
      <c r="DB47">
        <v>35.778285714285708</v>
      </c>
      <c r="DC47">
        <v>35.271728571428568</v>
      </c>
      <c r="DD47">
        <v>192.84842857142851</v>
      </c>
      <c r="DE47">
        <v>35.331057142857141</v>
      </c>
      <c r="DF47">
        <v>650.30728571428574</v>
      </c>
      <c r="DG47">
        <v>101.1741428571429</v>
      </c>
      <c r="DH47">
        <v>0.1000821142857143</v>
      </c>
      <c r="DI47">
        <v>34.041128571428573</v>
      </c>
      <c r="DJ47">
        <v>999.89999999999986</v>
      </c>
      <c r="DK47">
        <v>34.033028571428567</v>
      </c>
      <c r="DL47">
        <v>0</v>
      </c>
      <c r="DM47">
        <v>0</v>
      </c>
      <c r="DN47">
        <v>8998.5714285714294</v>
      </c>
      <c r="DO47">
        <v>0</v>
      </c>
      <c r="DP47">
        <v>1109.56</v>
      </c>
      <c r="DQ47">
        <v>-11.461399999999999</v>
      </c>
      <c r="DR47">
        <v>198.7885714285714</v>
      </c>
      <c r="DS47">
        <v>210.56442857142861</v>
      </c>
      <c r="DT47">
        <v>0.50659285714285718</v>
      </c>
      <c r="DU47">
        <v>203.13742857142859</v>
      </c>
      <c r="DV47">
        <v>35.271728571428568</v>
      </c>
      <c r="DW47">
        <v>3.6198442857142861</v>
      </c>
      <c r="DX47">
        <v>3.5685899999999999</v>
      </c>
      <c r="DY47">
        <v>27.192585714285709</v>
      </c>
      <c r="DZ47">
        <v>26.949657142857141</v>
      </c>
      <c r="EA47">
        <v>1200.01</v>
      </c>
      <c r="EB47">
        <v>0.95800614285714292</v>
      </c>
      <c r="EC47">
        <v>4.1993642857142847E-2</v>
      </c>
      <c r="ED47">
        <v>0</v>
      </c>
      <c r="EE47">
        <v>813.72100000000012</v>
      </c>
      <c r="EF47">
        <v>5.0001600000000002</v>
      </c>
      <c r="EG47">
        <v>11029.72857142857</v>
      </c>
      <c r="EH47">
        <v>9515.2871428571416</v>
      </c>
      <c r="EI47">
        <v>49.357000000000014</v>
      </c>
      <c r="EJ47">
        <v>51.696000000000012</v>
      </c>
      <c r="EK47">
        <v>50.571285714285708</v>
      </c>
      <c r="EL47">
        <v>50.25</v>
      </c>
      <c r="EM47">
        <v>50.973000000000013</v>
      </c>
      <c r="EN47">
        <v>1144.83</v>
      </c>
      <c r="EO47">
        <v>50.18</v>
      </c>
      <c r="EP47">
        <v>0</v>
      </c>
      <c r="EQ47">
        <v>614432.09999990463</v>
      </c>
      <c r="ER47">
        <v>0</v>
      </c>
      <c r="ES47">
        <v>814.4667199999999</v>
      </c>
      <c r="ET47">
        <v>-8.6324615472837678</v>
      </c>
      <c r="EU47">
        <v>2562.1307719362871</v>
      </c>
      <c r="EV47">
        <v>10827.812</v>
      </c>
      <c r="EW47">
        <v>15</v>
      </c>
      <c r="EX47">
        <v>1657194677</v>
      </c>
      <c r="EY47" t="s">
        <v>416</v>
      </c>
      <c r="EZ47">
        <v>1657194677</v>
      </c>
      <c r="FA47">
        <v>1657194677</v>
      </c>
      <c r="FB47">
        <v>4</v>
      </c>
      <c r="FC47">
        <v>-0.154</v>
      </c>
      <c r="FD47">
        <v>6.0000000000000001E-3</v>
      </c>
      <c r="FE47">
        <v>-1.1719999999999999</v>
      </c>
      <c r="FF47">
        <v>0.44700000000000001</v>
      </c>
      <c r="FG47">
        <v>415</v>
      </c>
      <c r="FH47">
        <v>30</v>
      </c>
      <c r="FI47">
        <v>0.27</v>
      </c>
      <c r="FJ47">
        <v>0.12</v>
      </c>
      <c r="FK47">
        <v>-11.26293658536585</v>
      </c>
      <c r="FL47">
        <v>-1.4700878048780801</v>
      </c>
      <c r="FM47">
        <v>0.14735775572974141</v>
      </c>
      <c r="FN47">
        <v>0</v>
      </c>
      <c r="FO47">
        <v>814.98482352941187</v>
      </c>
      <c r="FP47">
        <v>-8.2323605795381489</v>
      </c>
      <c r="FQ47">
        <v>0.824648391048042</v>
      </c>
      <c r="FR47">
        <v>0</v>
      </c>
      <c r="FS47">
        <v>0.63985956097560981</v>
      </c>
      <c r="FT47">
        <v>-0.63876213240417967</v>
      </c>
      <c r="FU47">
        <v>7.134924212018183E-2</v>
      </c>
      <c r="FV47">
        <v>0</v>
      </c>
      <c r="FW47">
        <v>0</v>
      </c>
      <c r="FX47">
        <v>3</v>
      </c>
      <c r="FY47" t="s">
        <v>428</v>
      </c>
      <c r="FZ47">
        <v>3.37046</v>
      </c>
      <c r="GA47">
        <v>2.8937400000000002</v>
      </c>
      <c r="GB47">
        <v>5.2233500000000002E-2</v>
      </c>
      <c r="GC47">
        <v>5.5703299999999997E-2</v>
      </c>
      <c r="GD47">
        <v>0.14601</v>
      </c>
      <c r="GE47">
        <v>0.147365</v>
      </c>
      <c r="GF47">
        <v>32786</v>
      </c>
      <c r="GG47">
        <v>28425.5</v>
      </c>
      <c r="GH47">
        <v>30913</v>
      </c>
      <c r="GI47">
        <v>28050.6</v>
      </c>
      <c r="GJ47">
        <v>34787.5</v>
      </c>
      <c r="GK47">
        <v>33764.9</v>
      </c>
      <c r="GL47">
        <v>40309.1</v>
      </c>
      <c r="GM47">
        <v>39121.9</v>
      </c>
      <c r="GN47">
        <v>1.88733</v>
      </c>
      <c r="GO47">
        <v>1.5893999999999999</v>
      </c>
      <c r="GP47">
        <v>0</v>
      </c>
      <c r="GQ47">
        <v>5.1178000000000001E-2</v>
      </c>
      <c r="GR47">
        <v>999.9</v>
      </c>
      <c r="GS47">
        <v>33.21</v>
      </c>
      <c r="GT47">
        <v>59.1</v>
      </c>
      <c r="GU47">
        <v>39.700000000000003</v>
      </c>
      <c r="GV47">
        <v>42.618899999999996</v>
      </c>
      <c r="GW47">
        <v>50.723700000000001</v>
      </c>
      <c r="GX47">
        <v>42.960700000000003</v>
      </c>
      <c r="GY47">
        <v>1</v>
      </c>
      <c r="GZ47">
        <v>0.56487799999999999</v>
      </c>
      <c r="HA47">
        <v>1.7224699999999999</v>
      </c>
      <c r="HB47">
        <v>20.200600000000001</v>
      </c>
      <c r="HC47">
        <v>5.2153400000000003</v>
      </c>
      <c r="HD47">
        <v>11.974</v>
      </c>
      <c r="HE47">
        <v>4.9908999999999999</v>
      </c>
      <c r="HF47">
        <v>3.2926500000000001</v>
      </c>
      <c r="HG47">
        <v>7156.9</v>
      </c>
      <c r="HH47">
        <v>9999</v>
      </c>
      <c r="HI47">
        <v>9999</v>
      </c>
      <c r="HJ47">
        <v>660.4</v>
      </c>
      <c r="HK47">
        <v>4.9712399999999999</v>
      </c>
      <c r="HL47">
        <v>1.8745799999999999</v>
      </c>
      <c r="HM47">
        <v>1.8708800000000001</v>
      </c>
      <c r="HN47">
        <v>1.8705400000000001</v>
      </c>
      <c r="HO47">
        <v>1.8751500000000001</v>
      </c>
      <c r="HP47">
        <v>1.8717999999999999</v>
      </c>
      <c r="HQ47">
        <v>1.8673</v>
      </c>
      <c r="HR47">
        <v>1.87835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-1.1719999999999999</v>
      </c>
      <c r="IG47">
        <v>0.44719999999999999</v>
      </c>
      <c r="IH47">
        <v>-1.172199999999918</v>
      </c>
      <c r="II47">
        <v>0</v>
      </c>
      <c r="IJ47">
        <v>0</v>
      </c>
      <c r="IK47">
        <v>0</v>
      </c>
      <c r="IL47">
        <v>0.44723499999999922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252.9</v>
      </c>
      <c r="IU47">
        <v>252.9</v>
      </c>
      <c r="IV47">
        <v>0.62866200000000005</v>
      </c>
      <c r="IW47">
        <v>2.6037599999999999</v>
      </c>
      <c r="IX47">
        <v>1.49902</v>
      </c>
      <c r="IY47">
        <v>2.2863799999999999</v>
      </c>
      <c r="IZ47">
        <v>1.69678</v>
      </c>
      <c r="JA47">
        <v>2.3828100000000001</v>
      </c>
      <c r="JB47">
        <v>43.0199</v>
      </c>
      <c r="JC47">
        <v>12.5297</v>
      </c>
      <c r="JD47">
        <v>18</v>
      </c>
      <c r="JE47">
        <v>402.92700000000002</v>
      </c>
      <c r="JF47">
        <v>290.37</v>
      </c>
      <c r="JG47">
        <v>30.000599999999999</v>
      </c>
      <c r="JH47">
        <v>34.6614</v>
      </c>
      <c r="JI47">
        <v>30.0014</v>
      </c>
      <c r="JJ47">
        <v>34.285899999999998</v>
      </c>
      <c r="JK47">
        <v>34.230600000000003</v>
      </c>
      <c r="JL47">
        <v>12.6088</v>
      </c>
      <c r="JM47">
        <v>24.428000000000001</v>
      </c>
      <c r="JN47">
        <v>70.562100000000001</v>
      </c>
      <c r="JO47">
        <v>30</v>
      </c>
      <c r="JP47">
        <v>217.70500000000001</v>
      </c>
      <c r="JQ47">
        <v>35.389000000000003</v>
      </c>
      <c r="JR47">
        <v>98.5321</v>
      </c>
      <c r="JS47">
        <v>98.502300000000005</v>
      </c>
    </row>
    <row r="48" spans="1:279" x14ac:dyDescent="0.2">
      <c r="A48">
        <v>33</v>
      </c>
      <c r="B48">
        <v>1657209855.0999999</v>
      </c>
      <c r="C48">
        <v>128</v>
      </c>
      <c r="D48" t="s">
        <v>485</v>
      </c>
      <c r="E48" t="s">
        <v>486</v>
      </c>
      <c r="F48">
        <v>4</v>
      </c>
      <c r="G48">
        <v>1657209852.7874999</v>
      </c>
      <c r="H48">
        <f t="shared" si="0"/>
        <v>7.2229365035574955E-4</v>
      </c>
      <c r="I48">
        <f t="shared" si="1"/>
        <v>0.72229365035574955</v>
      </c>
      <c r="J48">
        <f t="shared" si="2"/>
        <v>3.0311626940158067</v>
      </c>
      <c r="K48">
        <f t="shared" si="3"/>
        <v>197.76837499999999</v>
      </c>
      <c r="L48">
        <f t="shared" si="4"/>
        <v>74.264238849434591</v>
      </c>
      <c r="M48">
        <f t="shared" si="5"/>
        <v>7.5211066213960827</v>
      </c>
      <c r="N48">
        <f t="shared" si="6"/>
        <v>20.028981078374951</v>
      </c>
      <c r="O48">
        <f t="shared" si="7"/>
        <v>4.0826089949378856E-2</v>
      </c>
      <c r="P48">
        <f t="shared" si="8"/>
        <v>2.7656327784402874</v>
      </c>
      <c r="Q48">
        <f t="shared" si="9"/>
        <v>4.049421036752323E-2</v>
      </c>
      <c r="R48">
        <f t="shared" si="10"/>
        <v>2.5338474535276059E-2</v>
      </c>
      <c r="S48">
        <f t="shared" si="11"/>
        <v>194.41863861259671</v>
      </c>
      <c r="T48">
        <f t="shared" si="12"/>
        <v>35.04361273765462</v>
      </c>
      <c r="U48">
        <f t="shared" si="13"/>
        <v>34.039875000000002</v>
      </c>
      <c r="V48">
        <f t="shared" si="14"/>
        <v>5.3549056730133149</v>
      </c>
      <c r="W48">
        <f t="shared" si="15"/>
        <v>67.771001865829874</v>
      </c>
      <c r="X48">
        <f t="shared" si="16"/>
        <v>3.628587559718166</v>
      </c>
      <c r="Y48">
        <f t="shared" si="17"/>
        <v>5.3541890481446455</v>
      </c>
      <c r="Z48">
        <f t="shared" si="18"/>
        <v>1.7263181132951488</v>
      </c>
      <c r="AA48">
        <f t="shared" si="19"/>
        <v>-31.853149980688556</v>
      </c>
      <c r="AB48">
        <f t="shared" si="20"/>
        <v>-0.35784190644328012</v>
      </c>
      <c r="AC48">
        <f t="shared" si="21"/>
        <v>-2.9935543164803693E-2</v>
      </c>
      <c r="AD48">
        <f t="shared" si="22"/>
        <v>162.17771118230007</v>
      </c>
      <c r="AE48">
        <f t="shared" si="23"/>
        <v>12.423029266301855</v>
      </c>
      <c r="AF48">
        <f t="shared" si="24"/>
        <v>0.57503721973082533</v>
      </c>
      <c r="AG48">
        <f t="shared" si="25"/>
        <v>3.0311626940158067</v>
      </c>
      <c r="AH48">
        <v>217.9441472885776</v>
      </c>
      <c r="AI48">
        <v>208.2261151515151</v>
      </c>
      <c r="AJ48">
        <v>1.71519741564982</v>
      </c>
      <c r="AK48">
        <v>65.265939540295903</v>
      </c>
      <c r="AL48">
        <f t="shared" si="26"/>
        <v>0.72229365035574955</v>
      </c>
      <c r="AM48">
        <v>35.283410512718937</v>
      </c>
      <c r="AN48">
        <v>35.853895104895138</v>
      </c>
      <c r="AO48">
        <v>1.347364701167277E-2</v>
      </c>
      <c r="AP48">
        <v>87.744315499488849</v>
      </c>
      <c r="AQ48">
        <v>242</v>
      </c>
      <c r="AR48">
        <v>37</v>
      </c>
      <c r="AS48">
        <f t="shared" si="27"/>
        <v>1</v>
      </c>
      <c r="AT48">
        <f t="shared" si="28"/>
        <v>0</v>
      </c>
      <c r="AU48">
        <f t="shared" si="29"/>
        <v>47122.244491572892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1009.4696997992728</v>
      </c>
      <c r="BI48">
        <f t="shared" si="33"/>
        <v>3.0311626940158067</v>
      </c>
      <c r="BJ48" t="e">
        <f t="shared" si="34"/>
        <v>#DIV/0!</v>
      </c>
      <c r="BK48">
        <f t="shared" si="35"/>
        <v>3.0027277635163649E-3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1199.9575</v>
      </c>
      <c r="CQ48">
        <f t="shared" si="47"/>
        <v>1009.4696997992728</v>
      </c>
      <c r="CR48">
        <f t="shared" si="48"/>
        <v>0.84125454426450341</v>
      </c>
      <c r="CS48">
        <f t="shared" si="49"/>
        <v>0.16202127043049167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1657209852.7874999</v>
      </c>
      <c r="CZ48">
        <v>197.76837499999999</v>
      </c>
      <c r="DA48">
        <v>209.33487500000001</v>
      </c>
      <c r="DB48">
        <v>35.829075000000003</v>
      </c>
      <c r="DC48">
        <v>35.317549999999997</v>
      </c>
      <c r="DD48">
        <v>198.94049999999999</v>
      </c>
      <c r="DE48">
        <v>35.381837500000003</v>
      </c>
      <c r="DF48">
        <v>650.33087499999999</v>
      </c>
      <c r="DG48">
        <v>101.174875</v>
      </c>
      <c r="DH48">
        <v>0.100068875</v>
      </c>
      <c r="DI48">
        <v>34.037475000000001</v>
      </c>
      <c r="DJ48">
        <v>999.9</v>
      </c>
      <c r="DK48">
        <v>34.039875000000002</v>
      </c>
      <c r="DL48">
        <v>0</v>
      </c>
      <c r="DM48">
        <v>0</v>
      </c>
      <c r="DN48">
        <v>8987.9699999999993</v>
      </c>
      <c r="DO48">
        <v>0</v>
      </c>
      <c r="DP48">
        <v>1255.72</v>
      </c>
      <c r="DQ48">
        <v>-11.566475000000001</v>
      </c>
      <c r="DR48">
        <v>205.11750000000001</v>
      </c>
      <c r="DS48">
        <v>216.99875</v>
      </c>
      <c r="DT48">
        <v>0.51151049999999998</v>
      </c>
      <c r="DU48">
        <v>209.33487500000001</v>
      </c>
      <c r="DV48">
        <v>35.317549999999997</v>
      </c>
      <c r="DW48">
        <v>3.6250062500000002</v>
      </c>
      <c r="DX48">
        <v>3.5732550000000001</v>
      </c>
      <c r="DY48">
        <v>27.216875000000002</v>
      </c>
      <c r="DZ48">
        <v>26.971875000000001</v>
      </c>
      <c r="EA48">
        <v>1199.9575</v>
      </c>
      <c r="EB48">
        <v>0.95800437500000002</v>
      </c>
      <c r="EC48">
        <v>4.1995362499999987E-2</v>
      </c>
      <c r="ED48">
        <v>0</v>
      </c>
      <c r="EE48">
        <v>813.32862499999987</v>
      </c>
      <c r="EF48">
        <v>5.0001600000000002</v>
      </c>
      <c r="EG48">
        <v>11007.0625</v>
      </c>
      <c r="EH48">
        <v>9514.8424999999988</v>
      </c>
      <c r="EI48">
        <v>49.375</v>
      </c>
      <c r="EJ48">
        <v>51.694875000000003</v>
      </c>
      <c r="EK48">
        <v>50.577874999999999</v>
      </c>
      <c r="EL48">
        <v>50.265500000000003</v>
      </c>
      <c r="EM48">
        <v>50.952749999999988</v>
      </c>
      <c r="EN48">
        <v>1144.7774999999999</v>
      </c>
      <c r="EO48">
        <v>50.18</v>
      </c>
      <c r="EP48">
        <v>0</v>
      </c>
      <c r="EQ48">
        <v>614435.70000004768</v>
      </c>
      <c r="ER48">
        <v>0</v>
      </c>
      <c r="ES48">
        <v>813.96179999999993</v>
      </c>
      <c r="ET48">
        <v>-7.2209999870882928</v>
      </c>
      <c r="EU48">
        <v>1424.8076872360921</v>
      </c>
      <c r="EV48">
        <v>10915.832</v>
      </c>
      <c r="EW48">
        <v>15</v>
      </c>
      <c r="EX48">
        <v>1657194677</v>
      </c>
      <c r="EY48" t="s">
        <v>416</v>
      </c>
      <c r="EZ48">
        <v>1657194677</v>
      </c>
      <c r="FA48">
        <v>1657194677</v>
      </c>
      <c r="FB48">
        <v>4</v>
      </c>
      <c r="FC48">
        <v>-0.154</v>
      </c>
      <c r="FD48">
        <v>6.0000000000000001E-3</v>
      </c>
      <c r="FE48">
        <v>-1.1719999999999999</v>
      </c>
      <c r="FF48">
        <v>0.44700000000000001</v>
      </c>
      <c r="FG48">
        <v>415</v>
      </c>
      <c r="FH48">
        <v>30</v>
      </c>
      <c r="FI48">
        <v>0.27</v>
      </c>
      <c r="FJ48">
        <v>0.12</v>
      </c>
      <c r="FK48">
        <v>-11.353309756097561</v>
      </c>
      <c r="FL48">
        <v>-1.4380787456445929</v>
      </c>
      <c r="FM48">
        <v>0.1445090896033509</v>
      </c>
      <c r="FN48">
        <v>0</v>
      </c>
      <c r="FO48">
        <v>814.50226470588223</v>
      </c>
      <c r="FP48">
        <v>-7.9811000765407396</v>
      </c>
      <c r="FQ48">
        <v>0.8027725598648574</v>
      </c>
      <c r="FR48">
        <v>0</v>
      </c>
      <c r="FS48">
        <v>0.6041305609756098</v>
      </c>
      <c r="FT48">
        <v>-0.74882713588850136</v>
      </c>
      <c r="FU48">
        <v>7.9018851824491323E-2</v>
      </c>
      <c r="FV48">
        <v>0</v>
      </c>
      <c r="FW48">
        <v>0</v>
      </c>
      <c r="FX48">
        <v>3</v>
      </c>
      <c r="FY48" t="s">
        <v>428</v>
      </c>
      <c r="FZ48">
        <v>3.3702999999999999</v>
      </c>
      <c r="GA48">
        <v>2.8936099999999998</v>
      </c>
      <c r="GB48">
        <v>5.3806199999999998E-2</v>
      </c>
      <c r="GC48">
        <v>5.7310699999999999E-2</v>
      </c>
      <c r="GD48">
        <v>0.14615900000000001</v>
      </c>
      <c r="GE48">
        <v>0.147562</v>
      </c>
      <c r="GF48">
        <v>32730.1</v>
      </c>
      <c r="GG48">
        <v>28375.8</v>
      </c>
      <c r="GH48">
        <v>30911.7</v>
      </c>
      <c r="GI48">
        <v>28049.4</v>
      </c>
      <c r="GJ48">
        <v>34780</v>
      </c>
      <c r="GK48">
        <v>33755.9</v>
      </c>
      <c r="GL48">
        <v>40307.4</v>
      </c>
      <c r="GM48">
        <v>39120.5</v>
      </c>
      <c r="GN48">
        <v>1.88897</v>
      </c>
      <c r="GO48">
        <v>1.5893999999999999</v>
      </c>
      <c r="GP48">
        <v>0</v>
      </c>
      <c r="GQ48">
        <v>5.1371800000000002E-2</v>
      </c>
      <c r="GR48">
        <v>999.9</v>
      </c>
      <c r="GS48">
        <v>33.209299999999999</v>
      </c>
      <c r="GT48">
        <v>59.1</v>
      </c>
      <c r="GU48">
        <v>39.700000000000003</v>
      </c>
      <c r="GV48">
        <v>42.613500000000002</v>
      </c>
      <c r="GW48">
        <v>50.783700000000003</v>
      </c>
      <c r="GX48">
        <v>43.072899999999997</v>
      </c>
      <c r="GY48">
        <v>1</v>
      </c>
      <c r="GZ48">
        <v>0.56594800000000001</v>
      </c>
      <c r="HA48">
        <v>1.72265</v>
      </c>
      <c r="HB48">
        <v>20.200500000000002</v>
      </c>
      <c r="HC48">
        <v>5.2153400000000003</v>
      </c>
      <c r="HD48">
        <v>11.974</v>
      </c>
      <c r="HE48">
        <v>4.9908999999999999</v>
      </c>
      <c r="HF48">
        <v>3.2926500000000001</v>
      </c>
      <c r="HG48">
        <v>7157.1</v>
      </c>
      <c r="HH48">
        <v>9999</v>
      </c>
      <c r="HI48">
        <v>9999</v>
      </c>
      <c r="HJ48">
        <v>660.4</v>
      </c>
      <c r="HK48">
        <v>4.9712500000000004</v>
      </c>
      <c r="HL48">
        <v>1.87459</v>
      </c>
      <c r="HM48">
        <v>1.8708800000000001</v>
      </c>
      <c r="HN48">
        <v>1.87053</v>
      </c>
      <c r="HO48">
        <v>1.87514</v>
      </c>
      <c r="HP48">
        <v>1.8717999999999999</v>
      </c>
      <c r="HQ48">
        <v>1.8673299999999999</v>
      </c>
      <c r="HR48">
        <v>1.87836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-1.1719999999999999</v>
      </c>
      <c r="IG48">
        <v>0.44719999999999999</v>
      </c>
      <c r="IH48">
        <v>-1.172199999999918</v>
      </c>
      <c r="II48">
        <v>0</v>
      </c>
      <c r="IJ48">
        <v>0</v>
      </c>
      <c r="IK48">
        <v>0</v>
      </c>
      <c r="IL48">
        <v>0.44723499999999922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253</v>
      </c>
      <c r="IU48">
        <v>253</v>
      </c>
      <c r="IV48">
        <v>0.64331099999999997</v>
      </c>
      <c r="IW48">
        <v>2.6098599999999998</v>
      </c>
      <c r="IX48">
        <v>1.49902</v>
      </c>
      <c r="IY48">
        <v>2.2851599999999999</v>
      </c>
      <c r="IZ48">
        <v>1.69678</v>
      </c>
      <c r="JA48">
        <v>2.2961399999999998</v>
      </c>
      <c r="JB48">
        <v>43.046900000000001</v>
      </c>
      <c r="JC48">
        <v>12.5297</v>
      </c>
      <c r="JD48">
        <v>18</v>
      </c>
      <c r="JE48">
        <v>403.87299999999999</v>
      </c>
      <c r="JF48">
        <v>290.41800000000001</v>
      </c>
      <c r="JG48">
        <v>30.000399999999999</v>
      </c>
      <c r="JH48">
        <v>34.671900000000001</v>
      </c>
      <c r="JI48">
        <v>30.001300000000001</v>
      </c>
      <c r="JJ48">
        <v>34.296100000000003</v>
      </c>
      <c r="JK48">
        <v>34.240699999999997</v>
      </c>
      <c r="JL48">
        <v>12.9061</v>
      </c>
      <c r="JM48">
        <v>24.428000000000001</v>
      </c>
      <c r="JN48">
        <v>70.562100000000001</v>
      </c>
      <c r="JO48">
        <v>30</v>
      </c>
      <c r="JP48">
        <v>224.38399999999999</v>
      </c>
      <c r="JQ48">
        <v>35.374499999999998</v>
      </c>
      <c r="JR48">
        <v>98.527900000000002</v>
      </c>
      <c r="JS48">
        <v>98.498500000000007</v>
      </c>
    </row>
    <row r="49" spans="1:279" x14ac:dyDescent="0.2">
      <c r="A49">
        <v>34</v>
      </c>
      <c r="B49">
        <v>1657209859.0999999</v>
      </c>
      <c r="C49">
        <v>132</v>
      </c>
      <c r="D49" t="s">
        <v>487</v>
      </c>
      <c r="E49" t="s">
        <v>488</v>
      </c>
      <c r="F49">
        <v>4</v>
      </c>
      <c r="G49">
        <v>1657209857.0999999</v>
      </c>
      <c r="H49">
        <f t="shared" si="0"/>
        <v>7.2061981980461507E-4</v>
      </c>
      <c r="I49">
        <f t="shared" si="1"/>
        <v>0.72061981980461509</v>
      </c>
      <c r="J49">
        <f t="shared" si="2"/>
        <v>3.139058388482904</v>
      </c>
      <c r="K49">
        <f t="shared" si="3"/>
        <v>204.9178571428572</v>
      </c>
      <c r="L49">
        <f t="shared" si="4"/>
        <v>77.019744755985315</v>
      </c>
      <c r="M49">
        <f t="shared" si="5"/>
        <v>7.8000523648133839</v>
      </c>
      <c r="N49">
        <f t="shared" si="6"/>
        <v>20.752730631133687</v>
      </c>
      <c r="O49">
        <f t="shared" si="7"/>
        <v>4.0824722797034918E-2</v>
      </c>
      <c r="P49">
        <f t="shared" si="8"/>
        <v>2.7666138463901926</v>
      </c>
      <c r="Q49">
        <f t="shared" si="9"/>
        <v>4.049298199275974E-2</v>
      </c>
      <c r="R49">
        <f t="shared" si="10"/>
        <v>2.5337694512790825E-2</v>
      </c>
      <c r="S49">
        <f t="shared" si="11"/>
        <v>194.42450961260863</v>
      </c>
      <c r="T49">
        <f t="shared" si="12"/>
        <v>35.051995274958884</v>
      </c>
      <c r="U49">
        <f t="shared" si="13"/>
        <v>34.046985714285711</v>
      </c>
      <c r="V49">
        <f t="shared" si="14"/>
        <v>5.357029377129642</v>
      </c>
      <c r="W49">
        <f t="shared" si="15"/>
        <v>67.855167082538316</v>
      </c>
      <c r="X49">
        <f t="shared" si="16"/>
        <v>3.6347606374555927</v>
      </c>
      <c r="Y49">
        <f t="shared" si="17"/>
        <v>5.3566453281801047</v>
      </c>
      <c r="Z49">
        <f t="shared" si="18"/>
        <v>1.7222687396740493</v>
      </c>
      <c r="AA49">
        <f t="shared" si="19"/>
        <v>-31.779334053383526</v>
      </c>
      <c r="AB49">
        <f t="shared" si="20"/>
        <v>-0.19176902445419192</v>
      </c>
      <c r="AC49">
        <f t="shared" si="21"/>
        <v>-1.6038099650093649E-2</v>
      </c>
      <c r="AD49">
        <f t="shared" si="22"/>
        <v>162.43736843512079</v>
      </c>
      <c r="AE49">
        <f t="shared" si="23"/>
        <v>12.567458550595903</v>
      </c>
      <c r="AF49">
        <f t="shared" si="24"/>
        <v>0.57401412320978573</v>
      </c>
      <c r="AG49">
        <f t="shared" si="25"/>
        <v>3.139058388482904</v>
      </c>
      <c r="AH49">
        <v>224.9714625259042</v>
      </c>
      <c r="AI49">
        <v>215.12775757575761</v>
      </c>
      <c r="AJ49">
        <v>1.7208579774259949</v>
      </c>
      <c r="AK49">
        <v>65.265939540295903</v>
      </c>
      <c r="AL49">
        <f t="shared" si="26"/>
        <v>0.72061981980461509</v>
      </c>
      <c r="AM49">
        <v>35.349170924930952</v>
      </c>
      <c r="AN49">
        <v>35.912571328671348</v>
      </c>
      <c r="AO49">
        <v>1.451447452973877E-2</v>
      </c>
      <c r="AP49">
        <v>87.744315499488849</v>
      </c>
      <c r="AQ49">
        <v>241</v>
      </c>
      <c r="AR49">
        <v>37</v>
      </c>
      <c r="AS49">
        <f t="shared" si="27"/>
        <v>1</v>
      </c>
      <c r="AT49">
        <f t="shared" si="28"/>
        <v>0</v>
      </c>
      <c r="AU49">
        <f t="shared" si="29"/>
        <v>47147.864356800841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1009.5005997992793</v>
      </c>
      <c r="BI49">
        <f t="shared" si="33"/>
        <v>3.139058388482904</v>
      </c>
      <c r="BJ49" t="e">
        <f t="shared" si="34"/>
        <v>#DIV/0!</v>
      </c>
      <c r="BK49">
        <f t="shared" si="35"/>
        <v>3.1095161202549541E-3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1199.994285714286</v>
      </c>
      <c r="CQ49">
        <f t="shared" si="47"/>
        <v>1009.5005997992793</v>
      </c>
      <c r="CR49">
        <f t="shared" si="48"/>
        <v>0.84125450580656969</v>
      </c>
      <c r="CS49">
        <f t="shared" si="49"/>
        <v>0.16202119620667957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1657209857.0999999</v>
      </c>
      <c r="CZ49">
        <v>204.9178571428572</v>
      </c>
      <c r="DA49">
        <v>216.6212857142857</v>
      </c>
      <c r="DB49">
        <v>35.890571428571427</v>
      </c>
      <c r="DC49">
        <v>35.379985714285723</v>
      </c>
      <c r="DD49">
        <v>206.09014285714289</v>
      </c>
      <c r="DE49">
        <v>35.443357142857153</v>
      </c>
      <c r="DF49">
        <v>650.32657142857147</v>
      </c>
      <c r="DG49">
        <v>101.1734285714286</v>
      </c>
      <c r="DH49">
        <v>9.9983714285714287E-2</v>
      </c>
      <c r="DI49">
        <v>34.045699999999997</v>
      </c>
      <c r="DJ49">
        <v>999.89999999999986</v>
      </c>
      <c r="DK49">
        <v>34.046985714285711</v>
      </c>
      <c r="DL49">
        <v>0</v>
      </c>
      <c r="DM49">
        <v>0</v>
      </c>
      <c r="DN49">
        <v>8993.3057142857124</v>
      </c>
      <c r="DO49">
        <v>0</v>
      </c>
      <c r="DP49">
        <v>1010.488857142857</v>
      </c>
      <c r="DQ49">
        <v>-11.70325714285714</v>
      </c>
      <c r="DR49">
        <v>212.54642857142849</v>
      </c>
      <c r="DS49">
        <v>224.5662857142857</v>
      </c>
      <c r="DT49">
        <v>0.51058899999999996</v>
      </c>
      <c r="DU49">
        <v>216.6212857142857</v>
      </c>
      <c r="DV49">
        <v>35.379985714285723</v>
      </c>
      <c r="DW49">
        <v>3.631172857142857</v>
      </c>
      <c r="DX49">
        <v>3.5795157142857139</v>
      </c>
      <c r="DY49">
        <v>27.24587142857143</v>
      </c>
      <c r="DZ49">
        <v>27.001671428571431</v>
      </c>
      <c r="EA49">
        <v>1199.994285714286</v>
      </c>
      <c r="EB49">
        <v>0.95800614285714292</v>
      </c>
      <c r="EC49">
        <v>4.1993642857142847E-2</v>
      </c>
      <c r="ED49">
        <v>0</v>
      </c>
      <c r="EE49">
        <v>812.76928571428573</v>
      </c>
      <c r="EF49">
        <v>5.0001600000000002</v>
      </c>
      <c r="EG49">
        <v>10835.142857142861</v>
      </c>
      <c r="EH49">
        <v>9515.1528571428589</v>
      </c>
      <c r="EI49">
        <v>49.311999999999998</v>
      </c>
      <c r="EJ49">
        <v>51.686999999999998</v>
      </c>
      <c r="EK49">
        <v>50.553142857142859</v>
      </c>
      <c r="EL49">
        <v>50.267714285714291</v>
      </c>
      <c r="EM49">
        <v>50.955000000000013</v>
      </c>
      <c r="EN49">
        <v>1144.8142857142859</v>
      </c>
      <c r="EO49">
        <v>50.18</v>
      </c>
      <c r="EP49">
        <v>0</v>
      </c>
      <c r="EQ49">
        <v>614439.89999985695</v>
      </c>
      <c r="ER49">
        <v>0</v>
      </c>
      <c r="ES49">
        <v>813.48146153846142</v>
      </c>
      <c r="ET49">
        <v>-7.3248546977120697</v>
      </c>
      <c r="EU49">
        <v>-556.67350377042078</v>
      </c>
      <c r="EV49">
        <v>10942.84230769231</v>
      </c>
      <c r="EW49">
        <v>15</v>
      </c>
      <c r="EX49">
        <v>1657194677</v>
      </c>
      <c r="EY49" t="s">
        <v>416</v>
      </c>
      <c r="EZ49">
        <v>1657194677</v>
      </c>
      <c r="FA49">
        <v>1657194677</v>
      </c>
      <c r="FB49">
        <v>4</v>
      </c>
      <c r="FC49">
        <v>-0.154</v>
      </c>
      <c r="FD49">
        <v>6.0000000000000001E-3</v>
      </c>
      <c r="FE49">
        <v>-1.1719999999999999</v>
      </c>
      <c r="FF49">
        <v>0.44700000000000001</v>
      </c>
      <c r="FG49">
        <v>415</v>
      </c>
      <c r="FH49">
        <v>30</v>
      </c>
      <c r="FI49">
        <v>0.27</v>
      </c>
      <c r="FJ49">
        <v>0.12</v>
      </c>
      <c r="FK49">
        <v>-11.45618536585366</v>
      </c>
      <c r="FL49">
        <v>-1.4387958188153489</v>
      </c>
      <c r="FM49">
        <v>0.14448571802317009</v>
      </c>
      <c r="FN49">
        <v>0</v>
      </c>
      <c r="FO49">
        <v>813.95676470588228</v>
      </c>
      <c r="FP49">
        <v>-7.9224446034007423</v>
      </c>
      <c r="FQ49">
        <v>0.79691190962082481</v>
      </c>
      <c r="FR49">
        <v>0</v>
      </c>
      <c r="FS49">
        <v>0.56814585365853654</v>
      </c>
      <c r="FT49">
        <v>-0.67137710801393657</v>
      </c>
      <c r="FU49">
        <v>7.3837127415374126E-2</v>
      </c>
      <c r="FV49">
        <v>0</v>
      </c>
      <c r="FW49">
        <v>0</v>
      </c>
      <c r="FX49">
        <v>3</v>
      </c>
      <c r="FY49" t="s">
        <v>428</v>
      </c>
      <c r="FZ49">
        <v>3.3704800000000001</v>
      </c>
      <c r="GA49">
        <v>2.8937200000000001</v>
      </c>
      <c r="GB49">
        <v>5.5371099999999999E-2</v>
      </c>
      <c r="GC49">
        <v>5.88978E-2</v>
      </c>
      <c r="GD49">
        <v>0.146314</v>
      </c>
      <c r="GE49">
        <v>0.147645</v>
      </c>
      <c r="GF49">
        <v>32674.7</v>
      </c>
      <c r="GG49">
        <v>28327.599999999999</v>
      </c>
      <c r="GH49">
        <v>30910.6</v>
      </c>
      <c r="GI49">
        <v>28049</v>
      </c>
      <c r="GJ49">
        <v>34772.9</v>
      </c>
      <c r="GK49">
        <v>33751.9</v>
      </c>
      <c r="GL49">
        <v>40306.400000000001</v>
      </c>
      <c r="GM49">
        <v>39119.599999999999</v>
      </c>
      <c r="GN49">
        <v>1.8904000000000001</v>
      </c>
      <c r="GO49">
        <v>1.5892299999999999</v>
      </c>
      <c r="GP49">
        <v>0</v>
      </c>
      <c r="GQ49">
        <v>5.21019E-2</v>
      </c>
      <c r="GR49">
        <v>999.9</v>
      </c>
      <c r="GS49">
        <v>33.207700000000003</v>
      </c>
      <c r="GT49">
        <v>59.2</v>
      </c>
      <c r="GU49">
        <v>39.700000000000003</v>
      </c>
      <c r="GV49">
        <v>42.689700000000002</v>
      </c>
      <c r="GW49">
        <v>50.6937</v>
      </c>
      <c r="GX49">
        <v>42.692300000000003</v>
      </c>
      <c r="GY49">
        <v>1</v>
      </c>
      <c r="GZ49">
        <v>0.566944</v>
      </c>
      <c r="HA49">
        <v>1.7241599999999999</v>
      </c>
      <c r="HB49">
        <v>20.200800000000001</v>
      </c>
      <c r="HC49">
        <v>5.2151899999999998</v>
      </c>
      <c r="HD49">
        <v>11.974</v>
      </c>
      <c r="HE49">
        <v>4.9907000000000004</v>
      </c>
      <c r="HF49">
        <v>3.2926500000000001</v>
      </c>
      <c r="HG49">
        <v>7157.1</v>
      </c>
      <c r="HH49">
        <v>9999</v>
      </c>
      <c r="HI49">
        <v>9999</v>
      </c>
      <c r="HJ49">
        <v>660.4</v>
      </c>
      <c r="HK49">
        <v>4.9712399999999999</v>
      </c>
      <c r="HL49">
        <v>1.8746</v>
      </c>
      <c r="HM49">
        <v>1.8708800000000001</v>
      </c>
      <c r="HN49">
        <v>1.8705400000000001</v>
      </c>
      <c r="HO49">
        <v>1.8751500000000001</v>
      </c>
      <c r="HP49">
        <v>1.8717999999999999</v>
      </c>
      <c r="HQ49">
        <v>1.86734</v>
      </c>
      <c r="HR49">
        <v>1.87835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-1.1719999999999999</v>
      </c>
      <c r="IG49">
        <v>0.44719999999999999</v>
      </c>
      <c r="IH49">
        <v>-1.172199999999918</v>
      </c>
      <c r="II49">
        <v>0</v>
      </c>
      <c r="IJ49">
        <v>0</v>
      </c>
      <c r="IK49">
        <v>0</v>
      </c>
      <c r="IL49">
        <v>0.44723499999999922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253</v>
      </c>
      <c r="IU49">
        <v>253</v>
      </c>
      <c r="IV49">
        <v>0.65795899999999996</v>
      </c>
      <c r="IW49">
        <v>2.6159699999999999</v>
      </c>
      <c r="IX49">
        <v>1.49902</v>
      </c>
      <c r="IY49">
        <v>2.2851599999999999</v>
      </c>
      <c r="IZ49">
        <v>1.69678</v>
      </c>
      <c r="JA49">
        <v>2.2412100000000001</v>
      </c>
      <c r="JB49">
        <v>43.046900000000001</v>
      </c>
      <c r="JC49">
        <v>12.520899999999999</v>
      </c>
      <c r="JD49">
        <v>18</v>
      </c>
      <c r="JE49">
        <v>404.71</v>
      </c>
      <c r="JF49">
        <v>290.38600000000002</v>
      </c>
      <c r="JG49">
        <v>30.000399999999999</v>
      </c>
      <c r="JH49">
        <v>34.6845</v>
      </c>
      <c r="JI49">
        <v>30.001300000000001</v>
      </c>
      <c r="JJ49">
        <v>34.307600000000001</v>
      </c>
      <c r="JK49">
        <v>34.252299999999998</v>
      </c>
      <c r="JL49">
        <v>13.2027</v>
      </c>
      <c r="JM49">
        <v>24.428000000000001</v>
      </c>
      <c r="JN49">
        <v>70.562100000000001</v>
      </c>
      <c r="JO49">
        <v>30</v>
      </c>
      <c r="JP49">
        <v>231.06299999999999</v>
      </c>
      <c r="JQ49">
        <v>35.345100000000002</v>
      </c>
      <c r="JR49">
        <v>98.524900000000002</v>
      </c>
      <c r="JS49">
        <v>98.496700000000004</v>
      </c>
    </row>
    <row r="50" spans="1:279" x14ac:dyDescent="0.2">
      <c r="A50">
        <v>35</v>
      </c>
      <c r="B50">
        <v>1657209863.0999999</v>
      </c>
      <c r="C50">
        <v>136</v>
      </c>
      <c r="D50" t="s">
        <v>489</v>
      </c>
      <c r="E50" t="s">
        <v>490</v>
      </c>
      <c r="F50">
        <v>4</v>
      </c>
      <c r="G50">
        <v>1657209860.7874999</v>
      </c>
      <c r="H50">
        <f t="shared" si="0"/>
        <v>7.2153286070021075E-4</v>
      </c>
      <c r="I50">
        <f t="shared" si="1"/>
        <v>0.72153286070021072</v>
      </c>
      <c r="J50">
        <f t="shared" si="2"/>
        <v>3.2939461630271527</v>
      </c>
      <c r="K50">
        <f t="shared" si="3"/>
        <v>210.99199999999999</v>
      </c>
      <c r="L50">
        <f t="shared" si="4"/>
        <v>77.396588854238203</v>
      </c>
      <c r="M50">
        <f t="shared" si="5"/>
        <v>7.8382257167894052</v>
      </c>
      <c r="N50">
        <f t="shared" si="6"/>
        <v>21.367904515164799</v>
      </c>
      <c r="O50">
        <f t="shared" si="7"/>
        <v>4.0982488727099788E-2</v>
      </c>
      <c r="P50">
        <f t="shared" si="8"/>
        <v>2.7663306852349279</v>
      </c>
      <c r="Q50">
        <f t="shared" si="9"/>
        <v>4.064815637388481E-2</v>
      </c>
      <c r="R50">
        <f t="shared" si="10"/>
        <v>2.5434908696634517E-2</v>
      </c>
      <c r="S50">
        <f t="shared" si="11"/>
        <v>194.42183061260317</v>
      </c>
      <c r="T50">
        <f t="shared" si="12"/>
        <v>35.050700459634889</v>
      </c>
      <c r="U50">
        <f t="shared" si="13"/>
        <v>34.048112500000002</v>
      </c>
      <c r="V50">
        <f t="shared" si="14"/>
        <v>5.3573659730486147</v>
      </c>
      <c r="W50">
        <f t="shared" si="15"/>
        <v>67.948680855407559</v>
      </c>
      <c r="X50">
        <f t="shared" si="16"/>
        <v>3.6395415152757322</v>
      </c>
      <c r="Y50">
        <f t="shared" si="17"/>
        <v>5.3563093049893791</v>
      </c>
      <c r="Z50">
        <f t="shared" si="18"/>
        <v>1.7178244577728825</v>
      </c>
      <c r="AA50">
        <f t="shared" si="19"/>
        <v>-31.819599156879296</v>
      </c>
      <c r="AB50">
        <f t="shared" si="20"/>
        <v>-0.52757716040683666</v>
      </c>
      <c r="AC50">
        <f t="shared" si="21"/>
        <v>-4.4127049562337622E-2</v>
      </c>
      <c r="AD50">
        <f t="shared" si="22"/>
        <v>162.03052724575468</v>
      </c>
      <c r="AE50">
        <f t="shared" si="23"/>
        <v>12.672301478570816</v>
      </c>
      <c r="AF50">
        <f t="shared" si="24"/>
        <v>0.60684069144211383</v>
      </c>
      <c r="AG50">
        <f t="shared" si="25"/>
        <v>3.2939461630271527</v>
      </c>
      <c r="AH50">
        <v>231.91962954482401</v>
      </c>
      <c r="AI50">
        <v>221.95982424242419</v>
      </c>
      <c r="AJ50">
        <v>1.712699469298353</v>
      </c>
      <c r="AK50">
        <v>65.265939540295903</v>
      </c>
      <c r="AL50">
        <f t="shared" si="26"/>
        <v>0.72153286070021072</v>
      </c>
      <c r="AM50">
        <v>35.388246658886708</v>
      </c>
      <c r="AN50">
        <v>35.955970629370661</v>
      </c>
      <c r="AO50">
        <v>1.3855260504849381E-2</v>
      </c>
      <c r="AP50">
        <v>87.744315499488849</v>
      </c>
      <c r="AQ50">
        <v>241</v>
      </c>
      <c r="AR50">
        <v>37</v>
      </c>
      <c r="AS50">
        <f t="shared" si="27"/>
        <v>1</v>
      </c>
      <c r="AT50">
        <f t="shared" si="28"/>
        <v>0</v>
      </c>
      <c r="AU50">
        <f t="shared" si="29"/>
        <v>47140.275308190066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1009.4864997992761</v>
      </c>
      <c r="BI50">
        <f t="shared" si="33"/>
        <v>3.2939461630271527</v>
      </c>
      <c r="BJ50" t="e">
        <f t="shared" si="34"/>
        <v>#DIV/0!</v>
      </c>
      <c r="BK50">
        <f t="shared" si="35"/>
        <v>3.2629917920468606E-3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1199.9775</v>
      </c>
      <c r="CQ50">
        <f t="shared" si="47"/>
        <v>1009.4864997992761</v>
      </c>
      <c r="CR50">
        <f t="shared" si="48"/>
        <v>0.84125452335504303</v>
      </c>
      <c r="CS50">
        <f t="shared" si="49"/>
        <v>0.16202123007523322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1657209860.7874999</v>
      </c>
      <c r="CZ50">
        <v>210.99199999999999</v>
      </c>
      <c r="DA50">
        <v>222.80212499999999</v>
      </c>
      <c r="DB50">
        <v>35.937737499999997</v>
      </c>
      <c r="DC50">
        <v>35.397962499999998</v>
      </c>
      <c r="DD50">
        <v>212.16437500000001</v>
      </c>
      <c r="DE50">
        <v>35.490499999999997</v>
      </c>
      <c r="DF50">
        <v>650.30674999999997</v>
      </c>
      <c r="DG50">
        <v>101.1735</v>
      </c>
      <c r="DH50">
        <v>0.1000294</v>
      </c>
      <c r="DI50">
        <v>34.044574999999988</v>
      </c>
      <c r="DJ50">
        <v>999.9</v>
      </c>
      <c r="DK50">
        <v>34.048112500000002</v>
      </c>
      <c r="DL50">
        <v>0</v>
      </c>
      <c r="DM50">
        <v>0</v>
      </c>
      <c r="DN50">
        <v>8991.7962499999994</v>
      </c>
      <c r="DO50">
        <v>0</v>
      </c>
      <c r="DP50">
        <v>897.03087499999992</v>
      </c>
      <c r="DQ50">
        <v>-11.809825</v>
      </c>
      <c r="DR50">
        <v>218.85749999999999</v>
      </c>
      <c r="DS50">
        <v>230.97812500000001</v>
      </c>
      <c r="DT50">
        <v>0.53976299999999999</v>
      </c>
      <c r="DU50">
        <v>222.80212499999999</v>
      </c>
      <c r="DV50">
        <v>35.397962499999998</v>
      </c>
      <c r="DW50">
        <v>3.63594375</v>
      </c>
      <c r="DX50">
        <v>3.5813350000000002</v>
      </c>
      <c r="DY50">
        <v>27.2682875</v>
      </c>
      <c r="DZ50">
        <v>27.010349999999999</v>
      </c>
      <c r="EA50">
        <v>1199.9775</v>
      </c>
      <c r="EB50">
        <v>0.9580057500000001</v>
      </c>
      <c r="EC50">
        <v>4.1994024999999997E-2</v>
      </c>
      <c r="ED50">
        <v>0</v>
      </c>
      <c r="EE50">
        <v>812.09375</v>
      </c>
      <c r="EF50">
        <v>5.0001600000000002</v>
      </c>
      <c r="EG50">
        <v>10829.625</v>
      </c>
      <c r="EH50">
        <v>9515.0024999999987</v>
      </c>
      <c r="EI50">
        <v>49.343499999999999</v>
      </c>
      <c r="EJ50">
        <v>51.663749999999993</v>
      </c>
      <c r="EK50">
        <v>50.57</v>
      </c>
      <c r="EL50">
        <v>50.265500000000003</v>
      </c>
      <c r="EM50">
        <v>50.952749999999988</v>
      </c>
      <c r="EN50">
        <v>1144.7974999999999</v>
      </c>
      <c r="EO50">
        <v>50.18</v>
      </c>
      <c r="EP50">
        <v>0</v>
      </c>
      <c r="EQ50">
        <v>614444.09999990463</v>
      </c>
      <c r="ER50">
        <v>0</v>
      </c>
      <c r="ES50">
        <v>812.85315999999989</v>
      </c>
      <c r="ET50">
        <v>-8.2142307791343949</v>
      </c>
      <c r="EU50">
        <v>-1043.4307726329009</v>
      </c>
      <c r="EV50">
        <v>10915.06</v>
      </c>
      <c r="EW50">
        <v>15</v>
      </c>
      <c r="EX50">
        <v>1657194677</v>
      </c>
      <c r="EY50" t="s">
        <v>416</v>
      </c>
      <c r="EZ50">
        <v>1657194677</v>
      </c>
      <c r="FA50">
        <v>1657194677</v>
      </c>
      <c r="FB50">
        <v>4</v>
      </c>
      <c r="FC50">
        <v>-0.154</v>
      </c>
      <c r="FD50">
        <v>6.0000000000000001E-3</v>
      </c>
      <c r="FE50">
        <v>-1.1719999999999999</v>
      </c>
      <c r="FF50">
        <v>0.44700000000000001</v>
      </c>
      <c r="FG50">
        <v>415</v>
      </c>
      <c r="FH50">
        <v>30</v>
      </c>
      <c r="FI50">
        <v>0.27</v>
      </c>
      <c r="FJ50">
        <v>0.12</v>
      </c>
      <c r="FK50">
        <v>-11.5627</v>
      </c>
      <c r="FL50">
        <v>-1.4728285714285581</v>
      </c>
      <c r="FM50">
        <v>0.14803130024984071</v>
      </c>
      <c r="FN50">
        <v>0</v>
      </c>
      <c r="FO50">
        <v>813.37847058823525</v>
      </c>
      <c r="FP50">
        <v>-7.8868449194714394</v>
      </c>
      <c r="FQ50">
        <v>0.79500907265610765</v>
      </c>
      <c r="FR50">
        <v>0</v>
      </c>
      <c r="FS50">
        <v>0.53916187804878057</v>
      </c>
      <c r="FT50">
        <v>-0.29806475958188078</v>
      </c>
      <c r="FU50">
        <v>4.8470400174064038E-2</v>
      </c>
      <c r="FV50">
        <v>0</v>
      </c>
      <c r="FW50">
        <v>0</v>
      </c>
      <c r="FX50">
        <v>3</v>
      </c>
      <c r="FY50" t="s">
        <v>428</v>
      </c>
      <c r="FZ50">
        <v>3.3703699999999999</v>
      </c>
      <c r="GA50">
        <v>2.8936500000000001</v>
      </c>
      <c r="GB50">
        <v>5.6912200000000003E-2</v>
      </c>
      <c r="GC50">
        <v>6.0454099999999997E-2</v>
      </c>
      <c r="GD50">
        <v>0.14643300000000001</v>
      </c>
      <c r="GE50">
        <v>0.14768800000000001</v>
      </c>
      <c r="GF50">
        <v>32621.4</v>
      </c>
      <c r="GG50">
        <v>28280.5</v>
      </c>
      <c r="GH50">
        <v>30910.7</v>
      </c>
      <c r="GI50">
        <v>28048.799999999999</v>
      </c>
      <c r="GJ50">
        <v>34768</v>
      </c>
      <c r="GK50">
        <v>33750.1</v>
      </c>
      <c r="GL50">
        <v>40306.300000000003</v>
      </c>
      <c r="GM50">
        <v>39119.4</v>
      </c>
      <c r="GN50">
        <v>1.89097</v>
      </c>
      <c r="GO50">
        <v>1.5892299999999999</v>
      </c>
      <c r="GP50">
        <v>0</v>
      </c>
      <c r="GQ50">
        <v>5.1870899999999998E-2</v>
      </c>
      <c r="GR50">
        <v>999.9</v>
      </c>
      <c r="GS50">
        <v>33.21</v>
      </c>
      <c r="GT50">
        <v>59.2</v>
      </c>
      <c r="GU50">
        <v>39.700000000000003</v>
      </c>
      <c r="GV50">
        <v>42.690100000000001</v>
      </c>
      <c r="GW50">
        <v>50.873699999999999</v>
      </c>
      <c r="GX50">
        <v>42.135399999999997</v>
      </c>
      <c r="GY50">
        <v>1</v>
      </c>
      <c r="GZ50">
        <v>0.56803400000000004</v>
      </c>
      <c r="HA50">
        <v>1.72323</v>
      </c>
      <c r="HB50">
        <v>20.200600000000001</v>
      </c>
      <c r="HC50">
        <v>5.2148899999999996</v>
      </c>
      <c r="HD50">
        <v>11.974</v>
      </c>
      <c r="HE50">
        <v>4.9907500000000002</v>
      </c>
      <c r="HF50">
        <v>3.2925499999999999</v>
      </c>
      <c r="HG50">
        <v>7157.1</v>
      </c>
      <c r="HH50">
        <v>9999</v>
      </c>
      <c r="HI50">
        <v>9999</v>
      </c>
      <c r="HJ50">
        <v>660.4</v>
      </c>
      <c r="HK50">
        <v>4.9712399999999999</v>
      </c>
      <c r="HL50">
        <v>1.8746</v>
      </c>
      <c r="HM50">
        <v>1.8708800000000001</v>
      </c>
      <c r="HN50">
        <v>1.87053</v>
      </c>
      <c r="HO50">
        <v>1.8751500000000001</v>
      </c>
      <c r="HP50">
        <v>1.87181</v>
      </c>
      <c r="HQ50">
        <v>1.86734</v>
      </c>
      <c r="HR50">
        <v>1.87835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-1.1719999999999999</v>
      </c>
      <c r="IG50">
        <v>0.44729999999999998</v>
      </c>
      <c r="IH50">
        <v>-1.172199999999918</v>
      </c>
      <c r="II50">
        <v>0</v>
      </c>
      <c r="IJ50">
        <v>0</v>
      </c>
      <c r="IK50">
        <v>0</v>
      </c>
      <c r="IL50">
        <v>0.44723499999999922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253.1</v>
      </c>
      <c r="IU50">
        <v>253.1</v>
      </c>
      <c r="IV50">
        <v>0.67382799999999998</v>
      </c>
      <c r="IW50">
        <v>2.6135299999999999</v>
      </c>
      <c r="IX50">
        <v>1.49902</v>
      </c>
      <c r="IY50">
        <v>2.2851599999999999</v>
      </c>
      <c r="IZ50">
        <v>1.69678</v>
      </c>
      <c r="JA50">
        <v>2.3071299999999999</v>
      </c>
      <c r="JB50">
        <v>43.073900000000002</v>
      </c>
      <c r="JC50">
        <v>12.520899999999999</v>
      </c>
      <c r="JD50">
        <v>18</v>
      </c>
      <c r="JE50">
        <v>405.08199999999999</v>
      </c>
      <c r="JF50">
        <v>290.43099999999998</v>
      </c>
      <c r="JG50">
        <v>30.0001</v>
      </c>
      <c r="JH50">
        <v>34.697200000000002</v>
      </c>
      <c r="JI50">
        <v>30.001300000000001</v>
      </c>
      <c r="JJ50">
        <v>34.317799999999998</v>
      </c>
      <c r="JK50">
        <v>34.261600000000001</v>
      </c>
      <c r="JL50">
        <v>13.499599999999999</v>
      </c>
      <c r="JM50">
        <v>24.428000000000001</v>
      </c>
      <c r="JN50">
        <v>70.562100000000001</v>
      </c>
      <c r="JO50">
        <v>30</v>
      </c>
      <c r="JP50">
        <v>237.74199999999999</v>
      </c>
      <c r="JQ50">
        <v>35.345100000000002</v>
      </c>
      <c r="JR50">
        <v>98.524900000000002</v>
      </c>
      <c r="JS50">
        <v>98.496200000000002</v>
      </c>
    </row>
    <row r="51" spans="1:279" x14ac:dyDescent="0.2">
      <c r="A51">
        <v>36</v>
      </c>
      <c r="B51">
        <v>1657209867.0999999</v>
      </c>
      <c r="C51">
        <v>140</v>
      </c>
      <c r="D51" t="s">
        <v>491</v>
      </c>
      <c r="E51" t="s">
        <v>492</v>
      </c>
      <c r="F51">
        <v>4</v>
      </c>
      <c r="G51">
        <v>1657209865.0999999</v>
      </c>
      <c r="H51">
        <f t="shared" si="0"/>
        <v>7.1894273817602831E-4</v>
      </c>
      <c r="I51">
        <f t="shared" si="1"/>
        <v>0.71894273817602827</v>
      </c>
      <c r="J51">
        <f t="shared" si="2"/>
        <v>3.3875060167557391</v>
      </c>
      <c r="K51">
        <f t="shared" si="3"/>
        <v>218.10785714285711</v>
      </c>
      <c r="L51">
        <f t="shared" si="4"/>
        <v>80.483447003753497</v>
      </c>
      <c r="M51">
        <f t="shared" si="5"/>
        <v>8.1509193623383318</v>
      </c>
      <c r="N51">
        <f t="shared" si="6"/>
        <v>22.088760136987258</v>
      </c>
      <c r="O51">
        <f t="shared" si="7"/>
        <v>4.0916411291404491E-2</v>
      </c>
      <c r="P51">
        <f t="shared" si="8"/>
        <v>2.7642070855964729</v>
      </c>
      <c r="Q51">
        <f t="shared" si="9"/>
        <v>4.0582897674780002E-2</v>
      </c>
      <c r="R51">
        <f t="shared" si="10"/>
        <v>2.5394049196088779E-2</v>
      </c>
      <c r="S51">
        <f t="shared" si="11"/>
        <v>194.4208817554248</v>
      </c>
      <c r="T51">
        <f t="shared" si="12"/>
        <v>35.049956047436645</v>
      </c>
      <c r="U51">
        <f t="shared" si="13"/>
        <v>34.05077142857143</v>
      </c>
      <c r="V51">
        <f t="shared" si="14"/>
        <v>5.3581603269721372</v>
      </c>
      <c r="W51">
        <f t="shared" si="15"/>
        <v>68.035965884420477</v>
      </c>
      <c r="X51">
        <f t="shared" si="16"/>
        <v>3.6437777173134336</v>
      </c>
      <c r="Y51">
        <f t="shared" si="17"/>
        <v>5.3556639785249534</v>
      </c>
      <c r="Z51">
        <f t="shared" si="18"/>
        <v>1.7143826096587036</v>
      </c>
      <c r="AA51">
        <f t="shared" si="19"/>
        <v>-31.705374753562847</v>
      </c>
      <c r="AB51">
        <f t="shared" si="20"/>
        <v>-1.2454142921889912</v>
      </c>
      <c r="AC51">
        <f t="shared" si="21"/>
        <v>-0.10424790238292495</v>
      </c>
      <c r="AD51">
        <f t="shared" si="22"/>
        <v>161.36584480729005</v>
      </c>
      <c r="AE51">
        <f t="shared" si="23"/>
        <v>12.762807177995827</v>
      </c>
      <c r="AF51">
        <f t="shared" si="24"/>
        <v>0.63537545923711503</v>
      </c>
      <c r="AG51">
        <f t="shared" si="25"/>
        <v>3.3875060167557391</v>
      </c>
      <c r="AH51">
        <v>238.8528291458189</v>
      </c>
      <c r="AI51">
        <v>228.8127575757577</v>
      </c>
      <c r="AJ51">
        <v>1.7103529165717111</v>
      </c>
      <c r="AK51">
        <v>65.265939540295903</v>
      </c>
      <c r="AL51">
        <f t="shared" si="26"/>
        <v>0.71894273817602827</v>
      </c>
      <c r="AM51">
        <v>35.404671807454257</v>
      </c>
      <c r="AN51">
        <v>35.99236083916086</v>
      </c>
      <c r="AO51">
        <v>9.6836020431194849E-3</v>
      </c>
      <c r="AP51">
        <v>87.744315499488849</v>
      </c>
      <c r="AQ51">
        <v>240</v>
      </c>
      <c r="AR51">
        <v>37</v>
      </c>
      <c r="AS51">
        <f t="shared" si="27"/>
        <v>1</v>
      </c>
      <c r="AT51">
        <f t="shared" si="28"/>
        <v>0</v>
      </c>
      <c r="AU51">
        <f t="shared" si="29"/>
        <v>47082.411838098844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1009.4803283706864</v>
      </c>
      <c r="BI51">
        <f t="shared" si="33"/>
        <v>3.3875060167557391</v>
      </c>
      <c r="BJ51" t="e">
        <f t="shared" si="34"/>
        <v>#DIV/0!</v>
      </c>
      <c r="BK51">
        <f t="shared" si="35"/>
        <v>3.3556929457191258E-3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1199.97</v>
      </c>
      <c r="CQ51">
        <f t="shared" si="47"/>
        <v>1009.4803283706864</v>
      </c>
      <c r="CR51">
        <f t="shared" si="48"/>
        <v>0.84125463834153047</v>
      </c>
      <c r="CS51">
        <f t="shared" si="49"/>
        <v>0.16202145199915396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1657209865.0999999</v>
      </c>
      <c r="CZ51">
        <v>218.10785714285711</v>
      </c>
      <c r="DA51">
        <v>230.01114285714289</v>
      </c>
      <c r="DB51">
        <v>35.979228571428571</v>
      </c>
      <c r="DC51">
        <v>35.414099999999998</v>
      </c>
      <c r="DD51">
        <v>219.2802857142857</v>
      </c>
      <c r="DE51">
        <v>35.531999999999996</v>
      </c>
      <c r="DF51">
        <v>650.31057142857139</v>
      </c>
      <c r="DG51">
        <v>101.17442857142851</v>
      </c>
      <c r="DH51">
        <v>0.1000529</v>
      </c>
      <c r="DI51">
        <v>34.042414285714287</v>
      </c>
      <c r="DJ51">
        <v>999.89999999999986</v>
      </c>
      <c r="DK51">
        <v>34.05077142857143</v>
      </c>
      <c r="DL51">
        <v>0</v>
      </c>
      <c r="DM51">
        <v>0</v>
      </c>
      <c r="DN51">
        <v>8980.4457142857154</v>
      </c>
      <c r="DO51">
        <v>0</v>
      </c>
      <c r="DP51">
        <v>1104.2681428571429</v>
      </c>
      <c r="DQ51">
        <v>-11.90324285714286</v>
      </c>
      <c r="DR51">
        <v>226.24814285714291</v>
      </c>
      <c r="DS51">
        <v>238.45599999999999</v>
      </c>
      <c r="DT51">
        <v>0.56513485714285705</v>
      </c>
      <c r="DU51">
        <v>230.01114285714289</v>
      </c>
      <c r="DV51">
        <v>35.414099999999998</v>
      </c>
      <c r="DW51">
        <v>3.6401814285714291</v>
      </c>
      <c r="DX51">
        <v>3.583004285714285</v>
      </c>
      <c r="DY51">
        <v>27.288142857142851</v>
      </c>
      <c r="DZ51">
        <v>27.018242857142859</v>
      </c>
      <c r="EA51">
        <v>1199.97</v>
      </c>
      <c r="EB51">
        <v>0.95800299999999994</v>
      </c>
      <c r="EC51">
        <v>4.1996699999999998E-2</v>
      </c>
      <c r="ED51">
        <v>0</v>
      </c>
      <c r="EE51">
        <v>811.5971428571429</v>
      </c>
      <c r="EF51">
        <v>5.0001600000000002</v>
      </c>
      <c r="EG51">
        <v>11403.585714285709</v>
      </c>
      <c r="EH51">
        <v>9514.937142857143</v>
      </c>
      <c r="EI51">
        <v>49.339142857142861</v>
      </c>
      <c r="EJ51">
        <v>51.642714285714291</v>
      </c>
      <c r="EK51">
        <v>50.553142857142859</v>
      </c>
      <c r="EL51">
        <v>50.267428571428567</v>
      </c>
      <c r="EM51">
        <v>50.955000000000013</v>
      </c>
      <c r="EN51">
        <v>1144.785714285714</v>
      </c>
      <c r="EO51">
        <v>50.184285714285707</v>
      </c>
      <c r="EP51">
        <v>0</v>
      </c>
      <c r="EQ51">
        <v>614447.70000004768</v>
      </c>
      <c r="ER51">
        <v>0</v>
      </c>
      <c r="ES51">
        <v>812.3754399999998</v>
      </c>
      <c r="ET51">
        <v>-8.3211538300944667</v>
      </c>
      <c r="EU51">
        <v>2808.4769222165692</v>
      </c>
      <c r="EV51">
        <v>11008.755999999999</v>
      </c>
      <c r="EW51">
        <v>15</v>
      </c>
      <c r="EX51">
        <v>1657194677</v>
      </c>
      <c r="EY51" t="s">
        <v>416</v>
      </c>
      <c r="EZ51">
        <v>1657194677</v>
      </c>
      <c r="FA51">
        <v>1657194677</v>
      </c>
      <c r="FB51">
        <v>4</v>
      </c>
      <c r="FC51">
        <v>-0.154</v>
      </c>
      <c r="FD51">
        <v>6.0000000000000001E-3</v>
      </c>
      <c r="FE51">
        <v>-1.1719999999999999</v>
      </c>
      <c r="FF51">
        <v>0.44700000000000001</v>
      </c>
      <c r="FG51">
        <v>415</v>
      </c>
      <c r="FH51">
        <v>30</v>
      </c>
      <c r="FI51">
        <v>0.27</v>
      </c>
      <c r="FJ51">
        <v>0.12</v>
      </c>
      <c r="FK51">
        <v>-11.6724025</v>
      </c>
      <c r="FL51">
        <v>-1.650910694183819</v>
      </c>
      <c r="FM51">
        <v>0.15987015588830189</v>
      </c>
      <c r="FN51">
        <v>0</v>
      </c>
      <c r="FO51">
        <v>812.80917647058823</v>
      </c>
      <c r="FP51">
        <v>-8.1218640179731771</v>
      </c>
      <c r="FQ51">
        <v>0.81453120658767109</v>
      </c>
      <c r="FR51">
        <v>0</v>
      </c>
      <c r="FS51">
        <v>0.52522289999999994</v>
      </c>
      <c r="FT51">
        <v>0.19138338461538409</v>
      </c>
      <c r="FU51">
        <v>2.189469562565325E-2</v>
      </c>
      <c r="FV51">
        <v>0</v>
      </c>
      <c r="FW51">
        <v>0</v>
      </c>
      <c r="FX51">
        <v>3</v>
      </c>
      <c r="FY51" t="s">
        <v>428</v>
      </c>
      <c r="FZ51">
        <v>3.3703400000000001</v>
      </c>
      <c r="GA51">
        <v>2.8935900000000001</v>
      </c>
      <c r="GB51">
        <v>5.8439900000000003E-2</v>
      </c>
      <c r="GC51">
        <v>6.2024299999999997E-2</v>
      </c>
      <c r="GD51">
        <v>0.14652399999999999</v>
      </c>
      <c r="GE51">
        <v>0.14771599999999999</v>
      </c>
      <c r="GF51">
        <v>32567.599999999999</v>
      </c>
      <c r="GG51">
        <v>28232.5</v>
      </c>
      <c r="GH51">
        <v>30909.8</v>
      </c>
      <c r="GI51">
        <v>28048.2</v>
      </c>
      <c r="GJ51">
        <v>34763.599999999999</v>
      </c>
      <c r="GK51">
        <v>33748.1</v>
      </c>
      <c r="GL51">
        <v>40305.300000000003</v>
      </c>
      <c r="GM51">
        <v>39118.400000000001</v>
      </c>
      <c r="GN51">
        <v>1.8923300000000001</v>
      </c>
      <c r="GO51">
        <v>1.58907</v>
      </c>
      <c r="GP51">
        <v>0</v>
      </c>
      <c r="GQ51">
        <v>5.2087000000000001E-2</v>
      </c>
      <c r="GR51">
        <v>999.9</v>
      </c>
      <c r="GS51">
        <v>33.207799999999999</v>
      </c>
      <c r="GT51">
        <v>59.2</v>
      </c>
      <c r="GU51">
        <v>39.799999999999997</v>
      </c>
      <c r="GV51">
        <v>42.9178</v>
      </c>
      <c r="GW51">
        <v>50.753700000000002</v>
      </c>
      <c r="GX51">
        <v>42.019199999999998</v>
      </c>
      <c r="GY51">
        <v>1</v>
      </c>
      <c r="GZ51">
        <v>0.56907799999999997</v>
      </c>
      <c r="HA51">
        <v>1.7234400000000001</v>
      </c>
      <c r="HB51">
        <v>20.200399999999998</v>
      </c>
      <c r="HC51">
        <v>5.2145900000000003</v>
      </c>
      <c r="HD51">
        <v>11.974</v>
      </c>
      <c r="HE51">
        <v>4.9904999999999999</v>
      </c>
      <c r="HF51">
        <v>3.29243</v>
      </c>
      <c r="HG51">
        <v>7157.3</v>
      </c>
      <c r="HH51">
        <v>9999</v>
      </c>
      <c r="HI51">
        <v>9999</v>
      </c>
      <c r="HJ51">
        <v>660.4</v>
      </c>
      <c r="HK51">
        <v>4.9712399999999999</v>
      </c>
      <c r="HL51">
        <v>1.8745799999999999</v>
      </c>
      <c r="HM51">
        <v>1.8708800000000001</v>
      </c>
      <c r="HN51">
        <v>1.87053</v>
      </c>
      <c r="HO51">
        <v>1.8751500000000001</v>
      </c>
      <c r="HP51">
        <v>1.8717999999999999</v>
      </c>
      <c r="HQ51">
        <v>1.8673299999999999</v>
      </c>
      <c r="HR51">
        <v>1.87836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-1.1719999999999999</v>
      </c>
      <c r="IG51">
        <v>0.44729999999999998</v>
      </c>
      <c r="IH51">
        <v>-1.172199999999918</v>
      </c>
      <c r="II51">
        <v>0</v>
      </c>
      <c r="IJ51">
        <v>0</v>
      </c>
      <c r="IK51">
        <v>0</v>
      </c>
      <c r="IL51">
        <v>0.44723499999999922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253.2</v>
      </c>
      <c r="IU51">
        <v>253.2</v>
      </c>
      <c r="IV51">
        <v>0.68725599999999998</v>
      </c>
      <c r="IW51">
        <v>2.6086399999999998</v>
      </c>
      <c r="IX51">
        <v>1.49902</v>
      </c>
      <c r="IY51">
        <v>2.2863799999999999</v>
      </c>
      <c r="IZ51">
        <v>1.69678</v>
      </c>
      <c r="JA51">
        <v>2.33643</v>
      </c>
      <c r="JB51">
        <v>43.073900000000002</v>
      </c>
      <c r="JC51">
        <v>12.5297</v>
      </c>
      <c r="JD51">
        <v>18</v>
      </c>
      <c r="JE51">
        <v>405.88099999999997</v>
      </c>
      <c r="JF51">
        <v>290.40499999999997</v>
      </c>
      <c r="JG51">
        <v>30.0002</v>
      </c>
      <c r="JH51">
        <v>34.7072</v>
      </c>
      <c r="JI51">
        <v>30.001300000000001</v>
      </c>
      <c r="JJ51">
        <v>34.3294</v>
      </c>
      <c r="JK51">
        <v>34.271599999999999</v>
      </c>
      <c r="JL51">
        <v>13.7919</v>
      </c>
      <c r="JM51">
        <v>24.428000000000001</v>
      </c>
      <c r="JN51">
        <v>70.562100000000001</v>
      </c>
      <c r="JO51">
        <v>30</v>
      </c>
      <c r="JP51">
        <v>244.42099999999999</v>
      </c>
      <c r="JQ51">
        <v>35.330500000000001</v>
      </c>
      <c r="JR51">
        <v>98.522300000000001</v>
      </c>
      <c r="JS51">
        <v>98.493600000000001</v>
      </c>
    </row>
    <row r="52" spans="1:279" x14ac:dyDescent="0.2">
      <c r="A52">
        <v>37</v>
      </c>
      <c r="B52">
        <v>1657209871.0999999</v>
      </c>
      <c r="C52">
        <v>144</v>
      </c>
      <c r="D52" t="s">
        <v>493</v>
      </c>
      <c r="E52" t="s">
        <v>494</v>
      </c>
      <c r="F52">
        <v>4</v>
      </c>
      <c r="G52">
        <v>1657209868.7874999</v>
      </c>
      <c r="H52">
        <f t="shared" si="0"/>
        <v>7.3235992697521927E-4</v>
      </c>
      <c r="I52">
        <f t="shared" si="1"/>
        <v>0.73235992697521923</v>
      </c>
      <c r="J52">
        <f t="shared" si="2"/>
        <v>3.4082094413454613</v>
      </c>
      <c r="K52">
        <f t="shared" si="3"/>
        <v>224.20362499999999</v>
      </c>
      <c r="L52">
        <f t="shared" si="4"/>
        <v>88.332971578949753</v>
      </c>
      <c r="M52">
        <f t="shared" si="5"/>
        <v>8.9457922678756923</v>
      </c>
      <c r="N52">
        <f t="shared" si="6"/>
        <v>22.705893610316014</v>
      </c>
      <c r="O52">
        <f t="shared" si="7"/>
        <v>4.1779927405568143E-2</v>
      </c>
      <c r="P52">
        <f t="shared" si="8"/>
        <v>2.7697895975715103</v>
      </c>
      <c r="Q52">
        <f t="shared" si="9"/>
        <v>4.1432947032623173E-2</v>
      </c>
      <c r="R52">
        <f t="shared" si="10"/>
        <v>2.5926526385009079E-2</v>
      </c>
      <c r="S52">
        <f t="shared" si="11"/>
        <v>194.43238461254614</v>
      </c>
      <c r="T52">
        <f t="shared" si="12"/>
        <v>35.0478791469436</v>
      </c>
      <c r="U52">
        <f t="shared" si="13"/>
        <v>34.0480625</v>
      </c>
      <c r="V52">
        <f t="shared" si="14"/>
        <v>5.3573510365481836</v>
      </c>
      <c r="W52">
        <f t="shared" si="15"/>
        <v>68.080284830255422</v>
      </c>
      <c r="X52">
        <f t="shared" si="16"/>
        <v>3.6468397320906725</v>
      </c>
      <c r="Y52">
        <f t="shared" si="17"/>
        <v>5.3566751977952771</v>
      </c>
      <c r="Z52">
        <f t="shared" si="18"/>
        <v>1.7105113044575111</v>
      </c>
      <c r="AA52">
        <f t="shared" si="19"/>
        <v>-32.29707277960717</v>
      </c>
      <c r="AB52">
        <f t="shared" si="20"/>
        <v>-0.33784757897449746</v>
      </c>
      <c r="AC52">
        <f t="shared" si="21"/>
        <v>-2.8222762606307655E-2</v>
      </c>
      <c r="AD52">
        <f t="shared" si="22"/>
        <v>161.76924149135817</v>
      </c>
      <c r="AE52">
        <f t="shared" si="23"/>
        <v>12.861377217570828</v>
      </c>
      <c r="AF52">
        <f t="shared" si="24"/>
        <v>0.65682413109593352</v>
      </c>
      <c r="AG52">
        <f t="shared" si="25"/>
        <v>3.4082094413454613</v>
      </c>
      <c r="AH52">
        <v>245.81641507863719</v>
      </c>
      <c r="AI52">
        <v>235.70266060606059</v>
      </c>
      <c r="AJ52">
        <v>1.7238730088803911</v>
      </c>
      <c r="AK52">
        <v>65.265939540295903</v>
      </c>
      <c r="AL52">
        <f t="shared" si="26"/>
        <v>0.73235992697521923</v>
      </c>
      <c r="AM52">
        <v>35.417781938286808</v>
      </c>
      <c r="AN52">
        <v>36.023571328671352</v>
      </c>
      <c r="AO52">
        <v>8.5285340657491899E-3</v>
      </c>
      <c r="AP52">
        <v>87.744315499488849</v>
      </c>
      <c r="AQ52">
        <v>240</v>
      </c>
      <c r="AR52">
        <v>37</v>
      </c>
      <c r="AS52">
        <f t="shared" si="27"/>
        <v>1</v>
      </c>
      <c r="AT52">
        <f t="shared" si="28"/>
        <v>0</v>
      </c>
      <c r="AU52">
        <f t="shared" si="29"/>
        <v>47234.935145763033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1009.5392997992466</v>
      </c>
      <c r="BI52">
        <f t="shared" si="33"/>
        <v>3.4082094413454613</v>
      </c>
      <c r="BJ52" t="e">
        <f t="shared" si="34"/>
        <v>#DIV/0!</v>
      </c>
      <c r="BK52">
        <f t="shared" si="35"/>
        <v>3.3760047201958415E-3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1200.04</v>
      </c>
      <c r="CQ52">
        <f t="shared" si="47"/>
        <v>1009.5392997992466</v>
      </c>
      <c r="CR52">
        <f t="shared" si="48"/>
        <v>0.84125470800910518</v>
      </c>
      <c r="CS52">
        <f t="shared" si="49"/>
        <v>0.1620215864575732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1657209868.7874999</v>
      </c>
      <c r="CZ52">
        <v>224.20362499999999</v>
      </c>
      <c r="DA52">
        <v>236.20612499999999</v>
      </c>
      <c r="DB52">
        <v>36.009799999999998</v>
      </c>
      <c r="DC52">
        <v>35.425600000000003</v>
      </c>
      <c r="DD52">
        <v>225.376</v>
      </c>
      <c r="DE52">
        <v>35.562550000000002</v>
      </c>
      <c r="DF52">
        <v>650.29649999999992</v>
      </c>
      <c r="DG52">
        <v>101.173625</v>
      </c>
      <c r="DH52">
        <v>9.9909762499999999E-2</v>
      </c>
      <c r="DI52">
        <v>34.0458</v>
      </c>
      <c r="DJ52">
        <v>999.9</v>
      </c>
      <c r="DK52">
        <v>34.0480625</v>
      </c>
      <c r="DL52">
        <v>0</v>
      </c>
      <c r="DM52">
        <v>0</v>
      </c>
      <c r="DN52">
        <v>9010.15625</v>
      </c>
      <c r="DO52">
        <v>0</v>
      </c>
      <c r="DP52">
        <v>1962.95875</v>
      </c>
      <c r="DQ52">
        <v>-12.00235</v>
      </c>
      <c r="DR52">
        <v>232.57887500000001</v>
      </c>
      <c r="DS52">
        <v>244.881125</v>
      </c>
      <c r="DT52">
        <v>0.58418974999999995</v>
      </c>
      <c r="DU52">
        <v>236.20612499999999</v>
      </c>
      <c r="DV52">
        <v>35.425600000000003</v>
      </c>
      <c r="DW52">
        <v>3.6432362500000002</v>
      </c>
      <c r="DX52">
        <v>3.58413125</v>
      </c>
      <c r="DY52">
        <v>27.302475000000001</v>
      </c>
      <c r="DZ52">
        <v>27.023612499999999</v>
      </c>
      <c r="EA52">
        <v>1200.04</v>
      </c>
      <c r="EB52">
        <v>0.95800300000000005</v>
      </c>
      <c r="EC52">
        <v>4.1996699999999998E-2</v>
      </c>
      <c r="ED52">
        <v>0</v>
      </c>
      <c r="EE52">
        <v>811.13625000000002</v>
      </c>
      <c r="EF52">
        <v>5.0001600000000002</v>
      </c>
      <c r="EG52">
        <v>12062.825000000001</v>
      </c>
      <c r="EH52">
        <v>9515.5150000000012</v>
      </c>
      <c r="EI52">
        <v>49.304250000000003</v>
      </c>
      <c r="EJ52">
        <v>51.648249999999997</v>
      </c>
      <c r="EK52">
        <v>50.523249999999997</v>
      </c>
      <c r="EL52">
        <v>50.249749999999999</v>
      </c>
      <c r="EM52">
        <v>50.929250000000003</v>
      </c>
      <c r="EN52">
        <v>1144.8499999999999</v>
      </c>
      <c r="EO52">
        <v>50.19</v>
      </c>
      <c r="EP52">
        <v>0</v>
      </c>
      <c r="EQ52">
        <v>614451.89999985695</v>
      </c>
      <c r="ER52">
        <v>0</v>
      </c>
      <c r="ES52">
        <v>811.83407692307696</v>
      </c>
      <c r="ET52">
        <v>-8.3468034112499065</v>
      </c>
      <c r="EU52">
        <v>6674.8136760540738</v>
      </c>
      <c r="EV52">
        <v>11316.280769230771</v>
      </c>
      <c r="EW52">
        <v>15</v>
      </c>
      <c r="EX52">
        <v>1657194677</v>
      </c>
      <c r="EY52" t="s">
        <v>416</v>
      </c>
      <c r="EZ52">
        <v>1657194677</v>
      </c>
      <c r="FA52">
        <v>1657194677</v>
      </c>
      <c r="FB52">
        <v>4</v>
      </c>
      <c r="FC52">
        <v>-0.154</v>
      </c>
      <c r="FD52">
        <v>6.0000000000000001E-3</v>
      </c>
      <c r="FE52">
        <v>-1.1719999999999999</v>
      </c>
      <c r="FF52">
        <v>0.44700000000000001</v>
      </c>
      <c r="FG52">
        <v>415</v>
      </c>
      <c r="FH52">
        <v>30</v>
      </c>
      <c r="FI52">
        <v>0.27</v>
      </c>
      <c r="FJ52">
        <v>0.12</v>
      </c>
      <c r="FK52">
        <v>-11.76323414634146</v>
      </c>
      <c r="FL52">
        <v>-1.689219512195127</v>
      </c>
      <c r="FM52">
        <v>0.16826503862737269</v>
      </c>
      <c r="FN52">
        <v>0</v>
      </c>
      <c r="FO52">
        <v>812.33358823529397</v>
      </c>
      <c r="FP52">
        <v>-8.1641252766141683</v>
      </c>
      <c r="FQ52">
        <v>0.8204157524818726</v>
      </c>
      <c r="FR52">
        <v>0</v>
      </c>
      <c r="FS52">
        <v>0.53738978048780495</v>
      </c>
      <c r="FT52">
        <v>0.2684599651567951</v>
      </c>
      <c r="FU52">
        <v>2.8451125331177159E-2</v>
      </c>
      <c r="FV52">
        <v>0</v>
      </c>
      <c r="FW52">
        <v>0</v>
      </c>
      <c r="FX52">
        <v>3</v>
      </c>
      <c r="FY52" t="s">
        <v>428</v>
      </c>
      <c r="FZ52">
        <v>3.3701599999999998</v>
      </c>
      <c r="GA52">
        <v>2.8938199999999998</v>
      </c>
      <c r="GB52">
        <v>5.99634E-2</v>
      </c>
      <c r="GC52">
        <v>6.3538499999999998E-2</v>
      </c>
      <c r="GD52">
        <v>0.14660799999999999</v>
      </c>
      <c r="GE52">
        <v>0.147756</v>
      </c>
      <c r="GF52">
        <v>32513.8</v>
      </c>
      <c r="GG52">
        <v>28186.3</v>
      </c>
      <c r="GH52">
        <v>30908.799999999999</v>
      </c>
      <c r="GI52">
        <v>28047.599999999999</v>
      </c>
      <c r="GJ52">
        <v>34759.4</v>
      </c>
      <c r="GK52">
        <v>33746.199999999997</v>
      </c>
      <c r="GL52">
        <v>40304.400000000001</v>
      </c>
      <c r="GM52">
        <v>39118</v>
      </c>
      <c r="GN52">
        <v>1.8928499999999999</v>
      </c>
      <c r="GO52">
        <v>1.5890500000000001</v>
      </c>
      <c r="GP52">
        <v>0</v>
      </c>
      <c r="GQ52">
        <v>5.1841100000000001E-2</v>
      </c>
      <c r="GR52">
        <v>999.9</v>
      </c>
      <c r="GS52">
        <v>33.207000000000001</v>
      </c>
      <c r="GT52">
        <v>59.2</v>
      </c>
      <c r="GU52">
        <v>39.799999999999997</v>
      </c>
      <c r="GV52">
        <v>42.917299999999997</v>
      </c>
      <c r="GW52">
        <v>50.783700000000003</v>
      </c>
      <c r="GX52">
        <v>42.275599999999997</v>
      </c>
      <c r="GY52">
        <v>1</v>
      </c>
      <c r="GZ52">
        <v>0.57002799999999998</v>
      </c>
      <c r="HA52">
        <v>1.72661</v>
      </c>
      <c r="HB52">
        <v>20.200500000000002</v>
      </c>
      <c r="HC52">
        <v>5.2142900000000001</v>
      </c>
      <c r="HD52">
        <v>11.974</v>
      </c>
      <c r="HE52">
        <v>4.9904999999999999</v>
      </c>
      <c r="HF52">
        <v>3.2924799999999999</v>
      </c>
      <c r="HG52">
        <v>7157.3</v>
      </c>
      <c r="HH52">
        <v>9999</v>
      </c>
      <c r="HI52">
        <v>9999</v>
      </c>
      <c r="HJ52">
        <v>660.4</v>
      </c>
      <c r="HK52">
        <v>4.9712399999999999</v>
      </c>
      <c r="HL52">
        <v>1.87459</v>
      </c>
      <c r="HM52">
        <v>1.8708800000000001</v>
      </c>
      <c r="HN52">
        <v>1.8705400000000001</v>
      </c>
      <c r="HO52">
        <v>1.8751500000000001</v>
      </c>
      <c r="HP52">
        <v>1.8717999999999999</v>
      </c>
      <c r="HQ52">
        <v>1.8673299999999999</v>
      </c>
      <c r="HR52">
        <v>1.87836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-1.173</v>
      </c>
      <c r="IG52">
        <v>0.44719999999999999</v>
      </c>
      <c r="IH52">
        <v>-1.172199999999918</v>
      </c>
      <c r="II52">
        <v>0</v>
      </c>
      <c r="IJ52">
        <v>0</v>
      </c>
      <c r="IK52">
        <v>0</v>
      </c>
      <c r="IL52">
        <v>0.44723499999999922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253.2</v>
      </c>
      <c r="IU52">
        <v>253.2</v>
      </c>
      <c r="IV52">
        <v>0.70190399999999997</v>
      </c>
      <c r="IW52">
        <v>2.6013199999999999</v>
      </c>
      <c r="IX52">
        <v>1.49902</v>
      </c>
      <c r="IY52">
        <v>2.2851599999999999</v>
      </c>
      <c r="IZ52">
        <v>1.69678</v>
      </c>
      <c r="JA52">
        <v>2.4023400000000001</v>
      </c>
      <c r="JB52">
        <v>43.073900000000002</v>
      </c>
      <c r="JC52">
        <v>12.5297</v>
      </c>
      <c r="JD52">
        <v>18</v>
      </c>
      <c r="JE52">
        <v>406.226</v>
      </c>
      <c r="JF52">
        <v>290.44400000000002</v>
      </c>
      <c r="JG52">
        <v>30.000599999999999</v>
      </c>
      <c r="JH52">
        <v>34.719299999999997</v>
      </c>
      <c r="JI52">
        <v>30.001300000000001</v>
      </c>
      <c r="JJ52">
        <v>34.339500000000001</v>
      </c>
      <c r="JK52">
        <v>34.282499999999999</v>
      </c>
      <c r="JL52">
        <v>14.087</v>
      </c>
      <c r="JM52">
        <v>24.712399999999999</v>
      </c>
      <c r="JN52">
        <v>70.562100000000001</v>
      </c>
      <c r="JO52">
        <v>30</v>
      </c>
      <c r="JP52">
        <v>251.1</v>
      </c>
      <c r="JQ52">
        <v>35.301200000000001</v>
      </c>
      <c r="JR52">
        <v>98.5197</v>
      </c>
      <c r="JS52">
        <v>98.4923</v>
      </c>
    </row>
    <row r="53" spans="1:279" x14ac:dyDescent="0.2">
      <c r="A53">
        <v>38</v>
      </c>
      <c r="B53">
        <v>1657209875.0999999</v>
      </c>
      <c r="C53">
        <v>148</v>
      </c>
      <c r="D53" t="s">
        <v>495</v>
      </c>
      <c r="E53" t="s">
        <v>496</v>
      </c>
      <c r="F53">
        <v>4</v>
      </c>
      <c r="G53">
        <v>1657209873.0999999</v>
      </c>
      <c r="H53">
        <f t="shared" si="0"/>
        <v>7.3724749682916734E-4</v>
      </c>
      <c r="I53">
        <f t="shared" si="1"/>
        <v>0.73724749682916735</v>
      </c>
      <c r="J53">
        <f t="shared" si="2"/>
        <v>3.5543711021737359</v>
      </c>
      <c r="K53">
        <f t="shared" si="3"/>
        <v>231.34285714285721</v>
      </c>
      <c r="L53">
        <f t="shared" si="4"/>
        <v>90.974824658048561</v>
      </c>
      <c r="M53">
        <f t="shared" si="5"/>
        <v>9.2135134207133813</v>
      </c>
      <c r="N53">
        <f t="shared" si="6"/>
        <v>23.42934462455511</v>
      </c>
      <c r="O53">
        <f t="shared" si="7"/>
        <v>4.2172522644708221E-2</v>
      </c>
      <c r="P53">
        <f t="shared" si="8"/>
        <v>2.7674852431497787</v>
      </c>
      <c r="Q53">
        <f t="shared" si="9"/>
        <v>4.1818728750515122E-2</v>
      </c>
      <c r="R53">
        <f t="shared" si="10"/>
        <v>2.6168244928680716E-2</v>
      </c>
      <c r="S53">
        <f t="shared" si="11"/>
        <v>194.43170061254472</v>
      </c>
      <c r="T53">
        <f t="shared" si="12"/>
        <v>35.051779793637323</v>
      </c>
      <c r="U53">
        <f t="shared" si="13"/>
        <v>34.043957142857153</v>
      </c>
      <c r="V53">
        <f t="shared" si="14"/>
        <v>5.3561247667174605</v>
      </c>
      <c r="W53">
        <f t="shared" si="15"/>
        <v>68.123551600649975</v>
      </c>
      <c r="X53">
        <f t="shared" si="16"/>
        <v>3.6500673504354282</v>
      </c>
      <c r="Y53">
        <f t="shared" si="17"/>
        <v>5.3580109443392585</v>
      </c>
      <c r="Z53">
        <f t="shared" si="18"/>
        <v>1.7060574162820323</v>
      </c>
      <c r="AA53">
        <f t="shared" si="19"/>
        <v>-32.512614610166281</v>
      </c>
      <c r="AB53">
        <f t="shared" si="20"/>
        <v>0.94209562396242974</v>
      </c>
      <c r="AC53">
        <f t="shared" si="21"/>
        <v>7.8765483073202816E-2</v>
      </c>
      <c r="AD53">
        <f t="shared" si="22"/>
        <v>162.93994710941405</v>
      </c>
      <c r="AE53">
        <f t="shared" si="23"/>
        <v>12.973148145280426</v>
      </c>
      <c r="AF53">
        <f t="shared" si="24"/>
        <v>0.67996067455249332</v>
      </c>
      <c r="AG53">
        <f t="shared" si="25"/>
        <v>3.5543711021737359</v>
      </c>
      <c r="AH53">
        <v>252.81295619103591</v>
      </c>
      <c r="AI53">
        <v>242.5733636363635</v>
      </c>
      <c r="AJ53">
        <v>1.7204748209414571</v>
      </c>
      <c r="AK53">
        <v>65.265939540295903</v>
      </c>
      <c r="AL53">
        <f t="shared" si="26"/>
        <v>0.73724749682916735</v>
      </c>
      <c r="AM53">
        <v>35.432706082031501</v>
      </c>
      <c r="AN53">
        <v>36.05188671328672</v>
      </c>
      <c r="AO53">
        <v>6.8270599528343018E-3</v>
      </c>
      <c r="AP53">
        <v>87.744315499488849</v>
      </c>
      <c r="AQ53">
        <v>239</v>
      </c>
      <c r="AR53">
        <v>37</v>
      </c>
      <c r="AS53">
        <f t="shared" si="27"/>
        <v>1</v>
      </c>
      <c r="AT53">
        <f t="shared" si="28"/>
        <v>0</v>
      </c>
      <c r="AU53">
        <f t="shared" si="29"/>
        <v>47171.065222785961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1009.5356997992455</v>
      </c>
      <c r="BI53">
        <f t="shared" si="33"/>
        <v>3.5543711021737359</v>
      </c>
      <c r="BJ53" t="e">
        <f t="shared" si="34"/>
        <v>#DIV/0!</v>
      </c>
      <c r="BK53">
        <f t="shared" si="35"/>
        <v>3.5207978310034522E-3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1200.035714285714</v>
      </c>
      <c r="CQ53">
        <f t="shared" si="47"/>
        <v>1009.5356997992455</v>
      </c>
      <c r="CR53">
        <f t="shared" si="48"/>
        <v>0.84125471249007122</v>
      </c>
      <c r="CS53">
        <f t="shared" si="49"/>
        <v>0.16202159510583772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1657209873.0999999</v>
      </c>
      <c r="CZ53">
        <v>231.34285714285721</v>
      </c>
      <c r="DA53">
        <v>243.45714285714291</v>
      </c>
      <c r="DB53">
        <v>36.040999999999997</v>
      </c>
      <c r="DC53">
        <v>35.43627142857143</v>
      </c>
      <c r="DD53">
        <v>232.5148571428571</v>
      </c>
      <c r="DE53">
        <v>35.593757142857143</v>
      </c>
      <c r="DF53">
        <v>650.32899999999995</v>
      </c>
      <c r="DG53">
        <v>101.17528571428571</v>
      </c>
      <c r="DH53">
        <v>0.1001325714285714</v>
      </c>
      <c r="DI53">
        <v>34.050271428571428</v>
      </c>
      <c r="DJ53">
        <v>999.89999999999986</v>
      </c>
      <c r="DK53">
        <v>34.043957142857153</v>
      </c>
      <c r="DL53">
        <v>0</v>
      </c>
      <c r="DM53">
        <v>0</v>
      </c>
      <c r="DN53">
        <v>8997.767142857143</v>
      </c>
      <c r="DO53">
        <v>0</v>
      </c>
      <c r="DP53">
        <v>2324.1257142857139</v>
      </c>
      <c r="DQ53">
        <v>-12.114242857142861</v>
      </c>
      <c r="DR53">
        <v>239.99242857142849</v>
      </c>
      <c r="DS53">
        <v>252.40128571428571</v>
      </c>
      <c r="DT53">
        <v>0.60470400000000002</v>
      </c>
      <c r="DU53">
        <v>243.45714285714291</v>
      </c>
      <c r="DV53">
        <v>35.43627142857143</v>
      </c>
      <c r="DW53">
        <v>3.646457142857142</v>
      </c>
      <c r="DX53">
        <v>3.5852757142857139</v>
      </c>
      <c r="DY53">
        <v>27.317514285714289</v>
      </c>
      <c r="DZ53">
        <v>27.029071428571431</v>
      </c>
      <c r="EA53">
        <v>1200.035714285714</v>
      </c>
      <c r="EB53">
        <v>0.95800299999999994</v>
      </c>
      <c r="EC53">
        <v>4.1996699999999998E-2</v>
      </c>
      <c r="ED53">
        <v>0</v>
      </c>
      <c r="EE53">
        <v>810.59057142857148</v>
      </c>
      <c r="EF53">
        <v>5.0001600000000002</v>
      </c>
      <c r="EG53">
        <v>12030.38571428572</v>
      </c>
      <c r="EH53">
        <v>9515.4757142857143</v>
      </c>
      <c r="EI53">
        <v>49.330000000000013</v>
      </c>
      <c r="EJ53">
        <v>51.686999999999998</v>
      </c>
      <c r="EK53">
        <v>50.52628571428572</v>
      </c>
      <c r="EL53">
        <v>50.276428571428582</v>
      </c>
      <c r="EM53">
        <v>50.919285714285706</v>
      </c>
      <c r="EN53">
        <v>1144.8457142857139</v>
      </c>
      <c r="EO53">
        <v>50.19</v>
      </c>
      <c r="EP53">
        <v>0</v>
      </c>
      <c r="EQ53">
        <v>614456.09999990463</v>
      </c>
      <c r="ER53">
        <v>0</v>
      </c>
      <c r="ES53">
        <v>811.21819999999991</v>
      </c>
      <c r="ET53">
        <v>-8.0283846150274538</v>
      </c>
      <c r="EU53">
        <v>5978.7384736523636</v>
      </c>
      <c r="EV53">
        <v>11675.852000000001</v>
      </c>
      <c r="EW53">
        <v>15</v>
      </c>
      <c r="EX53">
        <v>1657194677</v>
      </c>
      <c r="EY53" t="s">
        <v>416</v>
      </c>
      <c r="EZ53">
        <v>1657194677</v>
      </c>
      <c r="FA53">
        <v>1657194677</v>
      </c>
      <c r="FB53">
        <v>4</v>
      </c>
      <c r="FC53">
        <v>-0.154</v>
      </c>
      <c r="FD53">
        <v>6.0000000000000001E-3</v>
      </c>
      <c r="FE53">
        <v>-1.1719999999999999</v>
      </c>
      <c r="FF53">
        <v>0.44700000000000001</v>
      </c>
      <c r="FG53">
        <v>415</v>
      </c>
      <c r="FH53">
        <v>30</v>
      </c>
      <c r="FI53">
        <v>0.27</v>
      </c>
      <c r="FJ53">
        <v>0.12</v>
      </c>
      <c r="FK53">
        <v>-11.889195000000001</v>
      </c>
      <c r="FL53">
        <v>-1.5010761726078541</v>
      </c>
      <c r="FM53">
        <v>0.1474697137550624</v>
      </c>
      <c r="FN53">
        <v>0</v>
      </c>
      <c r="FO53">
        <v>811.76126470588224</v>
      </c>
      <c r="FP53">
        <v>-8.1076699751182666</v>
      </c>
      <c r="FQ53">
        <v>0.81403104828860195</v>
      </c>
      <c r="FR53">
        <v>0</v>
      </c>
      <c r="FS53">
        <v>0.55729457500000001</v>
      </c>
      <c r="FT53">
        <v>0.34653063039399418</v>
      </c>
      <c r="FU53">
        <v>3.356427014988371E-2</v>
      </c>
      <c r="FV53">
        <v>0</v>
      </c>
      <c r="FW53">
        <v>0</v>
      </c>
      <c r="FX53">
        <v>3</v>
      </c>
      <c r="FY53" t="s">
        <v>428</v>
      </c>
      <c r="FZ53">
        <v>3.37025</v>
      </c>
      <c r="GA53">
        <v>2.8937900000000001</v>
      </c>
      <c r="GB53">
        <v>6.1472600000000002E-2</v>
      </c>
      <c r="GC53">
        <v>6.5081600000000003E-2</v>
      </c>
      <c r="GD53">
        <v>0.14668600000000001</v>
      </c>
      <c r="GE53">
        <v>0.14774000000000001</v>
      </c>
      <c r="GF53">
        <v>32460.9</v>
      </c>
      <c r="GG53">
        <v>28139.599999999999</v>
      </c>
      <c r="GH53">
        <v>30908.2</v>
      </c>
      <c r="GI53">
        <v>28047.4</v>
      </c>
      <c r="GJ53">
        <v>34755.800000000003</v>
      </c>
      <c r="GK53">
        <v>33746.300000000003</v>
      </c>
      <c r="GL53">
        <v>40303.800000000003</v>
      </c>
      <c r="GM53">
        <v>39117.4</v>
      </c>
      <c r="GN53">
        <v>1.8948199999999999</v>
      </c>
      <c r="GO53">
        <v>1.5888</v>
      </c>
      <c r="GP53">
        <v>0</v>
      </c>
      <c r="GQ53">
        <v>5.1643700000000001E-2</v>
      </c>
      <c r="GR53">
        <v>999.9</v>
      </c>
      <c r="GS53">
        <v>33.204799999999999</v>
      </c>
      <c r="GT53">
        <v>59.2</v>
      </c>
      <c r="GU53">
        <v>39.799999999999997</v>
      </c>
      <c r="GV53">
        <v>42.920400000000001</v>
      </c>
      <c r="GW53">
        <v>50.843699999999998</v>
      </c>
      <c r="GX53">
        <v>42.600200000000001</v>
      </c>
      <c r="GY53">
        <v>1</v>
      </c>
      <c r="GZ53">
        <v>0.57111999999999996</v>
      </c>
      <c r="HA53">
        <v>1.73156</v>
      </c>
      <c r="HB53">
        <v>20.200399999999998</v>
      </c>
      <c r="HC53">
        <v>5.2144399999999997</v>
      </c>
      <c r="HD53">
        <v>11.974</v>
      </c>
      <c r="HE53">
        <v>4.9904000000000002</v>
      </c>
      <c r="HF53">
        <v>3.2924000000000002</v>
      </c>
      <c r="HG53">
        <v>7157.3</v>
      </c>
      <c r="HH53">
        <v>9999</v>
      </c>
      <c r="HI53">
        <v>9999</v>
      </c>
      <c r="HJ53">
        <v>660.4</v>
      </c>
      <c r="HK53">
        <v>4.9712399999999999</v>
      </c>
      <c r="HL53">
        <v>1.8745799999999999</v>
      </c>
      <c r="HM53">
        <v>1.8708800000000001</v>
      </c>
      <c r="HN53">
        <v>1.87052</v>
      </c>
      <c r="HO53">
        <v>1.8751500000000001</v>
      </c>
      <c r="HP53">
        <v>1.8717999999999999</v>
      </c>
      <c r="HQ53">
        <v>1.86731</v>
      </c>
      <c r="HR53">
        <v>1.87836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-1.173</v>
      </c>
      <c r="IG53">
        <v>0.44729999999999998</v>
      </c>
      <c r="IH53">
        <v>-1.172199999999918</v>
      </c>
      <c r="II53">
        <v>0</v>
      </c>
      <c r="IJ53">
        <v>0</v>
      </c>
      <c r="IK53">
        <v>0</v>
      </c>
      <c r="IL53">
        <v>0.44723499999999922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253.3</v>
      </c>
      <c r="IU53">
        <v>253.3</v>
      </c>
      <c r="IV53">
        <v>0.716553</v>
      </c>
      <c r="IW53">
        <v>2.5988799999999999</v>
      </c>
      <c r="IX53">
        <v>1.49902</v>
      </c>
      <c r="IY53">
        <v>2.2851599999999999</v>
      </c>
      <c r="IZ53">
        <v>1.69678</v>
      </c>
      <c r="JA53">
        <v>2.3925800000000002</v>
      </c>
      <c r="JB53">
        <v>43.100900000000003</v>
      </c>
      <c r="JC53">
        <v>12.5297</v>
      </c>
      <c r="JD53">
        <v>18</v>
      </c>
      <c r="JE53">
        <v>407.35500000000002</v>
      </c>
      <c r="JF53">
        <v>290.36799999999999</v>
      </c>
      <c r="JG53">
        <v>30.001100000000001</v>
      </c>
      <c r="JH53">
        <v>34.731699999999996</v>
      </c>
      <c r="JI53">
        <v>30.001300000000001</v>
      </c>
      <c r="JJ53">
        <v>34.349600000000002</v>
      </c>
      <c r="JK53">
        <v>34.292400000000001</v>
      </c>
      <c r="JL53">
        <v>14.3786</v>
      </c>
      <c r="JM53">
        <v>24.712399999999999</v>
      </c>
      <c r="JN53">
        <v>70.562100000000001</v>
      </c>
      <c r="JO53">
        <v>30</v>
      </c>
      <c r="JP53">
        <v>257.779</v>
      </c>
      <c r="JQ53">
        <v>35.256900000000002</v>
      </c>
      <c r="JR53">
        <v>98.518000000000001</v>
      </c>
      <c r="JS53">
        <v>98.491100000000003</v>
      </c>
    </row>
    <row r="54" spans="1:279" x14ac:dyDescent="0.2">
      <c r="A54">
        <v>39</v>
      </c>
      <c r="B54">
        <v>1657209879.0999999</v>
      </c>
      <c r="C54">
        <v>152</v>
      </c>
      <c r="D54" t="s">
        <v>497</v>
      </c>
      <c r="E54" t="s">
        <v>498</v>
      </c>
      <c r="F54">
        <v>4</v>
      </c>
      <c r="G54">
        <v>1657209876.7874999</v>
      </c>
      <c r="H54">
        <f t="shared" si="0"/>
        <v>7.7104398197956213E-4</v>
      </c>
      <c r="I54">
        <f t="shared" si="1"/>
        <v>0.77104398197956214</v>
      </c>
      <c r="J54">
        <f t="shared" si="2"/>
        <v>3.630922152026137</v>
      </c>
      <c r="K54">
        <f t="shared" si="3"/>
        <v>237.46225000000001</v>
      </c>
      <c r="L54">
        <f t="shared" si="4"/>
        <v>100.18510830967668</v>
      </c>
      <c r="M54">
        <f t="shared" si="5"/>
        <v>10.14606531866476</v>
      </c>
      <c r="N54">
        <f t="shared" si="6"/>
        <v>24.048559110899227</v>
      </c>
      <c r="O54">
        <f t="shared" si="7"/>
        <v>4.4169093516928222E-2</v>
      </c>
      <c r="P54">
        <f t="shared" si="8"/>
        <v>2.7675458701246001</v>
      </c>
      <c r="Q54">
        <f t="shared" si="9"/>
        <v>4.3781182025670218E-2</v>
      </c>
      <c r="R54">
        <f t="shared" si="10"/>
        <v>2.739780700226542E-2</v>
      </c>
      <c r="S54">
        <f t="shared" si="11"/>
        <v>194.42580111253281</v>
      </c>
      <c r="T54">
        <f t="shared" si="12"/>
        <v>35.04749194642708</v>
      </c>
      <c r="U54">
        <f t="shared" si="13"/>
        <v>34.046025</v>
      </c>
      <c r="V54">
        <f t="shared" si="14"/>
        <v>5.3567424049589656</v>
      </c>
      <c r="W54">
        <f t="shared" si="15"/>
        <v>68.150383242924491</v>
      </c>
      <c r="X54">
        <f t="shared" si="16"/>
        <v>3.6525213338443026</v>
      </c>
      <c r="Y54">
        <f t="shared" si="17"/>
        <v>5.3595022654894819</v>
      </c>
      <c r="Z54">
        <f t="shared" si="18"/>
        <v>1.704221071114663</v>
      </c>
      <c r="AA54">
        <f t="shared" si="19"/>
        <v>-34.003039605298689</v>
      </c>
      <c r="AB54">
        <f t="shared" si="20"/>
        <v>1.3782713306267165</v>
      </c>
      <c r="AC54">
        <f t="shared" si="21"/>
        <v>0.11523413320978476</v>
      </c>
      <c r="AD54">
        <f t="shared" si="22"/>
        <v>161.91626697107063</v>
      </c>
      <c r="AE54">
        <f t="shared" si="23"/>
        <v>12.993491644259029</v>
      </c>
      <c r="AF54">
        <f t="shared" si="24"/>
        <v>0.72787624680479512</v>
      </c>
      <c r="AG54">
        <f t="shared" si="25"/>
        <v>3.630922152026137</v>
      </c>
      <c r="AH54">
        <v>259.7025982508199</v>
      </c>
      <c r="AI54">
        <v>249.44497575757569</v>
      </c>
      <c r="AJ54">
        <v>1.7066756148618409</v>
      </c>
      <c r="AK54">
        <v>65.265939540295903</v>
      </c>
      <c r="AL54">
        <f t="shared" si="26"/>
        <v>0.77104398197956214</v>
      </c>
      <c r="AM54">
        <v>35.432306556773881</v>
      </c>
      <c r="AN54">
        <v>36.07518111888114</v>
      </c>
      <c r="AO54">
        <v>8.0145926140091223E-3</v>
      </c>
      <c r="AP54">
        <v>87.744315499488849</v>
      </c>
      <c r="AQ54">
        <v>238</v>
      </c>
      <c r="AR54">
        <v>37</v>
      </c>
      <c r="AS54">
        <f t="shared" si="27"/>
        <v>1</v>
      </c>
      <c r="AT54">
        <f t="shared" si="28"/>
        <v>0</v>
      </c>
      <c r="AU54">
        <f t="shared" si="29"/>
        <v>47171.945486476405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1009.5046497992397</v>
      </c>
      <c r="BI54">
        <f t="shared" si="33"/>
        <v>3.630922152026137</v>
      </c>
      <c r="BJ54" t="e">
        <f t="shared" si="34"/>
        <v>#DIV/0!</v>
      </c>
      <c r="BK54">
        <f t="shared" si="35"/>
        <v>3.5967364318215066E-3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1199.99875</v>
      </c>
      <c r="CQ54">
        <f t="shared" si="47"/>
        <v>1009.5046497992397</v>
      </c>
      <c r="CR54">
        <f t="shared" si="48"/>
        <v>0.84125475113973225</v>
      </c>
      <c r="CS54">
        <f t="shared" si="49"/>
        <v>0.16202166969968329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1657209876.7874999</v>
      </c>
      <c r="CZ54">
        <v>237.46225000000001</v>
      </c>
      <c r="DA54">
        <v>249.60962499999999</v>
      </c>
      <c r="DB54">
        <v>36.066025000000003</v>
      </c>
      <c r="DC54">
        <v>35.418700000000001</v>
      </c>
      <c r="DD54">
        <v>238.63437500000001</v>
      </c>
      <c r="DE54">
        <v>35.618800000000007</v>
      </c>
      <c r="DF54">
        <v>650.3298749999999</v>
      </c>
      <c r="DG54">
        <v>101.173125</v>
      </c>
      <c r="DH54">
        <v>0.1000631</v>
      </c>
      <c r="DI54">
        <v>34.055262499999998</v>
      </c>
      <c r="DJ54">
        <v>999.9</v>
      </c>
      <c r="DK54">
        <v>34.046025</v>
      </c>
      <c r="DL54">
        <v>0</v>
      </c>
      <c r="DM54">
        <v>0</v>
      </c>
      <c r="DN54">
        <v>8998.28125</v>
      </c>
      <c r="DO54">
        <v>0</v>
      </c>
      <c r="DP54">
        <v>2318.855</v>
      </c>
      <c r="DQ54">
        <v>-12.147349999999999</v>
      </c>
      <c r="DR54">
        <v>246.34700000000001</v>
      </c>
      <c r="DS54">
        <v>258.77499999999998</v>
      </c>
      <c r="DT54">
        <v>0.64729787499999991</v>
      </c>
      <c r="DU54">
        <v>249.60962499999999</v>
      </c>
      <c r="DV54">
        <v>35.418700000000001</v>
      </c>
      <c r="DW54">
        <v>3.6489175</v>
      </c>
      <c r="DX54">
        <v>3.5834287499999999</v>
      </c>
      <c r="DY54">
        <v>27.329037499999998</v>
      </c>
      <c r="DZ54">
        <v>27.020275000000002</v>
      </c>
      <c r="EA54">
        <v>1199.99875</v>
      </c>
      <c r="EB54">
        <v>0.95800174999999999</v>
      </c>
      <c r="EC54">
        <v>4.1998037500000002E-2</v>
      </c>
      <c r="ED54">
        <v>0</v>
      </c>
      <c r="EE54">
        <v>810.20150000000001</v>
      </c>
      <c r="EF54">
        <v>5.0001600000000002</v>
      </c>
      <c r="EG54">
        <v>12037.0375</v>
      </c>
      <c r="EH54">
        <v>9515.1537500000013</v>
      </c>
      <c r="EI54">
        <v>49.327749999999988</v>
      </c>
      <c r="EJ54">
        <v>51.686999999999998</v>
      </c>
      <c r="EK54">
        <v>50.530874999999988</v>
      </c>
      <c r="EL54">
        <v>50.257624999999997</v>
      </c>
      <c r="EM54">
        <v>50.929250000000003</v>
      </c>
      <c r="EN54">
        <v>1144.8087499999999</v>
      </c>
      <c r="EO54">
        <v>50.19</v>
      </c>
      <c r="EP54">
        <v>0</v>
      </c>
      <c r="EQ54">
        <v>614459.70000004768</v>
      </c>
      <c r="ER54">
        <v>0</v>
      </c>
      <c r="ES54">
        <v>810.79420000000016</v>
      </c>
      <c r="ET54">
        <v>-7.369153825595097</v>
      </c>
      <c r="EU54">
        <v>1963.284616781895</v>
      </c>
      <c r="EV54">
        <v>11947.484</v>
      </c>
      <c r="EW54">
        <v>15</v>
      </c>
      <c r="EX54">
        <v>1657194677</v>
      </c>
      <c r="EY54" t="s">
        <v>416</v>
      </c>
      <c r="EZ54">
        <v>1657194677</v>
      </c>
      <c r="FA54">
        <v>1657194677</v>
      </c>
      <c r="FB54">
        <v>4</v>
      </c>
      <c r="FC54">
        <v>-0.154</v>
      </c>
      <c r="FD54">
        <v>6.0000000000000001E-3</v>
      </c>
      <c r="FE54">
        <v>-1.1719999999999999</v>
      </c>
      <c r="FF54">
        <v>0.44700000000000001</v>
      </c>
      <c r="FG54">
        <v>415</v>
      </c>
      <c r="FH54">
        <v>30</v>
      </c>
      <c r="FI54">
        <v>0.27</v>
      </c>
      <c r="FJ54">
        <v>0.12</v>
      </c>
      <c r="FK54">
        <v>-11.96521463414634</v>
      </c>
      <c r="FL54">
        <v>-1.376205574912913</v>
      </c>
      <c r="FM54">
        <v>0.1397652361971905</v>
      </c>
      <c r="FN54">
        <v>0</v>
      </c>
      <c r="FO54">
        <v>811.27355882352936</v>
      </c>
      <c r="FP54">
        <v>-8.0097631776195843</v>
      </c>
      <c r="FQ54">
        <v>0.8065676439002829</v>
      </c>
      <c r="FR54">
        <v>0</v>
      </c>
      <c r="FS54">
        <v>0.57924282926829274</v>
      </c>
      <c r="FT54">
        <v>0.3716198048780493</v>
      </c>
      <c r="FU54">
        <v>3.7176587911960518E-2</v>
      </c>
      <c r="FV54">
        <v>0</v>
      </c>
      <c r="FW54">
        <v>0</v>
      </c>
      <c r="FX54">
        <v>3</v>
      </c>
      <c r="FY54" t="s">
        <v>428</v>
      </c>
      <c r="FZ54">
        <v>3.3701099999999999</v>
      </c>
      <c r="GA54">
        <v>2.8935900000000001</v>
      </c>
      <c r="GB54">
        <v>6.2959799999999996E-2</v>
      </c>
      <c r="GC54">
        <v>6.6574800000000003E-2</v>
      </c>
      <c r="GD54">
        <v>0.14673800000000001</v>
      </c>
      <c r="GE54">
        <v>0.14766899999999999</v>
      </c>
      <c r="GF54">
        <v>32408.799999999999</v>
      </c>
      <c r="GG54">
        <v>28094.7</v>
      </c>
      <c r="GH54">
        <v>30907.7</v>
      </c>
      <c r="GI54">
        <v>28047.5</v>
      </c>
      <c r="GJ54">
        <v>34752.9</v>
      </c>
      <c r="GK54">
        <v>33749.4</v>
      </c>
      <c r="GL54">
        <v>40302.800000000003</v>
      </c>
      <c r="GM54">
        <v>39117.599999999999</v>
      </c>
      <c r="GN54">
        <v>1.89653</v>
      </c>
      <c r="GO54">
        <v>1.5886499999999999</v>
      </c>
      <c r="GP54">
        <v>0</v>
      </c>
      <c r="GQ54">
        <v>5.2235999999999998E-2</v>
      </c>
      <c r="GR54">
        <v>999.9</v>
      </c>
      <c r="GS54">
        <v>33.208399999999997</v>
      </c>
      <c r="GT54">
        <v>59.2</v>
      </c>
      <c r="GU54">
        <v>39.799999999999997</v>
      </c>
      <c r="GV54">
        <v>42.919899999999998</v>
      </c>
      <c r="GW54">
        <v>51.053699999999999</v>
      </c>
      <c r="GX54">
        <v>43.133000000000003</v>
      </c>
      <c r="GY54">
        <v>1</v>
      </c>
      <c r="GZ54">
        <v>0.572071</v>
      </c>
      <c r="HA54">
        <v>1.7354499999999999</v>
      </c>
      <c r="HB54">
        <v>20.200399999999998</v>
      </c>
      <c r="HC54">
        <v>5.2148899999999996</v>
      </c>
      <c r="HD54">
        <v>11.974</v>
      </c>
      <c r="HE54">
        <v>4.9901999999999997</v>
      </c>
      <c r="HF54">
        <v>3.2925</v>
      </c>
      <c r="HG54">
        <v>7157.6</v>
      </c>
      <c r="HH54">
        <v>9999</v>
      </c>
      <c r="HI54">
        <v>9999</v>
      </c>
      <c r="HJ54">
        <v>660.4</v>
      </c>
      <c r="HK54">
        <v>4.9712199999999998</v>
      </c>
      <c r="HL54">
        <v>1.8745799999999999</v>
      </c>
      <c r="HM54">
        <v>1.8708800000000001</v>
      </c>
      <c r="HN54">
        <v>1.8705400000000001</v>
      </c>
      <c r="HO54">
        <v>1.8751500000000001</v>
      </c>
      <c r="HP54">
        <v>1.8717999999999999</v>
      </c>
      <c r="HQ54">
        <v>1.86731</v>
      </c>
      <c r="HR54">
        <v>1.87836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-1.1719999999999999</v>
      </c>
      <c r="IG54">
        <v>0.44719999999999999</v>
      </c>
      <c r="IH54">
        <v>-1.172199999999918</v>
      </c>
      <c r="II54">
        <v>0</v>
      </c>
      <c r="IJ54">
        <v>0</v>
      </c>
      <c r="IK54">
        <v>0</v>
      </c>
      <c r="IL54">
        <v>0.44723499999999922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253.4</v>
      </c>
      <c r="IU54">
        <v>253.4</v>
      </c>
      <c r="IV54">
        <v>0.73120099999999999</v>
      </c>
      <c r="IW54">
        <v>2.6013199999999999</v>
      </c>
      <c r="IX54">
        <v>1.49902</v>
      </c>
      <c r="IY54">
        <v>2.2863799999999999</v>
      </c>
      <c r="IZ54">
        <v>1.69678</v>
      </c>
      <c r="JA54">
        <v>2.33521</v>
      </c>
      <c r="JB54">
        <v>43.127899999999997</v>
      </c>
      <c r="JC54">
        <v>12.5297</v>
      </c>
      <c r="JD54">
        <v>18</v>
      </c>
      <c r="JE54">
        <v>408.34199999999998</v>
      </c>
      <c r="JF54">
        <v>290.339</v>
      </c>
      <c r="JG54">
        <v>30.001100000000001</v>
      </c>
      <c r="JH54">
        <v>34.741399999999999</v>
      </c>
      <c r="JI54">
        <v>30.001300000000001</v>
      </c>
      <c r="JJ54">
        <v>34.360500000000002</v>
      </c>
      <c r="JK54">
        <v>34.3018</v>
      </c>
      <c r="JL54">
        <v>14.6592</v>
      </c>
      <c r="JM54">
        <v>24.997199999999999</v>
      </c>
      <c r="JN54">
        <v>70.562100000000001</v>
      </c>
      <c r="JO54">
        <v>30</v>
      </c>
      <c r="JP54">
        <v>264.45699999999999</v>
      </c>
      <c r="JQ54">
        <v>35.219799999999999</v>
      </c>
      <c r="JR54">
        <v>98.515900000000002</v>
      </c>
      <c r="JS54">
        <v>98.491500000000002</v>
      </c>
    </row>
    <row r="55" spans="1:279" x14ac:dyDescent="0.2">
      <c r="A55">
        <v>40</v>
      </c>
      <c r="B55">
        <v>1657209883.0999999</v>
      </c>
      <c r="C55">
        <v>156</v>
      </c>
      <c r="D55" t="s">
        <v>499</v>
      </c>
      <c r="E55" t="s">
        <v>500</v>
      </c>
      <c r="F55">
        <v>4</v>
      </c>
      <c r="G55">
        <v>1657209881.0999999</v>
      </c>
      <c r="H55">
        <f t="shared" si="0"/>
        <v>7.6914686844097794E-4</v>
      </c>
      <c r="I55">
        <f t="shared" si="1"/>
        <v>0.7691468684409779</v>
      </c>
      <c r="J55">
        <f t="shared" si="2"/>
        <v>3.7385599965341552</v>
      </c>
      <c r="K55">
        <f t="shared" si="3"/>
        <v>244.54085714285719</v>
      </c>
      <c r="L55">
        <f t="shared" si="4"/>
        <v>102.6317512543347</v>
      </c>
      <c r="M55">
        <f t="shared" si="5"/>
        <v>10.393811187463237</v>
      </c>
      <c r="N55">
        <f t="shared" si="6"/>
        <v>24.765352492764055</v>
      </c>
      <c r="O55">
        <f t="shared" si="7"/>
        <v>4.3987048274944193E-2</v>
      </c>
      <c r="P55">
        <f t="shared" si="8"/>
        <v>2.7655970831363845</v>
      </c>
      <c r="Q55">
        <f t="shared" si="9"/>
        <v>4.3602044218190035E-2</v>
      </c>
      <c r="R55">
        <f t="shared" si="10"/>
        <v>2.7285587732858226E-2</v>
      </c>
      <c r="S55">
        <f t="shared" si="11"/>
        <v>194.41752432686897</v>
      </c>
      <c r="T55">
        <f t="shared" si="12"/>
        <v>35.060332416871205</v>
      </c>
      <c r="U55">
        <f t="shared" si="13"/>
        <v>34.060099999999998</v>
      </c>
      <c r="V55">
        <f t="shared" si="14"/>
        <v>5.3609480442835684</v>
      </c>
      <c r="W55">
        <f t="shared" si="15"/>
        <v>68.133209711042625</v>
      </c>
      <c r="X55">
        <f t="shared" si="16"/>
        <v>3.6539914137596377</v>
      </c>
      <c r="Y55">
        <f t="shared" si="17"/>
        <v>5.3630108272550983</v>
      </c>
      <c r="Z55">
        <f t="shared" si="18"/>
        <v>1.7069566305239308</v>
      </c>
      <c r="AA55">
        <f t="shared" si="19"/>
        <v>-33.91937689824713</v>
      </c>
      <c r="AB55">
        <f t="shared" si="20"/>
        <v>1.0287822026279874</v>
      </c>
      <c r="AC55">
        <f t="shared" si="21"/>
        <v>8.608560611397445E-2</v>
      </c>
      <c r="AD55">
        <f t="shared" si="22"/>
        <v>161.61301523736381</v>
      </c>
      <c r="AE55">
        <f t="shared" si="23"/>
        <v>13.114984674463374</v>
      </c>
      <c r="AF55">
        <f t="shared" si="24"/>
        <v>0.78269277912822921</v>
      </c>
      <c r="AG55">
        <f t="shared" si="25"/>
        <v>3.7385599965341552</v>
      </c>
      <c r="AH55">
        <v>266.64652415068122</v>
      </c>
      <c r="AI55">
        <v>256.26353939393931</v>
      </c>
      <c r="AJ55">
        <v>1.7121718396310901</v>
      </c>
      <c r="AK55">
        <v>65.265939540295903</v>
      </c>
      <c r="AL55">
        <f t="shared" si="26"/>
        <v>0.7691468684409779</v>
      </c>
      <c r="AM55">
        <v>35.409747788490307</v>
      </c>
      <c r="AN55">
        <v>36.082287412587434</v>
      </c>
      <c r="AO55">
        <v>2.1590981090034329E-3</v>
      </c>
      <c r="AP55">
        <v>87.744315499488849</v>
      </c>
      <c r="AQ55">
        <v>238</v>
      </c>
      <c r="AR55">
        <v>37</v>
      </c>
      <c r="AS55">
        <f t="shared" si="27"/>
        <v>1</v>
      </c>
      <c r="AT55">
        <f t="shared" si="28"/>
        <v>0</v>
      </c>
      <c r="AU55">
        <f t="shared" si="29"/>
        <v>47116.722367354727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1009.4634426564088</v>
      </c>
      <c r="BI55">
        <f t="shared" si="33"/>
        <v>3.7385599965341552</v>
      </c>
      <c r="BJ55" t="e">
        <f t="shared" si="34"/>
        <v>#DIV/0!</v>
      </c>
      <c r="BK55">
        <f t="shared" si="35"/>
        <v>3.7035120228783255E-3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1199.95</v>
      </c>
      <c r="CQ55">
        <f t="shared" si="47"/>
        <v>1009.4634426564088</v>
      </c>
      <c r="CR55">
        <f t="shared" si="48"/>
        <v>0.84125458782149987</v>
      </c>
      <c r="CS55">
        <f t="shared" si="49"/>
        <v>0.16202135449549479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1657209881.0999999</v>
      </c>
      <c r="CZ55">
        <v>244.54085714285719</v>
      </c>
      <c r="DA55">
        <v>256.81857142857137</v>
      </c>
      <c r="DB55">
        <v>36.080657142857142</v>
      </c>
      <c r="DC55">
        <v>35.384528571428582</v>
      </c>
      <c r="DD55">
        <v>245.71299999999999</v>
      </c>
      <c r="DE55">
        <v>35.633442857142853</v>
      </c>
      <c r="DF55">
        <v>650.27014285714279</v>
      </c>
      <c r="DG55">
        <v>101.173</v>
      </c>
      <c r="DH55">
        <v>9.9862057142857147E-2</v>
      </c>
      <c r="DI55">
        <v>34.067</v>
      </c>
      <c r="DJ55">
        <v>999.89999999999986</v>
      </c>
      <c r="DK55">
        <v>34.060099999999998</v>
      </c>
      <c r="DL55">
        <v>0</v>
      </c>
      <c r="DM55">
        <v>0</v>
      </c>
      <c r="DN55">
        <v>8987.9471428571433</v>
      </c>
      <c r="DO55">
        <v>0</v>
      </c>
      <c r="DP55">
        <v>2045.4171428571431</v>
      </c>
      <c r="DQ55">
        <v>-12.277657142857141</v>
      </c>
      <c r="DR55">
        <v>253.69442857142849</v>
      </c>
      <c r="DS55">
        <v>266.23928571428581</v>
      </c>
      <c r="DT55">
        <v>0.69615842857142862</v>
      </c>
      <c r="DU55">
        <v>256.81857142857137</v>
      </c>
      <c r="DV55">
        <v>35.384528571428582</v>
      </c>
      <c r="DW55">
        <v>3.650384285714285</v>
      </c>
      <c r="DX55">
        <v>3.5799514285714289</v>
      </c>
      <c r="DY55">
        <v>27.335914285714288</v>
      </c>
      <c r="DZ55">
        <v>27.003785714285719</v>
      </c>
      <c r="EA55">
        <v>1199.95</v>
      </c>
      <c r="EB55">
        <v>0.95800299999999994</v>
      </c>
      <c r="EC55">
        <v>4.1996699999999998E-2</v>
      </c>
      <c r="ED55">
        <v>0</v>
      </c>
      <c r="EE55">
        <v>809.46271428571436</v>
      </c>
      <c r="EF55">
        <v>5.0001600000000002</v>
      </c>
      <c r="EG55">
        <v>11294.05714285714</v>
      </c>
      <c r="EH55">
        <v>9514.7899999999991</v>
      </c>
      <c r="EI55">
        <v>49.303142857142859</v>
      </c>
      <c r="EJ55">
        <v>51.686999999999998</v>
      </c>
      <c r="EK55">
        <v>50.544142857142859</v>
      </c>
      <c r="EL55">
        <v>50.258714285714291</v>
      </c>
      <c r="EM55">
        <v>50.936999999999998</v>
      </c>
      <c r="EN55">
        <v>1144.768571428571</v>
      </c>
      <c r="EO55">
        <v>50.181428571428583</v>
      </c>
      <c r="EP55">
        <v>0</v>
      </c>
      <c r="EQ55">
        <v>614463.89999985695</v>
      </c>
      <c r="ER55">
        <v>0</v>
      </c>
      <c r="ES55">
        <v>810.26800000000003</v>
      </c>
      <c r="ET55">
        <v>-7.5056410211051112</v>
      </c>
      <c r="EU55">
        <v>-3903.740162412204</v>
      </c>
      <c r="EV55">
        <v>11825.630769230769</v>
      </c>
      <c r="EW55">
        <v>15</v>
      </c>
      <c r="EX55">
        <v>1657194677</v>
      </c>
      <c r="EY55" t="s">
        <v>416</v>
      </c>
      <c r="EZ55">
        <v>1657194677</v>
      </c>
      <c r="FA55">
        <v>1657194677</v>
      </c>
      <c r="FB55">
        <v>4</v>
      </c>
      <c r="FC55">
        <v>-0.154</v>
      </c>
      <c r="FD55">
        <v>6.0000000000000001E-3</v>
      </c>
      <c r="FE55">
        <v>-1.1719999999999999</v>
      </c>
      <c r="FF55">
        <v>0.44700000000000001</v>
      </c>
      <c r="FG55">
        <v>415</v>
      </c>
      <c r="FH55">
        <v>30</v>
      </c>
      <c r="FI55">
        <v>0.27</v>
      </c>
      <c r="FJ55">
        <v>0.12</v>
      </c>
      <c r="FK55">
        <v>-12.072392499999999</v>
      </c>
      <c r="FL55">
        <v>-1.3449444652907789</v>
      </c>
      <c r="FM55">
        <v>0.1344889370682586</v>
      </c>
      <c r="FN55">
        <v>0</v>
      </c>
      <c r="FO55">
        <v>810.70879411764713</v>
      </c>
      <c r="FP55">
        <v>-7.6746065597736273</v>
      </c>
      <c r="FQ55">
        <v>0.77393356529796453</v>
      </c>
      <c r="FR55">
        <v>0</v>
      </c>
      <c r="FS55">
        <v>0.61441342500000007</v>
      </c>
      <c r="FT55">
        <v>0.4683541350844273</v>
      </c>
      <c r="FU55">
        <v>4.615305811421791E-2</v>
      </c>
      <c r="FV55">
        <v>0</v>
      </c>
      <c r="FW55">
        <v>0</v>
      </c>
      <c r="FX55">
        <v>3</v>
      </c>
      <c r="FY55" t="s">
        <v>428</v>
      </c>
      <c r="FZ55">
        <v>3.3704100000000001</v>
      </c>
      <c r="GA55">
        <v>2.8937900000000001</v>
      </c>
      <c r="GB55">
        <v>6.4428600000000003E-2</v>
      </c>
      <c r="GC55">
        <v>6.8054600000000007E-2</v>
      </c>
      <c r="GD55">
        <v>0.14675299999999999</v>
      </c>
      <c r="GE55">
        <v>0.14754200000000001</v>
      </c>
      <c r="GF55">
        <v>32357</v>
      </c>
      <c r="GG55">
        <v>28049.599999999999</v>
      </c>
      <c r="GH55">
        <v>30906.799999999999</v>
      </c>
      <c r="GI55">
        <v>28047</v>
      </c>
      <c r="GJ55">
        <v>34751.4</v>
      </c>
      <c r="GK55">
        <v>33754.1</v>
      </c>
      <c r="GL55">
        <v>40301.699999999997</v>
      </c>
      <c r="GM55">
        <v>39117.300000000003</v>
      </c>
      <c r="GN55">
        <v>1.8964799999999999</v>
      </c>
      <c r="GO55">
        <v>1.5880000000000001</v>
      </c>
      <c r="GP55">
        <v>0</v>
      </c>
      <c r="GQ55">
        <v>5.27129E-2</v>
      </c>
      <c r="GR55">
        <v>999.9</v>
      </c>
      <c r="GS55">
        <v>33.215699999999998</v>
      </c>
      <c r="GT55">
        <v>59.2</v>
      </c>
      <c r="GU55">
        <v>39.799999999999997</v>
      </c>
      <c r="GV55">
        <v>42.915300000000002</v>
      </c>
      <c r="GW55">
        <v>50.543700000000001</v>
      </c>
      <c r="GX55">
        <v>42.740400000000001</v>
      </c>
      <c r="GY55">
        <v>1</v>
      </c>
      <c r="GZ55">
        <v>0.57306400000000002</v>
      </c>
      <c r="HA55">
        <v>1.74051</v>
      </c>
      <c r="HB55">
        <v>20.200199999999999</v>
      </c>
      <c r="HC55">
        <v>5.2144399999999997</v>
      </c>
      <c r="HD55">
        <v>11.974</v>
      </c>
      <c r="HE55">
        <v>4.9901999999999997</v>
      </c>
      <c r="HF55">
        <v>3.2924799999999999</v>
      </c>
      <c r="HG55">
        <v>7157.6</v>
      </c>
      <c r="HH55">
        <v>9999</v>
      </c>
      <c r="HI55">
        <v>9999</v>
      </c>
      <c r="HJ55">
        <v>660.4</v>
      </c>
      <c r="HK55">
        <v>4.9712300000000003</v>
      </c>
      <c r="HL55">
        <v>1.8745700000000001</v>
      </c>
      <c r="HM55">
        <v>1.8708800000000001</v>
      </c>
      <c r="HN55">
        <v>1.8705400000000001</v>
      </c>
      <c r="HO55">
        <v>1.8751500000000001</v>
      </c>
      <c r="HP55">
        <v>1.8717999999999999</v>
      </c>
      <c r="HQ55">
        <v>1.86731</v>
      </c>
      <c r="HR55">
        <v>1.87836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-1.1719999999999999</v>
      </c>
      <c r="IG55">
        <v>0.44719999999999999</v>
      </c>
      <c r="IH55">
        <v>-1.172199999999918</v>
      </c>
      <c r="II55">
        <v>0</v>
      </c>
      <c r="IJ55">
        <v>0</v>
      </c>
      <c r="IK55">
        <v>0</v>
      </c>
      <c r="IL55">
        <v>0.44723499999999922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253.4</v>
      </c>
      <c r="IU55">
        <v>253.4</v>
      </c>
      <c r="IV55">
        <v>0.74585000000000001</v>
      </c>
      <c r="IW55">
        <v>2.6074199999999998</v>
      </c>
      <c r="IX55">
        <v>1.49902</v>
      </c>
      <c r="IY55">
        <v>2.2851599999999999</v>
      </c>
      <c r="IZ55">
        <v>1.69678</v>
      </c>
      <c r="JA55">
        <v>2.2241200000000001</v>
      </c>
      <c r="JB55">
        <v>43.127899999999997</v>
      </c>
      <c r="JC55">
        <v>12.5122</v>
      </c>
      <c r="JD55">
        <v>18</v>
      </c>
      <c r="JE55">
        <v>408.37799999999999</v>
      </c>
      <c r="JF55">
        <v>290.072</v>
      </c>
      <c r="JG55">
        <v>30.001300000000001</v>
      </c>
      <c r="JH55">
        <v>34.754100000000001</v>
      </c>
      <c r="JI55">
        <v>30.001300000000001</v>
      </c>
      <c r="JJ55">
        <v>34.370600000000003</v>
      </c>
      <c r="JK55">
        <v>34.3127</v>
      </c>
      <c r="JL55">
        <v>14.9543</v>
      </c>
      <c r="JM55">
        <v>25.2758</v>
      </c>
      <c r="JN55">
        <v>70.562100000000001</v>
      </c>
      <c r="JO55">
        <v>30</v>
      </c>
      <c r="JP55">
        <v>271.142</v>
      </c>
      <c r="JQ55">
        <v>35.185899999999997</v>
      </c>
      <c r="JR55">
        <v>98.513199999999998</v>
      </c>
      <c r="JS55">
        <v>98.490300000000005</v>
      </c>
    </row>
    <row r="56" spans="1:279" x14ac:dyDescent="0.2">
      <c r="A56">
        <v>41</v>
      </c>
      <c r="B56">
        <v>1657209887.0999999</v>
      </c>
      <c r="C56">
        <v>160</v>
      </c>
      <c r="D56" t="s">
        <v>501</v>
      </c>
      <c r="E56" t="s">
        <v>502</v>
      </c>
      <c r="F56">
        <v>4</v>
      </c>
      <c r="G56">
        <v>1657209884.7874999</v>
      </c>
      <c r="H56">
        <f t="shared" si="0"/>
        <v>7.9717191169025926E-4</v>
      </c>
      <c r="I56">
        <f t="shared" si="1"/>
        <v>0.79717191169025925</v>
      </c>
      <c r="J56">
        <f t="shared" si="2"/>
        <v>3.8578587824969777</v>
      </c>
      <c r="K56">
        <f t="shared" si="3"/>
        <v>250.57787500000001</v>
      </c>
      <c r="L56">
        <f t="shared" si="4"/>
        <v>108.81612333138084</v>
      </c>
      <c r="M56">
        <f t="shared" si="5"/>
        <v>11.020176683076881</v>
      </c>
      <c r="N56">
        <f t="shared" si="6"/>
        <v>25.376868526739788</v>
      </c>
      <c r="O56">
        <f t="shared" si="7"/>
        <v>4.5511343376309618E-2</v>
      </c>
      <c r="P56">
        <f t="shared" si="8"/>
        <v>2.7704763707748059</v>
      </c>
      <c r="Q56">
        <f t="shared" si="9"/>
        <v>4.5100047078755749E-2</v>
      </c>
      <c r="R56">
        <f t="shared" si="10"/>
        <v>2.8224172851643678E-2</v>
      </c>
      <c r="S56">
        <f t="shared" si="11"/>
        <v>194.42143161260233</v>
      </c>
      <c r="T56">
        <f t="shared" si="12"/>
        <v>35.057650491678615</v>
      </c>
      <c r="U56">
        <f t="shared" si="13"/>
        <v>34.071662500000002</v>
      </c>
      <c r="V56">
        <f t="shared" si="14"/>
        <v>5.3644050912627383</v>
      </c>
      <c r="W56">
        <f t="shared" si="15"/>
        <v>68.10918822307805</v>
      </c>
      <c r="X56">
        <f t="shared" si="16"/>
        <v>3.6540372530821359</v>
      </c>
      <c r="Y56">
        <f t="shared" si="17"/>
        <v>5.3649696148397288</v>
      </c>
      <c r="Z56">
        <f t="shared" si="18"/>
        <v>1.7103678381806025</v>
      </c>
      <c r="AA56">
        <f t="shared" si="19"/>
        <v>-35.155281305540434</v>
      </c>
      <c r="AB56">
        <f t="shared" si="20"/>
        <v>0.28192062796531303</v>
      </c>
      <c r="AC56">
        <f t="shared" si="21"/>
        <v>2.3550863570105437E-2</v>
      </c>
      <c r="AD56">
        <f t="shared" si="22"/>
        <v>159.57162179859733</v>
      </c>
      <c r="AE56">
        <f t="shared" si="23"/>
        <v>13.045967288563903</v>
      </c>
      <c r="AF56">
        <f t="shared" si="24"/>
        <v>0.85981943146178275</v>
      </c>
      <c r="AG56">
        <f t="shared" si="25"/>
        <v>3.8578587824969777</v>
      </c>
      <c r="AH56">
        <v>273.32217113485473</v>
      </c>
      <c r="AI56">
        <v>262.99078181818192</v>
      </c>
      <c r="AJ56">
        <v>1.6707125982127691</v>
      </c>
      <c r="AK56">
        <v>65.265939540295903</v>
      </c>
      <c r="AL56">
        <f t="shared" si="26"/>
        <v>0.79717191169025925</v>
      </c>
      <c r="AM56">
        <v>35.370005512275178</v>
      </c>
      <c r="AN56">
        <v>36.077790909090908</v>
      </c>
      <c r="AO56">
        <v>2.223452435778176E-4</v>
      </c>
      <c r="AP56">
        <v>87.744315499488849</v>
      </c>
      <c r="AQ56">
        <v>238</v>
      </c>
      <c r="AR56">
        <v>37</v>
      </c>
      <c r="AS56">
        <f t="shared" si="27"/>
        <v>1</v>
      </c>
      <c r="AT56">
        <f t="shared" si="28"/>
        <v>0</v>
      </c>
      <c r="AU56">
        <f t="shared" si="29"/>
        <v>47249.502423158418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1009.4843997992756</v>
      </c>
      <c r="BI56">
        <f t="shared" si="33"/>
        <v>3.8578587824969777</v>
      </c>
      <c r="BJ56" t="e">
        <f t="shared" si="34"/>
        <v>#DIV/0!</v>
      </c>
      <c r="BK56">
        <f t="shared" si="35"/>
        <v>3.8216130762041183E-3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1199.9749999999999</v>
      </c>
      <c r="CQ56">
        <f t="shared" si="47"/>
        <v>1009.4843997992756</v>
      </c>
      <c r="CR56">
        <f t="shared" si="48"/>
        <v>0.84125452596868744</v>
      </c>
      <c r="CS56">
        <f t="shared" si="49"/>
        <v>0.16202123511956695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1657209884.7874999</v>
      </c>
      <c r="CZ56">
        <v>250.57787500000001</v>
      </c>
      <c r="DA56">
        <v>262.81349999999998</v>
      </c>
      <c r="DB56">
        <v>36.080925000000001</v>
      </c>
      <c r="DC56">
        <v>35.3162375</v>
      </c>
      <c r="DD56">
        <v>251.75024999999999</v>
      </c>
      <c r="DE56">
        <v>35.633674999999997</v>
      </c>
      <c r="DF56">
        <v>650.30200000000002</v>
      </c>
      <c r="DG56">
        <v>101.17337499999999</v>
      </c>
      <c r="DH56">
        <v>0.1000056875</v>
      </c>
      <c r="DI56">
        <v>34.073549999999997</v>
      </c>
      <c r="DJ56">
        <v>999.9</v>
      </c>
      <c r="DK56">
        <v>34.071662500000002</v>
      </c>
      <c r="DL56">
        <v>0</v>
      </c>
      <c r="DM56">
        <v>0</v>
      </c>
      <c r="DN56">
        <v>9013.8287500000006</v>
      </c>
      <c r="DO56">
        <v>0</v>
      </c>
      <c r="DP56">
        <v>1313.7737500000001</v>
      </c>
      <c r="DQ56">
        <v>-12.2354375</v>
      </c>
      <c r="DR56">
        <v>259.95749999999998</v>
      </c>
      <c r="DS56">
        <v>272.43475000000001</v>
      </c>
      <c r="DT56">
        <v>0.76467987500000001</v>
      </c>
      <c r="DU56">
        <v>262.81349999999998</v>
      </c>
      <c r="DV56">
        <v>35.3162375</v>
      </c>
      <c r="DW56">
        <v>3.65043125</v>
      </c>
      <c r="DX56">
        <v>3.5730662500000001</v>
      </c>
      <c r="DY56">
        <v>27.3361375</v>
      </c>
      <c r="DZ56">
        <v>26.970974999999999</v>
      </c>
      <c r="EA56">
        <v>1199.9749999999999</v>
      </c>
      <c r="EB56">
        <v>0.9580057500000001</v>
      </c>
      <c r="EC56">
        <v>4.1994024999999997E-2</v>
      </c>
      <c r="ED56">
        <v>0</v>
      </c>
      <c r="EE56">
        <v>809.03025000000002</v>
      </c>
      <c r="EF56">
        <v>5.0001600000000002</v>
      </c>
      <c r="EG56">
        <v>10846.55</v>
      </c>
      <c r="EH56">
        <v>9514.9850000000006</v>
      </c>
      <c r="EI56">
        <v>49.296499999999988</v>
      </c>
      <c r="EJ56">
        <v>51.686999999999998</v>
      </c>
      <c r="EK56">
        <v>50.491874999999993</v>
      </c>
      <c r="EL56">
        <v>50.226374999999997</v>
      </c>
      <c r="EM56">
        <v>50.921499999999988</v>
      </c>
      <c r="EN56">
        <v>1144.7950000000001</v>
      </c>
      <c r="EO56">
        <v>50.18</v>
      </c>
      <c r="EP56">
        <v>0</v>
      </c>
      <c r="EQ56">
        <v>614468.09999990463</v>
      </c>
      <c r="ER56">
        <v>0</v>
      </c>
      <c r="ES56">
        <v>809.68712000000005</v>
      </c>
      <c r="ET56">
        <v>-8.1494615560938435</v>
      </c>
      <c r="EU56">
        <v>-7114.5384704789758</v>
      </c>
      <c r="EV56">
        <v>11464.384</v>
      </c>
      <c r="EW56">
        <v>15</v>
      </c>
      <c r="EX56">
        <v>1657194677</v>
      </c>
      <c r="EY56" t="s">
        <v>416</v>
      </c>
      <c r="EZ56">
        <v>1657194677</v>
      </c>
      <c r="FA56">
        <v>1657194677</v>
      </c>
      <c r="FB56">
        <v>4</v>
      </c>
      <c r="FC56">
        <v>-0.154</v>
      </c>
      <c r="FD56">
        <v>6.0000000000000001E-3</v>
      </c>
      <c r="FE56">
        <v>-1.1719999999999999</v>
      </c>
      <c r="FF56">
        <v>0.44700000000000001</v>
      </c>
      <c r="FG56">
        <v>415</v>
      </c>
      <c r="FH56">
        <v>30</v>
      </c>
      <c r="FI56">
        <v>0.27</v>
      </c>
      <c r="FJ56">
        <v>0.12</v>
      </c>
      <c r="FK56">
        <v>-12.141992500000001</v>
      </c>
      <c r="FL56">
        <v>-0.91728292682924129</v>
      </c>
      <c r="FM56">
        <v>0.1005571488942979</v>
      </c>
      <c r="FN56">
        <v>0</v>
      </c>
      <c r="FO56">
        <v>810.18350000000009</v>
      </c>
      <c r="FP56">
        <v>-7.8305424008764533</v>
      </c>
      <c r="FQ56">
        <v>0.79525697844452226</v>
      </c>
      <c r="FR56">
        <v>0</v>
      </c>
      <c r="FS56">
        <v>0.65271477499999997</v>
      </c>
      <c r="FT56">
        <v>0.64454079174484002</v>
      </c>
      <c r="FU56">
        <v>6.3794431109418751E-2</v>
      </c>
      <c r="FV56">
        <v>0</v>
      </c>
      <c r="FW56">
        <v>0</v>
      </c>
      <c r="FX56">
        <v>3</v>
      </c>
      <c r="FY56" t="s">
        <v>428</v>
      </c>
      <c r="FZ56">
        <v>3.37039</v>
      </c>
      <c r="GA56">
        <v>2.8937599999999999</v>
      </c>
      <c r="GB56">
        <v>6.5862599999999993E-2</v>
      </c>
      <c r="GC56">
        <v>6.9516400000000006E-2</v>
      </c>
      <c r="GD56">
        <v>0.146728</v>
      </c>
      <c r="GE56">
        <v>0.147204</v>
      </c>
      <c r="GF56">
        <v>32306.2</v>
      </c>
      <c r="GG56">
        <v>28004.400000000001</v>
      </c>
      <c r="GH56">
        <v>30905.7</v>
      </c>
      <c r="GI56">
        <v>28046</v>
      </c>
      <c r="GJ56">
        <v>34751.4</v>
      </c>
      <c r="GK56">
        <v>33766.1</v>
      </c>
      <c r="GL56">
        <v>40300.400000000001</v>
      </c>
      <c r="GM56">
        <v>39115.599999999999</v>
      </c>
      <c r="GN56">
        <v>1.8976200000000001</v>
      </c>
      <c r="GO56">
        <v>1.5880000000000001</v>
      </c>
      <c r="GP56">
        <v>0</v>
      </c>
      <c r="GQ56">
        <v>5.2597400000000002E-2</v>
      </c>
      <c r="GR56">
        <v>999.9</v>
      </c>
      <c r="GS56">
        <v>33.225999999999999</v>
      </c>
      <c r="GT56">
        <v>59.2</v>
      </c>
      <c r="GU56">
        <v>39.799999999999997</v>
      </c>
      <c r="GV56">
        <v>42.917900000000003</v>
      </c>
      <c r="GW56">
        <v>50.753700000000002</v>
      </c>
      <c r="GX56">
        <v>42.099400000000003</v>
      </c>
      <c r="GY56">
        <v>1</v>
      </c>
      <c r="GZ56">
        <v>0.57403499999999996</v>
      </c>
      <c r="HA56">
        <v>1.7456700000000001</v>
      </c>
      <c r="HB56">
        <v>20.2</v>
      </c>
      <c r="HC56">
        <v>5.2142900000000001</v>
      </c>
      <c r="HD56">
        <v>11.974</v>
      </c>
      <c r="HE56">
        <v>4.9907000000000004</v>
      </c>
      <c r="HF56">
        <v>3.2924799999999999</v>
      </c>
      <c r="HG56">
        <v>7157.8</v>
      </c>
      <c r="HH56">
        <v>9999</v>
      </c>
      <c r="HI56">
        <v>9999</v>
      </c>
      <c r="HJ56">
        <v>660.4</v>
      </c>
      <c r="HK56">
        <v>4.9712399999999999</v>
      </c>
      <c r="HL56">
        <v>1.8745700000000001</v>
      </c>
      <c r="HM56">
        <v>1.8708800000000001</v>
      </c>
      <c r="HN56">
        <v>1.8705499999999999</v>
      </c>
      <c r="HO56">
        <v>1.8751500000000001</v>
      </c>
      <c r="HP56">
        <v>1.8717999999999999</v>
      </c>
      <c r="HQ56">
        <v>1.8673299999999999</v>
      </c>
      <c r="HR56">
        <v>1.87836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-1.1719999999999999</v>
      </c>
      <c r="IG56">
        <v>0.44719999999999999</v>
      </c>
      <c r="IH56">
        <v>-1.172199999999918</v>
      </c>
      <c r="II56">
        <v>0</v>
      </c>
      <c r="IJ56">
        <v>0</v>
      </c>
      <c r="IK56">
        <v>0</v>
      </c>
      <c r="IL56">
        <v>0.44723499999999922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253.5</v>
      </c>
      <c r="IU56">
        <v>253.5</v>
      </c>
      <c r="IV56">
        <v>0.75927699999999998</v>
      </c>
      <c r="IW56">
        <v>2.6025399999999999</v>
      </c>
      <c r="IX56">
        <v>1.49902</v>
      </c>
      <c r="IY56">
        <v>2.2839399999999999</v>
      </c>
      <c r="IZ56">
        <v>1.69678</v>
      </c>
      <c r="JA56">
        <v>2.34497</v>
      </c>
      <c r="JB56">
        <v>43.127899999999997</v>
      </c>
      <c r="JC56">
        <v>12.5122</v>
      </c>
      <c r="JD56">
        <v>18</v>
      </c>
      <c r="JE56">
        <v>409.06900000000002</v>
      </c>
      <c r="JF56">
        <v>290.12</v>
      </c>
      <c r="JG56">
        <v>30.0014</v>
      </c>
      <c r="JH56">
        <v>34.766800000000003</v>
      </c>
      <c r="JI56">
        <v>30.001200000000001</v>
      </c>
      <c r="JJ56">
        <v>34.381399999999999</v>
      </c>
      <c r="JK56">
        <v>34.322699999999998</v>
      </c>
      <c r="JL56">
        <v>15.235900000000001</v>
      </c>
      <c r="JM56">
        <v>25.2758</v>
      </c>
      <c r="JN56">
        <v>70.562100000000001</v>
      </c>
      <c r="JO56">
        <v>30</v>
      </c>
      <c r="JP56">
        <v>277.82600000000002</v>
      </c>
      <c r="JQ56">
        <v>35.168300000000002</v>
      </c>
      <c r="JR56">
        <v>98.51</v>
      </c>
      <c r="JS56">
        <v>98.486400000000003</v>
      </c>
    </row>
    <row r="57" spans="1:279" x14ac:dyDescent="0.2">
      <c r="A57">
        <v>42</v>
      </c>
      <c r="B57">
        <v>1657209891.0999999</v>
      </c>
      <c r="C57">
        <v>164</v>
      </c>
      <c r="D57" t="s">
        <v>503</v>
      </c>
      <c r="E57" t="s">
        <v>504</v>
      </c>
      <c r="F57">
        <v>4</v>
      </c>
      <c r="G57">
        <v>1657209889.0999999</v>
      </c>
      <c r="H57">
        <f t="shared" si="0"/>
        <v>8.7128342155362701E-4</v>
      </c>
      <c r="I57">
        <f t="shared" si="1"/>
        <v>0.87128342155362704</v>
      </c>
      <c r="J57">
        <f t="shared" si="2"/>
        <v>3.898719759543539</v>
      </c>
      <c r="K57">
        <f t="shared" si="3"/>
        <v>257.60057142857141</v>
      </c>
      <c r="L57">
        <f t="shared" si="4"/>
        <v>125.34972625118642</v>
      </c>
      <c r="M57">
        <f t="shared" si="5"/>
        <v>12.694650231653981</v>
      </c>
      <c r="N57">
        <f t="shared" si="6"/>
        <v>26.088203393495323</v>
      </c>
      <c r="O57">
        <f t="shared" si="7"/>
        <v>4.9605016223313238E-2</v>
      </c>
      <c r="P57">
        <f t="shared" si="8"/>
        <v>2.767427688970987</v>
      </c>
      <c r="Q57">
        <f t="shared" si="9"/>
        <v>4.9116297420535901E-2</v>
      </c>
      <c r="R57">
        <f t="shared" si="10"/>
        <v>3.0741193955427751E-2</v>
      </c>
      <c r="S57">
        <f t="shared" si="11"/>
        <v>194.42131761260217</v>
      </c>
      <c r="T57">
        <f t="shared" si="12"/>
        <v>35.044323442928203</v>
      </c>
      <c r="U57">
        <f t="shared" si="13"/>
        <v>34.084400000000002</v>
      </c>
      <c r="V57">
        <f t="shared" si="14"/>
        <v>5.3682156928482225</v>
      </c>
      <c r="W57">
        <f t="shared" si="15"/>
        <v>68.043309520360353</v>
      </c>
      <c r="X57">
        <f t="shared" si="16"/>
        <v>3.6517023478826882</v>
      </c>
      <c r="Y57">
        <f t="shared" si="17"/>
        <v>5.3667324144337849</v>
      </c>
      <c r="Z57">
        <f t="shared" si="18"/>
        <v>1.7165133449655343</v>
      </c>
      <c r="AA57">
        <f t="shared" si="19"/>
        <v>-38.423598890514953</v>
      </c>
      <c r="AB57">
        <f t="shared" si="20"/>
        <v>-0.73959362662913997</v>
      </c>
      <c r="AC57">
        <f t="shared" si="21"/>
        <v>-6.1857282110514097E-2</v>
      </c>
      <c r="AD57">
        <f t="shared" si="22"/>
        <v>155.19626781334756</v>
      </c>
      <c r="AE57">
        <f t="shared" si="23"/>
        <v>13.300138878083601</v>
      </c>
      <c r="AF57">
        <f t="shared" si="24"/>
        <v>0.94176705389586124</v>
      </c>
      <c r="AG57">
        <f t="shared" si="25"/>
        <v>3.898719759543539</v>
      </c>
      <c r="AH57">
        <v>280.36863149151691</v>
      </c>
      <c r="AI57">
        <v>269.81252727272721</v>
      </c>
      <c r="AJ57">
        <v>1.717536163535115</v>
      </c>
      <c r="AK57">
        <v>65.265939540295903</v>
      </c>
      <c r="AL57">
        <f t="shared" si="26"/>
        <v>0.87128342155362704</v>
      </c>
      <c r="AM57">
        <v>35.263199683755687</v>
      </c>
      <c r="AN57">
        <v>36.042431468531483</v>
      </c>
      <c r="AO57">
        <v>-8.0838071885735237E-4</v>
      </c>
      <c r="AP57">
        <v>87.744315499488849</v>
      </c>
      <c r="AQ57">
        <v>237</v>
      </c>
      <c r="AR57">
        <v>36</v>
      </c>
      <c r="AS57">
        <f t="shared" si="27"/>
        <v>1</v>
      </c>
      <c r="AT57">
        <f t="shared" si="28"/>
        <v>0</v>
      </c>
      <c r="AU57">
        <f t="shared" si="29"/>
        <v>47164.996236076178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1009.4837997992759</v>
      </c>
      <c r="BI57">
        <f t="shared" si="33"/>
        <v>3.898719759543539</v>
      </c>
      <c r="BJ57" t="e">
        <f t="shared" si="34"/>
        <v>#DIV/0!</v>
      </c>
      <c r="BK57">
        <f t="shared" si="35"/>
        <v>3.8620924479607836E-3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1199.974285714286</v>
      </c>
      <c r="CQ57">
        <f t="shared" si="47"/>
        <v>1009.4837997992759</v>
      </c>
      <c r="CR57">
        <f t="shared" si="48"/>
        <v>0.84125452671544498</v>
      </c>
      <c r="CS57">
        <f t="shared" si="49"/>
        <v>0.16202123656080902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1657209889.0999999</v>
      </c>
      <c r="CZ57">
        <v>257.60057142857141</v>
      </c>
      <c r="DA57">
        <v>270.09571428571428</v>
      </c>
      <c r="DB57">
        <v>36.057699999999997</v>
      </c>
      <c r="DC57">
        <v>35.220114285714281</v>
      </c>
      <c r="DD57">
        <v>258.77271428571419</v>
      </c>
      <c r="DE57">
        <v>35.610457142857143</v>
      </c>
      <c r="DF57">
        <v>650.30414285714301</v>
      </c>
      <c r="DG57">
        <v>101.1738571428571</v>
      </c>
      <c r="DH57">
        <v>9.9999699999999997E-2</v>
      </c>
      <c r="DI57">
        <v>34.079442857142858</v>
      </c>
      <c r="DJ57">
        <v>999.89999999999986</v>
      </c>
      <c r="DK57">
        <v>34.084400000000002</v>
      </c>
      <c r="DL57">
        <v>0</v>
      </c>
      <c r="DM57">
        <v>0</v>
      </c>
      <c r="DN57">
        <v>8997.5885714285723</v>
      </c>
      <c r="DO57">
        <v>0</v>
      </c>
      <c r="DP57">
        <v>913.77742857142869</v>
      </c>
      <c r="DQ57">
        <v>-12.49515714285714</v>
      </c>
      <c r="DR57">
        <v>267.23642857142858</v>
      </c>
      <c r="DS57">
        <v>279.95585714285721</v>
      </c>
      <c r="DT57">
        <v>0.83760299999999999</v>
      </c>
      <c r="DU57">
        <v>270.09571428571428</v>
      </c>
      <c r="DV57">
        <v>35.220114285714281</v>
      </c>
      <c r="DW57">
        <v>3.648099999999999</v>
      </c>
      <c r="DX57">
        <v>3.563358571428572</v>
      </c>
      <c r="DY57">
        <v>27.325214285714289</v>
      </c>
      <c r="DZ57">
        <v>26.924671428571429</v>
      </c>
      <c r="EA57">
        <v>1199.974285714286</v>
      </c>
      <c r="EB57">
        <v>0.95800614285714292</v>
      </c>
      <c r="EC57">
        <v>4.1993642857142847E-2</v>
      </c>
      <c r="ED57">
        <v>0</v>
      </c>
      <c r="EE57">
        <v>808.60471428571429</v>
      </c>
      <c r="EF57">
        <v>5.0001600000000002</v>
      </c>
      <c r="EG57">
        <v>10721.757142857139</v>
      </c>
      <c r="EH57">
        <v>9514.9942857142851</v>
      </c>
      <c r="EI57">
        <v>49.285428571428568</v>
      </c>
      <c r="EJ57">
        <v>51.686999999999998</v>
      </c>
      <c r="EK57">
        <v>50.535428571428568</v>
      </c>
      <c r="EL57">
        <v>50.24971428571429</v>
      </c>
      <c r="EM57">
        <v>50.910428571428568</v>
      </c>
      <c r="EN57">
        <v>1144.7942857142859</v>
      </c>
      <c r="EO57">
        <v>50.18</v>
      </c>
      <c r="EP57">
        <v>0</v>
      </c>
      <c r="EQ57">
        <v>614471.70000004768</v>
      </c>
      <c r="ER57">
        <v>0</v>
      </c>
      <c r="ES57">
        <v>809.23800000000006</v>
      </c>
      <c r="ET57">
        <v>-7.7528461439390552</v>
      </c>
      <c r="EU57">
        <v>-6349.2769061165236</v>
      </c>
      <c r="EV57">
        <v>11146.58</v>
      </c>
      <c r="EW57">
        <v>15</v>
      </c>
      <c r="EX57">
        <v>1657194677</v>
      </c>
      <c r="EY57" t="s">
        <v>416</v>
      </c>
      <c r="EZ57">
        <v>1657194677</v>
      </c>
      <c r="FA57">
        <v>1657194677</v>
      </c>
      <c r="FB57">
        <v>4</v>
      </c>
      <c r="FC57">
        <v>-0.154</v>
      </c>
      <c r="FD57">
        <v>6.0000000000000001E-3</v>
      </c>
      <c r="FE57">
        <v>-1.1719999999999999</v>
      </c>
      <c r="FF57">
        <v>0.44700000000000001</v>
      </c>
      <c r="FG57">
        <v>415</v>
      </c>
      <c r="FH57">
        <v>30</v>
      </c>
      <c r="FI57">
        <v>0.27</v>
      </c>
      <c r="FJ57">
        <v>0.12</v>
      </c>
      <c r="FK57">
        <v>-12.23413</v>
      </c>
      <c r="FL57">
        <v>-1.2895407129455649</v>
      </c>
      <c r="FM57">
        <v>0.140215225992044</v>
      </c>
      <c r="FN57">
        <v>0</v>
      </c>
      <c r="FO57">
        <v>809.64364705882349</v>
      </c>
      <c r="FP57">
        <v>-7.5601527876305292</v>
      </c>
      <c r="FQ57">
        <v>0.76890988083409262</v>
      </c>
      <c r="FR57">
        <v>0</v>
      </c>
      <c r="FS57">
        <v>0.70341292499999997</v>
      </c>
      <c r="FT57">
        <v>0.86803856285178138</v>
      </c>
      <c r="FU57">
        <v>8.5038205703197756E-2</v>
      </c>
      <c r="FV57">
        <v>0</v>
      </c>
      <c r="FW57">
        <v>0</v>
      </c>
      <c r="FX57">
        <v>3</v>
      </c>
      <c r="FY57" t="s">
        <v>428</v>
      </c>
      <c r="FZ57">
        <v>3.3701699999999999</v>
      </c>
      <c r="GA57">
        <v>2.8936899999999999</v>
      </c>
      <c r="GB57">
        <v>6.7309599999999997E-2</v>
      </c>
      <c r="GC57">
        <v>7.0969000000000004E-2</v>
      </c>
      <c r="GD57">
        <v>0.146623</v>
      </c>
      <c r="GE57">
        <v>0.14712800000000001</v>
      </c>
      <c r="GF57">
        <v>32255.599999999999</v>
      </c>
      <c r="GG57">
        <v>27960.1</v>
      </c>
      <c r="GH57">
        <v>30905.200000000001</v>
      </c>
      <c r="GI57">
        <v>28045.4</v>
      </c>
      <c r="GJ57">
        <v>34754.699999999997</v>
      </c>
      <c r="GK57">
        <v>33768.400000000001</v>
      </c>
      <c r="GL57">
        <v>40299.199999999997</v>
      </c>
      <c r="GM57">
        <v>39114.9</v>
      </c>
      <c r="GN57">
        <v>1.8989799999999999</v>
      </c>
      <c r="GO57">
        <v>1.5876999999999999</v>
      </c>
      <c r="GP57">
        <v>0</v>
      </c>
      <c r="GQ57">
        <v>5.3126399999999997E-2</v>
      </c>
      <c r="GR57">
        <v>999.9</v>
      </c>
      <c r="GS57">
        <v>33.234999999999999</v>
      </c>
      <c r="GT57">
        <v>59.2</v>
      </c>
      <c r="GU57">
        <v>39.799999999999997</v>
      </c>
      <c r="GV57">
        <v>42.916600000000003</v>
      </c>
      <c r="GW57">
        <v>50.393700000000003</v>
      </c>
      <c r="GX57">
        <v>42.147399999999998</v>
      </c>
      <c r="GY57">
        <v>1</v>
      </c>
      <c r="GZ57">
        <v>0.57510399999999995</v>
      </c>
      <c r="HA57">
        <v>1.75118</v>
      </c>
      <c r="HB57">
        <v>20.200199999999999</v>
      </c>
      <c r="HC57">
        <v>5.2150400000000001</v>
      </c>
      <c r="HD57">
        <v>11.974</v>
      </c>
      <c r="HE57">
        <v>4.9905499999999998</v>
      </c>
      <c r="HF57">
        <v>3.2925</v>
      </c>
      <c r="HG57">
        <v>7157.8</v>
      </c>
      <c r="HH57">
        <v>9999</v>
      </c>
      <c r="HI57">
        <v>9999</v>
      </c>
      <c r="HJ57">
        <v>660.4</v>
      </c>
      <c r="HK57">
        <v>4.9712300000000003</v>
      </c>
      <c r="HL57">
        <v>1.8745700000000001</v>
      </c>
      <c r="HM57">
        <v>1.8708800000000001</v>
      </c>
      <c r="HN57">
        <v>1.8705499999999999</v>
      </c>
      <c r="HO57">
        <v>1.8751500000000001</v>
      </c>
      <c r="HP57">
        <v>1.87181</v>
      </c>
      <c r="HQ57">
        <v>1.86734</v>
      </c>
      <c r="HR57">
        <v>1.87836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-1.1719999999999999</v>
      </c>
      <c r="IG57">
        <v>0.44719999999999999</v>
      </c>
      <c r="IH57">
        <v>-1.172199999999918</v>
      </c>
      <c r="II57">
        <v>0</v>
      </c>
      <c r="IJ57">
        <v>0</v>
      </c>
      <c r="IK57">
        <v>0</v>
      </c>
      <c r="IL57">
        <v>0.44723499999999922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253.6</v>
      </c>
      <c r="IU57">
        <v>253.6</v>
      </c>
      <c r="IV57">
        <v>0.773926</v>
      </c>
      <c r="IW57">
        <v>2.5964399999999999</v>
      </c>
      <c r="IX57">
        <v>1.49902</v>
      </c>
      <c r="IY57">
        <v>2.2851599999999999</v>
      </c>
      <c r="IZ57">
        <v>1.69678</v>
      </c>
      <c r="JA57">
        <v>2.3803700000000001</v>
      </c>
      <c r="JB57">
        <v>43.155000000000001</v>
      </c>
      <c r="JC57">
        <v>12.520899999999999</v>
      </c>
      <c r="JD57">
        <v>18</v>
      </c>
      <c r="JE57">
        <v>409.86900000000003</v>
      </c>
      <c r="JF57">
        <v>290.02</v>
      </c>
      <c r="JG57">
        <v>30.0015</v>
      </c>
      <c r="JH57">
        <v>34.7776</v>
      </c>
      <c r="JI57">
        <v>30.001300000000001</v>
      </c>
      <c r="JJ57">
        <v>34.392299999999999</v>
      </c>
      <c r="JK57">
        <v>34.332700000000003</v>
      </c>
      <c r="JL57">
        <v>15.5115</v>
      </c>
      <c r="JM57">
        <v>25.2758</v>
      </c>
      <c r="JN57">
        <v>70.562100000000001</v>
      </c>
      <c r="JO57">
        <v>30</v>
      </c>
      <c r="JP57">
        <v>284.54700000000003</v>
      </c>
      <c r="JQ57">
        <v>35.18</v>
      </c>
      <c r="JR57">
        <v>98.507599999999996</v>
      </c>
      <c r="JS57">
        <v>98.484399999999994</v>
      </c>
    </row>
    <row r="58" spans="1:279" x14ac:dyDescent="0.2">
      <c r="A58">
        <v>43</v>
      </c>
      <c r="B58">
        <v>1657209895.0999999</v>
      </c>
      <c r="C58">
        <v>168</v>
      </c>
      <c r="D58" t="s">
        <v>505</v>
      </c>
      <c r="E58" t="s">
        <v>506</v>
      </c>
      <c r="F58">
        <v>4</v>
      </c>
      <c r="G58">
        <v>1657209892.7874999</v>
      </c>
      <c r="H58">
        <f t="shared" si="0"/>
        <v>8.3533202162920227E-4</v>
      </c>
      <c r="I58">
        <f t="shared" si="1"/>
        <v>0.83533202162920228</v>
      </c>
      <c r="J58">
        <f t="shared" si="2"/>
        <v>3.9956478646424483</v>
      </c>
      <c r="K58">
        <f t="shared" si="3"/>
        <v>263.65724999999998</v>
      </c>
      <c r="L58">
        <f t="shared" si="4"/>
        <v>122.05205331243911</v>
      </c>
      <c r="M58">
        <f t="shared" si="5"/>
        <v>12.360706215090078</v>
      </c>
      <c r="N58">
        <f t="shared" si="6"/>
        <v>26.701638524555765</v>
      </c>
      <c r="O58">
        <f t="shared" si="7"/>
        <v>4.7349117561945556E-2</v>
      </c>
      <c r="P58">
        <f t="shared" si="8"/>
        <v>2.7677662497856628</v>
      </c>
      <c r="Q58">
        <f t="shared" si="9"/>
        <v>4.6903677745068165E-2</v>
      </c>
      <c r="R58">
        <f t="shared" si="10"/>
        <v>2.9354470230796108E-2</v>
      </c>
      <c r="S58">
        <f t="shared" si="11"/>
        <v>194.42023461259993</v>
      </c>
      <c r="T58">
        <f t="shared" si="12"/>
        <v>35.057417761506272</v>
      </c>
      <c r="U58">
        <f t="shared" si="13"/>
        <v>34.096299999999999</v>
      </c>
      <c r="V58">
        <f t="shared" si="14"/>
        <v>5.371777871082922</v>
      </c>
      <c r="W58">
        <f t="shared" si="15"/>
        <v>67.969955508880204</v>
      </c>
      <c r="X58">
        <f t="shared" si="16"/>
        <v>3.6484585530275999</v>
      </c>
      <c r="Y58">
        <f t="shared" si="17"/>
        <v>5.3677518628814349</v>
      </c>
      <c r="Z58">
        <f t="shared" si="18"/>
        <v>1.7233193180553221</v>
      </c>
      <c r="AA58">
        <f t="shared" si="19"/>
        <v>-36.838142153847819</v>
      </c>
      <c r="AB58">
        <f t="shared" si="20"/>
        <v>-2.0069526990859092</v>
      </c>
      <c r="AC58">
        <f t="shared" si="21"/>
        <v>-0.16784722126622145</v>
      </c>
      <c r="AD58">
        <f t="shared" si="22"/>
        <v>155.40729253839999</v>
      </c>
      <c r="AE58">
        <f t="shared" si="23"/>
        <v>13.156533282313978</v>
      </c>
      <c r="AF58">
        <f t="shared" si="24"/>
        <v>0.90603667716964087</v>
      </c>
      <c r="AG58">
        <f t="shared" si="25"/>
        <v>3.9956478646424483</v>
      </c>
      <c r="AH58">
        <v>286.97697653322041</v>
      </c>
      <c r="AI58">
        <v>276.53641212121209</v>
      </c>
      <c r="AJ58">
        <v>1.665242544747221</v>
      </c>
      <c r="AK58">
        <v>65.265939540295903</v>
      </c>
      <c r="AL58">
        <f t="shared" si="26"/>
        <v>0.83533202162920228</v>
      </c>
      <c r="AM58">
        <v>35.216363753095173</v>
      </c>
      <c r="AN58">
        <v>36.014000000000017</v>
      </c>
      <c r="AO58">
        <v>-1.023508908768378E-2</v>
      </c>
      <c r="AP58">
        <v>87.744315499488849</v>
      </c>
      <c r="AQ58">
        <v>237</v>
      </c>
      <c r="AR58">
        <v>36</v>
      </c>
      <c r="AS58">
        <f t="shared" si="27"/>
        <v>1</v>
      </c>
      <c r="AT58">
        <f t="shared" si="28"/>
        <v>0</v>
      </c>
      <c r="AU58">
        <f t="shared" si="29"/>
        <v>47173.755714817547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1009.4780997992744</v>
      </c>
      <c r="BI58">
        <f t="shared" si="33"/>
        <v>3.9956478646424483</v>
      </c>
      <c r="BJ58" t="e">
        <f t="shared" si="34"/>
        <v>#DIV/0!</v>
      </c>
      <c r="BK58">
        <f t="shared" si="35"/>
        <v>3.9581322917623934E-3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1199.9675</v>
      </c>
      <c r="CQ58">
        <f t="shared" si="47"/>
        <v>1009.4780997992744</v>
      </c>
      <c r="CR58">
        <f t="shared" si="48"/>
        <v>0.84125453380968607</v>
      </c>
      <c r="CS58">
        <f t="shared" si="49"/>
        <v>0.16202125025269429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1657209892.7874999</v>
      </c>
      <c r="CZ58">
        <v>263.65724999999998</v>
      </c>
      <c r="DA58">
        <v>276.01612499999999</v>
      </c>
      <c r="DB58">
        <v>36.025599999999997</v>
      </c>
      <c r="DC58">
        <v>35.219787500000002</v>
      </c>
      <c r="DD58">
        <v>264.82950000000011</v>
      </c>
      <c r="DE58">
        <v>35.578400000000002</v>
      </c>
      <c r="DF58">
        <v>650.32212499999991</v>
      </c>
      <c r="DG58">
        <v>101.17400000000001</v>
      </c>
      <c r="DH58">
        <v>0.10005381250000001</v>
      </c>
      <c r="DI58">
        <v>34.082850000000001</v>
      </c>
      <c r="DJ58">
        <v>999.9</v>
      </c>
      <c r="DK58">
        <v>34.096299999999999</v>
      </c>
      <c r="DL58">
        <v>0</v>
      </c>
      <c r="DM58">
        <v>0</v>
      </c>
      <c r="DN58">
        <v>8999.3737500000007</v>
      </c>
      <c r="DO58">
        <v>0</v>
      </c>
      <c r="DP58">
        <v>803.56662499999993</v>
      </c>
      <c r="DQ58">
        <v>-12.3588375</v>
      </c>
      <c r="DR58">
        <v>273.51049999999998</v>
      </c>
      <c r="DS58">
        <v>286.09212500000001</v>
      </c>
      <c r="DT58">
        <v>0.80582875000000009</v>
      </c>
      <c r="DU58">
        <v>276.01612499999999</v>
      </c>
      <c r="DV58">
        <v>35.219787500000002</v>
      </c>
      <c r="DW58">
        <v>3.64486</v>
      </c>
      <c r="DX58">
        <v>3.5633287500000002</v>
      </c>
      <c r="DY58">
        <v>27.31005</v>
      </c>
      <c r="DZ58">
        <v>26.92455</v>
      </c>
      <c r="EA58">
        <v>1199.9675</v>
      </c>
      <c r="EB58">
        <v>0.9580057500000001</v>
      </c>
      <c r="EC58">
        <v>4.1994024999999997E-2</v>
      </c>
      <c r="ED58">
        <v>0</v>
      </c>
      <c r="EE58">
        <v>808.16187500000001</v>
      </c>
      <c r="EF58">
        <v>5.0001600000000002</v>
      </c>
      <c r="EG58">
        <v>10757.25</v>
      </c>
      <c r="EH58">
        <v>9514.9474999999984</v>
      </c>
      <c r="EI58">
        <v>49.280999999999999</v>
      </c>
      <c r="EJ58">
        <v>51.648249999999997</v>
      </c>
      <c r="EK58">
        <v>50.468625000000003</v>
      </c>
      <c r="EL58">
        <v>50.257624999999997</v>
      </c>
      <c r="EM58">
        <v>50.905999999999999</v>
      </c>
      <c r="EN58">
        <v>1144.7874999999999</v>
      </c>
      <c r="EO58">
        <v>50.18</v>
      </c>
      <c r="EP58">
        <v>0</v>
      </c>
      <c r="EQ58">
        <v>614475.89999985695</v>
      </c>
      <c r="ER58">
        <v>0</v>
      </c>
      <c r="ES58">
        <v>808.74173076923091</v>
      </c>
      <c r="ET58">
        <v>-6.7094359002935207</v>
      </c>
      <c r="EU58">
        <v>-1590.8410273296611</v>
      </c>
      <c r="EV58">
        <v>10853.32692307692</v>
      </c>
      <c r="EW58">
        <v>15</v>
      </c>
      <c r="EX58">
        <v>1657194677</v>
      </c>
      <c r="EY58" t="s">
        <v>416</v>
      </c>
      <c r="EZ58">
        <v>1657194677</v>
      </c>
      <c r="FA58">
        <v>1657194677</v>
      </c>
      <c r="FB58">
        <v>4</v>
      </c>
      <c r="FC58">
        <v>-0.154</v>
      </c>
      <c r="FD58">
        <v>6.0000000000000001E-3</v>
      </c>
      <c r="FE58">
        <v>-1.1719999999999999</v>
      </c>
      <c r="FF58">
        <v>0.44700000000000001</v>
      </c>
      <c r="FG58">
        <v>415</v>
      </c>
      <c r="FH58">
        <v>30</v>
      </c>
      <c r="FI58">
        <v>0.27</v>
      </c>
      <c r="FJ58">
        <v>0.12</v>
      </c>
      <c r="FK58">
        <v>-12.292877499999999</v>
      </c>
      <c r="FL58">
        <v>-0.97407917448399206</v>
      </c>
      <c r="FM58">
        <v>0.1237738734295328</v>
      </c>
      <c r="FN58">
        <v>0</v>
      </c>
      <c r="FO58">
        <v>809.20082352941176</v>
      </c>
      <c r="FP58">
        <v>-7.4670435393228942</v>
      </c>
      <c r="FQ58">
        <v>0.76000288198324017</v>
      </c>
      <c r="FR58">
        <v>0</v>
      </c>
      <c r="FS58">
        <v>0.74544227500000004</v>
      </c>
      <c r="FT58">
        <v>0.71795503564727758</v>
      </c>
      <c r="FU58">
        <v>7.4686441438184578E-2</v>
      </c>
      <c r="FV58">
        <v>0</v>
      </c>
      <c r="FW58">
        <v>0</v>
      </c>
      <c r="FX58">
        <v>3</v>
      </c>
      <c r="FY58" t="s">
        <v>428</v>
      </c>
      <c r="FZ58">
        <v>3.3702299999999998</v>
      </c>
      <c r="GA58">
        <v>2.8937200000000001</v>
      </c>
      <c r="GB58">
        <v>6.8717E-2</v>
      </c>
      <c r="GC58">
        <v>7.2354199999999994E-2</v>
      </c>
      <c r="GD58">
        <v>0.14654400000000001</v>
      </c>
      <c r="GE58">
        <v>0.147145</v>
      </c>
      <c r="GF58">
        <v>32206.1</v>
      </c>
      <c r="GG58">
        <v>27917.9</v>
      </c>
      <c r="GH58">
        <v>30904.5</v>
      </c>
      <c r="GI58">
        <v>28045</v>
      </c>
      <c r="GJ58">
        <v>34757.5</v>
      </c>
      <c r="GK58">
        <v>33767.300000000003</v>
      </c>
      <c r="GL58">
        <v>40298.6</v>
      </c>
      <c r="GM58">
        <v>39114.300000000003</v>
      </c>
      <c r="GN58">
        <v>1.89968</v>
      </c>
      <c r="GO58">
        <v>1.5875999999999999</v>
      </c>
      <c r="GP58">
        <v>0</v>
      </c>
      <c r="GQ58">
        <v>5.2578699999999999E-2</v>
      </c>
      <c r="GR58">
        <v>999.9</v>
      </c>
      <c r="GS58">
        <v>33.245399999999997</v>
      </c>
      <c r="GT58">
        <v>59.2</v>
      </c>
      <c r="GU58">
        <v>39.799999999999997</v>
      </c>
      <c r="GV58">
        <v>42.917000000000002</v>
      </c>
      <c r="GW58">
        <v>50.543700000000001</v>
      </c>
      <c r="GX58">
        <v>42.363799999999998</v>
      </c>
      <c r="GY58">
        <v>1</v>
      </c>
      <c r="GZ58">
        <v>0.50861299999999998</v>
      </c>
      <c r="HA58">
        <v>1.81938</v>
      </c>
      <c r="HB58">
        <v>20.200099999999999</v>
      </c>
      <c r="HC58">
        <v>5.2144399999999997</v>
      </c>
      <c r="HD58">
        <v>11.974</v>
      </c>
      <c r="HE58">
        <v>4.9904000000000002</v>
      </c>
      <c r="HF58">
        <v>3.2924799999999999</v>
      </c>
      <c r="HG58">
        <v>7157.8</v>
      </c>
      <c r="HH58">
        <v>9999</v>
      </c>
      <c r="HI58">
        <v>9999</v>
      </c>
      <c r="HJ58">
        <v>660.4</v>
      </c>
      <c r="HK58">
        <v>4.9712199999999998</v>
      </c>
      <c r="HL58">
        <v>1.8745700000000001</v>
      </c>
      <c r="HM58">
        <v>1.8708800000000001</v>
      </c>
      <c r="HN58">
        <v>1.8705400000000001</v>
      </c>
      <c r="HO58">
        <v>1.8751500000000001</v>
      </c>
      <c r="HP58">
        <v>1.8717999999999999</v>
      </c>
      <c r="HQ58">
        <v>1.8673200000000001</v>
      </c>
      <c r="HR58">
        <v>1.87835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-1.173</v>
      </c>
      <c r="IG58">
        <v>0.44719999999999999</v>
      </c>
      <c r="IH58">
        <v>-1.172199999999918</v>
      </c>
      <c r="II58">
        <v>0</v>
      </c>
      <c r="IJ58">
        <v>0</v>
      </c>
      <c r="IK58">
        <v>0</v>
      </c>
      <c r="IL58">
        <v>0.44723499999999922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253.6</v>
      </c>
      <c r="IU58">
        <v>253.6</v>
      </c>
      <c r="IV58">
        <v>0.787354</v>
      </c>
      <c r="IW58">
        <v>2.5952099999999998</v>
      </c>
      <c r="IX58">
        <v>1.49902</v>
      </c>
      <c r="IY58">
        <v>2.2839399999999999</v>
      </c>
      <c r="IZ58">
        <v>1.69678</v>
      </c>
      <c r="JA58">
        <v>2.3974600000000001</v>
      </c>
      <c r="JB58">
        <v>43.155000000000001</v>
      </c>
      <c r="JC58">
        <v>12.520899999999999</v>
      </c>
      <c r="JD58">
        <v>18</v>
      </c>
      <c r="JE58">
        <v>410.30799999999999</v>
      </c>
      <c r="JF58">
        <v>290.02600000000001</v>
      </c>
      <c r="JG58">
        <v>30.0016</v>
      </c>
      <c r="JH58">
        <v>34.788899999999998</v>
      </c>
      <c r="JI58">
        <v>30.001300000000001</v>
      </c>
      <c r="JJ58">
        <v>34.401800000000001</v>
      </c>
      <c r="JK58">
        <v>34.3444</v>
      </c>
      <c r="JL58">
        <v>15.7973</v>
      </c>
      <c r="JM58">
        <v>25.2758</v>
      </c>
      <c r="JN58">
        <v>70.562100000000001</v>
      </c>
      <c r="JO58">
        <v>30</v>
      </c>
      <c r="JP58">
        <v>291.33499999999998</v>
      </c>
      <c r="JQ58">
        <v>35.183599999999998</v>
      </c>
      <c r="JR58">
        <v>98.505899999999997</v>
      </c>
      <c r="JS58">
        <v>98.483000000000004</v>
      </c>
    </row>
    <row r="59" spans="1:279" x14ac:dyDescent="0.2">
      <c r="A59">
        <v>44</v>
      </c>
      <c r="B59">
        <v>1657209899.0999999</v>
      </c>
      <c r="C59">
        <v>172</v>
      </c>
      <c r="D59" t="s">
        <v>507</v>
      </c>
      <c r="E59" t="s">
        <v>508</v>
      </c>
      <c r="F59">
        <v>4</v>
      </c>
      <c r="G59">
        <v>1657209897.0999999</v>
      </c>
      <c r="H59">
        <f t="shared" si="0"/>
        <v>8.4344373262158279E-4</v>
      </c>
      <c r="I59">
        <f t="shared" si="1"/>
        <v>0.84344373262158279</v>
      </c>
      <c r="J59">
        <f t="shared" si="2"/>
        <v>4.0348625706202199</v>
      </c>
      <c r="K59">
        <f t="shared" si="3"/>
        <v>270.58357142857142</v>
      </c>
      <c r="L59">
        <f t="shared" si="4"/>
        <v>128.59869803773296</v>
      </c>
      <c r="M59">
        <f t="shared" si="5"/>
        <v>13.023664205498919</v>
      </c>
      <c r="N59">
        <f t="shared" si="6"/>
        <v>27.402995734656265</v>
      </c>
      <c r="O59">
        <f t="shared" si="7"/>
        <v>4.7753649708443889E-2</v>
      </c>
      <c r="P59">
        <f t="shared" si="8"/>
        <v>2.767475873738698</v>
      </c>
      <c r="Q59">
        <f t="shared" si="9"/>
        <v>4.7300558291806988E-2</v>
      </c>
      <c r="R59">
        <f t="shared" si="10"/>
        <v>2.9603199002246235E-2</v>
      </c>
      <c r="S59">
        <f t="shared" si="11"/>
        <v>194.42680975543684</v>
      </c>
      <c r="T59">
        <f t="shared" si="12"/>
        <v>35.05913029278004</v>
      </c>
      <c r="U59">
        <f t="shared" si="13"/>
        <v>34.096299999999999</v>
      </c>
      <c r="V59">
        <f t="shared" si="14"/>
        <v>5.371777871082922</v>
      </c>
      <c r="W59">
        <f t="shared" si="15"/>
        <v>67.915591959489134</v>
      </c>
      <c r="X59">
        <f t="shared" si="16"/>
        <v>3.6463113324365954</v>
      </c>
      <c r="Y59">
        <f t="shared" si="17"/>
        <v>5.368886918649812</v>
      </c>
      <c r="Z59">
        <f t="shared" si="18"/>
        <v>1.7254665386463266</v>
      </c>
      <c r="AA59">
        <f t="shared" si="19"/>
        <v>-37.195868608611804</v>
      </c>
      <c r="AB59">
        <f t="shared" si="20"/>
        <v>-1.4408472527159288</v>
      </c>
      <c r="AC59">
        <f t="shared" si="21"/>
        <v>-0.12051707239846955</v>
      </c>
      <c r="AD59">
        <f t="shared" si="22"/>
        <v>155.66957682171065</v>
      </c>
      <c r="AE59">
        <f t="shared" si="23"/>
        <v>13.235762020655308</v>
      </c>
      <c r="AF59">
        <f t="shared" si="24"/>
        <v>0.87179738246969551</v>
      </c>
      <c r="AG59">
        <f t="shared" si="25"/>
        <v>4.0348625706202199</v>
      </c>
      <c r="AH59">
        <v>293.7367919945375</v>
      </c>
      <c r="AI59">
        <v>283.20740000000001</v>
      </c>
      <c r="AJ59">
        <v>1.67833816112848</v>
      </c>
      <c r="AK59">
        <v>65.265939540295903</v>
      </c>
      <c r="AL59">
        <f t="shared" si="26"/>
        <v>0.84344373262158279</v>
      </c>
      <c r="AM59">
        <v>35.222800823812172</v>
      </c>
      <c r="AN59">
        <v>36.001019580419587</v>
      </c>
      <c r="AO59">
        <v>-5.2591404450612941E-3</v>
      </c>
      <c r="AP59">
        <v>87.744315499488849</v>
      </c>
      <c r="AQ59">
        <v>236</v>
      </c>
      <c r="AR59">
        <v>36</v>
      </c>
      <c r="AS59">
        <f t="shared" si="27"/>
        <v>1</v>
      </c>
      <c r="AT59">
        <f t="shared" si="28"/>
        <v>0</v>
      </c>
      <c r="AU59">
        <f t="shared" si="29"/>
        <v>47165.210343804676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1009.5115283706928</v>
      </c>
      <c r="BI59">
        <f t="shared" si="33"/>
        <v>4.0348625706202199</v>
      </c>
      <c r="BJ59" t="e">
        <f t="shared" si="34"/>
        <v>#DIV/0!</v>
      </c>
      <c r="BK59">
        <f t="shared" si="35"/>
        <v>3.9968464521968469E-3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1200.007142857143</v>
      </c>
      <c r="CQ59">
        <f t="shared" si="47"/>
        <v>1009.5115283706928</v>
      </c>
      <c r="CR59">
        <f t="shared" si="48"/>
        <v>0.84125459950772297</v>
      </c>
      <c r="CS59">
        <f t="shared" si="49"/>
        <v>0.16202137704990538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1657209897.0999999</v>
      </c>
      <c r="CZ59">
        <v>270.58357142857142</v>
      </c>
      <c r="DA59">
        <v>283.012</v>
      </c>
      <c r="DB59">
        <v>36.004528571428573</v>
      </c>
      <c r="DC59">
        <v>35.229200000000013</v>
      </c>
      <c r="DD59">
        <v>271.7557142857143</v>
      </c>
      <c r="DE59">
        <v>35.557299999999998</v>
      </c>
      <c r="DF59">
        <v>650.36328571428567</v>
      </c>
      <c r="DG59">
        <v>101.1737142857143</v>
      </c>
      <c r="DH59">
        <v>9.9972028571428576E-2</v>
      </c>
      <c r="DI59">
        <v>34.086642857142863</v>
      </c>
      <c r="DJ59">
        <v>999.89999999999986</v>
      </c>
      <c r="DK59">
        <v>34.096299999999999</v>
      </c>
      <c r="DL59">
        <v>0</v>
      </c>
      <c r="DM59">
        <v>0</v>
      </c>
      <c r="DN59">
        <v>8997.8571428571431</v>
      </c>
      <c r="DO59">
        <v>0</v>
      </c>
      <c r="DP59">
        <v>1093.709714285714</v>
      </c>
      <c r="DQ59">
        <v>-12.428485714285721</v>
      </c>
      <c r="DR59">
        <v>280.68957142857141</v>
      </c>
      <c r="DS59">
        <v>293.34642857142848</v>
      </c>
      <c r="DT59">
        <v>0.77535528571428558</v>
      </c>
      <c r="DU59">
        <v>283.012</v>
      </c>
      <c r="DV59">
        <v>35.229200000000013</v>
      </c>
      <c r="DW59">
        <v>3.642702857142857</v>
      </c>
      <c r="DX59">
        <v>3.5642585714285708</v>
      </c>
      <c r="DY59">
        <v>27.299971428571428</v>
      </c>
      <c r="DZ59">
        <v>26.92897142857143</v>
      </c>
      <c r="EA59">
        <v>1200.007142857143</v>
      </c>
      <c r="EB59">
        <v>0.95800457142857132</v>
      </c>
      <c r="EC59">
        <v>4.1995171428571419E-2</v>
      </c>
      <c r="ED59">
        <v>0</v>
      </c>
      <c r="EE59">
        <v>807.86328571428578</v>
      </c>
      <c r="EF59">
        <v>5.0001600000000002</v>
      </c>
      <c r="EG59">
        <v>11385.4</v>
      </c>
      <c r="EH59">
        <v>9515.2371428571441</v>
      </c>
      <c r="EI59">
        <v>49.285428571428568</v>
      </c>
      <c r="EJ59">
        <v>51.642714285714291</v>
      </c>
      <c r="EK59">
        <v>50.526428571428582</v>
      </c>
      <c r="EL59">
        <v>50.258714285714291</v>
      </c>
      <c r="EM59">
        <v>50.910428571428568</v>
      </c>
      <c r="EN59">
        <v>1144.8228571428569</v>
      </c>
      <c r="EO59">
        <v>50.184285714285707</v>
      </c>
      <c r="EP59">
        <v>0</v>
      </c>
      <c r="EQ59">
        <v>614480.09999990463</v>
      </c>
      <c r="ER59">
        <v>0</v>
      </c>
      <c r="ES59">
        <v>808.26820000000009</v>
      </c>
      <c r="ET59">
        <v>-5.3692307745488987</v>
      </c>
      <c r="EU59">
        <v>3817.2000049291491</v>
      </c>
      <c r="EV59">
        <v>10951.691999999999</v>
      </c>
      <c r="EW59">
        <v>15</v>
      </c>
      <c r="EX59">
        <v>1657194677</v>
      </c>
      <c r="EY59" t="s">
        <v>416</v>
      </c>
      <c r="EZ59">
        <v>1657194677</v>
      </c>
      <c r="FA59">
        <v>1657194677</v>
      </c>
      <c r="FB59">
        <v>4</v>
      </c>
      <c r="FC59">
        <v>-0.154</v>
      </c>
      <c r="FD59">
        <v>6.0000000000000001E-3</v>
      </c>
      <c r="FE59">
        <v>-1.1719999999999999</v>
      </c>
      <c r="FF59">
        <v>0.44700000000000001</v>
      </c>
      <c r="FG59">
        <v>415</v>
      </c>
      <c r="FH59">
        <v>30</v>
      </c>
      <c r="FI59">
        <v>0.27</v>
      </c>
      <c r="FJ59">
        <v>0.12</v>
      </c>
      <c r="FK59">
        <v>-12.3433475</v>
      </c>
      <c r="FL59">
        <v>-0.66601688555345118</v>
      </c>
      <c r="FM59">
        <v>0.105639055248284</v>
      </c>
      <c r="FN59">
        <v>0</v>
      </c>
      <c r="FO59">
        <v>808.72905882352939</v>
      </c>
      <c r="FP59">
        <v>-6.8649045120238128</v>
      </c>
      <c r="FQ59">
        <v>0.71104731956279055</v>
      </c>
      <c r="FR59">
        <v>0</v>
      </c>
      <c r="FS59">
        <v>0.77289674999999991</v>
      </c>
      <c r="FT59">
        <v>0.36308789493433258</v>
      </c>
      <c r="FU59">
        <v>5.3923238553869317E-2</v>
      </c>
      <c r="FV59">
        <v>0</v>
      </c>
      <c r="FW59">
        <v>0</v>
      </c>
      <c r="FX59">
        <v>3</v>
      </c>
      <c r="FY59" t="s">
        <v>428</v>
      </c>
      <c r="FZ59">
        <v>3.3701599999999998</v>
      </c>
      <c r="GA59">
        <v>2.8937499999999998</v>
      </c>
      <c r="GB59">
        <v>7.0107600000000006E-2</v>
      </c>
      <c r="GC59">
        <v>7.3776099999999997E-2</v>
      </c>
      <c r="GD59">
        <v>0.146507</v>
      </c>
      <c r="GE59">
        <v>0.147174</v>
      </c>
      <c r="GF59">
        <v>32157</v>
      </c>
      <c r="GG59">
        <v>27873.3</v>
      </c>
      <c r="GH59">
        <v>30903.7</v>
      </c>
      <c r="GI59">
        <v>28043.3</v>
      </c>
      <c r="GJ59">
        <v>34758.5</v>
      </c>
      <c r="GK59">
        <v>33764</v>
      </c>
      <c r="GL59">
        <v>40297.9</v>
      </c>
      <c r="GM59">
        <v>39111.699999999997</v>
      </c>
      <c r="GN59">
        <v>1.90093</v>
      </c>
      <c r="GO59">
        <v>1.5875300000000001</v>
      </c>
      <c r="GP59">
        <v>0</v>
      </c>
      <c r="GQ59">
        <v>5.2128000000000001E-2</v>
      </c>
      <c r="GR59">
        <v>999.9</v>
      </c>
      <c r="GS59">
        <v>33.253</v>
      </c>
      <c r="GT59">
        <v>59.2</v>
      </c>
      <c r="GU59">
        <v>39.799999999999997</v>
      </c>
      <c r="GV59">
        <v>42.917299999999997</v>
      </c>
      <c r="GW59">
        <v>50.603700000000003</v>
      </c>
      <c r="GX59">
        <v>42.852600000000002</v>
      </c>
      <c r="GY59">
        <v>1</v>
      </c>
      <c r="GZ59">
        <v>0.57712699999999995</v>
      </c>
      <c r="HA59">
        <v>1.76172</v>
      </c>
      <c r="HB59">
        <v>20.200099999999999</v>
      </c>
      <c r="HC59">
        <v>5.2147399999999999</v>
      </c>
      <c r="HD59">
        <v>11.974</v>
      </c>
      <c r="HE59">
        <v>4.9904000000000002</v>
      </c>
      <c r="HF59">
        <v>3.2924500000000001</v>
      </c>
      <c r="HG59">
        <v>7158</v>
      </c>
      <c r="HH59">
        <v>9999</v>
      </c>
      <c r="HI59">
        <v>9999</v>
      </c>
      <c r="HJ59">
        <v>660.4</v>
      </c>
      <c r="HK59">
        <v>4.9712399999999999</v>
      </c>
      <c r="HL59">
        <v>1.8746100000000001</v>
      </c>
      <c r="HM59">
        <v>1.8708800000000001</v>
      </c>
      <c r="HN59">
        <v>1.87056</v>
      </c>
      <c r="HO59">
        <v>1.87514</v>
      </c>
      <c r="HP59">
        <v>1.87181</v>
      </c>
      <c r="HQ59">
        <v>1.8673299999999999</v>
      </c>
      <c r="HR59">
        <v>1.87835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-1.1719999999999999</v>
      </c>
      <c r="IG59">
        <v>0.44719999999999999</v>
      </c>
      <c r="IH59">
        <v>-1.172199999999918</v>
      </c>
      <c r="II59">
        <v>0</v>
      </c>
      <c r="IJ59">
        <v>0</v>
      </c>
      <c r="IK59">
        <v>0</v>
      </c>
      <c r="IL59">
        <v>0.44723499999999922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253.7</v>
      </c>
      <c r="IU59">
        <v>253.7</v>
      </c>
      <c r="IV59">
        <v>0.80200199999999999</v>
      </c>
      <c r="IW59">
        <v>2.5952099999999998</v>
      </c>
      <c r="IX59">
        <v>1.49902</v>
      </c>
      <c r="IY59">
        <v>2.2851599999999999</v>
      </c>
      <c r="IZ59">
        <v>1.69678</v>
      </c>
      <c r="JA59">
        <v>2.3730500000000001</v>
      </c>
      <c r="JB59">
        <v>43.182000000000002</v>
      </c>
      <c r="JC59">
        <v>12.520899999999999</v>
      </c>
      <c r="JD59">
        <v>18</v>
      </c>
      <c r="JE59">
        <v>411.06599999999997</v>
      </c>
      <c r="JF59">
        <v>290.03699999999998</v>
      </c>
      <c r="JG59">
        <v>30.0015</v>
      </c>
      <c r="JH59">
        <v>34.801600000000001</v>
      </c>
      <c r="JI59">
        <v>30.001300000000001</v>
      </c>
      <c r="JJ59">
        <v>34.414200000000001</v>
      </c>
      <c r="JK59">
        <v>34.354399999999998</v>
      </c>
      <c r="JL59">
        <v>16.087299999999999</v>
      </c>
      <c r="JM59">
        <v>25.2758</v>
      </c>
      <c r="JN59">
        <v>70.562100000000001</v>
      </c>
      <c r="JO59">
        <v>30</v>
      </c>
      <c r="JP59">
        <v>298.02199999999999</v>
      </c>
      <c r="JQ59">
        <v>35.186199999999999</v>
      </c>
      <c r="JR59">
        <v>98.503699999999995</v>
      </c>
      <c r="JS59">
        <v>98.476699999999994</v>
      </c>
    </row>
    <row r="60" spans="1:279" x14ac:dyDescent="0.2">
      <c r="A60">
        <v>45</v>
      </c>
      <c r="B60">
        <v>1657209902.5999999</v>
      </c>
      <c r="C60">
        <v>175.5</v>
      </c>
      <c r="D60" t="s">
        <v>509</v>
      </c>
      <c r="E60" t="s">
        <v>510</v>
      </c>
      <c r="F60">
        <v>4</v>
      </c>
      <c r="G60">
        <v>1657209900.5285721</v>
      </c>
      <c r="H60">
        <f t="shared" si="0"/>
        <v>8.5113270567978001E-4</v>
      </c>
      <c r="I60">
        <f t="shared" si="1"/>
        <v>0.85113270567978005</v>
      </c>
      <c r="J60">
        <f t="shared" si="2"/>
        <v>4.2243140269864305</v>
      </c>
      <c r="K60">
        <f t="shared" si="3"/>
        <v>276.1502857142857</v>
      </c>
      <c r="L60">
        <f t="shared" si="4"/>
        <v>128.85050948930615</v>
      </c>
      <c r="M60">
        <f t="shared" si="5"/>
        <v>13.049146337717112</v>
      </c>
      <c r="N60">
        <f t="shared" si="6"/>
        <v>27.966715100860171</v>
      </c>
      <c r="O60">
        <f t="shared" si="7"/>
        <v>4.8151752291407078E-2</v>
      </c>
      <c r="P60">
        <f t="shared" si="8"/>
        <v>2.772868317835453</v>
      </c>
      <c r="Q60">
        <f t="shared" si="9"/>
        <v>4.7692000804312545E-2</v>
      </c>
      <c r="R60">
        <f t="shared" si="10"/>
        <v>2.9848441396022145E-2</v>
      </c>
      <c r="S60">
        <f t="shared" si="11"/>
        <v>194.43010461254147</v>
      </c>
      <c r="T60">
        <f t="shared" si="12"/>
        <v>35.056596409243951</v>
      </c>
      <c r="U60">
        <f t="shared" si="13"/>
        <v>34.098357142857139</v>
      </c>
      <c r="V60">
        <f t="shared" si="14"/>
        <v>5.3723938701232345</v>
      </c>
      <c r="W60">
        <f t="shared" si="15"/>
        <v>67.895424622938691</v>
      </c>
      <c r="X60">
        <f t="shared" si="16"/>
        <v>3.6454898407046334</v>
      </c>
      <c r="Y60">
        <f t="shared" si="17"/>
        <v>5.3692717306800564</v>
      </c>
      <c r="Z60">
        <f t="shared" si="18"/>
        <v>1.7269040294186011</v>
      </c>
      <c r="AA60">
        <f t="shared" si="19"/>
        <v>-37.534952320478297</v>
      </c>
      <c r="AB60">
        <f t="shared" si="20"/>
        <v>-1.5589762861187881</v>
      </c>
      <c r="AC60">
        <f t="shared" si="21"/>
        <v>-0.13014630086731324</v>
      </c>
      <c r="AD60">
        <f t="shared" si="22"/>
        <v>155.20602970507704</v>
      </c>
      <c r="AE60">
        <f t="shared" si="23"/>
        <v>13.476237975462332</v>
      </c>
      <c r="AF60">
        <f t="shared" si="24"/>
        <v>0.84916034091958026</v>
      </c>
      <c r="AG60">
        <f t="shared" si="25"/>
        <v>4.2243140269864305</v>
      </c>
      <c r="AH60">
        <v>299.87859336409502</v>
      </c>
      <c r="AI60">
        <v>289.11864242424241</v>
      </c>
      <c r="AJ60">
        <v>1.690513750094957</v>
      </c>
      <c r="AK60">
        <v>65.265939540295903</v>
      </c>
      <c r="AL60">
        <f t="shared" si="26"/>
        <v>0.85113270567978005</v>
      </c>
      <c r="AM60">
        <v>35.231678582756771</v>
      </c>
      <c r="AN60">
        <v>35.993159440559467</v>
      </c>
      <c r="AO60">
        <v>-8.3314898337420067E-4</v>
      </c>
      <c r="AP60">
        <v>87.744315499488849</v>
      </c>
      <c r="AQ60">
        <v>237</v>
      </c>
      <c r="AR60">
        <v>36</v>
      </c>
      <c r="AS60">
        <f t="shared" si="27"/>
        <v>1</v>
      </c>
      <c r="AT60">
        <f t="shared" si="28"/>
        <v>0</v>
      </c>
      <c r="AU60">
        <f t="shared" si="29"/>
        <v>47312.91783450677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1009.527299799244</v>
      </c>
      <c r="BI60">
        <f t="shared" si="33"/>
        <v>4.2243140269864305</v>
      </c>
      <c r="BJ60" t="e">
        <f t="shared" si="34"/>
        <v>#DIV/0!</v>
      </c>
      <c r="BK60">
        <f t="shared" si="35"/>
        <v>4.1844475407712932E-3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1200.025714285714</v>
      </c>
      <c r="CQ60">
        <f t="shared" si="47"/>
        <v>1009.527299799244</v>
      </c>
      <c r="CR60">
        <f t="shared" si="48"/>
        <v>0.8412547229457833</v>
      </c>
      <c r="CS60">
        <f t="shared" si="49"/>
        <v>0.16202161528536183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1657209900.5285721</v>
      </c>
      <c r="CZ60">
        <v>276.1502857142857</v>
      </c>
      <c r="DA60">
        <v>288.8004285714286</v>
      </c>
      <c r="DB60">
        <v>35.996471428571432</v>
      </c>
      <c r="DC60">
        <v>35.241199999999999</v>
      </c>
      <c r="DD60">
        <v>277.32257142857139</v>
      </c>
      <c r="DE60">
        <v>35.549214285714292</v>
      </c>
      <c r="DF60">
        <v>650.30414285714289</v>
      </c>
      <c r="DG60">
        <v>101.1737142857143</v>
      </c>
      <c r="DH60">
        <v>9.9818814285714277E-2</v>
      </c>
      <c r="DI60">
        <v>34.08792857142857</v>
      </c>
      <c r="DJ60">
        <v>999.89999999999986</v>
      </c>
      <c r="DK60">
        <v>34.098357142857139</v>
      </c>
      <c r="DL60">
        <v>0</v>
      </c>
      <c r="DM60">
        <v>0</v>
      </c>
      <c r="DN60">
        <v>9026.5185714285708</v>
      </c>
      <c r="DO60">
        <v>0</v>
      </c>
      <c r="DP60">
        <v>1848.47</v>
      </c>
      <c r="DQ60">
        <v>-12.6501</v>
      </c>
      <c r="DR60">
        <v>286.46214285714291</v>
      </c>
      <c r="DS60">
        <v>299.34971428571441</v>
      </c>
      <c r="DT60">
        <v>0.75526657142857145</v>
      </c>
      <c r="DU60">
        <v>288.8004285714286</v>
      </c>
      <c r="DV60">
        <v>35.241199999999999</v>
      </c>
      <c r="DW60">
        <v>3.6418942857142862</v>
      </c>
      <c r="DX60">
        <v>3.565482857142857</v>
      </c>
      <c r="DY60">
        <v>27.29617142857143</v>
      </c>
      <c r="DZ60">
        <v>26.934828571428579</v>
      </c>
      <c r="EA60">
        <v>1200.025714285714</v>
      </c>
      <c r="EB60">
        <v>0.95800299999999994</v>
      </c>
      <c r="EC60">
        <v>4.1996699999999998E-2</v>
      </c>
      <c r="ED60">
        <v>0</v>
      </c>
      <c r="EE60">
        <v>807.30842857142864</v>
      </c>
      <c r="EF60">
        <v>5.0001600000000002</v>
      </c>
      <c r="EG60">
        <v>11953.085714285709</v>
      </c>
      <c r="EH60">
        <v>9515.3957142857143</v>
      </c>
      <c r="EI60">
        <v>49.285428571428568</v>
      </c>
      <c r="EJ60">
        <v>51.642714285714291</v>
      </c>
      <c r="EK60">
        <v>50.454999999999998</v>
      </c>
      <c r="EL60">
        <v>50.258428571428567</v>
      </c>
      <c r="EM60">
        <v>50.910428571428568</v>
      </c>
      <c r="EN60">
        <v>1144.8357142857139</v>
      </c>
      <c r="EO60">
        <v>50.19</v>
      </c>
      <c r="EP60">
        <v>0</v>
      </c>
      <c r="EQ60">
        <v>614483.70000004768</v>
      </c>
      <c r="ER60">
        <v>0</v>
      </c>
      <c r="ES60">
        <v>807.86732000000006</v>
      </c>
      <c r="ET60">
        <v>-6.4987692285348952</v>
      </c>
      <c r="EU60">
        <v>7157.6076771638172</v>
      </c>
      <c r="EV60">
        <v>11247.616</v>
      </c>
      <c r="EW60">
        <v>15</v>
      </c>
      <c r="EX60">
        <v>1657194677</v>
      </c>
      <c r="EY60" t="s">
        <v>416</v>
      </c>
      <c r="EZ60">
        <v>1657194677</v>
      </c>
      <c r="FA60">
        <v>1657194677</v>
      </c>
      <c r="FB60">
        <v>4</v>
      </c>
      <c r="FC60">
        <v>-0.154</v>
      </c>
      <c r="FD60">
        <v>6.0000000000000001E-3</v>
      </c>
      <c r="FE60">
        <v>-1.1719999999999999</v>
      </c>
      <c r="FF60">
        <v>0.44700000000000001</v>
      </c>
      <c r="FG60">
        <v>415</v>
      </c>
      <c r="FH60">
        <v>30</v>
      </c>
      <c r="FI60">
        <v>0.27</v>
      </c>
      <c r="FJ60">
        <v>0.12</v>
      </c>
      <c r="FK60">
        <v>-12.419034999999999</v>
      </c>
      <c r="FL60">
        <v>-1.137230769230728</v>
      </c>
      <c r="FM60">
        <v>0.14891216798838169</v>
      </c>
      <c r="FN60">
        <v>0</v>
      </c>
      <c r="FO60">
        <v>808.24958823529403</v>
      </c>
      <c r="FP60">
        <v>-6.6140565344935887</v>
      </c>
      <c r="FQ60">
        <v>0.68028977898465681</v>
      </c>
      <c r="FR60">
        <v>0</v>
      </c>
      <c r="FS60">
        <v>0.78683412500000005</v>
      </c>
      <c r="FT60">
        <v>-6.6363028142589944E-2</v>
      </c>
      <c r="FU60">
        <v>3.5312192575077721E-2</v>
      </c>
      <c r="FV60">
        <v>1</v>
      </c>
      <c r="FW60">
        <v>1</v>
      </c>
      <c r="FX60">
        <v>3</v>
      </c>
      <c r="FY60" t="s">
        <v>425</v>
      </c>
      <c r="FZ60">
        <v>3.3701699999999999</v>
      </c>
      <c r="GA60">
        <v>2.8936199999999999</v>
      </c>
      <c r="GB60">
        <v>7.1326299999999995E-2</v>
      </c>
      <c r="GC60">
        <v>7.5056100000000001E-2</v>
      </c>
      <c r="GD60">
        <v>0.146485</v>
      </c>
      <c r="GE60">
        <v>0.147205</v>
      </c>
      <c r="GF60">
        <v>32113.9</v>
      </c>
      <c r="GG60">
        <v>27834.1</v>
      </c>
      <c r="GH60">
        <v>30902.799999999999</v>
      </c>
      <c r="GI60">
        <v>28042.7</v>
      </c>
      <c r="GJ60">
        <v>34758.300000000003</v>
      </c>
      <c r="GK60">
        <v>33761.9</v>
      </c>
      <c r="GL60">
        <v>40296.6</v>
      </c>
      <c r="GM60">
        <v>39110.800000000003</v>
      </c>
      <c r="GN60">
        <v>1.8996</v>
      </c>
      <c r="GO60">
        <v>1.5873200000000001</v>
      </c>
      <c r="GP60">
        <v>0</v>
      </c>
      <c r="GQ60">
        <v>5.2221099999999999E-2</v>
      </c>
      <c r="GR60">
        <v>999.9</v>
      </c>
      <c r="GS60">
        <v>33.257399999999997</v>
      </c>
      <c r="GT60">
        <v>59.2</v>
      </c>
      <c r="GU60">
        <v>39.799999999999997</v>
      </c>
      <c r="GV60">
        <v>42.918399999999998</v>
      </c>
      <c r="GW60">
        <v>50.573700000000002</v>
      </c>
      <c r="GX60">
        <v>42.407899999999998</v>
      </c>
      <c r="GY60">
        <v>1</v>
      </c>
      <c r="GZ60">
        <v>0.578102</v>
      </c>
      <c r="HA60">
        <v>1.7646999999999999</v>
      </c>
      <c r="HB60">
        <v>20.200099999999999</v>
      </c>
      <c r="HC60">
        <v>5.2150400000000001</v>
      </c>
      <c r="HD60">
        <v>11.974</v>
      </c>
      <c r="HE60">
        <v>4.9901</v>
      </c>
      <c r="HF60">
        <v>3.2926500000000001</v>
      </c>
      <c r="HG60">
        <v>7158</v>
      </c>
      <c r="HH60">
        <v>9999</v>
      </c>
      <c r="HI60">
        <v>9999</v>
      </c>
      <c r="HJ60">
        <v>660.4</v>
      </c>
      <c r="HK60">
        <v>4.9712300000000003</v>
      </c>
      <c r="HL60">
        <v>1.8746</v>
      </c>
      <c r="HM60">
        <v>1.8708800000000001</v>
      </c>
      <c r="HN60">
        <v>1.8705700000000001</v>
      </c>
      <c r="HO60">
        <v>1.8751500000000001</v>
      </c>
      <c r="HP60">
        <v>1.8717999999999999</v>
      </c>
      <c r="HQ60">
        <v>1.86734</v>
      </c>
      <c r="HR60">
        <v>1.87835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-1.1719999999999999</v>
      </c>
      <c r="IG60">
        <v>0.44719999999999999</v>
      </c>
      <c r="IH60">
        <v>-1.172199999999918</v>
      </c>
      <c r="II60">
        <v>0</v>
      </c>
      <c r="IJ60">
        <v>0</v>
      </c>
      <c r="IK60">
        <v>0</v>
      </c>
      <c r="IL60">
        <v>0.44723499999999922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253.8</v>
      </c>
      <c r="IU60">
        <v>253.8</v>
      </c>
      <c r="IV60">
        <v>0.81420899999999996</v>
      </c>
      <c r="IW60">
        <v>2.6013199999999999</v>
      </c>
      <c r="IX60">
        <v>1.49902</v>
      </c>
      <c r="IY60">
        <v>2.2851599999999999</v>
      </c>
      <c r="IZ60">
        <v>1.69678</v>
      </c>
      <c r="JA60">
        <v>2.2802699999999998</v>
      </c>
      <c r="JB60">
        <v>43.182000000000002</v>
      </c>
      <c r="JC60">
        <v>12.503399999999999</v>
      </c>
      <c r="JD60">
        <v>18</v>
      </c>
      <c r="JE60">
        <v>410.39800000000002</v>
      </c>
      <c r="JF60">
        <v>289.99</v>
      </c>
      <c r="JG60">
        <v>30.001200000000001</v>
      </c>
      <c r="JH60">
        <v>34.8127</v>
      </c>
      <c r="JI60">
        <v>30.001300000000001</v>
      </c>
      <c r="JJ60">
        <v>34.422400000000003</v>
      </c>
      <c r="JK60">
        <v>34.365299999999998</v>
      </c>
      <c r="JL60">
        <v>16.339400000000001</v>
      </c>
      <c r="JM60">
        <v>25.2758</v>
      </c>
      <c r="JN60">
        <v>70.562100000000001</v>
      </c>
      <c r="JO60">
        <v>30</v>
      </c>
      <c r="JP60">
        <v>304.709</v>
      </c>
      <c r="JQ60">
        <v>35.187899999999999</v>
      </c>
      <c r="JR60">
        <v>98.500699999999995</v>
      </c>
      <c r="JS60">
        <v>98.474400000000003</v>
      </c>
    </row>
    <row r="61" spans="1:279" x14ac:dyDescent="0.2">
      <c r="A61">
        <v>46</v>
      </c>
      <c r="B61">
        <v>1657209906.5999999</v>
      </c>
      <c r="C61">
        <v>179.5</v>
      </c>
      <c r="D61" t="s">
        <v>511</v>
      </c>
      <c r="E61" t="s">
        <v>512</v>
      </c>
      <c r="F61">
        <v>4</v>
      </c>
      <c r="G61">
        <v>1657209904.5999999</v>
      </c>
      <c r="H61">
        <f t="shared" si="0"/>
        <v>8.3752457867719858E-4</v>
      </c>
      <c r="I61">
        <f t="shared" si="1"/>
        <v>0.83752457867719854</v>
      </c>
      <c r="J61">
        <f t="shared" si="2"/>
        <v>4.3166844365917099</v>
      </c>
      <c r="K61">
        <f t="shared" si="3"/>
        <v>282.7992857142857</v>
      </c>
      <c r="L61">
        <f t="shared" si="4"/>
        <v>129.84721335383841</v>
      </c>
      <c r="M61">
        <f t="shared" si="5"/>
        <v>13.150268350180578</v>
      </c>
      <c r="N61">
        <f t="shared" si="6"/>
        <v>28.640479840319284</v>
      </c>
      <c r="O61">
        <f t="shared" si="7"/>
        <v>4.7345736356598563E-2</v>
      </c>
      <c r="P61">
        <f t="shared" si="8"/>
        <v>2.7659479646451572</v>
      </c>
      <c r="Q61">
        <f t="shared" si="9"/>
        <v>4.6900070023272067E-2</v>
      </c>
      <c r="R61">
        <f t="shared" si="10"/>
        <v>2.9352235376380528E-2</v>
      </c>
      <c r="S61">
        <f t="shared" si="11"/>
        <v>194.42942061254021</v>
      </c>
      <c r="T61">
        <f t="shared" si="12"/>
        <v>35.06309901496364</v>
      </c>
      <c r="U61">
        <f t="shared" si="13"/>
        <v>34.100942857142847</v>
      </c>
      <c r="V61">
        <f t="shared" si="14"/>
        <v>5.3731682338199329</v>
      </c>
      <c r="W61">
        <f t="shared" si="15"/>
        <v>67.887170660654277</v>
      </c>
      <c r="X61">
        <f t="shared" si="16"/>
        <v>3.6451598712305322</v>
      </c>
      <c r="Y61">
        <f t="shared" si="17"/>
        <v>5.3694384900079157</v>
      </c>
      <c r="Z61">
        <f t="shared" si="18"/>
        <v>1.7280083625894007</v>
      </c>
      <c r="AA61">
        <f t="shared" si="19"/>
        <v>-36.934833919664456</v>
      </c>
      <c r="AB61">
        <f t="shared" si="20"/>
        <v>-1.8575815710876684</v>
      </c>
      <c r="AC61">
        <f t="shared" si="21"/>
        <v>-0.1554648172100177</v>
      </c>
      <c r="AD61">
        <f t="shared" si="22"/>
        <v>155.48154030457806</v>
      </c>
      <c r="AE61">
        <f t="shared" si="23"/>
        <v>13.657364416675779</v>
      </c>
      <c r="AF61">
        <f t="shared" si="24"/>
        <v>0.82810551192944692</v>
      </c>
      <c r="AG61">
        <f t="shared" si="25"/>
        <v>4.3166844365917099</v>
      </c>
      <c r="AH61">
        <v>306.81260533628569</v>
      </c>
      <c r="AI61">
        <v>295.91317575757557</v>
      </c>
      <c r="AJ61">
        <v>1.7033103934556371</v>
      </c>
      <c r="AK61">
        <v>65.265939540295903</v>
      </c>
      <c r="AL61">
        <f t="shared" si="26"/>
        <v>0.83752457867719854</v>
      </c>
      <c r="AM61">
        <v>35.246542956264477</v>
      </c>
      <c r="AN61">
        <v>35.992811188811203</v>
      </c>
      <c r="AO61">
        <v>-2.4949520106526158E-4</v>
      </c>
      <c r="AP61">
        <v>87.744315499488849</v>
      </c>
      <c r="AQ61">
        <v>236</v>
      </c>
      <c r="AR61">
        <v>36</v>
      </c>
      <c r="AS61">
        <f t="shared" si="27"/>
        <v>1</v>
      </c>
      <c r="AT61">
        <f t="shared" si="28"/>
        <v>0</v>
      </c>
      <c r="AU61">
        <f t="shared" si="29"/>
        <v>47123.054744800313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1009.523699799244</v>
      </c>
      <c r="BI61">
        <f t="shared" si="33"/>
        <v>4.3166844365917099</v>
      </c>
      <c r="BJ61" t="e">
        <f t="shared" si="34"/>
        <v>#DIV/0!</v>
      </c>
      <c r="BK61">
        <f t="shared" si="35"/>
        <v>4.2759614632624622E-3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1200.0214285714289</v>
      </c>
      <c r="CQ61">
        <f t="shared" si="47"/>
        <v>1009.523699799244</v>
      </c>
      <c r="CR61">
        <f t="shared" si="48"/>
        <v>0.84125472742685614</v>
      </c>
      <c r="CS61">
        <f t="shared" si="49"/>
        <v>0.16202162393383227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1657209904.5999999</v>
      </c>
      <c r="CZ61">
        <v>282.7992857142857</v>
      </c>
      <c r="DA61">
        <v>295.61642857142851</v>
      </c>
      <c r="DB61">
        <v>35.992714285714293</v>
      </c>
      <c r="DC61">
        <v>35.256157142857141</v>
      </c>
      <c r="DD61">
        <v>283.97157142857139</v>
      </c>
      <c r="DE61">
        <v>35.545499999999997</v>
      </c>
      <c r="DF61">
        <v>650.29557142857141</v>
      </c>
      <c r="DG61">
        <v>101.17485714285711</v>
      </c>
      <c r="DH61">
        <v>0.1000798428571429</v>
      </c>
      <c r="DI61">
        <v>34.08848571428571</v>
      </c>
      <c r="DJ61">
        <v>999.89999999999986</v>
      </c>
      <c r="DK61">
        <v>34.100942857142847</v>
      </c>
      <c r="DL61">
        <v>0</v>
      </c>
      <c r="DM61">
        <v>0</v>
      </c>
      <c r="DN61">
        <v>8989.6442857142847</v>
      </c>
      <c r="DO61">
        <v>0</v>
      </c>
      <c r="DP61">
        <v>2304.4299999999998</v>
      </c>
      <c r="DQ61">
        <v>-12.81708571428571</v>
      </c>
      <c r="DR61">
        <v>293.35828571428573</v>
      </c>
      <c r="DS61">
        <v>306.41971428571418</v>
      </c>
      <c r="DT61">
        <v>0.73658699999999999</v>
      </c>
      <c r="DU61">
        <v>295.61642857142851</v>
      </c>
      <c r="DV61">
        <v>35.256157142857141</v>
      </c>
      <c r="DW61">
        <v>3.6415657142857141</v>
      </c>
      <c r="DX61">
        <v>3.5670414285714291</v>
      </c>
      <c r="DY61">
        <v>27.294628571428571</v>
      </c>
      <c r="DZ61">
        <v>26.942271428571431</v>
      </c>
      <c r="EA61">
        <v>1200.0214285714289</v>
      </c>
      <c r="EB61">
        <v>0.95800299999999994</v>
      </c>
      <c r="EC61">
        <v>4.1996699999999998E-2</v>
      </c>
      <c r="ED61">
        <v>0</v>
      </c>
      <c r="EE61">
        <v>806.72814285714287</v>
      </c>
      <c r="EF61">
        <v>5.0001600000000002</v>
      </c>
      <c r="EG61">
        <v>11937.314285714279</v>
      </c>
      <c r="EH61">
        <v>9515.3657142857137</v>
      </c>
      <c r="EI61">
        <v>49.276571428571422</v>
      </c>
      <c r="EJ61">
        <v>51.686999999999998</v>
      </c>
      <c r="EK61">
        <v>50.473000000000013</v>
      </c>
      <c r="EL61">
        <v>50.241</v>
      </c>
      <c r="EM61">
        <v>50.910428571428568</v>
      </c>
      <c r="EN61">
        <v>1144.831428571428</v>
      </c>
      <c r="EO61">
        <v>50.19</v>
      </c>
      <c r="EP61">
        <v>0</v>
      </c>
      <c r="EQ61">
        <v>614487.29999995232</v>
      </c>
      <c r="ER61">
        <v>0</v>
      </c>
      <c r="ES61">
        <v>807.44400000000007</v>
      </c>
      <c r="ET61">
        <v>-7.5844615368246888</v>
      </c>
      <c r="EU61">
        <v>6134.6692177232189</v>
      </c>
      <c r="EV61">
        <v>11541.232</v>
      </c>
      <c r="EW61">
        <v>15</v>
      </c>
      <c r="EX61">
        <v>1657194677</v>
      </c>
      <c r="EY61" t="s">
        <v>416</v>
      </c>
      <c r="EZ61">
        <v>1657194677</v>
      </c>
      <c r="FA61">
        <v>1657194677</v>
      </c>
      <c r="FB61">
        <v>4</v>
      </c>
      <c r="FC61">
        <v>-0.154</v>
      </c>
      <c r="FD61">
        <v>6.0000000000000001E-3</v>
      </c>
      <c r="FE61">
        <v>-1.1719999999999999</v>
      </c>
      <c r="FF61">
        <v>0.44700000000000001</v>
      </c>
      <c r="FG61">
        <v>415</v>
      </c>
      <c r="FH61">
        <v>30</v>
      </c>
      <c r="FI61">
        <v>0.27</v>
      </c>
      <c r="FJ61">
        <v>0.12</v>
      </c>
      <c r="FK61">
        <v>-12.537352500000001</v>
      </c>
      <c r="FL61">
        <v>-1.4474712945590951</v>
      </c>
      <c r="FM61">
        <v>0.17867474917780071</v>
      </c>
      <c r="FN61">
        <v>0</v>
      </c>
      <c r="FO61">
        <v>807.80397058823542</v>
      </c>
      <c r="FP61">
        <v>-6.772696710097005</v>
      </c>
      <c r="FQ61">
        <v>0.69326119707528056</v>
      </c>
      <c r="FR61">
        <v>0</v>
      </c>
      <c r="FS61">
        <v>0.78385582500000006</v>
      </c>
      <c r="FT61">
        <v>-0.37091915572232659</v>
      </c>
      <c r="FU61">
        <v>3.6288121894007902E-2</v>
      </c>
      <c r="FV61">
        <v>0</v>
      </c>
      <c r="FW61">
        <v>0</v>
      </c>
      <c r="FX61">
        <v>3</v>
      </c>
      <c r="FY61" t="s">
        <v>428</v>
      </c>
      <c r="FZ61">
        <v>3.3702999999999999</v>
      </c>
      <c r="GA61">
        <v>2.8938600000000001</v>
      </c>
      <c r="GB61">
        <v>7.27188E-2</v>
      </c>
      <c r="GC61">
        <v>7.6451699999999997E-2</v>
      </c>
      <c r="GD61">
        <v>0.146485</v>
      </c>
      <c r="GE61">
        <v>0.147254</v>
      </c>
      <c r="GF61">
        <v>32064.799999999999</v>
      </c>
      <c r="GG61">
        <v>27791.200000000001</v>
      </c>
      <c r="GH61">
        <v>30902</v>
      </c>
      <c r="GI61">
        <v>28041.8</v>
      </c>
      <c r="GJ61">
        <v>34757.300000000003</v>
      </c>
      <c r="GK61">
        <v>33759.199999999997</v>
      </c>
      <c r="GL61">
        <v>40295.4</v>
      </c>
      <c r="GM61">
        <v>39109.9</v>
      </c>
      <c r="GN61">
        <v>1.9012199999999999</v>
      </c>
      <c r="GO61">
        <v>1.5869</v>
      </c>
      <c r="GP61">
        <v>0</v>
      </c>
      <c r="GQ61">
        <v>5.2057199999999998E-2</v>
      </c>
      <c r="GR61">
        <v>999.9</v>
      </c>
      <c r="GS61">
        <v>33.260899999999999</v>
      </c>
      <c r="GT61">
        <v>59.2</v>
      </c>
      <c r="GU61">
        <v>39.799999999999997</v>
      </c>
      <c r="GV61">
        <v>42.919199999999996</v>
      </c>
      <c r="GW61">
        <v>50.603700000000003</v>
      </c>
      <c r="GX61">
        <v>42.123399999999997</v>
      </c>
      <c r="GY61">
        <v>1</v>
      </c>
      <c r="GZ61">
        <v>0.57911100000000004</v>
      </c>
      <c r="HA61">
        <v>1.7630600000000001</v>
      </c>
      <c r="HB61">
        <v>20.200299999999999</v>
      </c>
      <c r="HC61">
        <v>5.2150400000000001</v>
      </c>
      <c r="HD61">
        <v>11.974</v>
      </c>
      <c r="HE61">
        <v>4.9907500000000002</v>
      </c>
      <c r="HF61">
        <v>3.2926500000000001</v>
      </c>
      <c r="HG61">
        <v>7158</v>
      </c>
      <c r="HH61">
        <v>9999</v>
      </c>
      <c r="HI61">
        <v>9999</v>
      </c>
      <c r="HJ61">
        <v>660.4</v>
      </c>
      <c r="HK61">
        <v>4.9712300000000003</v>
      </c>
      <c r="HL61">
        <v>1.8745799999999999</v>
      </c>
      <c r="HM61">
        <v>1.8708800000000001</v>
      </c>
      <c r="HN61">
        <v>1.8705700000000001</v>
      </c>
      <c r="HO61">
        <v>1.8751500000000001</v>
      </c>
      <c r="HP61">
        <v>1.8717999999999999</v>
      </c>
      <c r="HQ61">
        <v>1.8673200000000001</v>
      </c>
      <c r="HR61">
        <v>1.87836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-1.1719999999999999</v>
      </c>
      <c r="IG61">
        <v>0.44729999999999998</v>
      </c>
      <c r="IH61">
        <v>-1.172199999999918</v>
      </c>
      <c r="II61">
        <v>0</v>
      </c>
      <c r="IJ61">
        <v>0</v>
      </c>
      <c r="IK61">
        <v>0</v>
      </c>
      <c r="IL61">
        <v>0.44723499999999922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253.8</v>
      </c>
      <c r="IU61">
        <v>253.8</v>
      </c>
      <c r="IV61">
        <v>0.82885699999999995</v>
      </c>
      <c r="IW61">
        <v>2.5976599999999999</v>
      </c>
      <c r="IX61">
        <v>1.49902</v>
      </c>
      <c r="IY61">
        <v>2.2851599999999999</v>
      </c>
      <c r="IZ61">
        <v>1.69678</v>
      </c>
      <c r="JA61">
        <v>2.34619</v>
      </c>
      <c r="JB61">
        <v>43.209099999999999</v>
      </c>
      <c r="JC61">
        <v>12.5122</v>
      </c>
      <c r="JD61">
        <v>18</v>
      </c>
      <c r="JE61">
        <v>411.35700000000003</v>
      </c>
      <c r="JF61">
        <v>289.83999999999997</v>
      </c>
      <c r="JG61">
        <v>30.000299999999999</v>
      </c>
      <c r="JH61">
        <v>34.823999999999998</v>
      </c>
      <c r="JI61">
        <v>30.001300000000001</v>
      </c>
      <c r="JJ61">
        <v>34.4345</v>
      </c>
      <c r="JK61">
        <v>34.377699999999997</v>
      </c>
      <c r="JL61">
        <v>16.627099999999999</v>
      </c>
      <c r="JM61">
        <v>25.2758</v>
      </c>
      <c r="JN61">
        <v>70.562100000000001</v>
      </c>
      <c r="JO61">
        <v>30</v>
      </c>
      <c r="JP61">
        <v>311.38900000000001</v>
      </c>
      <c r="JQ61">
        <v>35.182699999999997</v>
      </c>
      <c r="JR61">
        <v>98.497799999999998</v>
      </c>
      <c r="JS61">
        <v>98.471900000000005</v>
      </c>
    </row>
    <row r="62" spans="1:279" x14ac:dyDescent="0.2">
      <c r="A62">
        <v>47</v>
      </c>
      <c r="B62">
        <v>1657209910.5999999</v>
      </c>
      <c r="C62">
        <v>183.5</v>
      </c>
      <c r="D62" t="s">
        <v>513</v>
      </c>
      <c r="E62" t="s">
        <v>514</v>
      </c>
      <c r="F62">
        <v>4</v>
      </c>
      <c r="G62">
        <v>1657209908.2874999</v>
      </c>
      <c r="H62">
        <f t="shared" si="0"/>
        <v>8.332872286391825E-4</v>
      </c>
      <c r="I62">
        <f t="shared" si="1"/>
        <v>0.83328722863918248</v>
      </c>
      <c r="J62">
        <f t="shared" si="2"/>
        <v>4.4385702734436947</v>
      </c>
      <c r="K62">
        <f t="shared" si="3"/>
        <v>288.85950000000003</v>
      </c>
      <c r="L62">
        <f t="shared" si="4"/>
        <v>130.79361042186625</v>
      </c>
      <c r="M62">
        <f t="shared" si="5"/>
        <v>13.246093957388201</v>
      </c>
      <c r="N62">
        <f t="shared" si="6"/>
        <v>29.254181952335632</v>
      </c>
      <c r="O62">
        <f t="shared" si="7"/>
        <v>4.707648863878118E-2</v>
      </c>
      <c r="P62">
        <f t="shared" si="8"/>
        <v>2.7660850527799794</v>
      </c>
      <c r="Q62">
        <f t="shared" si="9"/>
        <v>4.663587292914248E-2</v>
      </c>
      <c r="R62">
        <f t="shared" si="10"/>
        <v>2.9186664336266276E-2</v>
      </c>
      <c r="S62">
        <f t="shared" si="11"/>
        <v>194.420451737571</v>
      </c>
      <c r="T62">
        <f t="shared" si="12"/>
        <v>35.062957936014712</v>
      </c>
      <c r="U62">
        <f t="shared" si="13"/>
        <v>34.105737499999996</v>
      </c>
      <c r="V62">
        <f t="shared" si="14"/>
        <v>5.3746043791471187</v>
      </c>
      <c r="W62">
        <f t="shared" si="15"/>
        <v>67.900249033105098</v>
      </c>
      <c r="X62">
        <f t="shared" si="16"/>
        <v>3.6456185930973755</v>
      </c>
      <c r="Y62">
        <f t="shared" si="17"/>
        <v>5.3690798561282689</v>
      </c>
      <c r="Z62">
        <f t="shared" si="18"/>
        <v>1.7289857860497433</v>
      </c>
      <c r="AA62">
        <f t="shared" si="19"/>
        <v>-36.747966782987952</v>
      </c>
      <c r="AB62">
        <f t="shared" si="20"/>
        <v>-2.7513595223921508</v>
      </c>
      <c r="AC62">
        <f t="shared" si="21"/>
        <v>-0.23025956265865943</v>
      </c>
      <c r="AD62">
        <f t="shared" si="22"/>
        <v>154.69086586953222</v>
      </c>
      <c r="AE62">
        <f t="shared" si="23"/>
        <v>13.744160787981922</v>
      </c>
      <c r="AF62">
        <f t="shared" si="24"/>
        <v>0.81230978682360355</v>
      </c>
      <c r="AG62">
        <f t="shared" si="25"/>
        <v>4.4385702734436947</v>
      </c>
      <c r="AH62">
        <v>313.73495461353099</v>
      </c>
      <c r="AI62">
        <v>302.72946666666672</v>
      </c>
      <c r="AJ62">
        <v>1.700755047906505</v>
      </c>
      <c r="AK62">
        <v>65.265939540295903</v>
      </c>
      <c r="AL62">
        <f t="shared" si="26"/>
        <v>0.83328722863918248</v>
      </c>
      <c r="AM62">
        <v>35.262386521755708</v>
      </c>
      <c r="AN62">
        <v>36.002869930069963</v>
      </c>
      <c r="AO62">
        <v>1.206588787596271E-4</v>
      </c>
      <c r="AP62">
        <v>87.744315499488849</v>
      </c>
      <c r="AQ62">
        <v>235</v>
      </c>
      <c r="AR62">
        <v>36</v>
      </c>
      <c r="AS62">
        <f t="shared" si="27"/>
        <v>1</v>
      </c>
      <c r="AT62">
        <f t="shared" si="28"/>
        <v>0</v>
      </c>
      <c r="AU62">
        <f t="shared" si="29"/>
        <v>47126.994167754296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1009.4782122992596</v>
      </c>
      <c r="BI62">
        <f t="shared" si="33"/>
        <v>4.4385702734436947</v>
      </c>
      <c r="BJ62" t="e">
        <f t="shared" si="34"/>
        <v>#DIV/0!</v>
      </c>
      <c r="BK62">
        <f t="shared" si="35"/>
        <v>4.3968955638320224E-3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1199.9675</v>
      </c>
      <c r="CQ62">
        <f t="shared" si="47"/>
        <v>1009.4782122992596</v>
      </c>
      <c r="CR62">
        <f t="shared" si="48"/>
        <v>0.84125462756221281</v>
      </c>
      <c r="CS62">
        <f t="shared" si="49"/>
        <v>0.1620214311950707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1657209908.2874999</v>
      </c>
      <c r="CZ62">
        <v>288.85950000000003</v>
      </c>
      <c r="DA62">
        <v>301.75662499999999</v>
      </c>
      <c r="DB62">
        <v>35.997300000000003</v>
      </c>
      <c r="DC62">
        <v>35.274825</v>
      </c>
      <c r="DD62">
        <v>290.03162500000002</v>
      </c>
      <c r="DE62">
        <v>35.550087499999997</v>
      </c>
      <c r="DF62">
        <v>650.32187500000009</v>
      </c>
      <c r="DG62">
        <v>101.17462500000001</v>
      </c>
      <c r="DH62">
        <v>0.10015375</v>
      </c>
      <c r="DI62">
        <v>34.087287500000002</v>
      </c>
      <c r="DJ62">
        <v>999.9</v>
      </c>
      <c r="DK62">
        <v>34.105737499999996</v>
      </c>
      <c r="DL62">
        <v>0</v>
      </c>
      <c r="DM62">
        <v>0</v>
      </c>
      <c r="DN62">
        <v>8990.3924999999981</v>
      </c>
      <c r="DO62">
        <v>0</v>
      </c>
      <c r="DP62">
        <v>2137.4699999999998</v>
      </c>
      <c r="DQ62">
        <v>-12.8971</v>
      </c>
      <c r="DR62">
        <v>299.64587499999999</v>
      </c>
      <c r="DS62">
        <v>312.79000000000002</v>
      </c>
      <c r="DT62">
        <v>0.722506125</v>
      </c>
      <c r="DU62">
        <v>301.75662499999999</v>
      </c>
      <c r="DV62">
        <v>35.274825</v>
      </c>
      <c r="DW62">
        <v>3.64200875</v>
      </c>
      <c r="DX62">
        <v>3.5689099999999998</v>
      </c>
      <c r="DY62">
        <v>27.296700000000001</v>
      </c>
      <c r="DZ62">
        <v>26.951174999999999</v>
      </c>
      <c r="EA62">
        <v>1199.9675</v>
      </c>
      <c r="EB62">
        <v>0.95800300000000005</v>
      </c>
      <c r="EC62">
        <v>4.1996699999999998E-2</v>
      </c>
      <c r="ED62">
        <v>0</v>
      </c>
      <c r="EE62">
        <v>806.48675000000003</v>
      </c>
      <c r="EF62">
        <v>5.0001600000000002</v>
      </c>
      <c r="EG62">
        <v>11447.8375</v>
      </c>
      <c r="EH62">
        <v>9514.9337500000001</v>
      </c>
      <c r="EI62">
        <v>49.25</v>
      </c>
      <c r="EJ62">
        <v>51.686999999999998</v>
      </c>
      <c r="EK62">
        <v>50.452874999999999</v>
      </c>
      <c r="EL62">
        <v>50.234250000000003</v>
      </c>
      <c r="EM62">
        <v>50.882750000000001</v>
      </c>
      <c r="EN62">
        <v>1144.7837500000001</v>
      </c>
      <c r="EO62">
        <v>50.183750000000003</v>
      </c>
      <c r="EP62">
        <v>0</v>
      </c>
      <c r="EQ62">
        <v>614491.5</v>
      </c>
      <c r="ER62">
        <v>0</v>
      </c>
      <c r="ES62">
        <v>807.03465384615379</v>
      </c>
      <c r="ET62">
        <v>-7.0392136866056214</v>
      </c>
      <c r="EU62">
        <v>-270.71795361864707</v>
      </c>
      <c r="EV62">
        <v>11673.97307692307</v>
      </c>
      <c r="EW62">
        <v>15</v>
      </c>
      <c r="EX62">
        <v>1657194677</v>
      </c>
      <c r="EY62" t="s">
        <v>416</v>
      </c>
      <c r="EZ62">
        <v>1657194677</v>
      </c>
      <c r="FA62">
        <v>1657194677</v>
      </c>
      <c r="FB62">
        <v>4</v>
      </c>
      <c r="FC62">
        <v>-0.154</v>
      </c>
      <c r="FD62">
        <v>6.0000000000000001E-3</v>
      </c>
      <c r="FE62">
        <v>-1.1719999999999999</v>
      </c>
      <c r="FF62">
        <v>0.44700000000000001</v>
      </c>
      <c r="FG62">
        <v>415</v>
      </c>
      <c r="FH62">
        <v>30</v>
      </c>
      <c r="FI62">
        <v>0.27</v>
      </c>
      <c r="FJ62">
        <v>0.12</v>
      </c>
      <c r="FK62">
        <v>-12.603624999999999</v>
      </c>
      <c r="FL62">
        <v>-1.9467039399624559</v>
      </c>
      <c r="FM62">
        <v>0.20948901731355751</v>
      </c>
      <c r="FN62">
        <v>0</v>
      </c>
      <c r="FO62">
        <v>807.4906176470588</v>
      </c>
      <c r="FP62">
        <v>-6.8456073309589076</v>
      </c>
      <c r="FQ62">
        <v>0.69853018018534274</v>
      </c>
      <c r="FR62">
        <v>0</v>
      </c>
      <c r="FS62">
        <v>0.76685400000000004</v>
      </c>
      <c r="FT62">
        <v>-0.34984045778611678</v>
      </c>
      <c r="FU62">
        <v>3.4057956016179239E-2</v>
      </c>
      <c r="FV62">
        <v>0</v>
      </c>
      <c r="FW62">
        <v>0</v>
      </c>
      <c r="FX62">
        <v>3</v>
      </c>
      <c r="FY62" t="s">
        <v>428</v>
      </c>
      <c r="FZ62">
        <v>3.3701300000000001</v>
      </c>
      <c r="GA62">
        <v>2.89377</v>
      </c>
      <c r="GB62">
        <v>7.4096800000000004E-2</v>
      </c>
      <c r="GC62">
        <v>7.7856700000000001E-2</v>
      </c>
      <c r="GD62">
        <v>0.146508</v>
      </c>
      <c r="GE62">
        <v>0.14730099999999999</v>
      </c>
      <c r="GF62">
        <v>32016.400000000001</v>
      </c>
      <c r="GG62">
        <v>27747.1</v>
      </c>
      <c r="GH62">
        <v>30901.4</v>
      </c>
      <c r="GI62">
        <v>28040.1</v>
      </c>
      <c r="GJ62">
        <v>34755.800000000003</v>
      </c>
      <c r="GK62">
        <v>33755.699999999997</v>
      </c>
      <c r="GL62">
        <v>40294.6</v>
      </c>
      <c r="GM62">
        <v>39107.800000000003</v>
      </c>
      <c r="GN62">
        <v>1.9036200000000001</v>
      </c>
      <c r="GO62">
        <v>1.5868800000000001</v>
      </c>
      <c r="GP62">
        <v>0</v>
      </c>
      <c r="GQ62">
        <v>5.2034900000000002E-2</v>
      </c>
      <c r="GR62">
        <v>999.9</v>
      </c>
      <c r="GS62">
        <v>33.263800000000003</v>
      </c>
      <c r="GT62">
        <v>59.2</v>
      </c>
      <c r="GU62">
        <v>39.799999999999997</v>
      </c>
      <c r="GV62">
        <v>42.918199999999999</v>
      </c>
      <c r="GW62">
        <v>50.6937</v>
      </c>
      <c r="GX62">
        <v>42.131399999999999</v>
      </c>
      <c r="GY62">
        <v>1</v>
      </c>
      <c r="GZ62">
        <v>0.58024900000000001</v>
      </c>
      <c r="HA62">
        <v>1.76132</v>
      </c>
      <c r="HB62">
        <v>20.200299999999999</v>
      </c>
      <c r="HC62">
        <v>5.2145900000000003</v>
      </c>
      <c r="HD62">
        <v>11.974</v>
      </c>
      <c r="HE62">
        <v>4.9907500000000002</v>
      </c>
      <c r="HF62">
        <v>3.2926500000000001</v>
      </c>
      <c r="HG62">
        <v>7158.2</v>
      </c>
      <c r="HH62">
        <v>9999</v>
      </c>
      <c r="HI62">
        <v>9999</v>
      </c>
      <c r="HJ62">
        <v>660.4</v>
      </c>
      <c r="HK62">
        <v>4.9712100000000001</v>
      </c>
      <c r="HL62">
        <v>1.8746</v>
      </c>
      <c r="HM62">
        <v>1.8708800000000001</v>
      </c>
      <c r="HN62">
        <v>1.8705700000000001</v>
      </c>
      <c r="HO62">
        <v>1.87514</v>
      </c>
      <c r="HP62">
        <v>1.8717999999999999</v>
      </c>
      <c r="HQ62">
        <v>1.8673200000000001</v>
      </c>
      <c r="HR62">
        <v>1.87836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-1.173</v>
      </c>
      <c r="IG62">
        <v>0.44729999999999998</v>
      </c>
      <c r="IH62">
        <v>-1.172199999999918</v>
      </c>
      <c r="II62">
        <v>0</v>
      </c>
      <c r="IJ62">
        <v>0</v>
      </c>
      <c r="IK62">
        <v>0</v>
      </c>
      <c r="IL62">
        <v>0.44723499999999922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253.9</v>
      </c>
      <c r="IU62">
        <v>253.9</v>
      </c>
      <c r="IV62">
        <v>0.84350599999999998</v>
      </c>
      <c r="IW62">
        <v>2.5952099999999998</v>
      </c>
      <c r="IX62">
        <v>1.49902</v>
      </c>
      <c r="IY62">
        <v>2.2851599999999999</v>
      </c>
      <c r="IZ62">
        <v>1.69678</v>
      </c>
      <c r="JA62">
        <v>2.3925800000000002</v>
      </c>
      <c r="JB62">
        <v>43.209099999999999</v>
      </c>
      <c r="JC62">
        <v>12.5122</v>
      </c>
      <c r="JD62">
        <v>18</v>
      </c>
      <c r="JE62">
        <v>412.74299999999999</v>
      </c>
      <c r="JF62">
        <v>289.887</v>
      </c>
      <c r="JG62">
        <v>29.9999</v>
      </c>
      <c r="JH62">
        <v>34.835000000000001</v>
      </c>
      <c r="JI62">
        <v>30.0014</v>
      </c>
      <c r="JJ62">
        <v>34.447000000000003</v>
      </c>
      <c r="JK62">
        <v>34.390099999999997</v>
      </c>
      <c r="JL62">
        <v>16.912700000000001</v>
      </c>
      <c r="JM62">
        <v>25.557500000000001</v>
      </c>
      <c r="JN62">
        <v>70.562100000000001</v>
      </c>
      <c r="JO62">
        <v>30</v>
      </c>
      <c r="JP62">
        <v>318.077</v>
      </c>
      <c r="JQ62">
        <v>35.177199999999999</v>
      </c>
      <c r="JR62">
        <v>98.495900000000006</v>
      </c>
      <c r="JS62">
        <v>98.466300000000004</v>
      </c>
    </row>
    <row r="63" spans="1:279" x14ac:dyDescent="0.2">
      <c r="A63">
        <v>48</v>
      </c>
      <c r="B63">
        <v>1657209914.5999999</v>
      </c>
      <c r="C63">
        <v>187.5</v>
      </c>
      <c r="D63" t="s">
        <v>515</v>
      </c>
      <c r="E63" t="s">
        <v>516</v>
      </c>
      <c r="F63">
        <v>4</v>
      </c>
      <c r="G63">
        <v>1657209912.5999999</v>
      </c>
      <c r="H63">
        <f t="shared" si="0"/>
        <v>8.1771313148531002E-4</v>
      </c>
      <c r="I63">
        <f t="shared" si="1"/>
        <v>0.81771313148531</v>
      </c>
      <c r="J63">
        <f t="shared" si="2"/>
        <v>4.5352010153026843</v>
      </c>
      <c r="K63">
        <f t="shared" si="3"/>
        <v>295.93857142857138</v>
      </c>
      <c r="L63">
        <f t="shared" si="4"/>
        <v>131.50417637728594</v>
      </c>
      <c r="M63">
        <f t="shared" si="5"/>
        <v>13.318032124515693</v>
      </c>
      <c r="N63">
        <f t="shared" si="6"/>
        <v>29.971058788743989</v>
      </c>
      <c r="O63">
        <f t="shared" si="7"/>
        <v>4.6193117425941121E-2</v>
      </c>
      <c r="P63">
        <f t="shared" si="8"/>
        <v>2.7675913814849067</v>
      </c>
      <c r="Q63">
        <f t="shared" si="9"/>
        <v>4.5769030773475619E-2</v>
      </c>
      <c r="R63">
        <f t="shared" si="10"/>
        <v>2.8643422124387058E-2</v>
      </c>
      <c r="S63">
        <f t="shared" si="11"/>
        <v>194.42500589825679</v>
      </c>
      <c r="T63">
        <f t="shared" si="12"/>
        <v>35.069026161198757</v>
      </c>
      <c r="U63">
        <f t="shared" si="13"/>
        <v>34.1083</v>
      </c>
      <c r="V63">
        <f t="shared" si="14"/>
        <v>5.3753720648096426</v>
      </c>
      <c r="W63">
        <f t="shared" si="15"/>
        <v>67.909613903124963</v>
      </c>
      <c r="X63">
        <f t="shared" si="16"/>
        <v>3.6465856398812786</v>
      </c>
      <c r="Y63">
        <f t="shared" si="17"/>
        <v>5.3697634698427805</v>
      </c>
      <c r="Z63">
        <f t="shared" si="18"/>
        <v>1.728786424928364</v>
      </c>
      <c r="AA63">
        <f t="shared" si="19"/>
        <v>-36.06114909850217</v>
      </c>
      <c r="AB63">
        <f t="shared" si="20"/>
        <v>-2.7944224682615175</v>
      </c>
      <c r="AC63">
        <f t="shared" si="21"/>
        <v>-0.23374172097310567</v>
      </c>
      <c r="AD63">
        <f t="shared" si="22"/>
        <v>155.33569261051997</v>
      </c>
      <c r="AE63">
        <f t="shared" si="23"/>
        <v>13.93314909084949</v>
      </c>
      <c r="AF63">
        <f t="shared" si="24"/>
        <v>0.81314889202115459</v>
      </c>
      <c r="AG63">
        <f t="shared" si="25"/>
        <v>4.5352010153026843</v>
      </c>
      <c r="AH63">
        <v>320.7202091764874</v>
      </c>
      <c r="AI63">
        <v>309.56478787878791</v>
      </c>
      <c r="AJ63">
        <v>1.7151726637110789</v>
      </c>
      <c r="AK63">
        <v>65.265939540295903</v>
      </c>
      <c r="AL63">
        <f t="shared" si="26"/>
        <v>0.81771313148531</v>
      </c>
      <c r="AM63">
        <v>35.283744044326859</v>
      </c>
      <c r="AN63">
        <v>36.00983776223778</v>
      </c>
      <c r="AO63">
        <v>2.2307520298657759E-4</v>
      </c>
      <c r="AP63">
        <v>87.744315499488849</v>
      </c>
      <c r="AQ63">
        <v>234</v>
      </c>
      <c r="AR63">
        <v>36</v>
      </c>
      <c r="AS63">
        <f t="shared" si="27"/>
        <v>1</v>
      </c>
      <c r="AT63">
        <f t="shared" si="28"/>
        <v>0</v>
      </c>
      <c r="AU63">
        <f t="shared" si="29"/>
        <v>47167.933175654784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1009.5008569421022</v>
      </c>
      <c r="BI63">
        <f t="shared" si="33"/>
        <v>4.5352010153026843</v>
      </c>
      <c r="BJ63" t="e">
        <f t="shared" si="34"/>
        <v>#DIV/0!</v>
      </c>
      <c r="BK63">
        <f t="shared" si="35"/>
        <v>4.492518242174004E-3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1199.994285714286</v>
      </c>
      <c r="CQ63">
        <f t="shared" si="47"/>
        <v>1009.5008569421022</v>
      </c>
      <c r="CR63">
        <f t="shared" si="48"/>
        <v>0.84125472009327595</v>
      </c>
      <c r="CS63">
        <f t="shared" si="49"/>
        <v>0.16202160978002242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1657209912.5999999</v>
      </c>
      <c r="CZ63">
        <v>295.93857142857138</v>
      </c>
      <c r="DA63">
        <v>309.0158571428571</v>
      </c>
      <c r="DB63">
        <v>36.006914285714281</v>
      </c>
      <c r="DC63">
        <v>35.28368571428571</v>
      </c>
      <c r="DD63">
        <v>297.11085714285713</v>
      </c>
      <c r="DE63">
        <v>35.559699999999999</v>
      </c>
      <c r="DF63">
        <v>650.30885714285716</v>
      </c>
      <c r="DG63">
        <v>101.1745714285714</v>
      </c>
      <c r="DH63">
        <v>0.1000229714285714</v>
      </c>
      <c r="DI63">
        <v>34.089571428571432</v>
      </c>
      <c r="DJ63">
        <v>999.89999999999986</v>
      </c>
      <c r="DK63">
        <v>34.1083</v>
      </c>
      <c r="DL63">
        <v>0</v>
      </c>
      <c r="DM63">
        <v>0</v>
      </c>
      <c r="DN63">
        <v>8998.3942857142847</v>
      </c>
      <c r="DO63">
        <v>0</v>
      </c>
      <c r="DP63">
        <v>1772.494285714286</v>
      </c>
      <c r="DQ63">
        <v>-13.07722857142857</v>
      </c>
      <c r="DR63">
        <v>306.99228571428569</v>
      </c>
      <c r="DS63">
        <v>320.3175714285714</v>
      </c>
      <c r="DT63">
        <v>0.72324314285714286</v>
      </c>
      <c r="DU63">
        <v>309.0158571428571</v>
      </c>
      <c r="DV63">
        <v>35.28368571428571</v>
      </c>
      <c r="DW63">
        <v>3.642994285714285</v>
      </c>
      <c r="DX63">
        <v>3.5698185714285708</v>
      </c>
      <c r="DY63">
        <v>27.30132857142857</v>
      </c>
      <c r="DZ63">
        <v>26.95552857142857</v>
      </c>
      <c r="EA63">
        <v>1199.994285714286</v>
      </c>
      <c r="EB63">
        <v>0.95800299999999994</v>
      </c>
      <c r="EC63">
        <v>4.1996699999999998E-2</v>
      </c>
      <c r="ED63">
        <v>0</v>
      </c>
      <c r="EE63">
        <v>805.92514285714276</v>
      </c>
      <c r="EF63">
        <v>5.0001600000000002</v>
      </c>
      <c r="EG63">
        <v>11632.45714285714</v>
      </c>
      <c r="EH63">
        <v>9515.1357142857141</v>
      </c>
      <c r="EI63">
        <v>49.25</v>
      </c>
      <c r="EJ63">
        <v>51.669285714285706</v>
      </c>
      <c r="EK63">
        <v>50.499857142857152</v>
      </c>
      <c r="EL63">
        <v>50.249714285714283</v>
      </c>
      <c r="EM63">
        <v>50.892714285714291</v>
      </c>
      <c r="EN63">
        <v>1144.805714285714</v>
      </c>
      <c r="EO63">
        <v>50.188571428571429</v>
      </c>
      <c r="EP63">
        <v>0</v>
      </c>
      <c r="EQ63">
        <v>614495.70000004768</v>
      </c>
      <c r="ER63">
        <v>0</v>
      </c>
      <c r="ES63">
        <v>806.4917200000001</v>
      </c>
      <c r="ET63">
        <v>-6.0219230672694586</v>
      </c>
      <c r="EU63">
        <v>-3228.569229448211</v>
      </c>
      <c r="EV63">
        <v>11685.48</v>
      </c>
      <c r="EW63">
        <v>15</v>
      </c>
      <c r="EX63">
        <v>1657194677</v>
      </c>
      <c r="EY63" t="s">
        <v>416</v>
      </c>
      <c r="EZ63">
        <v>1657194677</v>
      </c>
      <c r="FA63">
        <v>1657194677</v>
      </c>
      <c r="FB63">
        <v>4</v>
      </c>
      <c r="FC63">
        <v>-0.154</v>
      </c>
      <c r="FD63">
        <v>6.0000000000000001E-3</v>
      </c>
      <c r="FE63">
        <v>-1.1719999999999999</v>
      </c>
      <c r="FF63">
        <v>0.44700000000000001</v>
      </c>
      <c r="FG63">
        <v>415</v>
      </c>
      <c r="FH63">
        <v>30</v>
      </c>
      <c r="FI63">
        <v>0.27</v>
      </c>
      <c r="FJ63">
        <v>0.12</v>
      </c>
      <c r="FK63">
        <v>-12.730387804878051</v>
      </c>
      <c r="FL63">
        <v>-2.4506634146341568</v>
      </c>
      <c r="FM63">
        <v>0.24672362853133711</v>
      </c>
      <c r="FN63">
        <v>0</v>
      </c>
      <c r="FO63">
        <v>806.96744117647074</v>
      </c>
      <c r="FP63">
        <v>-6.8193582927764336</v>
      </c>
      <c r="FQ63">
        <v>0.7037398914194728</v>
      </c>
      <c r="FR63">
        <v>0</v>
      </c>
      <c r="FS63">
        <v>0.7464300487804878</v>
      </c>
      <c r="FT63">
        <v>-0.24410579790940659</v>
      </c>
      <c r="FU63">
        <v>2.505955152689943E-2</v>
      </c>
      <c r="FV63">
        <v>0</v>
      </c>
      <c r="FW63">
        <v>0</v>
      </c>
      <c r="FX63">
        <v>3</v>
      </c>
      <c r="FY63" t="s">
        <v>428</v>
      </c>
      <c r="FZ63">
        <v>3.37018</v>
      </c>
      <c r="GA63">
        <v>2.8937599999999999</v>
      </c>
      <c r="GB63">
        <v>7.5477199999999994E-2</v>
      </c>
      <c r="GC63">
        <v>7.9271800000000003E-2</v>
      </c>
      <c r="GD63">
        <v>0.14652899999999999</v>
      </c>
      <c r="GE63">
        <v>0.14725199999999999</v>
      </c>
      <c r="GF63">
        <v>31967.8</v>
      </c>
      <c r="GG63">
        <v>27704.7</v>
      </c>
      <c r="GH63">
        <v>30900.6</v>
      </c>
      <c r="GI63">
        <v>28040.3</v>
      </c>
      <c r="GJ63">
        <v>34754.1</v>
      </c>
      <c r="GK63">
        <v>33757.699999999997</v>
      </c>
      <c r="GL63">
        <v>40293.599999999999</v>
      </c>
      <c r="GM63">
        <v>39108</v>
      </c>
      <c r="GN63">
        <v>1.9051499999999999</v>
      </c>
      <c r="GO63">
        <v>1.5866</v>
      </c>
      <c r="GP63">
        <v>0</v>
      </c>
      <c r="GQ63">
        <v>5.20498E-2</v>
      </c>
      <c r="GR63">
        <v>999.9</v>
      </c>
      <c r="GS63">
        <v>33.266500000000001</v>
      </c>
      <c r="GT63">
        <v>59.2</v>
      </c>
      <c r="GU63">
        <v>39.799999999999997</v>
      </c>
      <c r="GV63">
        <v>42.917900000000003</v>
      </c>
      <c r="GW63">
        <v>50.843699999999998</v>
      </c>
      <c r="GX63">
        <v>42.263599999999997</v>
      </c>
      <c r="GY63">
        <v>1</v>
      </c>
      <c r="GZ63">
        <v>0.581372</v>
      </c>
      <c r="HA63">
        <v>1.7589900000000001</v>
      </c>
      <c r="HB63">
        <v>20.200399999999998</v>
      </c>
      <c r="HC63">
        <v>5.2141500000000001</v>
      </c>
      <c r="HD63">
        <v>11.974</v>
      </c>
      <c r="HE63">
        <v>4.9906499999999996</v>
      </c>
      <c r="HF63">
        <v>3.2925</v>
      </c>
      <c r="HG63">
        <v>7158.2</v>
      </c>
      <c r="HH63">
        <v>9999</v>
      </c>
      <c r="HI63">
        <v>9999</v>
      </c>
      <c r="HJ63">
        <v>660.4</v>
      </c>
      <c r="HK63">
        <v>4.9712300000000003</v>
      </c>
      <c r="HL63">
        <v>1.8745799999999999</v>
      </c>
      <c r="HM63">
        <v>1.8708800000000001</v>
      </c>
      <c r="HN63">
        <v>1.8705700000000001</v>
      </c>
      <c r="HO63">
        <v>1.8751500000000001</v>
      </c>
      <c r="HP63">
        <v>1.8717999999999999</v>
      </c>
      <c r="HQ63">
        <v>1.8673299999999999</v>
      </c>
      <c r="HR63">
        <v>1.87836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-1.1719999999999999</v>
      </c>
      <c r="IG63">
        <v>0.44719999999999999</v>
      </c>
      <c r="IH63">
        <v>-1.172199999999918</v>
      </c>
      <c r="II63">
        <v>0</v>
      </c>
      <c r="IJ63">
        <v>0</v>
      </c>
      <c r="IK63">
        <v>0</v>
      </c>
      <c r="IL63">
        <v>0.44723499999999922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254</v>
      </c>
      <c r="IU63">
        <v>254</v>
      </c>
      <c r="IV63">
        <v>0.85693399999999997</v>
      </c>
      <c r="IW63">
        <v>2.5915499999999998</v>
      </c>
      <c r="IX63">
        <v>1.49902</v>
      </c>
      <c r="IY63">
        <v>2.2863799999999999</v>
      </c>
      <c r="IZ63">
        <v>1.69678</v>
      </c>
      <c r="JA63">
        <v>2.4157700000000002</v>
      </c>
      <c r="JB63">
        <v>43.209099999999999</v>
      </c>
      <c r="JC63">
        <v>12.5122</v>
      </c>
      <c r="JD63">
        <v>18</v>
      </c>
      <c r="JE63">
        <v>413.654</v>
      </c>
      <c r="JF63">
        <v>289.81099999999998</v>
      </c>
      <c r="JG63">
        <v>29.999600000000001</v>
      </c>
      <c r="JH63">
        <v>34.847700000000003</v>
      </c>
      <c r="JI63">
        <v>30.0014</v>
      </c>
      <c r="JJ63">
        <v>34.459000000000003</v>
      </c>
      <c r="JK63">
        <v>34.4026</v>
      </c>
      <c r="JL63">
        <v>17.193899999999999</v>
      </c>
      <c r="JM63">
        <v>25.557500000000001</v>
      </c>
      <c r="JN63">
        <v>70.562100000000001</v>
      </c>
      <c r="JO63">
        <v>30</v>
      </c>
      <c r="JP63">
        <v>324.76799999999997</v>
      </c>
      <c r="JQ63">
        <v>35.156399999999998</v>
      </c>
      <c r="JR63">
        <v>98.493399999999994</v>
      </c>
      <c r="JS63">
        <v>98.466800000000006</v>
      </c>
    </row>
    <row r="64" spans="1:279" x14ac:dyDescent="0.2">
      <c r="A64">
        <v>49</v>
      </c>
      <c r="B64">
        <v>1657209918.5999999</v>
      </c>
      <c r="C64">
        <v>191.5</v>
      </c>
      <c r="D64" t="s">
        <v>517</v>
      </c>
      <c r="E64" t="s">
        <v>518</v>
      </c>
      <c r="F64">
        <v>4</v>
      </c>
      <c r="G64">
        <v>1657209916.2874999</v>
      </c>
      <c r="H64">
        <f t="shared" si="0"/>
        <v>8.3268322783997494E-4</v>
      </c>
      <c r="I64">
        <f t="shared" si="1"/>
        <v>0.83268322783997495</v>
      </c>
      <c r="J64">
        <f t="shared" si="2"/>
        <v>4.7284039561230822</v>
      </c>
      <c r="K64">
        <f t="shared" si="3"/>
        <v>302.03762499999999</v>
      </c>
      <c r="L64">
        <f t="shared" si="4"/>
        <v>133.68155289005804</v>
      </c>
      <c r="M64">
        <f t="shared" si="5"/>
        <v>13.538615688377362</v>
      </c>
      <c r="N64">
        <f t="shared" si="6"/>
        <v>30.588897569646289</v>
      </c>
      <c r="O64">
        <f t="shared" si="7"/>
        <v>4.7038625949144326E-2</v>
      </c>
      <c r="P64">
        <f t="shared" si="8"/>
        <v>2.7646922822949791</v>
      </c>
      <c r="Q64">
        <f t="shared" si="9"/>
        <v>4.6598495761774855E-2</v>
      </c>
      <c r="R64">
        <f t="shared" si="10"/>
        <v>2.9163260465327637E-2</v>
      </c>
      <c r="S64">
        <f t="shared" si="11"/>
        <v>194.43307498761612</v>
      </c>
      <c r="T64">
        <f t="shared" si="12"/>
        <v>35.067101985548241</v>
      </c>
      <c r="U64">
        <f t="shared" si="13"/>
        <v>34.111474999999999</v>
      </c>
      <c r="V64">
        <f t="shared" si="14"/>
        <v>5.3763233783270685</v>
      </c>
      <c r="W64">
        <f t="shared" si="15"/>
        <v>67.917172672297383</v>
      </c>
      <c r="X64">
        <f t="shared" si="16"/>
        <v>3.6472285939309366</v>
      </c>
      <c r="Y64">
        <f t="shared" si="17"/>
        <v>5.3701125215104817</v>
      </c>
      <c r="Z64">
        <f t="shared" si="18"/>
        <v>1.729094784396132</v>
      </c>
      <c r="AA64">
        <f t="shared" si="19"/>
        <v>-36.721330347742892</v>
      </c>
      <c r="AB64">
        <f t="shared" si="20"/>
        <v>-3.0909262480743642</v>
      </c>
      <c r="AC64">
        <f t="shared" si="21"/>
        <v>-0.25881961886274124</v>
      </c>
      <c r="AD64">
        <f t="shared" si="22"/>
        <v>154.36199877293615</v>
      </c>
      <c r="AE64">
        <f t="shared" si="23"/>
        <v>14.095855583349646</v>
      </c>
      <c r="AF64">
        <f t="shared" si="24"/>
        <v>0.85362296762133616</v>
      </c>
      <c r="AG64">
        <f t="shared" si="25"/>
        <v>4.7284039561230822</v>
      </c>
      <c r="AH64">
        <v>327.75178069391848</v>
      </c>
      <c r="AI64">
        <v>316.42517575757557</v>
      </c>
      <c r="AJ64">
        <v>1.711870476321077</v>
      </c>
      <c r="AK64">
        <v>65.265939540295903</v>
      </c>
      <c r="AL64">
        <f t="shared" si="26"/>
        <v>0.83268322783997495</v>
      </c>
      <c r="AM64">
        <v>35.273398372215773</v>
      </c>
      <c r="AN64">
        <v>36.012372727272727</v>
      </c>
      <c r="AO64">
        <v>2.9989963832246738E-4</v>
      </c>
      <c r="AP64">
        <v>87.744315499488849</v>
      </c>
      <c r="AQ64">
        <v>233</v>
      </c>
      <c r="AR64">
        <v>36</v>
      </c>
      <c r="AS64">
        <f t="shared" si="27"/>
        <v>1</v>
      </c>
      <c r="AT64">
        <f t="shared" si="28"/>
        <v>0</v>
      </c>
      <c r="AU64">
        <f t="shared" si="29"/>
        <v>47088.300644540381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1009.5453372992828</v>
      </c>
      <c r="BI64">
        <f t="shared" si="33"/>
        <v>4.7284039561230822</v>
      </c>
      <c r="BJ64" t="e">
        <f t="shared" si="34"/>
        <v>#DIV/0!</v>
      </c>
      <c r="BK64">
        <f t="shared" si="35"/>
        <v>4.6836964932871882E-3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1200.0474999999999</v>
      </c>
      <c r="CQ64">
        <f t="shared" si="47"/>
        <v>1009.5453372992828</v>
      </c>
      <c r="CR64">
        <f t="shared" si="48"/>
        <v>0.84125448142617931</v>
      </c>
      <c r="CS64">
        <f t="shared" si="49"/>
        <v>0.16202114915252616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1657209916.2874999</v>
      </c>
      <c r="CZ64">
        <v>302.03762499999999</v>
      </c>
      <c r="DA64">
        <v>315.28050000000002</v>
      </c>
      <c r="DB64">
        <v>36.013075000000001</v>
      </c>
      <c r="DC64">
        <v>35.253875000000001</v>
      </c>
      <c r="DD64">
        <v>303.20987500000001</v>
      </c>
      <c r="DE64">
        <v>35.565824999999997</v>
      </c>
      <c r="DF64">
        <v>650.32774999999992</v>
      </c>
      <c r="DG64">
        <v>101.175</v>
      </c>
      <c r="DH64">
        <v>0.100122825</v>
      </c>
      <c r="DI64">
        <v>34.090737500000003</v>
      </c>
      <c r="DJ64">
        <v>999.9</v>
      </c>
      <c r="DK64">
        <v>34.111474999999999</v>
      </c>
      <c r="DL64">
        <v>0</v>
      </c>
      <c r="DM64">
        <v>0</v>
      </c>
      <c r="DN64">
        <v>8982.96875</v>
      </c>
      <c r="DO64">
        <v>0</v>
      </c>
      <c r="DP64">
        <v>1574.358125</v>
      </c>
      <c r="DQ64">
        <v>-13.243062500000001</v>
      </c>
      <c r="DR64">
        <v>313.32125000000002</v>
      </c>
      <c r="DS64">
        <v>326.801625</v>
      </c>
      <c r="DT64">
        <v>0.75917737499999993</v>
      </c>
      <c r="DU64">
        <v>315.28050000000002</v>
      </c>
      <c r="DV64">
        <v>35.253875000000001</v>
      </c>
      <c r="DW64">
        <v>3.6436212499999998</v>
      </c>
      <c r="DX64">
        <v>3.5668112500000002</v>
      </c>
      <c r="DY64">
        <v>27.304275000000001</v>
      </c>
      <c r="DZ64">
        <v>26.941187500000002</v>
      </c>
      <c r="EA64">
        <v>1200.0474999999999</v>
      </c>
      <c r="EB64">
        <v>0.95800712499999996</v>
      </c>
      <c r="EC64">
        <v>4.1992687500000001E-2</v>
      </c>
      <c r="ED64">
        <v>0</v>
      </c>
      <c r="EE64">
        <v>805.50087499999995</v>
      </c>
      <c r="EF64">
        <v>5.0001600000000002</v>
      </c>
      <c r="EG64">
        <v>10768.65</v>
      </c>
      <c r="EH64">
        <v>9515.5625</v>
      </c>
      <c r="EI64">
        <v>49.226374999999997</v>
      </c>
      <c r="EJ64">
        <v>51.671499999999988</v>
      </c>
      <c r="EK64">
        <v>50.468625000000003</v>
      </c>
      <c r="EL64">
        <v>50.226374999999997</v>
      </c>
      <c r="EM64">
        <v>50.859250000000003</v>
      </c>
      <c r="EN64">
        <v>1144.86625</v>
      </c>
      <c r="EO64">
        <v>50.181250000000013</v>
      </c>
      <c r="EP64">
        <v>0</v>
      </c>
      <c r="EQ64">
        <v>614499.29999995232</v>
      </c>
      <c r="ER64">
        <v>0</v>
      </c>
      <c r="ES64">
        <v>806.10940000000005</v>
      </c>
      <c r="ET64">
        <v>-6.3596153705892986</v>
      </c>
      <c r="EU64">
        <v>-5531.923068949176</v>
      </c>
      <c r="EV64">
        <v>11354.263999999999</v>
      </c>
      <c r="EW64">
        <v>15</v>
      </c>
      <c r="EX64">
        <v>1657194677</v>
      </c>
      <c r="EY64" t="s">
        <v>416</v>
      </c>
      <c r="EZ64">
        <v>1657194677</v>
      </c>
      <c r="FA64">
        <v>1657194677</v>
      </c>
      <c r="FB64">
        <v>4</v>
      </c>
      <c r="FC64">
        <v>-0.154</v>
      </c>
      <c r="FD64">
        <v>6.0000000000000001E-3</v>
      </c>
      <c r="FE64">
        <v>-1.1719999999999999</v>
      </c>
      <c r="FF64">
        <v>0.44700000000000001</v>
      </c>
      <c r="FG64">
        <v>415</v>
      </c>
      <c r="FH64">
        <v>30</v>
      </c>
      <c r="FI64">
        <v>0.27</v>
      </c>
      <c r="FJ64">
        <v>0.12</v>
      </c>
      <c r="FK64">
        <v>-12.9003756097561</v>
      </c>
      <c r="FL64">
        <v>-2.2844885017421261</v>
      </c>
      <c r="FM64">
        <v>0.22953150671715569</v>
      </c>
      <c r="FN64">
        <v>0</v>
      </c>
      <c r="FO64">
        <v>806.47202941176465</v>
      </c>
      <c r="FP64">
        <v>-6.7570511793028771</v>
      </c>
      <c r="FQ64">
        <v>0.69146993832381765</v>
      </c>
      <c r="FR64">
        <v>0</v>
      </c>
      <c r="FS64">
        <v>0.74068139024390234</v>
      </c>
      <c r="FT64">
        <v>-4.7262376306621473E-2</v>
      </c>
      <c r="FU64">
        <v>1.789514256191117E-2</v>
      </c>
      <c r="FV64">
        <v>1</v>
      </c>
      <c r="FW64">
        <v>1</v>
      </c>
      <c r="FX64">
        <v>3</v>
      </c>
      <c r="FY64" t="s">
        <v>425</v>
      </c>
      <c r="FZ64">
        <v>3.3700899999999998</v>
      </c>
      <c r="GA64">
        <v>2.8936000000000002</v>
      </c>
      <c r="GB64">
        <v>7.6841699999999999E-2</v>
      </c>
      <c r="GC64">
        <v>8.0660200000000001E-2</v>
      </c>
      <c r="GD64">
        <v>0.14652499999999999</v>
      </c>
      <c r="GE64">
        <v>0.14719299999999999</v>
      </c>
      <c r="GF64">
        <v>31919.7</v>
      </c>
      <c r="GG64">
        <v>27662.1</v>
      </c>
      <c r="GH64">
        <v>30899.8</v>
      </c>
      <c r="GI64">
        <v>28039.5</v>
      </c>
      <c r="GJ64">
        <v>34753.4</v>
      </c>
      <c r="GK64">
        <v>33759.1</v>
      </c>
      <c r="GL64">
        <v>40292.6</v>
      </c>
      <c r="GM64">
        <v>39106.9</v>
      </c>
      <c r="GN64">
        <v>1.90777</v>
      </c>
      <c r="GO64">
        <v>1.5863700000000001</v>
      </c>
      <c r="GP64">
        <v>0</v>
      </c>
      <c r="GQ64">
        <v>5.2295599999999998E-2</v>
      </c>
      <c r="GR64">
        <v>999.9</v>
      </c>
      <c r="GS64">
        <v>33.268300000000004</v>
      </c>
      <c r="GT64">
        <v>59.2</v>
      </c>
      <c r="GU64">
        <v>39.799999999999997</v>
      </c>
      <c r="GV64">
        <v>42.915700000000001</v>
      </c>
      <c r="GW64">
        <v>50.483699999999999</v>
      </c>
      <c r="GX64">
        <v>42.596200000000003</v>
      </c>
      <c r="GY64">
        <v>1</v>
      </c>
      <c r="GZ64">
        <v>0.58251799999999998</v>
      </c>
      <c r="HA64">
        <v>1.75431</v>
      </c>
      <c r="HB64">
        <v>20.200199999999999</v>
      </c>
      <c r="HC64">
        <v>5.2145900000000003</v>
      </c>
      <c r="HD64">
        <v>11.974</v>
      </c>
      <c r="HE64">
        <v>4.9906499999999996</v>
      </c>
      <c r="HF64">
        <v>3.2924799999999999</v>
      </c>
      <c r="HG64">
        <v>7158.4</v>
      </c>
      <c r="HH64">
        <v>9999</v>
      </c>
      <c r="HI64">
        <v>9999</v>
      </c>
      <c r="HJ64">
        <v>660.4</v>
      </c>
      <c r="HK64">
        <v>4.9712199999999998</v>
      </c>
      <c r="HL64">
        <v>1.8745799999999999</v>
      </c>
      <c r="HM64">
        <v>1.8708800000000001</v>
      </c>
      <c r="HN64">
        <v>1.8705700000000001</v>
      </c>
      <c r="HO64">
        <v>1.8751500000000001</v>
      </c>
      <c r="HP64">
        <v>1.8717999999999999</v>
      </c>
      <c r="HQ64">
        <v>1.8673299999999999</v>
      </c>
      <c r="HR64">
        <v>1.87836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-1.1719999999999999</v>
      </c>
      <c r="IG64">
        <v>0.44719999999999999</v>
      </c>
      <c r="IH64">
        <v>-1.172199999999918</v>
      </c>
      <c r="II64">
        <v>0</v>
      </c>
      <c r="IJ64">
        <v>0</v>
      </c>
      <c r="IK64">
        <v>0</v>
      </c>
      <c r="IL64">
        <v>0.44723499999999922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254</v>
      </c>
      <c r="IU64">
        <v>254</v>
      </c>
      <c r="IV64">
        <v>0.87158199999999997</v>
      </c>
      <c r="IW64">
        <v>2.5915499999999998</v>
      </c>
      <c r="IX64">
        <v>1.49902</v>
      </c>
      <c r="IY64">
        <v>2.2851599999999999</v>
      </c>
      <c r="IZ64">
        <v>1.69678</v>
      </c>
      <c r="JA64">
        <v>2.4035600000000001</v>
      </c>
      <c r="JB64">
        <v>43.236199999999997</v>
      </c>
      <c r="JC64">
        <v>12.5122</v>
      </c>
      <c r="JD64">
        <v>18</v>
      </c>
      <c r="JE64">
        <v>415.15300000000002</v>
      </c>
      <c r="JF64">
        <v>289.75099999999998</v>
      </c>
      <c r="JG64">
        <v>29.999099999999999</v>
      </c>
      <c r="JH64">
        <v>34.860399999999998</v>
      </c>
      <c r="JI64">
        <v>30.0014</v>
      </c>
      <c r="JJ64">
        <v>34.468800000000002</v>
      </c>
      <c r="JK64">
        <v>34.4131</v>
      </c>
      <c r="JL64">
        <v>17.4755</v>
      </c>
      <c r="JM64">
        <v>25.557500000000001</v>
      </c>
      <c r="JN64">
        <v>70.562100000000001</v>
      </c>
      <c r="JO64">
        <v>30</v>
      </c>
      <c r="JP64">
        <v>331.46300000000002</v>
      </c>
      <c r="JQ64">
        <v>35.1601</v>
      </c>
      <c r="JR64">
        <v>98.490799999999993</v>
      </c>
      <c r="JS64">
        <v>98.464100000000002</v>
      </c>
    </row>
    <row r="65" spans="1:279" x14ac:dyDescent="0.2">
      <c r="A65">
        <v>50</v>
      </c>
      <c r="B65">
        <v>1657209922.5999999</v>
      </c>
      <c r="C65">
        <v>195.5</v>
      </c>
      <c r="D65" t="s">
        <v>519</v>
      </c>
      <c r="E65" t="s">
        <v>520</v>
      </c>
      <c r="F65">
        <v>4</v>
      </c>
      <c r="G65">
        <v>1657209920.5999999</v>
      </c>
      <c r="H65">
        <f t="shared" si="0"/>
        <v>8.5429127158678374E-4</v>
      </c>
      <c r="I65">
        <f t="shared" si="1"/>
        <v>0.85429127158678375</v>
      </c>
      <c r="J65">
        <f t="shared" si="2"/>
        <v>4.7585704924507555</v>
      </c>
      <c r="K65">
        <f t="shared" si="3"/>
        <v>309.18200000000007</v>
      </c>
      <c r="L65">
        <f t="shared" si="4"/>
        <v>143.63331760704921</v>
      </c>
      <c r="M65">
        <f t="shared" si="5"/>
        <v>14.546514953474551</v>
      </c>
      <c r="N65">
        <f t="shared" si="6"/>
        <v>31.312516213330444</v>
      </c>
      <c r="O65">
        <f t="shared" si="7"/>
        <v>4.8256958059974139E-2</v>
      </c>
      <c r="P65">
        <f t="shared" si="8"/>
        <v>2.7667813475975489</v>
      </c>
      <c r="Q65">
        <f t="shared" si="9"/>
        <v>4.7794200414364239E-2</v>
      </c>
      <c r="R65">
        <f t="shared" si="10"/>
        <v>2.9912582254401937E-2</v>
      </c>
      <c r="S65">
        <f t="shared" si="11"/>
        <v>194.4204056126004</v>
      </c>
      <c r="T65">
        <f t="shared" si="12"/>
        <v>35.06246627133887</v>
      </c>
      <c r="U65">
        <f t="shared" si="13"/>
        <v>34.111785714285723</v>
      </c>
      <c r="V65">
        <f t="shared" si="14"/>
        <v>5.3764164843643005</v>
      </c>
      <c r="W65">
        <f t="shared" si="15"/>
        <v>67.902024045388217</v>
      </c>
      <c r="X65">
        <f t="shared" si="16"/>
        <v>3.6468256355398307</v>
      </c>
      <c r="Y65">
        <f t="shared" si="17"/>
        <v>5.3707171278166284</v>
      </c>
      <c r="Z65">
        <f t="shared" si="18"/>
        <v>1.7295908488244698</v>
      </c>
      <c r="AA65">
        <f t="shared" si="19"/>
        <v>-37.674245076977165</v>
      </c>
      <c r="AB65">
        <f t="shared" si="20"/>
        <v>-2.8383533961099654</v>
      </c>
      <c r="AC65">
        <f t="shared" si="21"/>
        <v>-0.23749360635259348</v>
      </c>
      <c r="AD65">
        <f t="shared" si="22"/>
        <v>153.67031353316068</v>
      </c>
      <c r="AE65">
        <f t="shared" si="23"/>
        <v>14.177470773682449</v>
      </c>
      <c r="AF65">
        <f t="shared" si="24"/>
        <v>0.84973783727530705</v>
      </c>
      <c r="AG65">
        <f t="shared" si="25"/>
        <v>4.7585704924507555</v>
      </c>
      <c r="AH65">
        <v>334.68865274448461</v>
      </c>
      <c r="AI65">
        <v>323.30827878787858</v>
      </c>
      <c r="AJ65">
        <v>1.718109004250159</v>
      </c>
      <c r="AK65">
        <v>65.265939540295903</v>
      </c>
      <c r="AL65">
        <f t="shared" si="26"/>
        <v>0.85429127158678375</v>
      </c>
      <c r="AM65">
        <v>35.247609588496033</v>
      </c>
      <c r="AN65">
        <v>36.008255944055968</v>
      </c>
      <c r="AO65">
        <v>-1.569557380815204E-4</v>
      </c>
      <c r="AP65">
        <v>87.744315499488849</v>
      </c>
      <c r="AQ65">
        <v>233</v>
      </c>
      <c r="AR65">
        <v>36</v>
      </c>
      <c r="AS65">
        <f t="shared" si="27"/>
        <v>1</v>
      </c>
      <c r="AT65">
        <f t="shared" si="28"/>
        <v>0</v>
      </c>
      <c r="AU65">
        <f t="shared" si="29"/>
        <v>47145.244853505021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1009.4789997992751</v>
      </c>
      <c r="BI65">
        <f t="shared" si="33"/>
        <v>4.7585704924507555</v>
      </c>
      <c r="BJ65" t="e">
        <f t="shared" si="34"/>
        <v>#DIV/0!</v>
      </c>
      <c r="BK65">
        <f t="shared" si="35"/>
        <v>4.7138875532794144E-3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1199.968571428572</v>
      </c>
      <c r="CQ65">
        <f t="shared" si="47"/>
        <v>1009.4789997992751</v>
      </c>
      <c r="CR65">
        <f t="shared" si="48"/>
        <v>0.84125453268953743</v>
      </c>
      <c r="CS65">
        <f t="shared" si="49"/>
        <v>0.1620212480908074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1657209920.5999999</v>
      </c>
      <c r="CZ65">
        <v>309.18200000000007</v>
      </c>
      <c r="DA65">
        <v>322.50485714285708</v>
      </c>
      <c r="DB65">
        <v>36.009014285714287</v>
      </c>
      <c r="DC65">
        <v>35.253257142857137</v>
      </c>
      <c r="DD65">
        <v>310.35428571428571</v>
      </c>
      <c r="DE65">
        <v>35.561799999999998</v>
      </c>
      <c r="DF65">
        <v>650.31971428571433</v>
      </c>
      <c r="DG65">
        <v>101.1754285714286</v>
      </c>
      <c r="DH65">
        <v>9.9924499999999999E-2</v>
      </c>
      <c r="DI65">
        <v>34.092757142857138</v>
      </c>
      <c r="DJ65">
        <v>999.89999999999986</v>
      </c>
      <c r="DK65">
        <v>34.111785714285723</v>
      </c>
      <c r="DL65">
        <v>0</v>
      </c>
      <c r="DM65">
        <v>0</v>
      </c>
      <c r="DN65">
        <v>8994.017142857143</v>
      </c>
      <c r="DO65">
        <v>0</v>
      </c>
      <c r="DP65">
        <v>642.87714285714276</v>
      </c>
      <c r="DQ65">
        <v>-13.32287142857143</v>
      </c>
      <c r="DR65">
        <v>320.73114285714291</v>
      </c>
      <c r="DS65">
        <v>334.2897142857143</v>
      </c>
      <c r="DT65">
        <v>0.75579128571428567</v>
      </c>
      <c r="DU65">
        <v>322.50485714285708</v>
      </c>
      <c r="DV65">
        <v>35.253257142857137</v>
      </c>
      <c r="DW65">
        <v>3.6432342857142861</v>
      </c>
      <c r="DX65">
        <v>3.566767142857143</v>
      </c>
      <c r="DY65">
        <v>27.30245714285714</v>
      </c>
      <c r="DZ65">
        <v>26.940942857142861</v>
      </c>
      <c r="EA65">
        <v>1199.968571428572</v>
      </c>
      <c r="EB65">
        <v>0.95800614285714292</v>
      </c>
      <c r="EC65">
        <v>4.1993642857142847E-2</v>
      </c>
      <c r="ED65">
        <v>0</v>
      </c>
      <c r="EE65">
        <v>805.12900000000002</v>
      </c>
      <c r="EF65">
        <v>5.0001600000000002</v>
      </c>
      <c r="EG65">
        <v>10559.11428571429</v>
      </c>
      <c r="EH65">
        <v>9514.944285714284</v>
      </c>
      <c r="EI65">
        <v>49.223000000000013</v>
      </c>
      <c r="EJ65">
        <v>51.669285714285706</v>
      </c>
      <c r="EK65">
        <v>50.428428571428583</v>
      </c>
      <c r="EL65">
        <v>50.241</v>
      </c>
      <c r="EM65">
        <v>50.892714285714291</v>
      </c>
      <c r="EN65">
        <v>1144.788571428571</v>
      </c>
      <c r="EO65">
        <v>50.18</v>
      </c>
      <c r="EP65">
        <v>0</v>
      </c>
      <c r="EQ65">
        <v>614503.5</v>
      </c>
      <c r="ER65">
        <v>0</v>
      </c>
      <c r="ES65">
        <v>805.726576923077</v>
      </c>
      <c r="ET65">
        <v>-6.6234871888581157</v>
      </c>
      <c r="EU65">
        <v>-5026.314533124234</v>
      </c>
      <c r="EV65">
        <v>11017.288461538459</v>
      </c>
      <c r="EW65">
        <v>15</v>
      </c>
      <c r="EX65">
        <v>1657194677</v>
      </c>
      <c r="EY65" t="s">
        <v>416</v>
      </c>
      <c r="EZ65">
        <v>1657194677</v>
      </c>
      <c r="FA65">
        <v>1657194677</v>
      </c>
      <c r="FB65">
        <v>4</v>
      </c>
      <c r="FC65">
        <v>-0.154</v>
      </c>
      <c r="FD65">
        <v>6.0000000000000001E-3</v>
      </c>
      <c r="FE65">
        <v>-1.1719999999999999</v>
      </c>
      <c r="FF65">
        <v>0.44700000000000001</v>
      </c>
      <c r="FG65">
        <v>415</v>
      </c>
      <c r="FH65">
        <v>30</v>
      </c>
      <c r="FI65">
        <v>0.27</v>
      </c>
      <c r="FJ65">
        <v>0.12</v>
      </c>
      <c r="FK65">
        <v>-13.04831219512195</v>
      </c>
      <c r="FL65">
        <v>-1.999245993031364</v>
      </c>
      <c r="FM65">
        <v>0.2005490028252592</v>
      </c>
      <c r="FN65">
        <v>0</v>
      </c>
      <c r="FO65">
        <v>806.07644117647067</v>
      </c>
      <c r="FP65">
        <v>-6.2429488190690776</v>
      </c>
      <c r="FQ65">
        <v>0.6445114972358561</v>
      </c>
      <c r="FR65">
        <v>0</v>
      </c>
      <c r="FS65">
        <v>0.73988585365853654</v>
      </c>
      <c r="FT65">
        <v>9.1085205574913355E-2</v>
      </c>
      <c r="FU65">
        <v>1.680378455131095E-2</v>
      </c>
      <c r="FV65">
        <v>1</v>
      </c>
      <c r="FW65">
        <v>1</v>
      </c>
      <c r="FX65">
        <v>3</v>
      </c>
      <c r="FY65" t="s">
        <v>425</v>
      </c>
      <c r="FZ65">
        <v>3.37</v>
      </c>
      <c r="GA65">
        <v>2.8936700000000002</v>
      </c>
      <c r="GB65">
        <v>7.8200500000000006E-2</v>
      </c>
      <c r="GC65">
        <v>8.2019999999999996E-2</v>
      </c>
      <c r="GD65">
        <v>0.146512</v>
      </c>
      <c r="GE65">
        <v>0.14721699999999999</v>
      </c>
      <c r="GF65">
        <v>31871.599999999999</v>
      </c>
      <c r="GG65">
        <v>27620.3</v>
      </c>
      <c r="GH65">
        <v>30898.799999999999</v>
      </c>
      <c r="GI65">
        <v>28038.7</v>
      </c>
      <c r="GJ65">
        <v>34752.800000000003</v>
      </c>
      <c r="GK65">
        <v>33757.4</v>
      </c>
      <c r="GL65">
        <v>40291.1</v>
      </c>
      <c r="GM65">
        <v>39105.9</v>
      </c>
      <c r="GN65">
        <v>1.9081999999999999</v>
      </c>
      <c r="GO65">
        <v>1.58605</v>
      </c>
      <c r="GP65">
        <v>0</v>
      </c>
      <c r="GQ65">
        <v>5.2027400000000001E-2</v>
      </c>
      <c r="GR65">
        <v>999.9</v>
      </c>
      <c r="GS65">
        <v>33.269500000000001</v>
      </c>
      <c r="GT65">
        <v>59.3</v>
      </c>
      <c r="GU65">
        <v>39.799999999999997</v>
      </c>
      <c r="GV65">
        <v>42.989800000000002</v>
      </c>
      <c r="GW65">
        <v>50.753700000000002</v>
      </c>
      <c r="GX65">
        <v>43.068899999999999</v>
      </c>
      <c r="GY65">
        <v>1</v>
      </c>
      <c r="GZ65">
        <v>0.583816</v>
      </c>
      <c r="HA65">
        <v>1.7491000000000001</v>
      </c>
      <c r="HB65">
        <v>20.200299999999999</v>
      </c>
      <c r="HC65">
        <v>5.2145900000000003</v>
      </c>
      <c r="HD65">
        <v>11.974</v>
      </c>
      <c r="HE65">
        <v>4.9907000000000004</v>
      </c>
      <c r="HF65">
        <v>3.2925</v>
      </c>
      <c r="HG65">
        <v>7158.4</v>
      </c>
      <c r="HH65">
        <v>9999</v>
      </c>
      <c r="HI65">
        <v>9999</v>
      </c>
      <c r="HJ65">
        <v>660.4</v>
      </c>
      <c r="HK65">
        <v>4.9712300000000003</v>
      </c>
      <c r="HL65">
        <v>1.8745799999999999</v>
      </c>
      <c r="HM65">
        <v>1.8708800000000001</v>
      </c>
      <c r="HN65">
        <v>1.8705700000000001</v>
      </c>
      <c r="HO65">
        <v>1.8751500000000001</v>
      </c>
      <c r="HP65">
        <v>1.87181</v>
      </c>
      <c r="HQ65">
        <v>1.8673299999999999</v>
      </c>
      <c r="HR65">
        <v>1.87836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-1.1719999999999999</v>
      </c>
      <c r="IG65">
        <v>0.44729999999999998</v>
      </c>
      <c r="IH65">
        <v>-1.172199999999918</v>
      </c>
      <c r="II65">
        <v>0</v>
      </c>
      <c r="IJ65">
        <v>0</v>
      </c>
      <c r="IK65">
        <v>0</v>
      </c>
      <c r="IL65">
        <v>0.44723499999999922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254.1</v>
      </c>
      <c r="IU65">
        <v>254.1</v>
      </c>
      <c r="IV65">
        <v>0.88500999999999996</v>
      </c>
      <c r="IW65">
        <v>2.5903299999999998</v>
      </c>
      <c r="IX65">
        <v>1.49902</v>
      </c>
      <c r="IY65">
        <v>2.2851599999999999</v>
      </c>
      <c r="IZ65">
        <v>1.69678</v>
      </c>
      <c r="JA65">
        <v>2.3327599999999999</v>
      </c>
      <c r="JB65">
        <v>43.236199999999997</v>
      </c>
      <c r="JC65">
        <v>12.503399999999999</v>
      </c>
      <c r="JD65">
        <v>18</v>
      </c>
      <c r="JE65">
        <v>415.46499999999997</v>
      </c>
      <c r="JF65">
        <v>289.64299999999997</v>
      </c>
      <c r="JG65">
        <v>29.998899999999999</v>
      </c>
      <c r="JH65">
        <v>34.873100000000001</v>
      </c>
      <c r="JI65">
        <v>30.0015</v>
      </c>
      <c r="JJ65">
        <v>34.481299999999997</v>
      </c>
      <c r="JK65">
        <v>34.424300000000002</v>
      </c>
      <c r="JL65">
        <v>17.7575</v>
      </c>
      <c r="JM65">
        <v>25.834</v>
      </c>
      <c r="JN65">
        <v>70.562100000000001</v>
      </c>
      <c r="JO65">
        <v>30</v>
      </c>
      <c r="JP65">
        <v>338.14800000000002</v>
      </c>
      <c r="JQ65">
        <v>35.152099999999997</v>
      </c>
      <c r="JR65">
        <v>98.487399999999994</v>
      </c>
      <c r="JS65">
        <v>98.461600000000004</v>
      </c>
    </row>
    <row r="66" spans="1:279" x14ac:dyDescent="0.2">
      <c r="A66">
        <v>51</v>
      </c>
      <c r="B66">
        <v>1657209926.5999999</v>
      </c>
      <c r="C66">
        <v>199.5</v>
      </c>
      <c r="D66" t="s">
        <v>521</v>
      </c>
      <c r="E66" t="s">
        <v>522</v>
      </c>
      <c r="F66">
        <v>4</v>
      </c>
      <c r="G66">
        <v>1657209924.2874999</v>
      </c>
      <c r="H66">
        <f t="shared" si="0"/>
        <v>8.4408970555742142E-4</v>
      </c>
      <c r="I66">
        <f t="shared" si="1"/>
        <v>0.84408970555742147</v>
      </c>
      <c r="J66">
        <f t="shared" si="2"/>
        <v>4.875344606024588</v>
      </c>
      <c r="K66">
        <f t="shared" si="3"/>
        <v>315.26625000000001</v>
      </c>
      <c r="L66">
        <f t="shared" si="4"/>
        <v>143.80327812584986</v>
      </c>
      <c r="M66">
        <f t="shared" si="5"/>
        <v>14.563684054733942</v>
      </c>
      <c r="N66">
        <f t="shared" si="6"/>
        <v>31.928604952263704</v>
      </c>
      <c r="O66">
        <f t="shared" si="7"/>
        <v>4.7689498246254007E-2</v>
      </c>
      <c r="P66">
        <f t="shared" si="8"/>
        <v>2.7677116543434437</v>
      </c>
      <c r="Q66">
        <f t="shared" si="9"/>
        <v>4.7237655250821492E-2</v>
      </c>
      <c r="R66">
        <f t="shared" si="10"/>
        <v>2.9563773927575754E-2</v>
      </c>
      <c r="S66">
        <f t="shared" si="11"/>
        <v>194.43068098761125</v>
      </c>
      <c r="T66">
        <f t="shared" si="12"/>
        <v>35.068851443013685</v>
      </c>
      <c r="U66">
        <f t="shared" si="13"/>
        <v>34.11</v>
      </c>
      <c r="V66">
        <f t="shared" si="14"/>
        <v>5.3758814113214068</v>
      </c>
      <c r="W66">
        <f t="shared" si="15"/>
        <v>67.887202644802699</v>
      </c>
      <c r="X66">
        <f t="shared" si="16"/>
        <v>3.6468107116157849</v>
      </c>
      <c r="Y66">
        <f t="shared" si="17"/>
        <v>5.3718677004508697</v>
      </c>
      <c r="Z66">
        <f t="shared" si="18"/>
        <v>1.729070699705622</v>
      </c>
      <c r="AA66">
        <f t="shared" si="19"/>
        <v>-37.224356015082286</v>
      </c>
      <c r="AB66">
        <f t="shared" si="20"/>
        <v>-1.9994524674996952</v>
      </c>
      <c r="AC66">
        <f t="shared" si="21"/>
        <v>-0.16724567643032523</v>
      </c>
      <c r="AD66">
        <f t="shared" si="22"/>
        <v>155.03962682859893</v>
      </c>
      <c r="AE66">
        <f t="shared" si="23"/>
        <v>14.212055103574096</v>
      </c>
      <c r="AF66">
        <f t="shared" si="24"/>
        <v>0.84852103081474883</v>
      </c>
      <c r="AG66">
        <f t="shared" si="25"/>
        <v>4.875344606024588</v>
      </c>
      <c r="AH66">
        <v>341.56108394719331</v>
      </c>
      <c r="AI66">
        <v>330.13018787878781</v>
      </c>
      <c r="AJ66">
        <v>1.702654435254336</v>
      </c>
      <c r="AK66">
        <v>65.265939540295903</v>
      </c>
      <c r="AL66">
        <f t="shared" si="26"/>
        <v>0.84408970555742147</v>
      </c>
      <c r="AM66">
        <v>35.25857097456354</v>
      </c>
      <c r="AN66">
        <v>36.009238461538487</v>
      </c>
      <c r="AO66">
        <v>1.7019281195908159E-5</v>
      </c>
      <c r="AP66">
        <v>87.744315499488849</v>
      </c>
      <c r="AQ66">
        <v>232</v>
      </c>
      <c r="AR66">
        <v>36</v>
      </c>
      <c r="AS66">
        <f t="shared" si="27"/>
        <v>1</v>
      </c>
      <c r="AT66">
        <f t="shared" si="28"/>
        <v>0</v>
      </c>
      <c r="AU66">
        <f t="shared" si="29"/>
        <v>47170.154761473626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1009.5327372992804</v>
      </c>
      <c r="BI66">
        <f t="shared" si="33"/>
        <v>4.875344606024588</v>
      </c>
      <c r="BJ66" t="e">
        <f t="shared" si="34"/>
        <v>#DIV/0!</v>
      </c>
      <c r="BK66">
        <f t="shared" si="35"/>
        <v>4.8293080807534734E-3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1200.0325</v>
      </c>
      <c r="CQ66">
        <f t="shared" si="47"/>
        <v>1009.5327372992804</v>
      </c>
      <c r="CR66">
        <f t="shared" si="48"/>
        <v>0.84125449710677036</v>
      </c>
      <c r="CS66">
        <f t="shared" si="49"/>
        <v>0.16202117941606686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1657209924.2874999</v>
      </c>
      <c r="CZ66">
        <v>315.26625000000001</v>
      </c>
      <c r="DA66">
        <v>328.62587500000001</v>
      </c>
      <c r="DB66">
        <v>36.008975</v>
      </c>
      <c r="DC66">
        <v>35.254275</v>
      </c>
      <c r="DD66">
        <v>316.438875</v>
      </c>
      <c r="DE66">
        <v>35.561700000000002</v>
      </c>
      <c r="DF66">
        <v>650.29812500000003</v>
      </c>
      <c r="DG66">
        <v>101.17512499999999</v>
      </c>
      <c r="DH66">
        <v>9.9924112500000009E-2</v>
      </c>
      <c r="DI66">
        <v>34.096600000000002</v>
      </c>
      <c r="DJ66">
        <v>999.9</v>
      </c>
      <c r="DK66">
        <v>34.11</v>
      </c>
      <c r="DL66">
        <v>0</v>
      </c>
      <c r="DM66">
        <v>0</v>
      </c>
      <c r="DN66">
        <v>8998.9837499999994</v>
      </c>
      <c r="DO66">
        <v>0</v>
      </c>
      <c r="DP66">
        <v>598.77487500000007</v>
      </c>
      <c r="DQ66">
        <v>-13.359375</v>
      </c>
      <c r="DR66">
        <v>327.04287499999998</v>
      </c>
      <c r="DS66">
        <v>340.63475000000011</v>
      </c>
      <c r="DT66">
        <v>0.75468724999999992</v>
      </c>
      <c r="DU66">
        <v>328.62587500000001</v>
      </c>
      <c r="DV66">
        <v>35.254275</v>
      </c>
      <c r="DW66">
        <v>3.6432112499999998</v>
      </c>
      <c r="DX66">
        <v>3.5668562499999998</v>
      </c>
      <c r="DY66">
        <v>27.3023375</v>
      </c>
      <c r="DZ66">
        <v>26.9413625</v>
      </c>
      <c r="EA66">
        <v>1200.0325</v>
      </c>
      <c r="EB66">
        <v>0.95800712500000007</v>
      </c>
      <c r="EC66">
        <v>4.1992687500000001E-2</v>
      </c>
      <c r="ED66">
        <v>0</v>
      </c>
      <c r="EE66">
        <v>804.95912500000009</v>
      </c>
      <c r="EF66">
        <v>5.0001600000000002</v>
      </c>
      <c r="EG66">
        <v>10518.95</v>
      </c>
      <c r="EH66">
        <v>9515.4562499999993</v>
      </c>
      <c r="EI66">
        <v>49.226374999999997</v>
      </c>
      <c r="EJ66">
        <v>51.648249999999997</v>
      </c>
      <c r="EK66">
        <v>50.413749999999993</v>
      </c>
      <c r="EL66">
        <v>50.226374999999997</v>
      </c>
      <c r="EM66">
        <v>50.859124999999999</v>
      </c>
      <c r="EN66">
        <v>1144.8512499999999</v>
      </c>
      <c r="EO66">
        <v>50.181250000000013</v>
      </c>
      <c r="EP66">
        <v>0</v>
      </c>
      <c r="EQ66">
        <v>614507.70000004768</v>
      </c>
      <c r="ER66">
        <v>0</v>
      </c>
      <c r="ES66">
        <v>805.28459999999995</v>
      </c>
      <c r="ET66">
        <v>-5.2058461468464348</v>
      </c>
      <c r="EU66">
        <v>-4173.9615342997231</v>
      </c>
      <c r="EV66">
        <v>10749.791999999999</v>
      </c>
      <c r="EW66">
        <v>15</v>
      </c>
      <c r="EX66">
        <v>1657194677</v>
      </c>
      <c r="EY66" t="s">
        <v>416</v>
      </c>
      <c r="EZ66">
        <v>1657194677</v>
      </c>
      <c r="FA66">
        <v>1657194677</v>
      </c>
      <c r="FB66">
        <v>4</v>
      </c>
      <c r="FC66">
        <v>-0.154</v>
      </c>
      <c r="FD66">
        <v>6.0000000000000001E-3</v>
      </c>
      <c r="FE66">
        <v>-1.1719999999999999</v>
      </c>
      <c r="FF66">
        <v>0.44700000000000001</v>
      </c>
      <c r="FG66">
        <v>415</v>
      </c>
      <c r="FH66">
        <v>30</v>
      </c>
      <c r="FI66">
        <v>0.27</v>
      </c>
      <c r="FJ66">
        <v>0.12</v>
      </c>
      <c r="FK66">
        <v>-13.154951219512199</v>
      </c>
      <c r="FL66">
        <v>-1.819177003484356</v>
      </c>
      <c r="FM66">
        <v>0.1860842323328418</v>
      </c>
      <c r="FN66">
        <v>0</v>
      </c>
      <c r="FO66">
        <v>805.69217647058827</v>
      </c>
      <c r="FP66">
        <v>-5.8311688346463404</v>
      </c>
      <c r="FQ66">
        <v>0.61524478488543066</v>
      </c>
      <c r="FR66">
        <v>0</v>
      </c>
      <c r="FS66">
        <v>0.74179568292682929</v>
      </c>
      <c r="FT66">
        <v>0.1326213240418106</v>
      </c>
      <c r="FU66">
        <v>1.7474108120495921E-2</v>
      </c>
      <c r="FV66">
        <v>0</v>
      </c>
      <c r="FW66">
        <v>0</v>
      </c>
      <c r="FX66">
        <v>3</v>
      </c>
      <c r="FY66" t="s">
        <v>428</v>
      </c>
      <c r="FZ66">
        <v>3.3702000000000001</v>
      </c>
      <c r="GA66">
        <v>2.8936500000000001</v>
      </c>
      <c r="GB66">
        <v>7.9534999999999995E-2</v>
      </c>
      <c r="GC66">
        <v>8.3380099999999999E-2</v>
      </c>
      <c r="GD66">
        <v>0.14651</v>
      </c>
      <c r="GE66">
        <v>0.14710200000000001</v>
      </c>
      <c r="GF66">
        <v>31824.2</v>
      </c>
      <c r="GG66">
        <v>27578.6</v>
      </c>
      <c r="GH66">
        <v>30897.599999999999</v>
      </c>
      <c r="GI66">
        <v>28038</v>
      </c>
      <c r="GJ66">
        <v>34751.699999999997</v>
      </c>
      <c r="GK66">
        <v>33760.699999999997</v>
      </c>
      <c r="GL66">
        <v>40289.699999999997</v>
      </c>
      <c r="GM66">
        <v>39104.5</v>
      </c>
      <c r="GN66">
        <v>1.90893</v>
      </c>
      <c r="GO66">
        <v>1.5853999999999999</v>
      </c>
      <c r="GP66">
        <v>0</v>
      </c>
      <c r="GQ66">
        <v>5.19902E-2</v>
      </c>
      <c r="GR66">
        <v>999.9</v>
      </c>
      <c r="GS66">
        <v>33.269199999999998</v>
      </c>
      <c r="GT66">
        <v>59.3</v>
      </c>
      <c r="GU66">
        <v>39.799999999999997</v>
      </c>
      <c r="GV66">
        <v>42.994100000000003</v>
      </c>
      <c r="GW66">
        <v>50.873699999999999</v>
      </c>
      <c r="GX66">
        <v>43.121000000000002</v>
      </c>
      <c r="GY66">
        <v>1</v>
      </c>
      <c r="GZ66">
        <v>0.58496199999999998</v>
      </c>
      <c r="HA66">
        <v>1.7438400000000001</v>
      </c>
      <c r="HB66">
        <v>20.200399999999998</v>
      </c>
      <c r="HC66">
        <v>5.2145900000000003</v>
      </c>
      <c r="HD66">
        <v>11.974</v>
      </c>
      <c r="HE66">
        <v>4.9905999999999997</v>
      </c>
      <c r="HF66">
        <v>3.2925</v>
      </c>
      <c r="HG66">
        <v>7158.4</v>
      </c>
      <c r="HH66">
        <v>9999</v>
      </c>
      <c r="HI66">
        <v>9999</v>
      </c>
      <c r="HJ66">
        <v>660.4</v>
      </c>
      <c r="HK66">
        <v>4.9712399999999999</v>
      </c>
      <c r="HL66">
        <v>1.8746</v>
      </c>
      <c r="HM66">
        <v>1.8708800000000001</v>
      </c>
      <c r="HN66">
        <v>1.8705700000000001</v>
      </c>
      <c r="HO66">
        <v>1.8751500000000001</v>
      </c>
      <c r="HP66">
        <v>1.87181</v>
      </c>
      <c r="HQ66">
        <v>1.86734</v>
      </c>
      <c r="HR66">
        <v>1.87836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-1.1719999999999999</v>
      </c>
      <c r="IG66">
        <v>0.44729999999999998</v>
      </c>
      <c r="IH66">
        <v>-1.172199999999918</v>
      </c>
      <c r="II66">
        <v>0</v>
      </c>
      <c r="IJ66">
        <v>0</v>
      </c>
      <c r="IK66">
        <v>0</v>
      </c>
      <c r="IL66">
        <v>0.44723499999999922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254.2</v>
      </c>
      <c r="IU66">
        <v>254.2</v>
      </c>
      <c r="IV66">
        <v>0.89965799999999996</v>
      </c>
      <c r="IW66">
        <v>2.5927699999999998</v>
      </c>
      <c r="IX66">
        <v>1.49902</v>
      </c>
      <c r="IY66">
        <v>2.2851599999999999</v>
      </c>
      <c r="IZ66">
        <v>1.69678</v>
      </c>
      <c r="JA66">
        <v>2.34741</v>
      </c>
      <c r="JB66">
        <v>43.263300000000001</v>
      </c>
      <c r="JC66">
        <v>12.503399999999999</v>
      </c>
      <c r="JD66">
        <v>18</v>
      </c>
      <c r="JE66">
        <v>415.94200000000001</v>
      </c>
      <c r="JF66">
        <v>289.38400000000001</v>
      </c>
      <c r="JG66">
        <v>29.998699999999999</v>
      </c>
      <c r="JH66">
        <v>34.884399999999999</v>
      </c>
      <c r="JI66">
        <v>30.0015</v>
      </c>
      <c r="JJ66">
        <v>34.493899999999996</v>
      </c>
      <c r="JK66">
        <v>34.436799999999998</v>
      </c>
      <c r="JL66">
        <v>18.038599999999999</v>
      </c>
      <c r="JM66">
        <v>25.834</v>
      </c>
      <c r="JN66">
        <v>70.562100000000001</v>
      </c>
      <c r="JO66">
        <v>30</v>
      </c>
      <c r="JP66">
        <v>344.827</v>
      </c>
      <c r="JQ66">
        <v>35.149000000000001</v>
      </c>
      <c r="JR66">
        <v>98.483999999999995</v>
      </c>
      <c r="JS66">
        <v>98.458299999999994</v>
      </c>
    </row>
    <row r="67" spans="1:279" x14ac:dyDescent="0.2">
      <c r="A67">
        <v>52</v>
      </c>
      <c r="B67">
        <v>1657209930.5999999</v>
      </c>
      <c r="C67">
        <v>203.5</v>
      </c>
      <c r="D67" t="s">
        <v>523</v>
      </c>
      <c r="E67" t="s">
        <v>524</v>
      </c>
      <c r="F67">
        <v>4</v>
      </c>
      <c r="G67">
        <v>1657209928.5999999</v>
      </c>
      <c r="H67">
        <f t="shared" si="0"/>
        <v>8.5797556716304187E-4</v>
      </c>
      <c r="I67">
        <f t="shared" si="1"/>
        <v>0.85797556716304191</v>
      </c>
      <c r="J67">
        <f t="shared" si="2"/>
        <v>4.9501285427383337</v>
      </c>
      <c r="K67">
        <f t="shared" si="3"/>
        <v>322.37571428571431</v>
      </c>
      <c r="L67">
        <f t="shared" si="4"/>
        <v>150.8143177695556</v>
      </c>
      <c r="M67">
        <f t="shared" si="5"/>
        <v>15.273828409434985</v>
      </c>
      <c r="N67">
        <f t="shared" si="6"/>
        <v>32.648832128079377</v>
      </c>
      <c r="O67">
        <f t="shared" si="7"/>
        <v>4.8458548578459909E-2</v>
      </c>
      <c r="P67">
        <f t="shared" si="8"/>
        <v>2.7678120104315935</v>
      </c>
      <c r="Q67">
        <f t="shared" si="9"/>
        <v>4.7992108690020879E-2</v>
      </c>
      <c r="R67">
        <f t="shared" si="10"/>
        <v>3.0036601417599444E-2</v>
      </c>
      <c r="S67">
        <f t="shared" si="11"/>
        <v>194.43280032689984</v>
      </c>
      <c r="T67">
        <f t="shared" si="12"/>
        <v>35.062161322593013</v>
      </c>
      <c r="U67">
        <f t="shared" si="13"/>
        <v>34.110714285714288</v>
      </c>
      <c r="V67">
        <f t="shared" si="14"/>
        <v>5.3760954349816927</v>
      </c>
      <c r="W67">
        <f t="shared" si="15"/>
        <v>67.886632434133332</v>
      </c>
      <c r="X67">
        <f t="shared" si="16"/>
        <v>3.6461935273706239</v>
      </c>
      <c r="Y67">
        <f t="shared" si="17"/>
        <v>5.3710036816280802</v>
      </c>
      <c r="Z67">
        <f t="shared" si="18"/>
        <v>1.7299019076110689</v>
      </c>
      <c r="AA67">
        <f t="shared" si="19"/>
        <v>-37.836722511890144</v>
      </c>
      <c r="AB67">
        <f t="shared" si="20"/>
        <v>-2.5367107788101073</v>
      </c>
      <c r="AC67">
        <f t="shared" si="21"/>
        <v>-0.21217510040834253</v>
      </c>
      <c r="AD67">
        <f t="shared" si="22"/>
        <v>153.84719193579124</v>
      </c>
      <c r="AE67">
        <f t="shared" si="23"/>
        <v>14.396412306701201</v>
      </c>
      <c r="AF67">
        <f t="shared" si="24"/>
        <v>0.94608255282744036</v>
      </c>
      <c r="AG67">
        <f t="shared" si="25"/>
        <v>4.9501285427383337</v>
      </c>
      <c r="AH67">
        <v>348.59382534574769</v>
      </c>
      <c r="AI67">
        <v>337.00310303030301</v>
      </c>
      <c r="AJ67">
        <v>1.7250850547602981</v>
      </c>
      <c r="AK67">
        <v>65.265939540295903</v>
      </c>
      <c r="AL67">
        <f t="shared" si="26"/>
        <v>0.85797556716304191</v>
      </c>
      <c r="AM67">
        <v>35.2329723186729</v>
      </c>
      <c r="AN67">
        <v>35.996181118881147</v>
      </c>
      <c r="AO67">
        <v>-2.2998458449166971E-5</v>
      </c>
      <c r="AP67">
        <v>87.744315499488849</v>
      </c>
      <c r="AQ67">
        <v>232</v>
      </c>
      <c r="AR67">
        <v>36</v>
      </c>
      <c r="AS67">
        <f t="shared" si="27"/>
        <v>1</v>
      </c>
      <c r="AT67">
        <f t="shared" si="28"/>
        <v>0</v>
      </c>
      <c r="AU67">
        <f t="shared" si="29"/>
        <v>47173.353473421666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1009.5438426564245</v>
      </c>
      <c r="BI67">
        <f t="shared" si="33"/>
        <v>4.9501285427383337</v>
      </c>
      <c r="BJ67" t="e">
        <f t="shared" si="34"/>
        <v>#DIV/0!</v>
      </c>
      <c r="BK67">
        <f t="shared" si="35"/>
        <v>4.9033319144545541E-3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1200.045714285714</v>
      </c>
      <c r="CQ67">
        <f t="shared" si="47"/>
        <v>1009.5438426564245</v>
      </c>
      <c r="CR67">
        <f t="shared" si="48"/>
        <v>0.84125448775701084</v>
      </c>
      <c r="CS67">
        <f t="shared" si="49"/>
        <v>0.16202116137103101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1657209928.5999999</v>
      </c>
      <c r="CZ67">
        <v>322.37571428571431</v>
      </c>
      <c r="DA67">
        <v>335.93942857142861</v>
      </c>
      <c r="DB67">
        <v>36.002642857142853</v>
      </c>
      <c r="DC67">
        <v>35.161200000000001</v>
      </c>
      <c r="DD67">
        <v>323.54799999999989</v>
      </c>
      <c r="DE67">
        <v>35.555428571428571</v>
      </c>
      <c r="DF67">
        <v>650.32657142857147</v>
      </c>
      <c r="DG67">
        <v>101.17571428571431</v>
      </c>
      <c r="DH67">
        <v>0.1000043285714286</v>
      </c>
      <c r="DI67">
        <v>34.093714285714277</v>
      </c>
      <c r="DJ67">
        <v>999.89999999999986</v>
      </c>
      <c r="DK67">
        <v>34.110714285714288</v>
      </c>
      <c r="DL67">
        <v>0</v>
      </c>
      <c r="DM67">
        <v>0</v>
      </c>
      <c r="DN67">
        <v>8999.4642857142862</v>
      </c>
      <c r="DO67">
        <v>0</v>
      </c>
      <c r="DP67">
        <v>616.71742857142851</v>
      </c>
      <c r="DQ67">
        <v>-13.56367142857143</v>
      </c>
      <c r="DR67">
        <v>334.41571428571427</v>
      </c>
      <c r="DS67">
        <v>348.18200000000002</v>
      </c>
      <c r="DT67">
        <v>0.84145614285714276</v>
      </c>
      <c r="DU67">
        <v>335.93942857142861</v>
      </c>
      <c r="DV67">
        <v>35.161200000000001</v>
      </c>
      <c r="DW67">
        <v>3.642588571428572</v>
      </c>
      <c r="DX67">
        <v>3.5574557142857142</v>
      </c>
      <c r="DY67">
        <v>27.299428571428571</v>
      </c>
      <c r="DZ67">
        <v>26.896457142857141</v>
      </c>
      <c r="EA67">
        <v>1200.045714285714</v>
      </c>
      <c r="EB67">
        <v>0.95800771428571441</v>
      </c>
      <c r="EC67">
        <v>4.199211428571429E-2</v>
      </c>
      <c r="ED67">
        <v>0</v>
      </c>
      <c r="EE67">
        <v>804.36028571428585</v>
      </c>
      <c r="EF67">
        <v>5.0001600000000002</v>
      </c>
      <c r="EG67">
        <v>10478.72857142857</v>
      </c>
      <c r="EH67">
        <v>9515.56</v>
      </c>
      <c r="EI67">
        <v>49.223000000000013</v>
      </c>
      <c r="EJ67">
        <v>51.625</v>
      </c>
      <c r="EK67">
        <v>50.392857142857153</v>
      </c>
      <c r="EL67">
        <v>50.223000000000013</v>
      </c>
      <c r="EM67">
        <v>50.848000000000013</v>
      </c>
      <c r="EN67">
        <v>1144.8642857142861</v>
      </c>
      <c r="EO67">
        <v>50.181428571428583</v>
      </c>
      <c r="EP67">
        <v>0</v>
      </c>
      <c r="EQ67">
        <v>614511.29999995232</v>
      </c>
      <c r="ER67">
        <v>0</v>
      </c>
      <c r="ES67">
        <v>804.93664000000001</v>
      </c>
      <c r="ET67">
        <v>-5.7108461495594289</v>
      </c>
      <c r="EU67">
        <v>-670.66923009109382</v>
      </c>
      <c r="EV67">
        <v>10533.552</v>
      </c>
      <c r="EW67">
        <v>15</v>
      </c>
      <c r="EX67">
        <v>1657194677</v>
      </c>
      <c r="EY67" t="s">
        <v>416</v>
      </c>
      <c r="EZ67">
        <v>1657194677</v>
      </c>
      <c r="FA67">
        <v>1657194677</v>
      </c>
      <c r="FB67">
        <v>4</v>
      </c>
      <c r="FC67">
        <v>-0.154</v>
      </c>
      <c r="FD67">
        <v>6.0000000000000001E-3</v>
      </c>
      <c r="FE67">
        <v>-1.1719999999999999</v>
      </c>
      <c r="FF67">
        <v>0.44700000000000001</v>
      </c>
      <c r="FG67">
        <v>415</v>
      </c>
      <c r="FH67">
        <v>30</v>
      </c>
      <c r="FI67">
        <v>0.27</v>
      </c>
      <c r="FJ67">
        <v>0.12</v>
      </c>
      <c r="FK67">
        <v>-13.28455853658537</v>
      </c>
      <c r="FL67">
        <v>-1.7027393728223059</v>
      </c>
      <c r="FM67">
        <v>0.17419890366154081</v>
      </c>
      <c r="FN67">
        <v>0</v>
      </c>
      <c r="FO67">
        <v>805.25382352941176</v>
      </c>
      <c r="FP67">
        <v>-5.7883575190108321</v>
      </c>
      <c r="FQ67">
        <v>0.6173075061048745</v>
      </c>
      <c r="FR67">
        <v>0</v>
      </c>
      <c r="FS67">
        <v>0.76122521951219513</v>
      </c>
      <c r="FT67">
        <v>0.30498984668989532</v>
      </c>
      <c r="FU67">
        <v>3.7130108464177303E-2</v>
      </c>
      <c r="FV67">
        <v>0</v>
      </c>
      <c r="FW67">
        <v>0</v>
      </c>
      <c r="FX67">
        <v>3</v>
      </c>
      <c r="FY67" t="s">
        <v>428</v>
      </c>
      <c r="FZ67">
        <v>3.3702399999999999</v>
      </c>
      <c r="GA67">
        <v>2.8937400000000002</v>
      </c>
      <c r="GB67">
        <v>8.0876699999999996E-2</v>
      </c>
      <c r="GC67">
        <v>8.4732500000000002E-2</v>
      </c>
      <c r="GD67">
        <v>0.14646000000000001</v>
      </c>
      <c r="GE67">
        <v>0.14685899999999999</v>
      </c>
      <c r="GF67">
        <v>31776.9</v>
      </c>
      <c r="GG67">
        <v>27536.9</v>
      </c>
      <c r="GH67">
        <v>30896.9</v>
      </c>
      <c r="GI67">
        <v>28037.1</v>
      </c>
      <c r="GJ67">
        <v>34753.1</v>
      </c>
      <c r="GK67">
        <v>33769.599999999999</v>
      </c>
      <c r="GL67">
        <v>40288.9</v>
      </c>
      <c r="GM67">
        <v>39103.599999999999</v>
      </c>
      <c r="GN67">
        <v>1.9099200000000001</v>
      </c>
      <c r="GO67">
        <v>1.5854699999999999</v>
      </c>
      <c r="GP67">
        <v>0</v>
      </c>
      <c r="GQ67">
        <v>5.1878399999999998E-2</v>
      </c>
      <c r="GR67">
        <v>999.9</v>
      </c>
      <c r="GS67">
        <v>33.266500000000001</v>
      </c>
      <c r="GT67">
        <v>59.3</v>
      </c>
      <c r="GU67">
        <v>39.799999999999997</v>
      </c>
      <c r="GV67">
        <v>42.989699999999999</v>
      </c>
      <c r="GW67">
        <v>50.393700000000003</v>
      </c>
      <c r="GX67">
        <v>42.568100000000001</v>
      </c>
      <c r="GY67">
        <v>1</v>
      </c>
      <c r="GZ67">
        <v>0.58616900000000005</v>
      </c>
      <c r="HA67">
        <v>1.73993</v>
      </c>
      <c r="HB67">
        <v>20.200199999999999</v>
      </c>
      <c r="HC67">
        <v>5.2145900000000003</v>
      </c>
      <c r="HD67">
        <v>11.974</v>
      </c>
      <c r="HE67">
        <v>4.9905999999999997</v>
      </c>
      <c r="HF67">
        <v>3.2924500000000001</v>
      </c>
      <c r="HG67">
        <v>7158.6</v>
      </c>
      <c r="HH67">
        <v>9999</v>
      </c>
      <c r="HI67">
        <v>9999</v>
      </c>
      <c r="HJ67">
        <v>660.4</v>
      </c>
      <c r="HK67">
        <v>4.9712399999999999</v>
      </c>
      <c r="HL67">
        <v>1.87463</v>
      </c>
      <c r="HM67">
        <v>1.8708800000000001</v>
      </c>
      <c r="HN67">
        <v>1.8705700000000001</v>
      </c>
      <c r="HO67">
        <v>1.8751500000000001</v>
      </c>
      <c r="HP67">
        <v>1.8718300000000001</v>
      </c>
      <c r="HQ67">
        <v>1.8673500000000001</v>
      </c>
      <c r="HR67">
        <v>1.87836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-1.1719999999999999</v>
      </c>
      <c r="IG67">
        <v>0.44729999999999998</v>
      </c>
      <c r="IH67">
        <v>-1.172199999999918</v>
      </c>
      <c r="II67">
        <v>0</v>
      </c>
      <c r="IJ67">
        <v>0</v>
      </c>
      <c r="IK67">
        <v>0</v>
      </c>
      <c r="IL67">
        <v>0.44723499999999922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254.2</v>
      </c>
      <c r="IU67">
        <v>254.2</v>
      </c>
      <c r="IV67">
        <v>0.91308599999999995</v>
      </c>
      <c r="IW67">
        <v>2.6025399999999999</v>
      </c>
      <c r="IX67">
        <v>1.49902</v>
      </c>
      <c r="IY67">
        <v>2.2839399999999999</v>
      </c>
      <c r="IZ67">
        <v>1.69678</v>
      </c>
      <c r="JA67">
        <v>2.2558600000000002</v>
      </c>
      <c r="JB67">
        <v>43.263300000000001</v>
      </c>
      <c r="JC67">
        <v>12.4947</v>
      </c>
      <c r="JD67">
        <v>18</v>
      </c>
      <c r="JE67">
        <v>416.56900000000002</v>
      </c>
      <c r="JF67">
        <v>289.47899999999998</v>
      </c>
      <c r="JG67">
        <v>29.998899999999999</v>
      </c>
      <c r="JH67">
        <v>34.895400000000002</v>
      </c>
      <c r="JI67">
        <v>30.0015</v>
      </c>
      <c r="JJ67">
        <v>34.505899999999997</v>
      </c>
      <c r="JK67">
        <v>34.449199999999998</v>
      </c>
      <c r="JL67">
        <v>18.319199999999999</v>
      </c>
      <c r="JM67">
        <v>25.834</v>
      </c>
      <c r="JN67">
        <v>70.562100000000001</v>
      </c>
      <c r="JO67">
        <v>30</v>
      </c>
      <c r="JP67">
        <v>351.50599999999997</v>
      </c>
      <c r="JQ67">
        <v>35.156399999999998</v>
      </c>
      <c r="JR67">
        <v>98.481700000000004</v>
      </c>
      <c r="JS67">
        <v>98.455799999999996</v>
      </c>
    </row>
    <row r="68" spans="1:279" x14ac:dyDescent="0.2">
      <c r="A68">
        <v>53</v>
      </c>
      <c r="B68">
        <v>1657209934.5999999</v>
      </c>
      <c r="C68">
        <v>207.5</v>
      </c>
      <c r="D68" t="s">
        <v>525</v>
      </c>
      <c r="E68" t="s">
        <v>526</v>
      </c>
      <c r="F68">
        <v>4</v>
      </c>
      <c r="G68">
        <v>1657209932.2874999</v>
      </c>
      <c r="H68">
        <f t="shared" si="0"/>
        <v>8.913472682432835E-4</v>
      </c>
      <c r="I68">
        <f t="shared" si="1"/>
        <v>0.89134726824328347</v>
      </c>
      <c r="J68">
        <f t="shared" si="2"/>
        <v>5.1064442488644302</v>
      </c>
      <c r="K68">
        <f t="shared" si="3"/>
        <v>328.47725000000003</v>
      </c>
      <c r="L68">
        <f t="shared" si="4"/>
        <v>157.77201538737697</v>
      </c>
      <c r="M68">
        <f t="shared" si="5"/>
        <v>15.978561323479353</v>
      </c>
      <c r="N68">
        <f t="shared" si="6"/>
        <v>33.266950856943851</v>
      </c>
      <c r="O68">
        <f t="shared" si="7"/>
        <v>5.0324428531472273E-2</v>
      </c>
      <c r="P68">
        <f t="shared" si="8"/>
        <v>2.7683777273594137</v>
      </c>
      <c r="Q68">
        <f t="shared" si="9"/>
        <v>4.982167959572046E-2</v>
      </c>
      <c r="R68">
        <f t="shared" si="10"/>
        <v>3.118330107532024E-2</v>
      </c>
      <c r="S68">
        <f t="shared" si="11"/>
        <v>194.42183061260317</v>
      </c>
      <c r="T68">
        <f t="shared" si="12"/>
        <v>35.053921013575682</v>
      </c>
      <c r="U68">
        <f t="shared" si="13"/>
        <v>34.107500000000002</v>
      </c>
      <c r="V68">
        <f t="shared" si="14"/>
        <v>5.3751323868541547</v>
      </c>
      <c r="W68">
        <f t="shared" si="15"/>
        <v>67.839776500153988</v>
      </c>
      <c r="X68">
        <f t="shared" si="16"/>
        <v>3.6439024928406458</v>
      </c>
      <c r="Y68">
        <f t="shared" si="17"/>
        <v>5.3713362290224751</v>
      </c>
      <c r="Z68">
        <f t="shared" si="18"/>
        <v>1.7312298940135089</v>
      </c>
      <c r="AA68">
        <f t="shared" si="19"/>
        <v>-39.308414529528804</v>
      </c>
      <c r="AB68">
        <f t="shared" si="20"/>
        <v>-1.8917282869742846</v>
      </c>
      <c r="AC68">
        <f t="shared" si="21"/>
        <v>-0.15819363324290517</v>
      </c>
      <c r="AD68">
        <f t="shared" si="22"/>
        <v>153.06349416285718</v>
      </c>
      <c r="AE68">
        <f t="shared" si="23"/>
        <v>14.422289376597888</v>
      </c>
      <c r="AF68">
        <f t="shared" si="24"/>
        <v>0.95147557931469362</v>
      </c>
      <c r="AG68">
        <f t="shared" si="25"/>
        <v>5.1064442488644302</v>
      </c>
      <c r="AH68">
        <v>355.45367135094239</v>
      </c>
      <c r="AI68">
        <v>343.81804848484859</v>
      </c>
      <c r="AJ68">
        <v>1.6987124428400311</v>
      </c>
      <c r="AK68">
        <v>65.265939540295903</v>
      </c>
      <c r="AL68">
        <f t="shared" si="26"/>
        <v>0.89134726824328347</v>
      </c>
      <c r="AM68">
        <v>35.136868180072071</v>
      </c>
      <c r="AN68">
        <v>35.967098601398632</v>
      </c>
      <c r="AO68">
        <v>-7.0007022113654088E-3</v>
      </c>
      <c r="AP68">
        <v>87.744315499488849</v>
      </c>
      <c r="AQ68">
        <v>231</v>
      </c>
      <c r="AR68">
        <v>36</v>
      </c>
      <c r="AS68">
        <f t="shared" si="27"/>
        <v>1</v>
      </c>
      <c r="AT68">
        <f t="shared" si="28"/>
        <v>0</v>
      </c>
      <c r="AU68">
        <f t="shared" si="29"/>
        <v>47188.696926867917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1009.4864997992761</v>
      </c>
      <c r="BI68">
        <f t="shared" si="33"/>
        <v>5.1064442488644302</v>
      </c>
      <c r="BJ68" t="e">
        <f t="shared" si="34"/>
        <v>#DIV/0!</v>
      </c>
      <c r="BK68">
        <f t="shared" si="35"/>
        <v>5.0584571956928436E-3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1199.9775</v>
      </c>
      <c r="CQ68">
        <f t="shared" si="47"/>
        <v>1009.4864997992761</v>
      </c>
      <c r="CR68">
        <f t="shared" si="48"/>
        <v>0.84125452335504303</v>
      </c>
      <c r="CS68">
        <f t="shared" si="49"/>
        <v>0.16202123007523322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1657209932.2874999</v>
      </c>
      <c r="CZ68">
        <v>328.47725000000003</v>
      </c>
      <c r="DA68">
        <v>342.07225</v>
      </c>
      <c r="DB68">
        <v>35.979825000000012</v>
      </c>
      <c r="DC68">
        <v>35.133537500000003</v>
      </c>
      <c r="DD68">
        <v>329.64987500000001</v>
      </c>
      <c r="DE68">
        <v>35.532600000000002</v>
      </c>
      <c r="DF68">
        <v>650.30500000000006</v>
      </c>
      <c r="DG68">
        <v>101.17625</v>
      </c>
      <c r="DH68">
        <v>0.1000206</v>
      </c>
      <c r="DI68">
        <v>34.094825</v>
      </c>
      <c r="DJ68">
        <v>999.9</v>
      </c>
      <c r="DK68">
        <v>34.107500000000002</v>
      </c>
      <c r="DL68">
        <v>0</v>
      </c>
      <c r="DM68">
        <v>0</v>
      </c>
      <c r="DN68">
        <v>9002.4212499999994</v>
      </c>
      <c r="DO68">
        <v>0</v>
      </c>
      <c r="DP68">
        <v>582.75937499999998</v>
      </c>
      <c r="DQ68">
        <v>-13.594725</v>
      </c>
      <c r="DR68">
        <v>340.73712499999999</v>
      </c>
      <c r="DS68">
        <v>354.52800000000002</v>
      </c>
      <c r="DT68">
        <v>0.84630200000000011</v>
      </c>
      <c r="DU68">
        <v>342.07225</v>
      </c>
      <c r="DV68">
        <v>35.133537500000003</v>
      </c>
      <c r="DW68">
        <v>3.6403062500000001</v>
      </c>
      <c r="DX68">
        <v>3.5546812499999998</v>
      </c>
      <c r="DY68">
        <v>27.2887375</v>
      </c>
      <c r="DZ68">
        <v>26.883199999999999</v>
      </c>
      <c r="EA68">
        <v>1199.9775</v>
      </c>
      <c r="EB68">
        <v>0.95800712500000007</v>
      </c>
      <c r="EC68">
        <v>4.1992687500000001E-2</v>
      </c>
      <c r="ED68">
        <v>0</v>
      </c>
      <c r="EE68">
        <v>803.80300000000011</v>
      </c>
      <c r="EF68">
        <v>5.0001600000000002</v>
      </c>
      <c r="EG68">
        <v>10437.1</v>
      </c>
      <c r="EH68">
        <v>9515.0062500000004</v>
      </c>
      <c r="EI68">
        <v>49.226374999999997</v>
      </c>
      <c r="EJ68">
        <v>51.625</v>
      </c>
      <c r="EK68">
        <v>50.421750000000003</v>
      </c>
      <c r="EL68">
        <v>50.226374999999997</v>
      </c>
      <c r="EM68">
        <v>50.867125000000001</v>
      </c>
      <c r="EN68">
        <v>1144.7974999999999</v>
      </c>
      <c r="EO68">
        <v>50.18</v>
      </c>
      <c r="EP68">
        <v>0</v>
      </c>
      <c r="EQ68">
        <v>614515.5</v>
      </c>
      <c r="ER68">
        <v>0</v>
      </c>
      <c r="ES68">
        <v>804.47799999999995</v>
      </c>
      <c r="ET68">
        <v>-7.1262222169223044</v>
      </c>
      <c r="EU68">
        <v>-616.65982941012498</v>
      </c>
      <c r="EV68">
        <v>10491.49615384615</v>
      </c>
      <c r="EW68">
        <v>15</v>
      </c>
      <c r="EX68">
        <v>1657194677</v>
      </c>
      <c r="EY68" t="s">
        <v>416</v>
      </c>
      <c r="EZ68">
        <v>1657194677</v>
      </c>
      <c r="FA68">
        <v>1657194677</v>
      </c>
      <c r="FB68">
        <v>4</v>
      </c>
      <c r="FC68">
        <v>-0.154</v>
      </c>
      <c r="FD68">
        <v>6.0000000000000001E-3</v>
      </c>
      <c r="FE68">
        <v>-1.1719999999999999</v>
      </c>
      <c r="FF68">
        <v>0.44700000000000001</v>
      </c>
      <c r="FG68">
        <v>415</v>
      </c>
      <c r="FH68">
        <v>30</v>
      </c>
      <c r="FI68">
        <v>0.27</v>
      </c>
      <c r="FJ68">
        <v>0.12</v>
      </c>
      <c r="FK68">
        <v>-13.39532682926829</v>
      </c>
      <c r="FL68">
        <v>-1.400188850174247</v>
      </c>
      <c r="FM68">
        <v>0.1429418831662615</v>
      </c>
      <c r="FN68">
        <v>0</v>
      </c>
      <c r="FO68">
        <v>804.86702941176463</v>
      </c>
      <c r="FP68">
        <v>-6.3598624875206777</v>
      </c>
      <c r="FQ68">
        <v>0.67142580884413039</v>
      </c>
      <c r="FR68">
        <v>0</v>
      </c>
      <c r="FS68">
        <v>0.78664209756097569</v>
      </c>
      <c r="FT68">
        <v>0.37364742857142758</v>
      </c>
      <c r="FU68">
        <v>4.3890907702134753E-2</v>
      </c>
      <c r="FV68">
        <v>0</v>
      </c>
      <c r="FW68">
        <v>0</v>
      </c>
      <c r="FX68">
        <v>3</v>
      </c>
      <c r="FY68" t="s">
        <v>428</v>
      </c>
      <c r="FZ68">
        <v>3.3702700000000001</v>
      </c>
      <c r="GA68">
        <v>2.8937900000000001</v>
      </c>
      <c r="GB68">
        <v>8.2183500000000007E-2</v>
      </c>
      <c r="GC68">
        <v>8.6058999999999997E-2</v>
      </c>
      <c r="GD68">
        <v>0.14638100000000001</v>
      </c>
      <c r="GE68">
        <v>0.14686099999999999</v>
      </c>
      <c r="GF68">
        <v>31730.799999999999</v>
      </c>
      <c r="GG68">
        <v>27496.1</v>
      </c>
      <c r="GH68">
        <v>30896.1</v>
      </c>
      <c r="GI68">
        <v>28036.3</v>
      </c>
      <c r="GJ68">
        <v>34755.300000000003</v>
      </c>
      <c r="GK68">
        <v>33768.5</v>
      </c>
      <c r="GL68">
        <v>40287.599999999999</v>
      </c>
      <c r="GM68">
        <v>39102.400000000001</v>
      </c>
      <c r="GN68">
        <v>1.9108700000000001</v>
      </c>
      <c r="GO68">
        <v>1.5852999999999999</v>
      </c>
      <c r="GP68">
        <v>0</v>
      </c>
      <c r="GQ68">
        <v>5.2198799999999997E-2</v>
      </c>
      <c r="GR68">
        <v>999.9</v>
      </c>
      <c r="GS68">
        <v>33.266500000000001</v>
      </c>
      <c r="GT68">
        <v>59.3</v>
      </c>
      <c r="GU68">
        <v>39.799999999999997</v>
      </c>
      <c r="GV68">
        <v>42.986499999999999</v>
      </c>
      <c r="GW68">
        <v>50.663699999999999</v>
      </c>
      <c r="GX68">
        <v>42.115400000000001</v>
      </c>
      <c r="GY68">
        <v>1</v>
      </c>
      <c r="GZ68">
        <v>0.58736299999999997</v>
      </c>
      <c r="HA68">
        <v>1.74095</v>
      </c>
      <c r="HB68">
        <v>20.200299999999999</v>
      </c>
      <c r="HC68">
        <v>5.2142900000000001</v>
      </c>
      <c r="HD68">
        <v>11.974</v>
      </c>
      <c r="HE68">
        <v>4.9904500000000001</v>
      </c>
      <c r="HF68">
        <v>3.29243</v>
      </c>
      <c r="HG68">
        <v>7158.6</v>
      </c>
      <c r="HH68">
        <v>9999</v>
      </c>
      <c r="HI68">
        <v>9999</v>
      </c>
      <c r="HJ68">
        <v>660.4</v>
      </c>
      <c r="HK68">
        <v>4.9712300000000003</v>
      </c>
      <c r="HL68">
        <v>1.87462</v>
      </c>
      <c r="HM68">
        <v>1.8708800000000001</v>
      </c>
      <c r="HN68">
        <v>1.8705700000000001</v>
      </c>
      <c r="HO68">
        <v>1.8751500000000001</v>
      </c>
      <c r="HP68">
        <v>1.87182</v>
      </c>
      <c r="HQ68">
        <v>1.8673599999999999</v>
      </c>
      <c r="HR68">
        <v>1.87836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-1.1719999999999999</v>
      </c>
      <c r="IG68">
        <v>0.44719999999999999</v>
      </c>
      <c r="IH68">
        <v>-1.172199999999918</v>
      </c>
      <c r="II68">
        <v>0</v>
      </c>
      <c r="IJ68">
        <v>0</v>
      </c>
      <c r="IK68">
        <v>0</v>
      </c>
      <c r="IL68">
        <v>0.44723499999999922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254.3</v>
      </c>
      <c r="IU68">
        <v>254.3</v>
      </c>
      <c r="IV68">
        <v>0.92773399999999995</v>
      </c>
      <c r="IW68">
        <v>2.5927699999999998</v>
      </c>
      <c r="IX68">
        <v>1.49902</v>
      </c>
      <c r="IY68">
        <v>2.2839399999999999</v>
      </c>
      <c r="IZ68">
        <v>1.69678</v>
      </c>
      <c r="JA68">
        <v>2.3327599999999999</v>
      </c>
      <c r="JB68">
        <v>43.263300000000001</v>
      </c>
      <c r="JC68">
        <v>12.4947</v>
      </c>
      <c r="JD68">
        <v>18</v>
      </c>
      <c r="JE68">
        <v>417.15499999999997</v>
      </c>
      <c r="JF68">
        <v>289.45100000000002</v>
      </c>
      <c r="JG68">
        <v>29.9998</v>
      </c>
      <c r="JH68">
        <v>34.908099999999997</v>
      </c>
      <c r="JI68">
        <v>30.0015</v>
      </c>
      <c r="JJ68">
        <v>34.515799999999999</v>
      </c>
      <c r="JK68">
        <v>34.461399999999998</v>
      </c>
      <c r="JL68">
        <v>18.598500000000001</v>
      </c>
      <c r="JM68">
        <v>25.834</v>
      </c>
      <c r="JN68">
        <v>70.190799999999996</v>
      </c>
      <c r="JO68">
        <v>30</v>
      </c>
      <c r="JP68">
        <v>358.18599999999998</v>
      </c>
      <c r="JQ68">
        <v>35.156399999999998</v>
      </c>
      <c r="JR68">
        <v>98.478899999999996</v>
      </c>
      <c r="JS68">
        <v>98.452799999999996</v>
      </c>
    </row>
    <row r="69" spans="1:279" x14ac:dyDescent="0.2">
      <c r="A69">
        <v>54</v>
      </c>
      <c r="B69">
        <v>1657209938.5999999</v>
      </c>
      <c r="C69">
        <v>211.5</v>
      </c>
      <c r="D69" t="s">
        <v>527</v>
      </c>
      <c r="E69" t="s">
        <v>528</v>
      </c>
      <c r="F69">
        <v>4</v>
      </c>
      <c r="G69">
        <v>1657209936.5999999</v>
      </c>
      <c r="H69">
        <f t="shared" si="0"/>
        <v>8.937547974448059E-4</v>
      </c>
      <c r="I69">
        <f t="shared" si="1"/>
        <v>0.8937547974448059</v>
      </c>
      <c r="J69">
        <f t="shared" si="2"/>
        <v>5.2121368630499578</v>
      </c>
      <c r="K69">
        <f t="shared" si="3"/>
        <v>335.55928571428569</v>
      </c>
      <c r="L69">
        <f t="shared" si="4"/>
        <v>161.63682359693033</v>
      </c>
      <c r="M69">
        <f t="shared" si="5"/>
        <v>16.369920486391138</v>
      </c>
      <c r="N69">
        <f t="shared" si="6"/>
        <v>33.98408050452052</v>
      </c>
      <c r="O69">
        <f t="shared" si="7"/>
        <v>5.0426719995104972E-2</v>
      </c>
      <c r="P69">
        <f t="shared" si="8"/>
        <v>2.7634377340480745</v>
      </c>
      <c r="Q69">
        <f t="shared" si="9"/>
        <v>4.9921043622907876E-2</v>
      </c>
      <c r="R69">
        <f t="shared" si="10"/>
        <v>3.1245662583634586E-2</v>
      </c>
      <c r="S69">
        <f t="shared" si="11"/>
        <v>194.43188832689802</v>
      </c>
      <c r="T69">
        <f t="shared" si="12"/>
        <v>35.051213976132495</v>
      </c>
      <c r="U69">
        <f t="shared" si="13"/>
        <v>34.103957142857141</v>
      </c>
      <c r="V69">
        <f t="shared" si="14"/>
        <v>5.3740710676074137</v>
      </c>
      <c r="W69">
        <f t="shared" si="15"/>
        <v>67.810809690186431</v>
      </c>
      <c r="X69">
        <f t="shared" si="16"/>
        <v>3.6415961666573358</v>
      </c>
      <c r="Y69">
        <f t="shared" si="17"/>
        <v>5.3702295891982947</v>
      </c>
      <c r="Z69">
        <f t="shared" si="18"/>
        <v>1.7324749009500779</v>
      </c>
      <c r="AA69">
        <f t="shared" si="19"/>
        <v>-39.414586567315943</v>
      </c>
      <c r="AB69">
        <f t="shared" si="20"/>
        <v>-1.911232067085129</v>
      </c>
      <c r="AC69">
        <f t="shared" si="21"/>
        <v>-0.16010466004460097</v>
      </c>
      <c r="AD69">
        <f t="shared" si="22"/>
        <v>152.94596503245234</v>
      </c>
      <c r="AE69">
        <f t="shared" si="23"/>
        <v>14.559548386296001</v>
      </c>
      <c r="AF69">
        <f t="shared" si="24"/>
        <v>0.92537899148562452</v>
      </c>
      <c r="AG69">
        <f t="shared" si="25"/>
        <v>5.2121368630499578</v>
      </c>
      <c r="AH69">
        <v>362.39778339432121</v>
      </c>
      <c r="AI69">
        <v>350.63352121212102</v>
      </c>
      <c r="AJ69">
        <v>1.705619397705902</v>
      </c>
      <c r="AK69">
        <v>65.265939540295903</v>
      </c>
      <c r="AL69">
        <f t="shared" si="26"/>
        <v>0.8937547974448059</v>
      </c>
      <c r="AM69">
        <v>35.135421174532723</v>
      </c>
      <c r="AN69">
        <v>35.950902797202822</v>
      </c>
      <c r="AO69">
        <v>-3.8368563447506161E-3</v>
      </c>
      <c r="AP69">
        <v>87.744315499488849</v>
      </c>
      <c r="AQ69">
        <v>230</v>
      </c>
      <c r="AR69">
        <v>35</v>
      </c>
      <c r="AS69">
        <f t="shared" si="27"/>
        <v>1</v>
      </c>
      <c r="AT69">
        <f t="shared" si="28"/>
        <v>0</v>
      </c>
      <c r="AU69">
        <f t="shared" si="29"/>
        <v>47053.875134258618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1009.5390426564237</v>
      </c>
      <c r="BI69">
        <f t="shared" si="33"/>
        <v>5.2121368630499578</v>
      </c>
      <c r="BJ69" t="e">
        <f t="shared" si="34"/>
        <v>#DIV/0!</v>
      </c>
      <c r="BK69">
        <f t="shared" si="35"/>
        <v>5.1628878555653873E-3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1200.04</v>
      </c>
      <c r="CQ69">
        <f t="shared" si="47"/>
        <v>1009.5390426564237</v>
      </c>
      <c r="CR69">
        <f t="shared" si="48"/>
        <v>0.84125449373056205</v>
      </c>
      <c r="CS69">
        <f t="shared" si="49"/>
        <v>0.16202117289998502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1657209936.5999999</v>
      </c>
      <c r="CZ69">
        <v>335.55928571428569</v>
      </c>
      <c r="DA69">
        <v>349.27914285714292</v>
      </c>
      <c r="DB69">
        <v>35.957171428571428</v>
      </c>
      <c r="DC69">
        <v>35.134071428571431</v>
      </c>
      <c r="DD69">
        <v>336.73142857142858</v>
      </c>
      <c r="DE69">
        <v>35.50994285714286</v>
      </c>
      <c r="DF69">
        <v>650.30128571428577</v>
      </c>
      <c r="DG69">
        <v>101.17571428571431</v>
      </c>
      <c r="DH69">
        <v>0.100221</v>
      </c>
      <c r="DI69">
        <v>34.09112857142857</v>
      </c>
      <c r="DJ69">
        <v>999.89999999999986</v>
      </c>
      <c r="DK69">
        <v>34.103957142857141</v>
      </c>
      <c r="DL69">
        <v>0</v>
      </c>
      <c r="DM69">
        <v>0</v>
      </c>
      <c r="DN69">
        <v>8976.2514285714278</v>
      </c>
      <c r="DO69">
        <v>0</v>
      </c>
      <c r="DP69">
        <v>548.04457142857143</v>
      </c>
      <c r="DQ69">
        <v>-13.72028571428571</v>
      </c>
      <c r="DR69">
        <v>348.07485714285713</v>
      </c>
      <c r="DS69">
        <v>361.99771428571432</v>
      </c>
      <c r="DT69">
        <v>0.82311085714285703</v>
      </c>
      <c r="DU69">
        <v>349.27914285714292</v>
      </c>
      <c r="DV69">
        <v>35.134071428571431</v>
      </c>
      <c r="DW69">
        <v>3.6379871428571429</v>
      </c>
      <c r="DX69">
        <v>3.5547085714285709</v>
      </c>
      <c r="DY69">
        <v>27.27785714285714</v>
      </c>
      <c r="DZ69">
        <v>26.883328571428571</v>
      </c>
      <c r="EA69">
        <v>1200.04</v>
      </c>
      <c r="EB69">
        <v>0.9580077142857143</v>
      </c>
      <c r="EC69">
        <v>4.199211428571429E-2</v>
      </c>
      <c r="ED69">
        <v>0</v>
      </c>
      <c r="EE69">
        <v>803.52071428571435</v>
      </c>
      <c r="EF69">
        <v>5.0001600000000002</v>
      </c>
      <c r="EG69">
        <v>10421.642857142861</v>
      </c>
      <c r="EH69">
        <v>9515.5257142857154</v>
      </c>
      <c r="EI69">
        <v>49.205000000000013</v>
      </c>
      <c r="EJ69">
        <v>51.607000000000014</v>
      </c>
      <c r="EK69">
        <v>50.392428571428567</v>
      </c>
      <c r="EL69">
        <v>50.223000000000013</v>
      </c>
      <c r="EM69">
        <v>50.865714285714283</v>
      </c>
      <c r="EN69">
        <v>1144.8585714285709</v>
      </c>
      <c r="EO69">
        <v>50.181428571428583</v>
      </c>
      <c r="EP69">
        <v>0</v>
      </c>
      <c r="EQ69">
        <v>614519.70000004768</v>
      </c>
      <c r="ER69">
        <v>0</v>
      </c>
      <c r="ES69">
        <v>804.02096000000006</v>
      </c>
      <c r="ET69">
        <v>-7.4132307441998773</v>
      </c>
      <c r="EU69">
        <v>-449.27692215174483</v>
      </c>
      <c r="EV69">
        <v>10453.799999999999</v>
      </c>
      <c r="EW69">
        <v>15</v>
      </c>
      <c r="EX69">
        <v>1657194677</v>
      </c>
      <c r="EY69" t="s">
        <v>416</v>
      </c>
      <c r="EZ69">
        <v>1657194677</v>
      </c>
      <c r="FA69">
        <v>1657194677</v>
      </c>
      <c r="FB69">
        <v>4</v>
      </c>
      <c r="FC69">
        <v>-0.154</v>
      </c>
      <c r="FD69">
        <v>6.0000000000000001E-3</v>
      </c>
      <c r="FE69">
        <v>-1.1719999999999999</v>
      </c>
      <c r="FF69">
        <v>0.44700000000000001</v>
      </c>
      <c r="FG69">
        <v>415</v>
      </c>
      <c r="FH69">
        <v>30</v>
      </c>
      <c r="FI69">
        <v>0.27</v>
      </c>
      <c r="FJ69">
        <v>0.12</v>
      </c>
      <c r="FK69">
        <v>-13.490851219512191</v>
      </c>
      <c r="FL69">
        <v>-1.488146341463406</v>
      </c>
      <c r="FM69">
        <v>0.15111027813173189</v>
      </c>
      <c r="FN69">
        <v>0</v>
      </c>
      <c r="FO69">
        <v>804.42455882352931</v>
      </c>
      <c r="FP69">
        <v>-6.5815278844696312</v>
      </c>
      <c r="FQ69">
        <v>0.69141735039131347</v>
      </c>
      <c r="FR69">
        <v>0</v>
      </c>
      <c r="FS69">
        <v>0.80098934146341472</v>
      </c>
      <c r="FT69">
        <v>0.33130971428571387</v>
      </c>
      <c r="FU69">
        <v>4.1781359525341469E-2</v>
      </c>
      <c r="FV69">
        <v>0</v>
      </c>
      <c r="FW69">
        <v>0</v>
      </c>
      <c r="FX69">
        <v>3</v>
      </c>
      <c r="FY69" t="s">
        <v>428</v>
      </c>
      <c r="FZ69">
        <v>3.3701300000000001</v>
      </c>
      <c r="GA69">
        <v>2.8936099999999998</v>
      </c>
      <c r="GB69">
        <v>8.3487599999999995E-2</v>
      </c>
      <c r="GC69">
        <v>8.7380100000000002E-2</v>
      </c>
      <c r="GD69">
        <v>0.14632999999999999</v>
      </c>
      <c r="GE69">
        <v>0.14683399999999999</v>
      </c>
      <c r="GF69">
        <v>31685.3</v>
      </c>
      <c r="GG69">
        <v>27456</v>
      </c>
      <c r="GH69">
        <v>30895.8</v>
      </c>
      <c r="GI69">
        <v>28036</v>
      </c>
      <c r="GJ69">
        <v>34757.199999999997</v>
      </c>
      <c r="GK69">
        <v>33769.5</v>
      </c>
      <c r="GL69">
        <v>40287.300000000003</v>
      </c>
      <c r="GM69">
        <v>39102.199999999997</v>
      </c>
      <c r="GN69">
        <v>1.9131</v>
      </c>
      <c r="GO69">
        <v>1.5846800000000001</v>
      </c>
      <c r="GP69">
        <v>0</v>
      </c>
      <c r="GQ69">
        <v>5.14984E-2</v>
      </c>
      <c r="GR69">
        <v>999.9</v>
      </c>
      <c r="GS69">
        <v>33.264699999999998</v>
      </c>
      <c r="GT69">
        <v>59.3</v>
      </c>
      <c r="GU69">
        <v>39.799999999999997</v>
      </c>
      <c r="GV69">
        <v>42.989400000000003</v>
      </c>
      <c r="GW69">
        <v>50.993699999999997</v>
      </c>
      <c r="GX69">
        <v>42.039299999999997</v>
      </c>
      <c r="GY69">
        <v>1</v>
      </c>
      <c r="GZ69">
        <v>0.58855400000000002</v>
      </c>
      <c r="HA69">
        <v>1.74153</v>
      </c>
      <c r="HB69">
        <v>20.200099999999999</v>
      </c>
      <c r="HC69">
        <v>5.2150400000000001</v>
      </c>
      <c r="HD69">
        <v>11.974</v>
      </c>
      <c r="HE69">
        <v>4.9908000000000001</v>
      </c>
      <c r="HF69">
        <v>3.2925800000000001</v>
      </c>
      <c r="HG69">
        <v>7158.6</v>
      </c>
      <c r="HH69">
        <v>9999</v>
      </c>
      <c r="HI69">
        <v>9999</v>
      </c>
      <c r="HJ69">
        <v>660.4</v>
      </c>
      <c r="HK69">
        <v>4.97126</v>
      </c>
      <c r="HL69">
        <v>1.8746499999999999</v>
      </c>
      <c r="HM69">
        <v>1.8708800000000001</v>
      </c>
      <c r="HN69">
        <v>1.8705700000000001</v>
      </c>
      <c r="HO69">
        <v>1.8751500000000001</v>
      </c>
      <c r="HP69">
        <v>1.8718300000000001</v>
      </c>
      <c r="HQ69">
        <v>1.86737</v>
      </c>
      <c r="HR69">
        <v>1.87836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-1.1719999999999999</v>
      </c>
      <c r="IG69">
        <v>0.44719999999999999</v>
      </c>
      <c r="IH69">
        <v>-1.172199999999918</v>
      </c>
      <c r="II69">
        <v>0</v>
      </c>
      <c r="IJ69">
        <v>0</v>
      </c>
      <c r="IK69">
        <v>0</v>
      </c>
      <c r="IL69">
        <v>0.44723499999999922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254.4</v>
      </c>
      <c r="IU69">
        <v>254.4</v>
      </c>
      <c r="IV69">
        <v>0.94116200000000005</v>
      </c>
      <c r="IW69">
        <v>2.5927699999999998</v>
      </c>
      <c r="IX69">
        <v>1.49902</v>
      </c>
      <c r="IY69">
        <v>2.2851599999999999</v>
      </c>
      <c r="IZ69">
        <v>1.69678</v>
      </c>
      <c r="JA69">
        <v>2.35107</v>
      </c>
      <c r="JB69">
        <v>43.290399999999998</v>
      </c>
      <c r="JC69">
        <v>12.4947</v>
      </c>
      <c r="JD69">
        <v>18</v>
      </c>
      <c r="JE69">
        <v>418.46100000000001</v>
      </c>
      <c r="JF69">
        <v>289.19400000000002</v>
      </c>
      <c r="JG69">
        <v>30</v>
      </c>
      <c r="JH69">
        <v>34.920900000000003</v>
      </c>
      <c r="JI69">
        <v>30.0015</v>
      </c>
      <c r="JJ69">
        <v>34.528300000000002</v>
      </c>
      <c r="JK69">
        <v>34.471800000000002</v>
      </c>
      <c r="JL69">
        <v>18.877300000000002</v>
      </c>
      <c r="JM69">
        <v>25.834</v>
      </c>
      <c r="JN69">
        <v>70.190799999999996</v>
      </c>
      <c r="JO69">
        <v>30</v>
      </c>
      <c r="JP69">
        <v>364.86900000000003</v>
      </c>
      <c r="JQ69">
        <v>35.156399999999998</v>
      </c>
      <c r="JR69">
        <v>98.477999999999994</v>
      </c>
      <c r="JS69">
        <v>98.452100000000002</v>
      </c>
    </row>
    <row r="70" spans="1:279" x14ac:dyDescent="0.2">
      <c r="A70">
        <v>55</v>
      </c>
      <c r="B70">
        <v>1657209942.5999999</v>
      </c>
      <c r="C70">
        <v>215.5</v>
      </c>
      <c r="D70" t="s">
        <v>529</v>
      </c>
      <c r="E70" t="s">
        <v>530</v>
      </c>
      <c r="F70">
        <v>4</v>
      </c>
      <c r="G70">
        <v>1657209940.2874999</v>
      </c>
      <c r="H70">
        <f t="shared" si="0"/>
        <v>8.9561146162585347E-4</v>
      </c>
      <c r="I70">
        <f t="shared" si="1"/>
        <v>0.89561146162585348</v>
      </c>
      <c r="J70">
        <f t="shared" si="2"/>
        <v>5.2526985297571436</v>
      </c>
      <c r="K70">
        <f t="shared" si="3"/>
        <v>341.62912499999999</v>
      </c>
      <c r="L70">
        <f t="shared" si="4"/>
        <v>166.82635970634846</v>
      </c>
      <c r="M70">
        <f t="shared" si="5"/>
        <v>16.895206368412214</v>
      </c>
      <c r="N70">
        <f t="shared" si="6"/>
        <v>34.598216843518692</v>
      </c>
      <c r="O70">
        <f t="shared" si="7"/>
        <v>5.0598712699648864E-2</v>
      </c>
      <c r="P70">
        <f t="shared" si="8"/>
        <v>2.7687879965056217</v>
      </c>
      <c r="Q70">
        <f t="shared" si="9"/>
        <v>5.0090572888879602E-2</v>
      </c>
      <c r="R70">
        <f t="shared" si="10"/>
        <v>3.1351837028810128E-2</v>
      </c>
      <c r="S70">
        <f t="shared" si="11"/>
        <v>194.42083311260114</v>
      </c>
      <c r="T70">
        <f t="shared" si="12"/>
        <v>35.036820015198195</v>
      </c>
      <c r="U70">
        <f t="shared" si="13"/>
        <v>34.090874999999997</v>
      </c>
      <c r="V70">
        <f t="shared" si="14"/>
        <v>5.3701536820427345</v>
      </c>
      <c r="W70">
        <f t="shared" si="15"/>
        <v>67.82570162939804</v>
      </c>
      <c r="X70">
        <f t="shared" si="16"/>
        <v>3.6399365857921002</v>
      </c>
      <c r="Y70">
        <f t="shared" si="17"/>
        <v>5.3666036595991864</v>
      </c>
      <c r="Z70">
        <f t="shared" si="18"/>
        <v>1.7302170962506342</v>
      </c>
      <c r="AA70">
        <f t="shared" si="19"/>
        <v>-39.49646545770014</v>
      </c>
      <c r="AB70">
        <f t="shared" si="20"/>
        <v>-1.7707260330719534</v>
      </c>
      <c r="AC70">
        <f t="shared" si="21"/>
        <v>-0.14802955985269686</v>
      </c>
      <c r="AD70">
        <f t="shared" si="22"/>
        <v>153.00561206197636</v>
      </c>
      <c r="AE70">
        <f t="shared" si="23"/>
        <v>14.650577855198254</v>
      </c>
      <c r="AF70">
        <f t="shared" si="24"/>
        <v>0.91986340986883663</v>
      </c>
      <c r="AG70">
        <f t="shared" si="25"/>
        <v>5.2526985297571436</v>
      </c>
      <c r="AH70">
        <v>369.3138729491892</v>
      </c>
      <c r="AI70">
        <v>357.47238181818147</v>
      </c>
      <c r="AJ70">
        <v>1.7152406894235439</v>
      </c>
      <c r="AK70">
        <v>65.265939540295903</v>
      </c>
      <c r="AL70">
        <f t="shared" si="26"/>
        <v>0.89561146162585348</v>
      </c>
      <c r="AM70">
        <v>35.129744686249452</v>
      </c>
      <c r="AN70">
        <v>35.93339440559442</v>
      </c>
      <c r="AO70">
        <v>-1.3102407109108259E-3</v>
      </c>
      <c r="AP70">
        <v>87.744315499488849</v>
      </c>
      <c r="AQ70">
        <v>231</v>
      </c>
      <c r="AR70">
        <v>36</v>
      </c>
      <c r="AS70">
        <f t="shared" si="27"/>
        <v>1</v>
      </c>
      <c r="AT70">
        <f t="shared" si="28"/>
        <v>0</v>
      </c>
      <c r="AU70">
        <f t="shared" si="29"/>
        <v>47202.363424019641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1009.4812497992751</v>
      </c>
      <c r="BI70">
        <f t="shared" si="33"/>
        <v>5.2526985297571436</v>
      </c>
      <c r="BJ70" t="e">
        <f t="shared" si="34"/>
        <v>#DIV/0!</v>
      </c>
      <c r="BK70">
        <f t="shared" si="35"/>
        <v>5.2033641346004083E-3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1199.9712500000001</v>
      </c>
      <c r="CQ70">
        <f t="shared" si="47"/>
        <v>1009.4812497992751</v>
      </c>
      <c r="CR70">
        <f t="shared" si="48"/>
        <v>0.84125452988917448</v>
      </c>
      <c r="CS70">
        <f t="shared" si="49"/>
        <v>0.16202124268610696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1657209940.2874999</v>
      </c>
      <c r="CZ70">
        <v>341.62912499999999</v>
      </c>
      <c r="DA70">
        <v>355.43650000000002</v>
      </c>
      <c r="DB70">
        <v>35.941400000000002</v>
      </c>
      <c r="DC70">
        <v>35.1231875</v>
      </c>
      <c r="DD70">
        <v>342.80124999999998</v>
      </c>
      <c r="DE70">
        <v>35.494149999999998</v>
      </c>
      <c r="DF70">
        <v>650.29725000000008</v>
      </c>
      <c r="DG70">
        <v>101.174375</v>
      </c>
      <c r="DH70">
        <v>9.9826499999999999E-2</v>
      </c>
      <c r="DI70">
        <v>34.079012499999997</v>
      </c>
      <c r="DJ70">
        <v>999.9</v>
      </c>
      <c r="DK70">
        <v>34.090874999999997</v>
      </c>
      <c r="DL70">
        <v>0</v>
      </c>
      <c r="DM70">
        <v>0</v>
      </c>
      <c r="DN70">
        <v>9004.7674999999981</v>
      </c>
      <c r="DO70">
        <v>0</v>
      </c>
      <c r="DP70">
        <v>541.88262499999996</v>
      </c>
      <c r="DQ70">
        <v>-13.807475</v>
      </c>
      <c r="DR70">
        <v>354.36525</v>
      </c>
      <c r="DS70">
        <v>368.37512500000003</v>
      </c>
      <c r="DT70">
        <v>0.81820850000000012</v>
      </c>
      <c r="DU70">
        <v>355.43650000000002</v>
      </c>
      <c r="DV70">
        <v>35.1231875</v>
      </c>
      <c r="DW70">
        <v>3.6363474999999998</v>
      </c>
      <c r="DX70">
        <v>3.5535649999999999</v>
      </c>
      <c r="DY70">
        <v>27.270150000000001</v>
      </c>
      <c r="DZ70">
        <v>26.877875</v>
      </c>
      <c r="EA70">
        <v>1199.9712500000001</v>
      </c>
      <c r="EB70">
        <v>0.9580057500000001</v>
      </c>
      <c r="EC70">
        <v>4.1994024999999997E-2</v>
      </c>
      <c r="ED70">
        <v>0</v>
      </c>
      <c r="EE70">
        <v>803.07212500000003</v>
      </c>
      <c r="EF70">
        <v>5.0001600000000002</v>
      </c>
      <c r="EG70">
        <v>10417.4125</v>
      </c>
      <c r="EH70">
        <v>9514.9575000000004</v>
      </c>
      <c r="EI70">
        <v>49.171499999999988</v>
      </c>
      <c r="EJ70">
        <v>51.625</v>
      </c>
      <c r="EK70">
        <v>50.413749999999993</v>
      </c>
      <c r="EL70">
        <v>50.241875</v>
      </c>
      <c r="EM70">
        <v>50.851374999999997</v>
      </c>
      <c r="EN70">
        <v>1144.79125</v>
      </c>
      <c r="EO70">
        <v>50.18</v>
      </c>
      <c r="EP70">
        <v>0</v>
      </c>
      <c r="EQ70">
        <v>614523.29999995232</v>
      </c>
      <c r="ER70">
        <v>0</v>
      </c>
      <c r="ES70">
        <v>803.59611999999993</v>
      </c>
      <c r="ET70">
        <v>-6.0568461324946368</v>
      </c>
      <c r="EU70">
        <v>-233.67692290253211</v>
      </c>
      <c r="EV70">
        <v>10432.316000000001</v>
      </c>
      <c r="EW70">
        <v>15</v>
      </c>
      <c r="EX70">
        <v>1657194677</v>
      </c>
      <c r="EY70" t="s">
        <v>416</v>
      </c>
      <c r="EZ70">
        <v>1657194677</v>
      </c>
      <c r="FA70">
        <v>1657194677</v>
      </c>
      <c r="FB70">
        <v>4</v>
      </c>
      <c r="FC70">
        <v>-0.154</v>
      </c>
      <c r="FD70">
        <v>6.0000000000000001E-3</v>
      </c>
      <c r="FE70">
        <v>-1.1719999999999999</v>
      </c>
      <c r="FF70">
        <v>0.44700000000000001</v>
      </c>
      <c r="FG70">
        <v>415</v>
      </c>
      <c r="FH70">
        <v>30</v>
      </c>
      <c r="FI70">
        <v>0.27</v>
      </c>
      <c r="FJ70">
        <v>0.12</v>
      </c>
      <c r="FK70">
        <v>-13.586924390243899</v>
      </c>
      <c r="FL70">
        <v>-1.594444599303118</v>
      </c>
      <c r="FM70">
        <v>0.1604859704839933</v>
      </c>
      <c r="FN70">
        <v>0</v>
      </c>
      <c r="FO70">
        <v>803.98708823529421</v>
      </c>
      <c r="FP70">
        <v>-6.7489839455374074</v>
      </c>
      <c r="FQ70">
        <v>0.70372861445501833</v>
      </c>
      <c r="FR70">
        <v>0</v>
      </c>
      <c r="FS70">
        <v>0.81254607317073169</v>
      </c>
      <c r="FT70">
        <v>0.21548481533101141</v>
      </c>
      <c r="FU70">
        <v>3.6742604493229192E-2</v>
      </c>
      <c r="FV70">
        <v>0</v>
      </c>
      <c r="FW70">
        <v>0</v>
      </c>
      <c r="FX70">
        <v>3</v>
      </c>
      <c r="FY70" t="s">
        <v>428</v>
      </c>
      <c r="FZ70">
        <v>3.3698800000000002</v>
      </c>
      <c r="GA70">
        <v>2.8937300000000001</v>
      </c>
      <c r="GB70">
        <v>8.4787899999999999E-2</v>
      </c>
      <c r="GC70">
        <v>8.8690599999999994E-2</v>
      </c>
      <c r="GD70">
        <v>0.14627799999999999</v>
      </c>
      <c r="GE70">
        <v>0.146814</v>
      </c>
      <c r="GF70">
        <v>31639</v>
      </c>
      <c r="GG70">
        <v>27414.799999999999</v>
      </c>
      <c r="GH70">
        <v>30894.5</v>
      </c>
      <c r="GI70">
        <v>28034.400000000001</v>
      </c>
      <c r="GJ70">
        <v>34758.1</v>
      </c>
      <c r="GK70">
        <v>33768.5</v>
      </c>
      <c r="GL70">
        <v>40285.800000000003</v>
      </c>
      <c r="GM70">
        <v>39100.199999999997</v>
      </c>
      <c r="GN70">
        <v>1.9124300000000001</v>
      </c>
      <c r="GO70">
        <v>1.5845499999999999</v>
      </c>
      <c r="GP70">
        <v>0</v>
      </c>
      <c r="GQ70">
        <v>5.0500000000000003E-2</v>
      </c>
      <c r="GR70">
        <v>999.9</v>
      </c>
      <c r="GS70">
        <v>33.258899999999997</v>
      </c>
      <c r="GT70">
        <v>59.3</v>
      </c>
      <c r="GU70">
        <v>39.799999999999997</v>
      </c>
      <c r="GV70">
        <v>42.988199999999999</v>
      </c>
      <c r="GW70">
        <v>50.783700000000003</v>
      </c>
      <c r="GX70">
        <v>42.508000000000003</v>
      </c>
      <c r="GY70">
        <v>1</v>
      </c>
      <c r="GZ70">
        <v>0.58972599999999997</v>
      </c>
      <c r="HA70">
        <v>1.7364200000000001</v>
      </c>
      <c r="HB70">
        <v>20.1999</v>
      </c>
      <c r="HC70">
        <v>5.2150400000000001</v>
      </c>
      <c r="HD70">
        <v>11.974</v>
      </c>
      <c r="HE70">
        <v>4.99085</v>
      </c>
      <c r="HF70">
        <v>3.2925800000000001</v>
      </c>
      <c r="HG70">
        <v>7158.9</v>
      </c>
      <c r="HH70">
        <v>9999</v>
      </c>
      <c r="HI70">
        <v>9999</v>
      </c>
      <c r="HJ70">
        <v>660.4</v>
      </c>
      <c r="HK70">
        <v>4.9712500000000004</v>
      </c>
      <c r="HL70">
        <v>1.87459</v>
      </c>
      <c r="HM70">
        <v>1.8708800000000001</v>
      </c>
      <c r="HN70">
        <v>1.8705700000000001</v>
      </c>
      <c r="HO70">
        <v>1.8751500000000001</v>
      </c>
      <c r="HP70">
        <v>1.87185</v>
      </c>
      <c r="HQ70">
        <v>1.8673500000000001</v>
      </c>
      <c r="HR70">
        <v>1.87836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-1.1719999999999999</v>
      </c>
      <c r="IG70">
        <v>0.44719999999999999</v>
      </c>
      <c r="IH70">
        <v>-1.172199999999918</v>
      </c>
      <c r="II70">
        <v>0</v>
      </c>
      <c r="IJ70">
        <v>0</v>
      </c>
      <c r="IK70">
        <v>0</v>
      </c>
      <c r="IL70">
        <v>0.44723499999999922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254.4</v>
      </c>
      <c r="IU70">
        <v>254.4</v>
      </c>
      <c r="IV70">
        <v>0.95459000000000005</v>
      </c>
      <c r="IW70">
        <v>2.5878899999999998</v>
      </c>
      <c r="IX70">
        <v>1.49902</v>
      </c>
      <c r="IY70">
        <v>2.2851599999999999</v>
      </c>
      <c r="IZ70">
        <v>1.69678</v>
      </c>
      <c r="JA70">
        <v>2.4096700000000002</v>
      </c>
      <c r="JB70">
        <v>43.290399999999998</v>
      </c>
      <c r="JC70">
        <v>12.503399999999999</v>
      </c>
      <c r="JD70">
        <v>18</v>
      </c>
      <c r="JE70">
        <v>418.16899999999998</v>
      </c>
      <c r="JF70">
        <v>289.18799999999999</v>
      </c>
      <c r="JG70">
        <v>29.999199999999998</v>
      </c>
      <c r="JH70">
        <v>34.933</v>
      </c>
      <c r="JI70">
        <v>30.0015</v>
      </c>
      <c r="JJ70">
        <v>34.540799999999997</v>
      </c>
      <c r="JK70">
        <v>34.483499999999999</v>
      </c>
      <c r="JL70">
        <v>19.1571</v>
      </c>
      <c r="JM70">
        <v>25.834</v>
      </c>
      <c r="JN70">
        <v>70.190799999999996</v>
      </c>
      <c r="JO70">
        <v>30</v>
      </c>
      <c r="JP70">
        <v>371.548</v>
      </c>
      <c r="JQ70">
        <v>35.161799999999999</v>
      </c>
      <c r="JR70">
        <v>98.474299999999999</v>
      </c>
      <c r="JS70">
        <v>98.446799999999996</v>
      </c>
    </row>
    <row r="71" spans="1:279" x14ac:dyDescent="0.2">
      <c r="A71">
        <v>56</v>
      </c>
      <c r="B71">
        <v>1657209946.5999999</v>
      </c>
      <c r="C71">
        <v>219.5</v>
      </c>
      <c r="D71" t="s">
        <v>531</v>
      </c>
      <c r="E71" t="s">
        <v>532</v>
      </c>
      <c r="F71">
        <v>4</v>
      </c>
      <c r="G71">
        <v>1657209944.5999999</v>
      </c>
      <c r="H71">
        <f t="shared" si="0"/>
        <v>8.9043799065800756E-4</v>
      </c>
      <c r="I71">
        <f t="shared" si="1"/>
        <v>0.89043799065800755</v>
      </c>
      <c r="J71">
        <f t="shared" si="2"/>
        <v>5.4243332918105409</v>
      </c>
      <c r="K71">
        <f t="shared" si="3"/>
        <v>348.75985714285719</v>
      </c>
      <c r="L71">
        <f t="shared" si="4"/>
        <v>167.8969779787013</v>
      </c>
      <c r="M71">
        <f t="shared" si="5"/>
        <v>17.00376160696149</v>
      </c>
      <c r="N71">
        <f t="shared" si="6"/>
        <v>35.320644482876716</v>
      </c>
      <c r="O71">
        <f t="shared" si="7"/>
        <v>5.0453456988274026E-2</v>
      </c>
      <c r="P71">
        <f t="shared" si="8"/>
        <v>2.7752913705207045</v>
      </c>
      <c r="Q71">
        <f t="shared" si="9"/>
        <v>4.9949385928431227E-2</v>
      </c>
      <c r="R71">
        <f t="shared" si="10"/>
        <v>3.1263235192342483E-2</v>
      </c>
      <c r="S71">
        <f t="shared" si="11"/>
        <v>194.4174416125943</v>
      </c>
      <c r="T71">
        <f t="shared" si="12"/>
        <v>35.019591450362071</v>
      </c>
      <c r="U71">
        <f t="shared" si="13"/>
        <v>34.067914285714288</v>
      </c>
      <c r="V71">
        <f t="shared" si="14"/>
        <v>5.3632842084551644</v>
      </c>
      <c r="W71">
        <f t="shared" si="15"/>
        <v>67.854228263700634</v>
      </c>
      <c r="X71">
        <f t="shared" si="16"/>
        <v>3.6381080238309296</v>
      </c>
      <c r="Y71">
        <f t="shared" si="17"/>
        <v>5.3616526440949528</v>
      </c>
      <c r="Z71">
        <f t="shared" si="18"/>
        <v>1.7251761846242348</v>
      </c>
      <c r="AA71">
        <f t="shared" si="19"/>
        <v>-39.268315388018131</v>
      </c>
      <c r="AB71">
        <f t="shared" si="20"/>
        <v>-0.8165059456621736</v>
      </c>
      <c r="AC71">
        <f t="shared" si="21"/>
        <v>-6.8085356237069142E-2</v>
      </c>
      <c r="AD71">
        <f t="shared" si="22"/>
        <v>154.26453492267692</v>
      </c>
      <c r="AE71">
        <f t="shared" si="23"/>
        <v>14.806862812446695</v>
      </c>
      <c r="AF71">
        <f t="shared" si="24"/>
        <v>0.89825332477543052</v>
      </c>
      <c r="AG71">
        <f t="shared" si="25"/>
        <v>5.4243332918105409</v>
      </c>
      <c r="AH71">
        <v>376.32122580611792</v>
      </c>
      <c r="AI71">
        <v>364.32469696969702</v>
      </c>
      <c r="AJ71">
        <v>1.7128698377735629</v>
      </c>
      <c r="AK71">
        <v>65.265939540295903</v>
      </c>
      <c r="AL71">
        <f t="shared" si="26"/>
        <v>0.89043799065800755</v>
      </c>
      <c r="AM71">
        <v>35.120994864628443</v>
      </c>
      <c r="AN71">
        <v>35.917672727272738</v>
      </c>
      <c r="AO71">
        <v>-8.6536919695800834E-4</v>
      </c>
      <c r="AP71">
        <v>87.744315499488849</v>
      </c>
      <c r="AQ71">
        <v>231</v>
      </c>
      <c r="AR71">
        <v>36</v>
      </c>
      <c r="AS71">
        <f t="shared" si="27"/>
        <v>1</v>
      </c>
      <c r="AT71">
        <f t="shared" si="28"/>
        <v>0</v>
      </c>
      <c r="AU71">
        <f t="shared" si="29"/>
        <v>47383.367798086052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1009.4633997992717</v>
      </c>
      <c r="BI71">
        <f t="shared" si="33"/>
        <v>5.4243332918105409</v>
      </c>
      <c r="BJ71" t="e">
        <f t="shared" si="34"/>
        <v>#DIV/0!</v>
      </c>
      <c r="BK71">
        <f t="shared" si="35"/>
        <v>5.3734818844240924E-3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1199.95</v>
      </c>
      <c r="CQ71">
        <f t="shared" si="47"/>
        <v>1009.4633997992717</v>
      </c>
      <c r="CR71">
        <f t="shared" si="48"/>
        <v>0.84125455210573075</v>
      </c>
      <c r="CS71">
        <f t="shared" si="49"/>
        <v>0.16202128556406042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1657209944.5999999</v>
      </c>
      <c r="CZ71">
        <v>348.75985714285719</v>
      </c>
      <c r="DA71">
        <v>362.71042857142862</v>
      </c>
      <c r="DB71">
        <v>35.923071428571433</v>
      </c>
      <c r="DC71">
        <v>35.124071428571433</v>
      </c>
      <c r="DD71">
        <v>349.93200000000007</v>
      </c>
      <c r="DE71">
        <v>35.475814285714293</v>
      </c>
      <c r="DF71">
        <v>650.3018571428571</v>
      </c>
      <c r="DG71">
        <v>101.1751428571429</v>
      </c>
      <c r="DH71">
        <v>9.9828328571428565E-2</v>
      </c>
      <c r="DI71">
        <v>34.062457142857149</v>
      </c>
      <c r="DJ71">
        <v>999.89999999999986</v>
      </c>
      <c r="DK71">
        <v>34.067914285714288</v>
      </c>
      <c r="DL71">
        <v>0</v>
      </c>
      <c r="DM71">
        <v>0</v>
      </c>
      <c r="DN71">
        <v>9039.2871428571416</v>
      </c>
      <c r="DO71">
        <v>0</v>
      </c>
      <c r="DP71">
        <v>541.79214285714284</v>
      </c>
      <c r="DQ71">
        <v>-13.95051428571429</v>
      </c>
      <c r="DR71">
        <v>361.75528571428572</v>
      </c>
      <c r="DS71">
        <v>375.91399999999999</v>
      </c>
      <c r="DT71">
        <v>0.79900099999999996</v>
      </c>
      <c r="DU71">
        <v>362.71042857142862</v>
      </c>
      <c r="DV71">
        <v>35.124071428571433</v>
      </c>
      <c r="DW71">
        <v>3.634528571428572</v>
      </c>
      <c r="DX71">
        <v>3.553687142857143</v>
      </c>
      <c r="DY71">
        <v>27.261599999999991</v>
      </c>
      <c r="DZ71">
        <v>26.87845714285714</v>
      </c>
      <c r="EA71">
        <v>1199.95</v>
      </c>
      <c r="EB71">
        <v>0.95800457142857132</v>
      </c>
      <c r="EC71">
        <v>4.1995171428571419E-2</v>
      </c>
      <c r="ED71">
        <v>0</v>
      </c>
      <c r="EE71">
        <v>802.66471428571435</v>
      </c>
      <c r="EF71">
        <v>5.0001600000000002</v>
      </c>
      <c r="EG71">
        <v>10410.82857142857</v>
      </c>
      <c r="EH71">
        <v>9514.7885714285712</v>
      </c>
      <c r="EI71">
        <v>49.187285714285721</v>
      </c>
      <c r="EJ71">
        <v>51.598000000000013</v>
      </c>
      <c r="EK71">
        <v>50.410428571428568</v>
      </c>
      <c r="EL71">
        <v>50.223000000000013</v>
      </c>
      <c r="EM71">
        <v>50.839142857142861</v>
      </c>
      <c r="EN71">
        <v>1144.77</v>
      </c>
      <c r="EO71">
        <v>50.18</v>
      </c>
      <c r="EP71">
        <v>0</v>
      </c>
      <c r="EQ71">
        <v>614527.5</v>
      </c>
      <c r="ER71">
        <v>0</v>
      </c>
      <c r="ES71">
        <v>803.23211538461521</v>
      </c>
      <c r="ET71">
        <v>-4.9339829070508783</v>
      </c>
      <c r="EU71">
        <v>-100.55726506682851</v>
      </c>
      <c r="EV71">
        <v>10419.626923076919</v>
      </c>
      <c r="EW71">
        <v>15</v>
      </c>
      <c r="EX71">
        <v>1657194677</v>
      </c>
      <c r="EY71" t="s">
        <v>416</v>
      </c>
      <c r="EZ71">
        <v>1657194677</v>
      </c>
      <c r="FA71">
        <v>1657194677</v>
      </c>
      <c r="FB71">
        <v>4</v>
      </c>
      <c r="FC71">
        <v>-0.154</v>
      </c>
      <c r="FD71">
        <v>6.0000000000000001E-3</v>
      </c>
      <c r="FE71">
        <v>-1.1719999999999999</v>
      </c>
      <c r="FF71">
        <v>0.44700000000000001</v>
      </c>
      <c r="FG71">
        <v>415</v>
      </c>
      <c r="FH71">
        <v>30</v>
      </c>
      <c r="FI71">
        <v>0.27</v>
      </c>
      <c r="FJ71">
        <v>0.12</v>
      </c>
      <c r="FK71">
        <v>-13.69906585365854</v>
      </c>
      <c r="FL71">
        <v>-1.520435540069687</v>
      </c>
      <c r="FM71">
        <v>0.15267957936796461</v>
      </c>
      <c r="FN71">
        <v>0</v>
      </c>
      <c r="FO71">
        <v>803.59502941176481</v>
      </c>
      <c r="FP71">
        <v>-6.2495492698211219</v>
      </c>
      <c r="FQ71">
        <v>0.64978147843962664</v>
      </c>
      <c r="FR71">
        <v>0</v>
      </c>
      <c r="FS71">
        <v>0.82289641463414642</v>
      </c>
      <c r="FT71">
        <v>-6.9346724738673482E-2</v>
      </c>
      <c r="FU71">
        <v>2.2433388555819452E-2</v>
      </c>
      <c r="FV71">
        <v>1</v>
      </c>
      <c r="FW71">
        <v>1</v>
      </c>
      <c r="FX71">
        <v>3</v>
      </c>
      <c r="FY71" t="s">
        <v>425</v>
      </c>
      <c r="FZ71">
        <v>3.3700100000000002</v>
      </c>
      <c r="GA71">
        <v>2.8938899999999999</v>
      </c>
      <c r="GB71">
        <v>8.6073499999999997E-2</v>
      </c>
      <c r="GC71">
        <v>9.0004799999999996E-2</v>
      </c>
      <c r="GD71">
        <v>0.146229</v>
      </c>
      <c r="GE71">
        <v>0.14682600000000001</v>
      </c>
      <c r="GF71">
        <v>31593.7</v>
      </c>
      <c r="GG71">
        <v>27375</v>
      </c>
      <c r="GH71">
        <v>30893.8</v>
      </c>
      <c r="GI71">
        <v>28034.2</v>
      </c>
      <c r="GJ71">
        <v>34759.300000000003</v>
      </c>
      <c r="GK71">
        <v>33767.9</v>
      </c>
      <c r="GL71">
        <v>40284.800000000003</v>
      </c>
      <c r="GM71">
        <v>39099.9</v>
      </c>
      <c r="GN71">
        <v>1.91153</v>
      </c>
      <c r="GO71">
        <v>1.5844499999999999</v>
      </c>
      <c r="GP71">
        <v>0</v>
      </c>
      <c r="GQ71">
        <v>5.05373E-2</v>
      </c>
      <c r="GR71">
        <v>999.9</v>
      </c>
      <c r="GS71">
        <v>33.247900000000001</v>
      </c>
      <c r="GT71">
        <v>59.3</v>
      </c>
      <c r="GU71">
        <v>39.799999999999997</v>
      </c>
      <c r="GV71">
        <v>42.994</v>
      </c>
      <c r="GW71">
        <v>50.813699999999997</v>
      </c>
      <c r="GX71">
        <v>42.960700000000003</v>
      </c>
      <c r="GY71">
        <v>1</v>
      </c>
      <c r="GZ71">
        <v>0.59081799999999995</v>
      </c>
      <c r="HA71">
        <v>1.72834</v>
      </c>
      <c r="HB71">
        <v>20.2</v>
      </c>
      <c r="HC71">
        <v>5.2156399999999996</v>
      </c>
      <c r="HD71">
        <v>11.974</v>
      </c>
      <c r="HE71">
        <v>4.9909499999999998</v>
      </c>
      <c r="HF71">
        <v>3.2926500000000001</v>
      </c>
      <c r="HG71">
        <v>7158.9</v>
      </c>
      <c r="HH71">
        <v>9999</v>
      </c>
      <c r="HI71">
        <v>9999</v>
      </c>
      <c r="HJ71">
        <v>660.4</v>
      </c>
      <c r="HK71">
        <v>4.9712300000000003</v>
      </c>
      <c r="HL71">
        <v>1.8746100000000001</v>
      </c>
      <c r="HM71">
        <v>1.8708800000000001</v>
      </c>
      <c r="HN71">
        <v>1.8705700000000001</v>
      </c>
      <c r="HO71">
        <v>1.8751500000000001</v>
      </c>
      <c r="HP71">
        <v>1.8718399999999999</v>
      </c>
      <c r="HQ71">
        <v>1.8673599999999999</v>
      </c>
      <c r="HR71">
        <v>1.87836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-1.1719999999999999</v>
      </c>
      <c r="IG71">
        <v>0.44719999999999999</v>
      </c>
      <c r="IH71">
        <v>-1.172199999999918</v>
      </c>
      <c r="II71">
        <v>0</v>
      </c>
      <c r="IJ71">
        <v>0</v>
      </c>
      <c r="IK71">
        <v>0</v>
      </c>
      <c r="IL71">
        <v>0.44723499999999922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254.5</v>
      </c>
      <c r="IU71">
        <v>254.5</v>
      </c>
      <c r="IV71">
        <v>0.96923800000000004</v>
      </c>
      <c r="IW71">
        <v>2.5866699999999998</v>
      </c>
      <c r="IX71">
        <v>1.49902</v>
      </c>
      <c r="IY71">
        <v>2.2839399999999999</v>
      </c>
      <c r="IZ71">
        <v>1.69678</v>
      </c>
      <c r="JA71">
        <v>2.3852500000000001</v>
      </c>
      <c r="JB71">
        <v>43.317599999999999</v>
      </c>
      <c r="JC71">
        <v>12.4947</v>
      </c>
      <c r="JD71">
        <v>18</v>
      </c>
      <c r="JE71">
        <v>417.74099999999999</v>
      </c>
      <c r="JF71">
        <v>289.19799999999998</v>
      </c>
      <c r="JG71">
        <v>29.9985</v>
      </c>
      <c r="JH71">
        <v>34.943199999999997</v>
      </c>
      <c r="JI71">
        <v>30.0014</v>
      </c>
      <c r="JJ71">
        <v>34.551299999999998</v>
      </c>
      <c r="JK71">
        <v>34.496000000000002</v>
      </c>
      <c r="JL71">
        <v>19.4343</v>
      </c>
      <c r="JM71">
        <v>25.834</v>
      </c>
      <c r="JN71">
        <v>70.190799999999996</v>
      </c>
      <c r="JO71">
        <v>30</v>
      </c>
      <c r="JP71">
        <v>378.226</v>
      </c>
      <c r="JQ71">
        <v>35.178600000000003</v>
      </c>
      <c r="JR71">
        <v>98.471800000000002</v>
      </c>
      <c r="JS71">
        <v>98.446100000000001</v>
      </c>
    </row>
    <row r="72" spans="1:279" x14ac:dyDescent="0.2">
      <c r="A72">
        <v>57</v>
      </c>
      <c r="B72">
        <v>1657209950.5999999</v>
      </c>
      <c r="C72">
        <v>223.5</v>
      </c>
      <c r="D72" t="s">
        <v>533</v>
      </c>
      <c r="E72" t="s">
        <v>534</v>
      </c>
      <c r="F72">
        <v>4</v>
      </c>
      <c r="G72">
        <v>1657209948.2874999</v>
      </c>
      <c r="H72">
        <f t="shared" si="0"/>
        <v>8.7442760283491783E-4</v>
      </c>
      <c r="I72">
        <f t="shared" si="1"/>
        <v>0.87442760283491783</v>
      </c>
      <c r="J72">
        <f t="shared" si="2"/>
        <v>5.5640909150975233</v>
      </c>
      <c r="K72">
        <f t="shared" si="3"/>
        <v>354.839</v>
      </c>
      <c r="L72">
        <f t="shared" si="4"/>
        <v>166.30084619147439</v>
      </c>
      <c r="M72">
        <f t="shared" si="5"/>
        <v>16.842102952411494</v>
      </c>
      <c r="N72">
        <f t="shared" si="6"/>
        <v>35.936287195134675</v>
      </c>
      <c r="O72">
        <f t="shared" si="7"/>
        <v>4.9570835767860054E-2</v>
      </c>
      <c r="P72">
        <f t="shared" si="8"/>
        <v>2.7681339471895003</v>
      </c>
      <c r="Q72">
        <f t="shared" si="9"/>
        <v>4.9082909862179794E-2</v>
      </c>
      <c r="R72">
        <f t="shared" si="10"/>
        <v>3.0720256517432272E-2</v>
      </c>
      <c r="S72">
        <f t="shared" si="11"/>
        <v>194.41684311259306</v>
      </c>
      <c r="T72">
        <f t="shared" si="12"/>
        <v>35.015788238878301</v>
      </c>
      <c r="U72">
        <f t="shared" si="13"/>
        <v>34.0602625</v>
      </c>
      <c r="V72">
        <f t="shared" si="14"/>
        <v>5.3609966163833063</v>
      </c>
      <c r="W72">
        <f t="shared" si="15"/>
        <v>67.871300313963062</v>
      </c>
      <c r="X72">
        <f t="shared" si="16"/>
        <v>3.6369022219043856</v>
      </c>
      <c r="Y72">
        <f t="shared" si="17"/>
        <v>5.3585273968239724</v>
      </c>
      <c r="Z72">
        <f t="shared" si="18"/>
        <v>1.7240943944789207</v>
      </c>
      <c r="AA72">
        <f t="shared" si="19"/>
        <v>-38.562257285019875</v>
      </c>
      <c r="AB72">
        <f t="shared" si="20"/>
        <v>-1.2330594536943826</v>
      </c>
      <c r="AC72">
        <f t="shared" si="21"/>
        <v>-0.10307692281103893</v>
      </c>
      <c r="AD72">
        <f t="shared" si="22"/>
        <v>154.51844945106777</v>
      </c>
      <c r="AE72">
        <f t="shared" si="23"/>
        <v>14.92644128791699</v>
      </c>
      <c r="AF72">
        <f t="shared" si="24"/>
        <v>0.88076964166812033</v>
      </c>
      <c r="AG72">
        <f t="shared" si="25"/>
        <v>5.5640909150975233</v>
      </c>
      <c r="AH72">
        <v>383.26667239462961</v>
      </c>
      <c r="AI72">
        <v>371.15290303030298</v>
      </c>
      <c r="AJ72">
        <v>1.7088134567165061</v>
      </c>
      <c r="AK72">
        <v>65.265939540295903</v>
      </c>
      <c r="AL72">
        <f t="shared" si="26"/>
        <v>0.87442760283491783</v>
      </c>
      <c r="AM72">
        <v>35.126411038595613</v>
      </c>
      <c r="AN72">
        <v>35.906943356643389</v>
      </c>
      <c r="AO72">
        <v>-5.1359098436352002E-4</v>
      </c>
      <c r="AP72">
        <v>87.744315499488849</v>
      </c>
      <c r="AQ72">
        <v>231</v>
      </c>
      <c r="AR72">
        <v>36</v>
      </c>
      <c r="AS72">
        <f t="shared" si="27"/>
        <v>1</v>
      </c>
      <c r="AT72">
        <f t="shared" si="28"/>
        <v>0</v>
      </c>
      <c r="AU72">
        <f t="shared" si="29"/>
        <v>47188.583790400829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1009.4602497992709</v>
      </c>
      <c r="BI72">
        <f t="shared" si="33"/>
        <v>5.5640909150975233</v>
      </c>
      <c r="BJ72" t="e">
        <f t="shared" si="34"/>
        <v>#DIV/0!</v>
      </c>
      <c r="BK72">
        <f t="shared" si="35"/>
        <v>5.5119465240993206E-3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1199.94625</v>
      </c>
      <c r="CQ72">
        <f t="shared" si="47"/>
        <v>1009.4602497992709</v>
      </c>
      <c r="CR72">
        <f t="shared" si="48"/>
        <v>0.84125455602638111</v>
      </c>
      <c r="CS72">
        <f t="shared" si="49"/>
        <v>0.16202129313091571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1657209948.2874999</v>
      </c>
      <c r="CZ72">
        <v>354.839</v>
      </c>
      <c r="DA72">
        <v>368.89862499999998</v>
      </c>
      <c r="DB72">
        <v>35.911187499999997</v>
      </c>
      <c r="DC72">
        <v>35.127762500000003</v>
      </c>
      <c r="DD72">
        <v>356.01137499999999</v>
      </c>
      <c r="DE72">
        <v>35.463987500000002</v>
      </c>
      <c r="DF72">
        <v>650.32912499999998</v>
      </c>
      <c r="DG72">
        <v>101.174875</v>
      </c>
      <c r="DH72">
        <v>0.10003332500000001</v>
      </c>
      <c r="DI72">
        <v>34.052</v>
      </c>
      <c r="DJ72">
        <v>999.9</v>
      </c>
      <c r="DK72">
        <v>34.0602625</v>
      </c>
      <c r="DL72">
        <v>0</v>
      </c>
      <c r="DM72">
        <v>0</v>
      </c>
      <c r="DN72">
        <v>9001.2487500000007</v>
      </c>
      <c r="DO72">
        <v>0</v>
      </c>
      <c r="DP72">
        <v>543.57249999999999</v>
      </c>
      <c r="DQ72">
        <v>-14.0593875</v>
      </c>
      <c r="DR72">
        <v>368.056625</v>
      </c>
      <c r="DS72">
        <v>382.32887499999998</v>
      </c>
      <c r="DT72">
        <v>0.78344487500000004</v>
      </c>
      <c r="DU72">
        <v>368.89862499999998</v>
      </c>
      <c r="DV72">
        <v>35.127762500000003</v>
      </c>
      <c r="DW72">
        <v>3.6333199999999999</v>
      </c>
      <c r="DX72">
        <v>3.5540525000000001</v>
      </c>
      <c r="DY72">
        <v>27.255937500000002</v>
      </c>
      <c r="DZ72">
        <v>26.880187500000002</v>
      </c>
      <c r="EA72">
        <v>1199.94625</v>
      </c>
      <c r="EB72">
        <v>0.95800437500000002</v>
      </c>
      <c r="EC72">
        <v>4.1995362499999987E-2</v>
      </c>
      <c r="ED72">
        <v>0</v>
      </c>
      <c r="EE72">
        <v>802.54087500000003</v>
      </c>
      <c r="EF72">
        <v>5.0001600000000002</v>
      </c>
      <c r="EG72">
        <v>10407.225</v>
      </c>
      <c r="EH72">
        <v>9514.75</v>
      </c>
      <c r="EI72">
        <v>49.163749999999993</v>
      </c>
      <c r="EJ72">
        <v>51.561999999999998</v>
      </c>
      <c r="EK72">
        <v>50.374749999999999</v>
      </c>
      <c r="EL72">
        <v>50.202874999999999</v>
      </c>
      <c r="EM72">
        <v>50.835625</v>
      </c>
      <c r="EN72">
        <v>1144.7662499999999</v>
      </c>
      <c r="EO72">
        <v>50.18</v>
      </c>
      <c r="EP72">
        <v>0</v>
      </c>
      <c r="EQ72">
        <v>614531.70000004768</v>
      </c>
      <c r="ER72">
        <v>0</v>
      </c>
      <c r="ES72">
        <v>802.87856000000011</v>
      </c>
      <c r="ET72">
        <v>-4.5626923004411397</v>
      </c>
      <c r="EU72">
        <v>-67.346153790036183</v>
      </c>
      <c r="EV72">
        <v>10412.98</v>
      </c>
      <c r="EW72">
        <v>15</v>
      </c>
      <c r="EX72">
        <v>1657194677</v>
      </c>
      <c r="EY72" t="s">
        <v>416</v>
      </c>
      <c r="EZ72">
        <v>1657194677</v>
      </c>
      <c r="FA72">
        <v>1657194677</v>
      </c>
      <c r="FB72">
        <v>4</v>
      </c>
      <c r="FC72">
        <v>-0.154</v>
      </c>
      <c r="FD72">
        <v>6.0000000000000001E-3</v>
      </c>
      <c r="FE72">
        <v>-1.1719999999999999</v>
      </c>
      <c r="FF72">
        <v>0.44700000000000001</v>
      </c>
      <c r="FG72">
        <v>415</v>
      </c>
      <c r="FH72">
        <v>30</v>
      </c>
      <c r="FI72">
        <v>0.27</v>
      </c>
      <c r="FJ72">
        <v>0.12</v>
      </c>
      <c r="FK72">
        <v>-13.803873170731711</v>
      </c>
      <c r="FL72">
        <v>-1.67728641114984</v>
      </c>
      <c r="FM72">
        <v>0.1666312286258525</v>
      </c>
      <c r="FN72">
        <v>0</v>
      </c>
      <c r="FO72">
        <v>803.20402941176474</v>
      </c>
      <c r="FP72">
        <v>-4.8267532450404396</v>
      </c>
      <c r="FQ72">
        <v>0.51656059864851633</v>
      </c>
      <c r="FR72">
        <v>0</v>
      </c>
      <c r="FS72">
        <v>0.81745787804878056</v>
      </c>
      <c r="FT72">
        <v>-0.23174088501742071</v>
      </c>
      <c r="FU72">
        <v>2.3246087907110909E-2</v>
      </c>
      <c r="FV72">
        <v>0</v>
      </c>
      <c r="FW72">
        <v>0</v>
      </c>
      <c r="FX72">
        <v>3</v>
      </c>
      <c r="FY72" t="s">
        <v>428</v>
      </c>
      <c r="FZ72">
        <v>3.3701099999999999</v>
      </c>
      <c r="GA72">
        <v>2.8937499999999998</v>
      </c>
      <c r="GB72">
        <v>8.73477E-2</v>
      </c>
      <c r="GC72">
        <v>9.1301800000000002E-2</v>
      </c>
      <c r="GD72">
        <v>0.1462</v>
      </c>
      <c r="GE72">
        <v>0.14682400000000001</v>
      </c>
      <c r="GF72">
        <v>31548.400000000001</v>
      </c>
      <c r="GG72">
        <v>27335.200000000001</v>
      </c>
      <c r="GH72">
        <v>30892.6</v>
      </c>
      <c r="GI72">
        <v>28033.4</v>
      </c>
      <c r="GJ72">
        <v>34759.4</v>
      </c>
      <c r="GK72">
        <v>33767</v>
      </c>
      <c r="GL72">
        <v>40283.5</v>
      </c>
      <c r="GM72">
        <v>39098.800000000003</v>
      </c>
      <c r="GN72">
        <v>1.9124699999999999</v>
      </c>
      <c r="GO72">
        <v>1.58412</v>
      </c>
      <c r="GP72">
        <v>0</v>
      </c>
      <c r="GQ72">
        <v>5.0686299999999997E-2</v>
      </c>
      <c r="GR72">
        <v>999.9</v>
      </c>
      <c r="GS72">
        <v>33.231999999999999</v>
      </c>
      <c r="GT72">
        <v>59.3</v>
      </c>
      <c r="GU72">
        <v>39.799999999999997</v>
      </c>
      <c r="GV72">
        <v>42.9893</v>
      </c>
      <c r="GW72">
        <v>50.633699999999997</v>
      </c>
      <c r="GX72">
        <v>43.060899999999997</v>
      </c>
      <c r="GY72">
        <v>1</v>
      </c>
      <c r="GZ72">
        <v>0.59188300000000005</v>
      </c>
      <c r="HA72">
        <v>1.71854</v>
      </c>
      <c r="HB72">
        <v>20.200399999999998</v>
      </c>
      <c r="HC72">
        <v>5.21549</v>
      </c>
      <c r="HD72">
        <v>11.974</v>
      </c>
      <c r="HE72">
        <v>4.9909499999999998</v>
      </c>
      <c r="HF72">
        <v>3.2926500000000001</v>
      </c>
      <c r="HG72">
        <v>7159.1</v>
      </c>
      <c r="HH72">
        <v>9999</v>
      </c>
      <c r="HI72">
        <v>9999</v>
      </c>
      <c r="HJ72">
        <v>660.4</v>
      </c>
      <c r="HK72">
        <v>4.9712199999999998</v>
      </c>
      <c r="HL72">
        <v>1.87459</v>
      </c>
      <c r="HM72">
        <v>1.8708800000000001</v>
      </c>
      <c r="HN72">
        <v>1.8705700000000001</v>
      </c>
      <c r="HO72">
        <v>1.8751500000000001</v>
      </c>
      <c r="HP72">
        <v>1.87182</v>
      </c>
      <c r="HQ72">
        <v>1.8673500000000001</v>
      </c>
      <c r="HR72">
        <v>1.87836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-1.1719999999999999</v>
      </c>
      <c r="IG72">
        <v>0.44719999999999999</v>
      </c>
      <c r="IH72">
        <v>-1.172199999999918</v>
      </c>
      <c r="II72">
        <v>0</v>
      </c>
      <c r="IJ72">
        <v>0</v>
      </c>
      <c r="IK72">
        <v>0</v>
      </c>
      <c r="IL72">
        <v>0.44723499999999922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254.6</v>
      </c>
      <c r="IU72">
        <v>254.6</v>
      </c>
      <c r="IV72">
        <v>0.98266600000000004</v>
      </c>
      <c r="IW72">
        <v>2.5903299999999998</v>
      </c>
      <c r="IX72">
        <v>1.49902</v>
      </c>
      <c r="IY72">
        <v>2.2851599999999999</v>
      </c>
      <c r="IZ72">
        <v>1.69678</v>
      </c>
      <c r="JA72">
        <v>2.2985799999999998</v>
      </c>
      <c r="JB72">
        <v>43.317599999999999</v>
      </c>
      <c r="JC72">
        <v>12.4947</v>
      </c>
      <c r="JD72">
        <v>18</v>
      </c>
      <c r="JE72">
        <v>418.33699999999999</v>
      </c>
      <c r="JF72">
        <v>289.08499999999998</v>
      </c>
      <c r="JG72">
        <v>29.997800000000002</v>
      </c>
      <c r="JH72">
        <v>34.956000000000003</v>
      </c>
      <c r="JI72">
        <v>30.0014</v>
      </c>
      <c r="JJ72">
        <v>34.562800000000003</v>
      </c>
      <c r="JK72">
        <v>34.505899999999997</v>
      </c>
      <c r="JL72">
        <v>19.707599999999999</v>
      </c>
      <c r="JM72">
        <v>25.834</v>
      </c>
      <c r="JN72">
        <v>70.190799999999996</v>
      </c>
      <c r="JO72">
        <v>30</v>
      </c>
      <c r="JP72">
        <v>384.90499999999997</v>
      </c>
      <c r="JQ72">
        <v>35.188299999999998</v>
      </c>
      <c r="JR72">
        <v>98.468500000000006</v>
      </c>
      <c r="JS72">
        <v>98.443399999999997</v>
      </c>
    </row>
    <row r="73" spans="1:279" x14ac:dyDescent="0.2">
      <c r="A73">
        <v>58</v>
      </c>
      <c r="B73">
        <v>1657209954.5999999</v>
      </c>
      <c r="C73">
        <v>227.5</v>
      </c>
      <c r="D73" t="s">
        <v>535</v>
      </c>
      <c r="E73" t="s">
        <v>536</v>
      </c>
      <c r="F73">
        <v>4</v>
      </c>
      <c r="G73">
        <v>1657209952.5999999</v>
      </c>
      <c r="H73">
        <f t="shared" si="0"/>
        <v>8.7256628453735512E-4</v>
      </c>
      <c r="I73">
        <f t="shared" si="1"/>
        <v>0.87256628453735507</v>
      </c>
      <c r="J73">
        <f t="shared" si="2"/>
        <v>5.6544245549197907</v>
      </c>
      <c r="K73">
        <f t="shared" si="3"/>
        <v>361.96471428571431</v>
      </c>
      <c r="L73">
        <f t="shared" si="4"/>
        <v>170.57301076445327</v>
      </c>
      <c r="M73">
        <f t="shared" si="5"/>
        <v>17.274795111196767</v>
      </c>
      <c r="N73">
        <f t="shared" si="6"/>
        <v>36.658004972447053</v>
      </c>
      <c r="O73">
        <f t="shared" si="7"/>
        <v>4.9631724497305026E-2</v>
      </c>
      <c r="P73">
        <f t="shared" si="8"/>
        <v>2.7680523571039526</v>
      </c>
      <c r="Q73">
        <f t="shared" si="9"/>
        <v>4.9142591315708216E-2</v>
      </c>
      <c r="R73">
        <f t="shared" si="10"/>
        <v>3.0757664405904363E-2</v>
      </c>
      <c r="S73">
        <f t="shared" si="11"/>
        <v>194.42558704115982</v>
      </c>
      <c r="T73">
        <f t="shared" si="12"/>
        <v>35.007953696996353</v>
      </c>
      <c r="U73">
        <f t="shared" si="13"/>
        <v>34.039371428571428</v>
      </c>
      <c r="V73">
        <f t="shared" si="14"/>
        <v>5.3547553028457315</v>
      </c>
      <c r="W73">
        <f t="shared" si="15"/>
        <v>67.893025453915996</v>
      </c>
      <c r="X73">
        <f t="shared" si="16"/>
        <v>3.6363569382555569</v>
      </c>
      <c r="Y73">
        <f t="shared" si="17"/>
        <v>5.3560095664374545</v>
      </c>
      <c r="Z73">
        <f t="shared" si="18"/>
        <v>1.7183983645901746</v>
      </c>
      <c r="AA73">
        <f t="shared" si="19"/>
        <v>-38.480173148097364</v>
      </c>
      <c r="AB73">
        <f t="shared" si="20"/>
        <v>0.62677120244065077</v>
      </c>
      <c r="AC73">
        <f t="shared" si="21"/>
        <v>5.2388631939589911E-2</v>
      </c>
      <c r="AD73">
        <f t="shared" si="22"/>
        <v>156.62457372744271</v>
      </c>
      <c r="AE73">
        <f t="shared" si="23"/>
        <v>14.999413890669542</v>
      </c>
      <c r="AF73">
        <f t="shared" si="24"/>
        <v>0.8706118385234739</v>
      </c>
      <c r="AG73">
        <f t="shared" si="25"/>
        <v>5.6544245549197907</v>
      </c>
      <c r="AH73">
        <v>390.18029354068932</v>
      </c>
      <c r="AI73">
        <v>377.99998787878769</v>
      </c>
      <c r="AJ73">
        <v>1.703689524593665</v>
      </c>
      <c r="AK73">
        <v>65.265939540295903</v>
      </c>
      <c r="AL73">
        <f t="shared" si="26"/>
        <v>0.87256628453735507</v>
      </c>
      <c r="AM73">
        <v>35.128304157852362</v>
      </c>
      <c r="AN73">
        <v>35.905058741258777</v>
      </c>
      <c r="AO73">
        <v>-1.1248930174863199E-4</v>
      </c>
      <c r="AP73">
        <v>87.744315499488849</v>
      </c>
      <c r="AQ73">
        <v>230</v>
      </c>
      <c r="AR73">
        <v>35</v>
      </c>
      <c r="AS73">
        <f t="shared" si="27"/>
        <v>1</v>
      </c>
      <c r="AT73">
        <f t="shared" si="28"/>
        <v>0</v>
      </c>
      <c r="AU73">
        <f t="shared" si="29"/>
        <v>47187.64271345322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1009.5054855135543</v>
      </c>
      <c r="BI73">
        <f t="shared" si="33"/>
        <v>5.6544245549197907</v>
      </c>
      <c r="BJ73" t="e">
        <f t="shared" si="34"/>
        <v>#DIV/0!</v>
      </c>
      <c r="BK73">
        <f t="shared" si="35"/>
        <v>5.6011825949051474E-3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1200</v>
      </c>
      <c r="CQ73">
        <f t="shared" si="47"/>
        <v>1009.5054855135543</v>
      </c>
      <c r="CR73">
        <f t="shared" si="48"/>
        <v>0.84125457126129521</v>
      </c>
      <c r="CS73">
        <f t="shared" si="49"/>
        <v>0.16202132253429985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1657209952.5999999</v>
      </c>
      <c r="CZ73">
        <v>361.96471428571431</v>
      </c>
      <c r="DA73">
        <v>376.09442857142858</v>
      </c>
      <c r="DB73">
        <v>35.905742857142847</v>
      </c>
      <c r="DC73">
        <v>35.131328571428583</v>
      </c>
      <c r="DD73">
        <v>363.13728571428572</v>
      </c>
      <c r="DE73">
        <v>35.458500000000001</v>
      </c>
      <c r="DF73">
        <v>650.31228571428562</v>
      </c>
      <c r="DG73">
        <v>101.175</v>
      </c>
      <c r="DH73">
        <v>0.10007882857142859</v>
      </c>
      <c r="DI73">
        <v>34.043571428571433</v>
      </c>
      <c r="DJ73">
        <v>999.89999999999986</v>
      </c>
      <c r="DK73">
        <v>34.039371428571428</v>
      </c>
      <c r="DL73">
        <v>0</v>
      </c>
      <c r="DM73">
        <v>0</v>
      </c>
      <c r="DN73">
        <v>9000.8042857142846</v>
      </c>
      <c r="DO73">
        <v>0</v>
      </c>
      <c r="DP73">
        <v>547.505</v>
      </c>
      <c r="DQ73">
        <v>-14.129614285714281</v>
      </c>
      <c r="DR73">
        <v>375.44557142857138</v>
      </c>
      <c r="DS73">
        <v>389.78871428571432</v>
      </c>
      <c r="DT73">
        <v>0.77440814285714288</v>
      </c>
      <c r="DU73">
        <v>376.09442857142858</v>
      </c>
      <c r="DV73">
        <v>35.131328571428583</v>
      </c>
      <c r="DW73">
        <v>3.6327585714285719</v>
      </c>
      <c r="DX73">
        <v>3.554407142857142</v>
      </c>
      <c r="DY73">
        <v>27.253328571428568</v>
      </c>
      <c r="DZ73">
        <v>26.881885714285719</v>
      </c>
      <c r="EA73">
        <v>1200</v>
      </c>
      <c r="EB73">
        <v>0.95800457142857132</v>
      </c>
      <c r="EC73">
        <v>4.1995171428571419E-2</v>
      </c>
      <c r="ED73">
        <v>0</v>
      </c>
      <c r="EE73">
        <v>802.27099999999996</v>
      </c>
      <c r="EF73">
        <v>5.0001600000000002</v>
      </c>
      <c r="EG73">
        <v>10403.05714285714</v>
      </c>
      <c r="EH73">
        <v>9515.1842857142856</v>
      </c>
      <c r="EI73">
        <v>49.142714285714291</v>
      </c>
      <c r="EJ73">
        <v>51.561999999999998</v>
      </c>
      <c r="EK73">
        <v>50.383571428571429</v>
      </c>
      <c r="EL73">
        <v>50.204999999999998</v>
      </c>
      <c r="EM73">
        <v>50.794285714285706</v>
      </c>
      <c r="EN73">
        <v>1144.8171428571429</v>
      </c>
      <c r="EO73">
        <v>50.182857142857138</v>
      </c>
      <c r="EP73">
        <v>0</v>
      </c>
      <c r="EQ73">
        <v>614535.29999995232</v>
      </c>
      <c r="ER73">
        <v>0</v>
      </c>
      <c r="ES73">
        <v>802.60347999999999</v>
      </c>
      <c r="ET73">
        <v>-3.8138461503639589</v>
      </c>
      <c r="EU73">
        <v>-66.784615312547032</v>
      </c>
      <c r="EV73">
        <v>10408.84</v>
      </c>
      <c r="EW73">
        <v>15</v>
      </c>
      <c r="EX73">
        <v>1657194677</v>
      </c>
      <c r="EY73" t="s">
        <v>416</v>
      </c>
      <c r="EZ73">
        <v>1657194677</v>
      </c>
      <c r="FA73">
        <v>1657194677</v>
      </c>
      <c r="FB73">
        <v>4</v>
      </c>
      <c r="FC73">
        <v>-0.154</v>
      </c>
      <c r="FD73">
        <v>6.0000000000000001E-3</v>
      </c>
      <c r="FE73">
        <v>-1.1719999999999999</v>
      </c>
      <c r="FF73">
        <v>0.44700000000000001</v>
      </c>
      <c r="FG73">
        <v>415</v>
      </c>
      <c r="FH73">
        <v>30</v>
      </c>
      <c r="FI73">
        <v>0.27</v>
      </c>
      <c r="FJ73">
        <v>0.12</v>
      </c>
      <c r="FK73">
        <v>-13.911565853658541</v>
      </c>
      <c r="FL73">
        <v>-1.638050174216011</v>
      </c>
      <c r="FM73">
        <v>0.16316979725570041</v>
      </c>
      <c r="FN73">
        <v>0</v>
      </c>
      <c r="FO73">
        <v>802.86679411764715</v>
      </c>
      <c r="FP73">
        <v>-4.4617417842607239</v>
      </c>
      <c r="FQ73">
        <v>0.48169955118564067</v>
      </c>
      <c r="FR73">
        <v>0</v>
      </c>
      <c r="FS73">
        <v>0.80245421951219498</v>
      </c>
      <c r="FT73">
        <v>-0.20000770034843149</v>
      </c>
      <c r="FU73">
        <v>2.000912003588241E-2</v>
      </c>
      <c r="FV73">
        <v>0</v>
      </c>
      <c r="FW73">
        <v>0</v>
      </c>
      <c r="FX73">
        <v>3</v>
      </c>
      <c r="FY73" t="s">
        <v>428</v>
      </c>
      <c r="FZ73">
        <v>3.3702000000000001</v>
      </c>
      <c r="GA73">
        <v>2.8936199999999999</v>
      </c>
      <c r="GB73">
        <v>8.8613399999999995E-2</v>
      </c>
      <c r="GC73">
        <v>9.2561699999999997E-2</v>
      </c>
      <c r="GD73">
        <v>0.14618999999999999</v>
      </c>
      <c r="GE73">
        <v>0.14683299999999999</v>
      </c>
      <c r="GF73">
        <v>31504.1</v>
      </c>
      <c r="GG73">
        <v>27296.400000000001</v>
      </c>
      <c r="GH73">
        <v>30892.2</v>
      </c>
      <c r="GI73">
        <v>28032.6</v>
      </c>
      <c r="GJ73">
        <v>34759.599999999999</v>
      </c>
      <c r="GK73">
        <v>33766.1</v>
      </c>
      <c r="GL73">
        <v>40283.199999999997</v>
      </c>
      <c r="GM73">
        <v>39098.199999999997</v>
      </c>
      <c r="GN73">
        <v>1.9135200000000001</v>
      </c>
      <c r="GO73">
        <v>1.5839000000000001</v>
      </c>
      <c r="GP73">
        <v>0</v>
      </c>
      <c r="GQ73">
        <v>5.0351E-2</v>
      </c>
      <c r="GR73">
        <v>999.9</v>
      </c>
      <c r="GS73">
        <v>33.212299999999999</v>
      </c>
      <c r="GT73">
        <v>59.3</v>
      </c>
      <c r="GU73">
        <v>39.799999999999997</v>
      </c>
      <c r="GV73">
        <v>42.986800000000002</v>
      </c>
      <c r="GW73">
        <v>50.903700000000001</v>
      </c>
      <c r="GX73">
        <v>42.740400000000001</v>
      </c>
      <c r="GY73">
        <v>1</v>
      </c>
      <c r="GZ73">
        <v>0.59301099999999995</v>
      </c>
      <c r="HA73">
        <v>1.70842</v>
      </c>
      <c r="HB73">
        <v>20.200500000000002</v>
      </c>
      <c r="HC73">
        <v>5.2153400000000003</v>
      </c>
      <c r="HD73">
        <v>11.974</v>
      </c>
      <c r="HE73">
        <v>4.9911000000000003</v>
      </c>
      <c r="HF73">
        <v>3.2926500000000001</v>
      </c>
      <c r="HG73">
        <v>7159.1</v>
      </c>
      <c r="HH73">
        <v>9999</v>
      </c>
      <c r="HI73">
        <v>9999</v>
      </c>
      <c r="HJ73">
        <v>660.4</v>
      </c>
      <c r="HK73">
        <v>4.9712100000000001</v>
      </c>
      <c r="HL73">
        <v>1.87463</v>
      </c>
      <c r="HM73">
        <v>1.8708800000000001</v>
      </c>
      <c r="HN73">
        <v>1.8705700000000001</v>
      </c>
      <c r="HO73">
        <v>1.8751500000000001</v>
      </c>
      <c r="HP73">
        <v>1.87181</v>
      </c>
      <c r="HQ73">
        <v>1.8673500000000001</v>
      </c>
      <c r="HR73">
        <v>1.87836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-1.1719999999999999</v>
      </c>
      <c r="IG73">
        <v>0.44729999999999998</v>
      </c>
      <c r="IH73">
        <v>-1.172199999999918</v>
      </c>
      <c r="II73">
        <v>0</v>
      </c>
      <c r="IJ73">
        <v>0</v>
      </c>
      <c r="IK73">
        <v>0</v>
      </c>
      <c r="IL73">
        <v>0.44723499999999922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254.6</v>
      </c>
      <c r="IU73">
        <v>254.6</v>
      </c>
      <c r="IV73">
        <v>0.99609400000000003</v>
      </c>
      <c r="IW73">
        <v>2.5939899999999998</v>
      </c>
      <c r="IX73">
        <v>1.49902</v>
      </c>
      <c r="IY73">
        <v>2.2851599999999999</v>
      </c>
      <c r="IZ73">
        <v>1.69678</v>
      </c>
      <c r="JA73">
        <v>2.2485400000000002</v>
      </c>
      <c r="JB73">
        <v>43.317599999999999</v>
      </c>
      <c r="JC73">
        <v>12.485900000000001</v>
      </c>
      <c r="JD73">
        <v>18</v>
      </c>
      <c r="JE73">
        <v>418.98500000000001</v>
      </c>
      <c r="JF73">
        <v>289.02999999999997</v>
      </c>
      <c r="JG73">
        <v>29.997499999999999</v>
      </c>
      <c r="JH73">
        <v>34.965699999999998</v>
      </c>
      <c r="JI73">
        <v>30.0014</v>
      </c>
      <c r="JJ73">
        <v>34.573300000000003</v>
      </c>
      <c r="JK73">
        <v>34.517600000000002</v>
      </c>
      <c r="JL73">
        <v>19.9861</v>
      </c>
      <c r="JM73">
        <v>25.834</v>
      </c>
      <c r="JN73">
        <v>70.190799999999996</v>
      </c>
      <c r="JO73">
        <v>30</v>
      </c>
      <c r="JP73">
        <v>391.584</v>
      </c>
      <c r="JQ73">
        <v>35.201000000000001</v>
      </c>
      <c r="JR73">
        <v>98.467500000000001</v>
      </c>
      <c r="JS73">
        <v>98.441199999999995</v>
      </c>
    </row>
    <row r="74" spans="1:279" x14ac:dyDescent="0.2">
      <c r="A74">
        <v>59</v>
      </c>
      <c r="B74">
        <v>1657209958.5999999</v>
      </c>
      <c r="C74">
        <v>231.5</v>
      </c>
      <c r="D74" t="s">
        <v>537</v>
      </c>
      <c r="E74" t="s">
        <v>538</v>
      </c>
      <c r="F74">
        <v>4</v>
      </c>
      <c r="G74">
        <v>1657209956.2874999</v>
      </c>
      <c r="H74">
        <f t="shared" si="0"/>
        <v>8.6433883720945907E-4</v>
      </c>
      <c r="I74">
        <f t="shared" si="1"/>
        <v>0.86433883720945903</v>
      </c>
      <c r="J74">
        <f t="shared" si="2"/>
        <v>5.7673694576235004</v>
      </c>
      <c r="K74">
        <f t="shared" si="3"/>
        <v>368.01474999999999</v>
      </c>
      <c r="L74">
        <f t="shared" si="4"/>
        <v>171.43476662344551</v>
      </c>
      <c r="M74">
        <f t="shared" si="5"/>
        <v>17.362225622348085</v>
      </c>
      <c r="N74">
        <f t="shared" si="6"/>
        <v>37.271057952244938</v>
      </c>
      <c r="O74">
        <f t="shared" si="7"/>
        <v>4.9253158563040959E-2</v>
      </c>
      <c r="P74">
        <f t="shared" si="8"/>
        <v>2.7622190196587</v>
      </c>
      <c r="Q74">
        <f t="shared" si="9"/>
        <v>4.8770412988194421E-2</v>
      </c>
      <c r="R74">
        <f t="shared" si="10"/>
        <v>3.0524486463584268E-2</v>
      </c>
      <c r="S74">
        <f t="shared" si="11"/>
        <v>194.44221486258562</v>
      </c>
      <c r="T74">
        <f t="shared" si="12"/>
        <v>34.998822433212702</v>
      </c>
      <c r="U74">
        <f t="shared" si="13"/>
        <v>34.027850000000001</v>
      </c>
      <c r="V74">
        <f t="shared" si="14"/>
        <v>5.3513159216324953</v>
      </c>
      <c r="W74">
        <f t="shared" si="15"/>
        <v>67.9385224627257</v>
      </c>
      <c r="X74">
        <f t="shared" si="16"/>
        <v>3.6360814677728661</v>
      </c>
      <c r="Y74">
        <f t="shared" si="17"/>
        <v>5.3520172885240376</v>
      </c>
      <c r="Z74">
        <f t="shared" si="18"/>
        <v>1.7152344538596291</v>
      </c>
      <c r="AA74">
        <f t="shared" si="19"/>
        <v>-38.117342720937145</v>
      </c>
      <c r="AB74">
        <f t="shared" si="20"/>
        <v>0.34995436670140162</v>
      </c>
      <c r="AC74">
        <f t="shared" si="21"/>
        <v>2.9309122348596665E-2</v>
      </c>
      <c r="AD74">
        <f t="shared" si="22"/>
        <v>156.70413563069849</v>
      </c>
      <c r="AE74">
        <f t="shared" si="23"/>
        <v>15.109195738101956</v>
      </c>
      <c r="AF74">
        <f t="shared" si="24"/>
        <v>0.86582845106224982</v>
      </c>
      <c r="AG74">
        <f t="shared" si="25"/>
        <v>5.7673694576235004</v>
      </c>
      <c r="AH74">
        <v>397.11055354967681</v>
      </c>
      <c r="AI74">
        <v>384.81061212121188</v>
      </c>
      <c r="AJ74">
        <v>1.706520545323849</v>
      </c>
      <c r="AK74">
        <v>65.265939540295903</v>
      </c>
      <c r="AL74">
        <f t="shared" si="26"/>
        <v>0.86433883720945903</v>
      </c>
      <c r="AM74">
        <v>35.132356643404513</v>
      </c>
      <c r="AN74">
        <v>35.901820979020997</v>
      </c>
      <c r="AO74">
        <v>-1.1714229100288531E-4</v>
      </c>
      <c r="AP74">
        <v>87.744315499488849</v>
      </c>
      <c r="AQ74">
        <v>230</v>
      </c>
      <c r="AR74">
        <v>35</v>
      </c>
      <c r="AS74">
        <f t="shared" si="27"/>
        <v>1</v>
      </c>
      <c r="AT74">
        <f t="shared" si="28"/>
        <v>0</v>
      </c>
      <c r="AU74">
        <f t="shared" si="29"/>
        <v>47029.827020313736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1009.5917247992671</v>
      </c>
      <c r="BI74">
        <f t="shared" si="33"/>
        <v>5.7673694576235004</v>
      </c>
      <c r="BJ74" t="e">
        <f t="shared" si="34"/>
        <v>#DIV/0!</v>
      </c>
      <c r="BK74">
        <f t="shared" si="35"/>
        <v>5.7125760007296043E-3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1200.1025</v>
      </c>
      <c r="CQ74">
        <f t="shared" si="47"/>
        <v>1009.5917247992671</v>
      </c>
      <c r="CR74">
        <f t="shared" si="48"/>
        <v>0.84125458017066634</v>
      </c>
      <c r="CS74">
        <f t="shared" si="49"/>
        <v>0.16202133972938612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1657209956.2874999</v>
      </c>
      <c r="CZ74">
        <v>368.01474999999999</v>
      </c>
      <c r="DA74">
        <v>382.24900000000002</v>
      </c>
      <c r="DB74">
        <v>35.902700000000003</v>
      </c>
      <c r="DC74">
        <v>35.132537499999998</v>
      </c>
      <c r="DD74">
        <v>369.18687499999999</v>
      </c>
      <c r="DE74">
        <v>35.455449999999999</v>
      </c>
      <c r="DF74">
        <v>650.31175000000007</v>
      </c>
      <c r="DG74">
        <v>101.176</v>
      </c>
      <c r="DH74">
        <v>9.9989487500000002E-2</v>
      </c>
      <c r="DI74">
        <v>34.030200000000001</v>
      </c>
      <c r="DJ74">
        <v>999.9</v>
      </c>
      <c r="DK74">
        <v>34.027850000000001</v>
      </c>
      <c r="DL74">
        <v>0</v>
      </c>
      <c r="DM74">
        <v>0</v>
      </c>
      <c r="DN74">
        <v>8969.7649999999994</v>
      </c>
      <c r="DO74">
        <v>0</v>
      </c>
      <c r="DP74">
        <v>550.60512500000004</v>
      </c>
      <c r="DQ74">
        <v>-14.234275</v>
      </c>
      <c r="DR74">
        <v>381.71924999999999</v>
      </c>
      <c r="DS74">
        <v>396.16737499999999</v>
      </c>
      <c r="DT74">
        <v>0.77014825000000009</v>
      </c>
      <c r="DU74">
        <v>382.24900000000002</v>
      </c>
      <c r="DV74">
        <v>35.132537499999998</v>
      </c>
      <c r="DW74">
        <v>3.6324874999999999</v>
      </c>
      <c r="DX74">
        <v>3.5545662500000001</v>
      </c>
      <c r="DY74">
        <v>27.2520375</v>
      </c>
      <c r="DZ74">
        <v>26.882650000000002</v>
      </c>
      <c r="EA74">
        <v>1200.1025</v>
      </c>
      <c r="EB74">
        <v>0.9580057500000001</v>
      </c>
      <c r="EC74">
        <v>4.1994024999999997E-2</v>
      </c>
      <c r="ED74">
        <v>0</v>
      </c>
      <c r="EE74">
        <v>801.90062499999999</v>
      </c>
      <c r="EF74">
        <v>5.0001600000000002</v>
      </c>
      <c r="EG74">
        <v>10404</v>
      </c>
      <c r="EH74">
        <v>9516.0149999999994</v>
      </c>
      <c r="EI74">
        <v>49.148249999999997</v>
      </c>
      <c r="EJ74">
        <v>51.546499999999988</v>
      </c>
      <c r="EK74">
        <v>50.374624999999988</v>
      </c>
      <c r="EL74">
        <v>50.187375000000003</v>
      </c>
      <c r="EM74">
        <v>50.804499999999997</v>
      </c>
      <c r="EN74">
        <v>1144.915</v>
      </c>
      <c r="EO74">
        <v>50.1875</v>
      </c>
      <c r="EP74">
        <v>0</v>
      </c>
      <c r="EQ74">
        <v>614539.5</v>
      </c>
      <c r="ER74">
        <v>0</v>
      </c>
      <c r="ES74">
        <v>802.30492307692305</v>
      </c>
      <c r="ET74">
        <v>-4.7224615355580699</v>
      </c>
      <c r="EU74">
        <v>-48.211965849409481</v>
      </c>
      <c r="EV74">
        <v>10405.438461538461</v>
      </c>
      <c r="EW74">
        <v>15</v>
      </c>
      <c r="EX74">
        <v>1657194677</v>
      </c>
      <c r="EY74" t="s">
        <v>416</v>
      </c>
      <c r="EZ74">
        <v>1657194677</v>
      </c>
      <c r="FA74">
        <v>1657194677</v>
      </c>
      <c r="FB74">
        <v>4</v>
      </c>
      <c r="FC74">
        <v>-0.154</v>
      </c>
      <c r="FD74">
        <v>6.0000000000000001E-3</v>
      </c>
      <c r="FE74">
        <v>-1.1719999999999999</v>
      </c>
      <c r="FF74">
        <v>0.44700000000000001</v>
      </c>
      <c r="FG74">
        <v>415</v>
      </c>
      <c r="FH74">
        <v>30</v>
      </c>
      <c r="FI74">
        <v>0.27</v>
      </c>
      <c r="FJ74">
        <v>0.12</v>
      </c>
      <c r="FK74">
        <v>-14.013731707317071</v>
      </c>
      <c r="FL74">
        <v>-1.57903693379794</v>
      </c>
      <c r="FM74">
        <v>0.1579958573693169</v>
      </c>
      <c r="FN74">
        <v>0</v>
      </c>
      <c r="FO74">
        <v>802.58876470588234</v>
      </c>
      <c r="FP74">
        <v>-4.3768067216225344</v>
      </c>
      <c r="FQ74">
        <v>0.46723070625973401</v>
      </c>
      <c r="FR74">
        <v>0</v>
      </c>
      <c r="FS74">
        <v>0.79139402439024398</v>
      </c>
      <c r="FT74">
        <v>-0.1859573101045264</v>
      </c>
      <c r="FU74">
        <v>1.8852746572870189E-2</v>
      </c>
      <c r="FV74">
        <v>0</v>
      </c>
      <c r="FW74">
        <v>0</v>
      </c>
      <c r="FX74">
        <v>3</v>
      </c>
      <c r="FY74" t="s">
        <v>428</v>
      </c>
      <c r="FZ74">
        <v>3.3700899999999998</v>
      </c>
      <c r="GA74">
        <v>2.8934700000000002</v>
      </c>
      <c r="GB74">
        <v>8.9866699999999994E-2</v>
      </c>
      <c r="GC74">
        <v>9.3847600000000003E-2</v>
      </c>
      <c r="GD74">
        <v>0.14618400000000001</v>
      </c>
      <c r="GE74">
        <v>0.14683499999999999</v>
      </c>
      <c r="GF74">
        <v>31459.7</v>
      </c>
      <c r="GG74">
        <v>27257</v>
      </c>
      <c r="GH74">
        <v>30891.3</v>
      </c>
      <c r="GI74">
        <v>28032</v>
      </c>
      <c r="GJ74">
        <v>34758.9</v>
      </c>
      <c r="GK74">
        <v>33764.800000000003</v>
      </c>
      <c r="GL74">
        <v>40282</v>
      </c>
      <c r="GM74">
        <v>39096.800000000003</v>
      </c>
      <c r="GN74">
        <v>1.91343</v>
      </c>
      <c r="GO74">
        <v>1.5841000000000001</v>
      </c>
      <c r="GP74">
        <v>0</v>
      </c>
      <c r="GQ74">
        <v>5.1736799999999999E-2</v>
      </c>
      <c r="GR74">
        <v>999.9</v>
      </c>
      <c r="GS74">
        <v>33.192599999999999</v>
      </c>
      <c r="GT74">
        <v>59.4</v>
      </c>
      <c r="GU74">
        <v>39.799999999999997</v>
      </c>
      <c r="GV74">
        <v>43.0655</v>
      </c>
      <c r="GW74">
        <v>50.753700000000002</v>
      </c>
      <c r="GX74">
        <v>42.307699999999997</v>
      </c>
      <c r="GY74">
        <v>1</v>
      </c>
      <c r="GZ74">
        <v>0.59406800000000004</v>
      </c>
      <c r="HA74">
        <v>1.6983699999999999</v>
      </c>
      <c r="HB74">
        <v>20.200700000000001</v>
      </c>
      <c r="HC74">
        <v>5.2142900000000001</v>
      </c>
      <c r="HD74">
        <v>11.974</v>
      </c>
      <c r="HE74">
        <v>4.9902499999999996</v>
      </c>
      <c r="HF74">
        <v>3.2924799999999999</v>
      </c>
      <c r="HG74">
        <v>7159.1</v>
      </c>
      <c r="HH74">
        <v>9999</v>
      </c>
      <c r="HI74">
        <v>9999</v>
      </c>
      <c r="HJ74">
        <v>660.4</v>
      </c>
      <c r="HK74">
        <v>4.9712100000000001</v>
      </c>
      <c r="HL74">
        <v>1.87462</v>
      </c>
      <c r="HM74">
        <v>1.8708800000000001</v>
      </c>
      <c r="HN74">
        <v>1.8705700000000001</v>
      </c>
      <c r="HO74">
        <v>1.8751500000000001</v>
      </c>
      <c r="HP74">
        <v>1.8717999999999999</v>
      </c>
      <c r="HQ74">
        <v>1.8673500000000001</v>
      </c>
      <c r="HR74">
        <v>1.87836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-1.173</v>
      </c>
      <c r="IG74">
        <v>0.44729999999999998</v>
      </c>
      <c r="IH74">
        <v>-1.172199999999918</v>
      </c>
      <c r="II74">
        <v>0</v>
      </c>
      <c r="IJ74">
        <v>0</v>
      </c>
      <c r="IK74">
        <v>0</v>
      </c>
      <c r="IL74">
        <v>0.44723499999999922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254.7</v>
      </c>
      <c r="IU74">
        <v>254.7</v>
      </c>
      <c r="IV74">
        <v>1.01074</v>
      </c>
      <c r="IW74">
        <v>2.5903299999999998</v>
      </c>
      <c r="IX74">
        <v>1.49902</v>
      </c>
      <c r="IY74">
        <v>2.2851599999999999</v>
      </c>
      <c r="IZ74">
        <v>1.69678</v>
      </c>
      <c r="JA74">
        <v>2.2949199999999998</v>
      </c>
      <c r="JB74">
        <v>43.317599999999999</v>
      </c>
      <c r="JC74">
        <v>12.485900000000001</v>
      </c>
      <c r="JD74">
        <v>18</v>
      </c>
      <c r="JE74">
        <v>419.00400000000002</v>
      </c>
      <c r="JF74">
        <v>289.173</v>
      </c>
      <c r="JG74">
        <v>29.997399999999999</v>
      </c>
      <c r="JH74">
        <v>34.976900000000001</v>
      </c>
      <c r="JI74">
        <v>30.001300000000001</v>
      </c>
      <c r="JJ74">
        <v>34.584699999999998</v>
      </c>
      <c r="JK74">
        <v>34.527200000000001</v>
      </c>
      <c r="JL74">
        <v>20.261099999999999</v>
      </c>
      <c r="JM74">
        <v>25.834</v>
      </c>
      <c r="JN74">
        <v>70.190799999999996</v>
      </c>
      <c r="JO74">
        <v>30</v>
      </c>
      <c r="JP74">
        <v>398.26299999999998</v>
      </c>
      <c r="JQ74">
        <v>35.207599999999999</v>
      </c>
      <c r="JR74">
        <v>98.464600000000004</v>
      </c>
      <c r="JS74">
        <v>98.438299999999998</v>
      </c>
    </row>
    <row r="75" spans="1:279" x14ac:dyDescent="0.2">
      <c r="A75">
        <v>60</v>
      </c>
      <c r="B75">
        <v>1657209962.5999999</v>
      </c>
      <c r="C75">
        <v>235.5</v>
      </c>
      <c r="D75" t="s">
        <v>539</v>
      </c>
      <c r="E75" t="s">
        <v>540</v>
      </c>
      <c r="F75">
        <v>4</v>
      </c>
      <c r="G75">
        <v>1657209960.5999999</v>
      </c>
      <c r="H75">
        <f t="shared" si="0"/>
        <v>8.6670248627161305E-4</v>
      </c>
      <c r="I75">
        <f t="shared" si="1"/>
        <v>0.86670248627161306</v>
      </c>
      <c r="J75">
        <f t="shared" si="2"/>
        <v>5.7274085210226371</v>
      </c>
      <c r="K75">
        <f t="shared" si="3"/>
        <v>375.14614285714288</v>
      </c>
      <c r="L75">
        <f t="shared" si="4"/>
        <v>180.39897034877529</v>
      </c>
      <c r="M75">
        <f t="shared" si="5"/>
        <v>18.269690601454336</v>
      </c>
      <c r="N75">
        <f t="shared" si="6"/>
        <v>37.992478266800255</v>
      </c>
      <c r="O75">
        <f t="shared" si="7"/>
        <v>4.9450028693364984E-2</v>
      </c>
      <c r="P75">
        <f t="shared" si="8"/>
        <v>2.7642290677882526</v>
      </c>
      <c r="Q75">
        <f t="shared" si="9"/>
        <v>4.8963786879782069E-2</v>
      </c>
      <c r="R75">
        <f t="shared" si="10"/>
        <v>3.0645655131100881E-2</v>
      </c>
      <c r="S75">
        <f t="shared" si="11"/>
        <v>194.42656161261277</v>
      </c>
      <c r="T75">
        <f t="shared" si="12"/>
        <v>34.983154826392088</v>
      </c>
      <c r="U75">
        <f t="shared" si="13"/>
        <v>34.020542857142857</v>
      </c>
      <c r="V75">
        <f t="shared" si="14"/>
        <v>5.3491355862631247</v>
      </c>
      <c r="W75">
        <f t="shared" si="15"/>
        <v>67.991559257935691</v>
      </c>
      <c r="X75">
        <f t="shared" si="16"/>
        <v>3.6360219375488683</v>
      </c>
      <c r="Y75">
        <f t="shared" si="17"/>
        <v>5.3477548937436472</v>
      </c>
      <c r="Z75">
        <f t="shared" si="18"/>
        <v>1.7131136487142564</v>
      </c>
      <c r="AA75">
        <f t="shared" si="19"/>
        <v>-38.221579644578135</v>
      </c>
      <c r="AB75">
        <f t="shared" si="20"/>
        <v>-0.6897734010116382</v>
      </c>
      <c r="AC75">
        <f t="shared" si="21"/>
        <v>-5.7721300319599565E-2</v>
      </c>
      <c r="AD75">
        <f t="shared" si="22"/>
        <v>155.4574872667034</v>
      </c>
      <c r="AE75">
        <f t="shared" si="23"/>
        <v>15.206999566013225</v>
      </c>
      <c r="AF75">
        <f t="shared" si="24"/>
        <v>0.86372668173734968</v>
      </c>
      <c r="AG75">
        <f t="shared" si="25"/>
        <v>5.7274085210226371</v>
      </c>
      <c r="AH75">
        <v>404.05508055749101</v>
      </c>
      <c r="AI75">
        <v>391.70836969696961</v>
      </c>
      <c r="AJ75">
        <v>1.7277634178733821</v>
      </c>
      <c r="AK75">
        <v>65.265939540295903</v>
      </c>
      <c r="AL75">
        <f t="shared" si="26"/>
        <v>0.86670248627161306</v>
      </c>
      <c r="AM75">
        <v>35.132886615420837</v>
      </c>
      <c r="AN75">
        <v>35.903781118881149</v>
      </c>
      <c r="AO75">
        <v>1.23739157337222E-5</v>
      </c>
      <c r="AP75">
        <v>87.744315499488849</v>
      </c>
      <c r="AQ75">
        <v>229</v>
      </c>
      <c r="AR75">
        <v>35</v>
      </c>
      <c r="AS75">
        <f t="shared" si="27"/>
        <v>1</v>
      </c>
      <c r="AT75">
        <f t="shared" si="28"/>
        <v>0</v>
      </c>
      <c r="AU75">
        <f t="shared" si="29"/>
        <v>47087.073281333607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1009.5113997992812</v>
      </c>
      <c r="BI75">
        <f t="shared" si="33"/>
        <v>5.7274085210226371</v>
      </c>
      <c r="BJ75" t="e">
        <f t="shared" si="34"/>
        <v>#DIV/0!</v>
      </c>
      <c r="BK75">
        <f t="shared" si="35"/>
        <v>5.6734461068606102E-3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1200.007142857143</v>
      </c>
      <c r="CQ75">
        <f t="shared" si="47"/>
        <v>1009.5113997992812</v>
      </c>
      <c r="CR75">
        <f t="shared" si="48"/>
        <v>0.84125449236551775</v>
      </c>
      <c r="CS75">
        <f t="shared" si="49"/>
        <v>0.16202117026544952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1657209960.5999999</v>
      </c>
      <c r="CZ75">
        <v>375.14614285714288</v>
      </c>
      <c r="DA75">
        <v>389.47600000000011</v>
      </c>
      <c r="DB75">
        <v>35.902885714285709</v>
      </c>
      <c r="DC75">
        <v>35.134571428571427</v>
      </c>
      <c r="DD75">
        <v>376.31814285714279</v>
      </c>
      <c r="DE75">
        <v>35.455642857142863</v>
      </c>
      <c r="DF75">
        <v>650.29357142857134</v>
      </c>
      <c r="DG75">
        <v>101.1737142857143</v>
      </c>
      <c r="DH75">
        <v>0.1000932428571429</v>
      </c>
      <c r="DI75">
        <v>34.015914285714288</v>
      </c>
      <c r="DJ75">
        <v>999.89999999999986</v>
      </c>
      <c r="DK75">
        <v>34.020542857142857</v>
      </c>
      <c r="DL75">
        <v>0</v>
      </c>
      <c r="DM75">
        <v>0</v>
      </c>
      <c r="DN75">
        <v>8980.6257142857139</v>
      </c>
      <c r="DO75">
        <v>0</v>
      </c>
      <c r="DP75">
        <v>555.99157142857143</v>
      </c>
      <c r="DQ75">
        <v>-14.33004285714286</v>
      </c>
      <c r="DR75">
        <v>389.11628571428582</v>
      </c>
      <c r="DS75">
        <v>403.65842857142849</v>
      </c>
      <c r="DT75">
        <v>0.7683147142857143</v>
      </c>
      <c r="DU75">
        <v>389.47600000000011</v>
      </c>
      <c r="DV75">
        <v>35.134571428571427</v>
      </c>
      <c r="DW75">
        <v>3.6324342857142859</v>
      </c>
      <c r="DX75">
        <v>3.5547</v>
      </c>
      <c r="DY75">
        <v>27.25178571428572</v>
      </c>
      <c r="DZ75">
        <v>26.883285714285709</v>
      </c>
      <c r="EA75">
        <v>1200.007142857143</v>
      </c>
      <c r="EB75">
        <v>0.95800614285714281</v>
      </c>
      <c r="EC75">
        <v>4.1993642857142847E-2</v>
      </c>
      <c r="ED75">
        <v>0</v>
      </c>
      <c r="EE75">
        <v>801.642857142857</v>
      </c>
      <c r="EF75">
        <v>5.0001600000000002</v>
      </c>
      <c r="EG75">
        <v>10397.985714285711</v>
      </c>
      <c r="EH75">
        <v>9515.2557142857131</v>
      </c>
      <c r="EI75">
        <v>49.116</v>
      </c>
      <c r="EJ75">
        <v>51.535428571428582</v>
      </c>
      <c r="EK75">
        <v>50.330142857142853</v>
      </c>
      <c r="EL75">
        <v>50.160428571428568</v>
      </c>
      <c r="EM75">
        <v>50.785428571428568</v>
      </c>
      <c r="EN75">
        <v>1144.8271428571429</v>
      </c>
      <c r="EO75">
        <v>50.18</v>
      </c>
      <c r="EP75">
        <v>0</v>
      </c>
      <c r="EQ75">
        <v>614543.70000004768</v>
      </c>
      <c r="ER75">
        <v>0</v>
      </c>
      <c r="ES75">
        <v>801.97928000000002</v>
      </c>
      <c r="ET75">
        <v>-4.0729999918882944</v>
      </c>
      <c r="EU75">
        <v>-30.09999993856777</v>
      </c>
      <c r="EV75">
        <v>10402.356</v>
      </c>
      <c r="EW75">
        <v>15</v>
      </c>
      <c r="EX75">
        <v>1657194677</v>
      </c>
      <c r="EY75" t="s">
        <v>416</v>
      </c>
      <c r="EZ75">
        <v>1657194677</v>
      </c>
      <c r="FA75">
        <v>1657194677</v>
      </c>
      <c r="FB75">
        <v>4</v>
      </c>
      <c r="FC75">
        <v>-0.154</v>
      </c>
      <c r="FD75">
        <v>6.0000000000000001E-3</v>
      </c>
      <c r="FE75">
        <v>-1.1719999999999999</v>
      </c>
      <c r="FF75">
        <v>0.44700000000000001</v>
      </c>
      <c r="FG75">
        <v>415</v>
      </c>
      <c r="FH75">
        <v>30</v>
      </c>
      <c r="FI75">
        <v>0.27</v>
      </c>
      <c r="FJ75">
        <v>0.12</v>
      </c>
      <c r="FK75">
        <v>-14.11890975609756</v>
      </c>
      <c r="FL75">
        <v>-1.4903142857142899</v>
      </c>
      <c r="FM75">
        <v>0.14959065577455841</v>
      </c>
      <c r="FN75">
        <v>0</v>
      </c>
      <c r="FO75">
        <v>802.25744117647071</v>
      </c>
      <c r="FP75">
        <v>-4.2825821258938781</v>
      </c>
      <c r="FQ75">
        <v>0.47069992884042838</v>
      </c>
      <c r="FR75">
        <v>0</v>
      </c>
      <c r="FS75">
        <v>0.78132312195121967</v>
      </c>
      <c r="FT75">
        <v>-0.13011160975609659</v>
      </c>
      <c r="FU75">
        <v>1.3867962489827921E-2</v>
      </c>
      <c r="FV75">
        <v>0</v>
      </c>
      <c r="FW75">
        <v>0</v>
      </c>
      <c r="FX75">
        <v>3</v>
      </c>
      <c r="FY75" t="s">
        <v>428</v>
      </c>
      <c r="FZ75">
        <v>3.3701099999999999</v>
      </c>
      <c r="GA75">
        <v>2.89378</v>
      </c>
      <c r="GB75">
        <v>9.1116199999999994E-2</v>
      </c>
      <c r="GC75">
        <v>9.5100900000000002E-2</v>
      </c>
      <c r="GD75">
        <v>0.146176</v>
      </c>
      <c r="GE75">
        <v>0.14683099999999999</v>
      </c>
      <c r="GF75">
        <v>31415</v>
      </c>
      <c r="GG75">
        <v>27218</v>
      </c>
      <c r="GH75">
        <v>30889.9</v>
      </c>
      <c r="GI75">
        <v>28030.799999999999</v>
      </c>
      <c r="GJ75">
        <v>34757.599999999999</v>
      </c>
      <c r="GK75">
        <v>33763.5</v>
      </c>
      <c r="GL75">
        <v>40280.1</v>
      </c>
      <c r="GM75">
        <v>39095.1</v>
      </c>
      <c r="GN75">
        <v>1.9145700000000001</v>
      </c>
      <c r="GO75">
        <v>1.58372</v>
      </c>
      <c r="GP75">
        <v>0</v>
      </c>
      <c r="GQ75">
        <v>5.1639999999999998E-2</v>
      </c>
      <c r="GR75">
        <v>999.9</v>
      </c>
      <c r="GS75">
        <v>33.173699999999997</v>
      </c>
      <c r="GT75">
        <v>59.4</v>
      </c>
      <c r="GU75">
        <v>39.799999999999997</v>
      </c>
      <c r="GV75">
        <v>43.064100000000003</v>
      </c>
      <c r="GW75">
        <v>50.993699999999997</v>
      </c>
      <c r="GX75">
        <v>42.035299999999999</v>
      </c>
      <c r="GY75">
        <v>1</v>
      </c>
      <c r="GZ75">
        <v>0.59501999999999999</v>
      </c>
      <c r="HA75">
        <v>1.69085</v>
      </c>
      <c r="HB75">
        <v>20.200600000000001</v>
      </c>
      <c r="HC75">
        <v>5.2145900000000003</v>
      </c>
      <c r="HD75">
        <v>11.974</v>
      </c>
      <c r="HE75">
        <v>4.9904500000000001</v>
      </c>
      <c r="HF75">
        <v>3.2925</v>
      </c>
      <c r="HG75">
        <v>7159.3</v>
      </c>
      <c r="HH75">
        <v>9999</v>
      </c>
      <c r="HI75">
        <v>9999</v>
      </c>
      <c r="HJ75">
        <v>660.4</v>
      </c>
      <c r="HK75">
        <v>4.9712199999999998</v>
      </c>
      <c r="HL75">
        <v>1.8746100000000001</v>
      </c>
      <c r="HM75">
        <v>1.8708800000000001</v>
      </c>
      <c r="HN75">
        <v>1.8705700000000001</v>
      </c>
      <c r="HO75">
        <v>1.8751500000000001</v>
      </c>
      <c r="HP75">
        <v>1.87181</v>
      </c>
      <c r="HQ75">
        <v>1.86737</v>
      </c>
      <c r="HR75">
        <v>1.87836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-1.1719999999999999</v>
      </c>
      <c r="IG75">
        <v>0.44729999999999998</v>
      </c>
      <c r="IH75">
        <v>-1.172199999999918</v>
      </c>
      <c r="II75">
        <v>0</v>
      </c>
      <c r="IJ75">
        <v>0</v>
      </c>
      <c r="IK75">
        <v>0</v>
      </c>
      <c r="IL75">
        <v>0.44723499999999922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254.8</v>
      </c>
      <c r="IU75">
        <v>254.8</v>
      </c>
      <c r="IV75">
        <v>1.02417</v>
      </c>
      <c r="IW75">
        <v>2.5952099999999998</v>
      </c>
      <c r="IX75">
        <v>1.49902</v>
      </c>
      <c r="IY75">
        <v>2.2839399999999999</v>
      </c>
      <c r="IZ75">
        <v>1.69678</v>
      </c>
      <c r="JA75">
        <v>2.36328</v>
      </c>
      <c r="JB75">
        <v>43.344799999999999</v>
      </c>
      <c r="JC75">
        <v>12.485900000000001</v>
      </c>
      <c r="JD75">
        <v>18</v>
      </c>
      <c r="JE75">
        <v>419.702</v>
      </c>
      <c r="JF75">
        <v>289.04000000000002</v>
      </c>
      <c r="JG75">
        <v>29.997699999999998</v>
      </c>
      <c r="JH75">
        <v>34.987900000000003</v>
      </c>
      <c r="JI75">
        <v>30.001300000000001</v>
      </c>
      <c r="JJ75">
        <v>34.594499999999996</v>
      </c>
      <c r="JK75">
        <v>34.5379</v>
      </c>
      <c r="JL75">
        <v>20.535799999999998</v>
      </c>
      <c r="JM75">
        <v>25.834</v>
      </c>
      <c r="JN75">
        <v>70.190799999999996</v>
      </c>
      <c r="JO75">
        <v>30</v>
      </c>
      <c r="JP75">
        <v>404.94200000000001</v>
      </c>
      <c r="JQ75">
        <v>35.220799999999997</v>
      </c>
      <c r="JR75">
        <v>98.46</v>
      </c>
      <c r="JS75">
        <v>98.433999999999997</v>
      </c>
    </row>
    <row r="76" spans="1:279" x14ac:dyDescent="0.2">
      <c r="A76">
        <v>61</v>
      </c>
      <c r="B76">
        <v>1657209966.5999999</v>
      </c>
      <c r="C76">
        <v>239.5</v>
      </c>
      <c r="D76" t="s">
        <v>541</v>
      </c>
      <c r="E76" t="s">
        <v>542</v>
      </c>
      <c r="F76">
        <v>4</v>
      </c>
      <c r="G76">
        <v>1657209964.2874999</v>
      </c>
      <c r="H76">
        <f t="shared" si="0"/>
        <v>8.5822144761763235E-4</v>
      </c>
      <c r="I76">
        <f t="shared" si="1"/>
        <v>0.8582214476176323</v>
      </c>
      <c r="J76">
        <f t="shared" si="2"/>
        <v>6.0928483332085168</v>
      </c>
      <c r="K76">
        <f t="shared" si="3"/>
        <v>381.22474999999997</v>
      </c>
      <c r="L76">
        <f t="shared" si="4"/>
        <v>173.2220922951519</v>
      </c>
      <c r="M76">
        <f t="shared" si="5"/>
        <v>17.542708240670621</v>
      </c>
      <c r="N76">
        <f t="shared" si="6"/>
        <v>38.607746129618661</v>
      </c>
      <c r="O76">
        <f t="shared" si="7"/>
        <v>4.9108063563499685E-2</v>
      </c>
      <c r="P76">
        <f t="shared" si="8"/>
        <v>2.7695587248918998</v>
      </c>
      <c r="Q76">
        <f t="shared" si="9"/>
        <v>4.862940157135897E-2</v>
      </c>
      <c r="R76">
        <f t="shared" si="10"/>
        <v>3.0435992928525672E-2</v>
      </c>
      <c r="S76">
        <f t="shared" si="11"/>
        <v>194.42143161260233</v>
      </c>
      <c r="T76">
        <f t="shared" si="12"/>
        <v>34.970325070609853</v>
      </c>
      <c r="U76">
        <f t="shared" si="13"/>
        <v>34.003062499999999</v>
      </c>
      <c r="V76">
        <f t="shared" si="14"/>
        <v>5.3439228595095942</v>
      </c>
      <c r="W76">
        <f t="shared" si="15"/>
        <v>68.039681698406156</v>
      </c>
      <c r="X76">
        <f t="shared" si="16"/>
        <v>3.6358765589219044</v>
      </c>
      <c r="Y76">
        <f t="shared" si="17"/>
        <v>5.3437589185651291</v>
      </c>
      <c r="Z76">
        <f t="shared" si="18"/>
        <v>1.7080463005876898</v>
      </c>
      <c r="AA76">
        <f t="shared" si="19"/>
        <v>-37.847565839937587</v>
      </c>
      <c r="AB76">
        <f t="shared" si="20"/>
        <v>-8.212184748654805E-2</v>
      </c>
      <c r="AC76">
        <f t="shared" si="21"/>
        <v>-6.8578233971882622E-3</v>
      </c>
      <c r="AD76">
        <f t="shared" si="22"/>
        <v>156.48488610178103</v>
      </c>
      <c r="AE76">
        <f t="shared" si="23"/>
        <v>15.327709386023889</v>
      </c>
      <c r="AF76">
        <f t="shared" si="24"/>
        <v>0.86124095436556658</v>
      </c>
      <c r="AG76">
        <f t="shared" si="25"/>
        <v>6.0928483332085168</v>
      </c>
      <c r="AH76">
        <v>411.02785604124261</v>
      </c>
      <c r="AI76">
        <v>398.48484242424229</v>
      </c>
      <c r="AJ76">
        <v>1.689198878277447</v>
      </c>
      <c r="AK76">
        <v>65.265939540295903</v>
      </c>
      <c r="AL76">
        <f t="shared" si="26"/>
        <v>0.8582214476176323</v>
      </c>
      <c r="AM76">
        <v>35.135419659435748</v>
      </c>
      <c r="AN76">
        <v>35.898746853146889</v>
      </c>
      <c r="AO76">
        <v>1.6695763384124501E-5</v>
      </c>
      <c r="AP76">
        <v>87.744315499488849</v>
      </c>
      <c r="AQ76">
        <v>229</v>
      </c>
      <c r="AR76">
        <v>35</v>
      </c>
      <c r="AS76">
        <f t="shared" si="27"/>
        <v>1</v>
      </c>
      <c r="AT76">
        <f t="shared" si="28"/>
        <v>0</v>
      </c>
      <c r="AU76">
        <f t="shared" si="29"/>
        <v>47235.25721176817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1009.4843997992756</v>
      </c>
      <c r="BI76">
        <f t="shared" si="33"/>
        <v>6.0928483332085168</v>
      </c>
      <c r="BJ76" t="e">
        <f t="shared" si="34"/>
        <v>#DIV/0!</v>
      </c>
      <c r="BK76">
        <f t="shared" si="35"/>
        <v>6.0356042494762773E-3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1199.9749999999999</v>
      </c>
      <c r="CQ76">
        <f t="shared" si="47"/>
        <v>1009.4843997992756</v>
      </c>
      <c r="CR76">
        <f t="shared" si="48"/>
        <v>0.84125452596868744</v>
      </c>
      <c r="CS76">
        <f t="shared" si="49"/>
        <v>0.16202123511956695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1657209964.2874999</v>
      </c>
      <c r="CZ76">
        <v>381.22474999999997</v>
      </c>
      <c r="DA76">
        <v>395.66987499999999</v>
      </c>
      <c r="DB76">
        <v>35.901762499999997</v>
      </c>
      <c r="DC76">
        <v>35.135662500000002</v>
      </c>
      <c r="DD76">
        <v>382.39675</v>
      </c>
      <c r="DE76">
        <v>35.4545125</v>
      </c>
      <c r="DF76">
        <v>650.29700000000003</v>
      </c>
      <c r="DG76">
        <v>101.173</v>
      </c>
      <c r="DH76">
        <v>9.9926612499999998E-2</v>
      </c>
      <c r="DI76">
        <v>34.002512500000002</v>
      </c>
      <c r="DJ76">
        <v>999.9</v>
      </c>
      <c r="DK76">
        <v>34.003062499999999</v>
      </c>
      <c r="DL76">
        <v>0</v>
      </c>
      <c r="DM76">
        <v>0</v>
      </c>
      <c r="DN76">
        <v>9008.9850000000006</v>
      </c>
      <c r="DO76">
        <v>0</v>
      </c>
      <c r="DP76">
        <v>566.47199999999998</v>
      </c>
      <c r="DQ76">
        <v>-14.445237499999999</v>
      </c>
      <c r="DR76">
        <v>395.42087500000002</v>
      </c>
      <c r="DS76">
        <v>410.07825000000003</v>
      </c>
      <c r="DT76">
        <v>0.76609837499999989</v>
      </c>
      <c r="DU76">
        <v>395.66987499999999</v>
      </c>
      <c r="DV76">
        <v>35.135662500000002</v>
      </c>
      <c r="DW76">
        <v>3.6322899999999998</v>
      </c>
      <c r="DX76">
        <v>3.55478125</v>
      </c>
      <c r="DY76">
        <v>27.251124999999998</v>
      </c>
      <c r="DZ76">
        <v>26.883687500000001</v>
      </c>
      <c r="EA76">
        <v>1199.9749999999999</v>
      </c>
      <c r="EB76">
        <v>0.95800437500000002</v>
      </c>
      <c r="EC76">
        <v>4.1995362499999987E-2</v>
      </c>
      <c r="ED76">
        <v>0</v>
      </c>
      <c r="EE76">
        <v>801.36400000000003</v>
      </c>
      <c r="EF76">
        <v>5.0001600000000002</v>
      </c>
      <c r="EG76">
        <v>10412.85</v>
      </c>
      <c r="EH76">
        <v>9514.9900000000016</v>
      </c>
      <c r="EI76">
        <v>49.109250000000003</v>
      </c>
      <c r="EJ76">
        <v>51.507750000000001</v>
      </c>
      <c r="EK76">
        <v>50.343499999999999</v>
      </c>
      <c r="EL76">
        <v>50.164000000000001</v>
      </c>
      <c r="EM76">
        <v>50.773249999999997</v>
      </c>
      <c r="EN76">
        <v>1144.7950000000001</v>
      </c>
      <c r="EO76">
        <v>50.18</v>
      </c>
      <c r="EP76">
        <v>0</v>
      </c>
      <c r="EQ76">
        <v>614547.29999995232</v>
      </c>
      <c r="ER76">
        <v>0</v>
      </c>
      <c r="ES76">
        <v>801.72251999999992</v>
      </c>
      <c r="ET76">
        <v>-4.5609230717814349</v>
      </c>
      <c r="EU76">
        <v>63.138461401072483</v>
      </c>
      <c r="EV76">
        <v>10403.972</v>
      </c>
      <c r="EW76">
        <v>15</v>
      </c>
      <c r="EX76">
        <v>1657194677</v>
      </c>
      <c r="EY76" t="s">
        <v>416</v>
      </c>
      <c r="EZ76">
        <v>1657194677</v>
      </c>
      <c r="FA76">
        <v>1657194677</v>
      </c>
      <c r="FB76">
        <v>4</v>
      </c>
      <c r="FC76">
        <v>-0.154</v>
      </c>
      <c r="FD76">
        <v>6.0000000000000001E-3</v>
      </c>
      <c r="FE76">
        <v>-1.1719999999999999</v>
      </c>
      <c r="FF76">
        <v>0.44700000000000001</v>
      </c>
      <c r="FG76">
        <v>415</v>
      </c>
      <c r="FH76">
        <v>30</v>
      </c>
      <c r="FI76">
        <v>0.27</v>
      </c>
      <c r="FJ76">
        <v>0.12</v>
      </c>
      <c r="FK76">
        <v>-14.22149512195122</v>
      </c>
      <c r="FL76">
        <v>-1.42726411149826</v>
      </c>
      <c r="FM76">
        <v>0.14348809409472391</v>
      </c>
      <c r="FN76">
        <v>0</v>
      </c>
      <c r="FO76">
        <v>801.97829411764712</v>
      </c>
      <c r="FP76">
        <v>-4.5605500303390372</v>
      </c>
      <c r="FQ76">
        <v>0.49121437331742668</v>
      </c>
      <c r="FR76">
        <v>0</v>
      </c>
      <c r="FS76">
        <v>0.77371836585365861</v>
      </c>
      <c r="FT76">
        <v>-6.9353749128919173E-2</v>
      </c>
      <c r="FU76">
        <v>7.4002782536878144E-3</v>
      </c>
      <c r="FV76">
        <v>1</v>
      </c>
      <c r="FW76">
        <v>1</v>
      </c>
      <c r="FX76">
        <v>3</v>
      </c>
      <c r="FY76" t="s">
        <v>425</v>
      </c>
      <c r="FZ76">
        <v>3.37</v>
      </c>
      <c r="GA76">
        <v>2.8937200000000001</v>
      </c>
      <c r="GB76">
        <v>9.2345300000000005E-2</v>
      </c>
      <c r="GC76">
        <v>9.63585E-2</v>
      </c>
      <c r="GD76">
        <v>0.14616299999999999</v>
      </c>
      <c r="GE76">
        <v>0.14683299999999999</v>
      </c>
      <c r="GF76">
        <v>31371.8</v>
      </c>
      <c r="GG76">
        <v>27180.2</v>
      </c>
      <c r="GH76">
        <v>30889.200000000001</v>
      </c>
      <c r="GI76">
        <v>28030.9</v>
      </c>
      <c r="GJ76">
        <v>34757.599999999999</v>
      </c>
      <c r="GK76">
        <v>33764</v>
      </c>
      <c r="GL76">
        <v>40279.5</v>
      </c>
      <c r="GM76">
        <v>39095.699999999997</v>
      </c>
      <c r="GN76">
        <v>1.91483</v>
      </c>
      <c r="GO76">
        <v>1.58352</v>
      </c>
      <c r="GP76">
        <v>0</v>
      </c>
      <c r="GQ76">
        <v>5.19827E-2</v>
      </c>
      <c r="GR76">
        <v>999.9</v>
      </c>
      <c r="GS76">
        <v>33.151200000000003</v>
      </c>
      <c r="GT76">
        <v>59.4</v>
      </c>
      <c r="GU76">
        <v>39.799999999999997</v>
      </c>
      <c r="GV76">
        <v>43.061399999999999</v>
      </c>
      <c r="GW76">
        <v>50.663699999999999</v>
      </c>
      <c r="GX76">
        <v>42.039299999999997</v>
      </c>
      <c r="GY76">
        <v>1</v>
      </c>
      <c r="GZ76">
        <v>0.59600600000000004</v>
      </c>
      <c r="HA76">
        <v>1.68336</v>
      </c>
      <c r="HB76">
        <v>20.200700000000001</v>
      </c>
      <c r="HC76">
        <v>5.2147399999999999</v>
      </c>
      <c r="HD76">
        <v>11.974</v>
      </c>
      <c r="HE76">
        <v>4.9906499999999996</v>
      </c>
      <c r="HF76">
        <v>3.2925</v>
      </c>
      <c r="HG76">
        <v>7159.3</v>
      </c>
      <c r="HH76">
        <v>9999</v>
      </c>
      <c r="HI76">
        <v>9999</v>
      </c>
      <c r="HJ76">
        <v>660.4</v>
      </c>
      <c r="HK76">
        <v>4.9712199999999998</v>
      </c>
      <c r="HL76">
        <v>1.8746400000000001</v>
      </c>
      <c r="HM76">
        <v>1.8708800000000001</v>
      </c>
      <c r="HN76">
        <v>1.8705700000000001</v>
      </c>
      <c r="HO76">
        <v>1.8751500000000001</v>
      </c>
      <c r="HP76">
        <v>1.87181</v>
      </c>
      <c r="HQ76">
        <v>1.8673500000000001</v>
      </c>
      <c r="HR76">
        <v>1.87836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-1.1719999999999999</v>
      </c>
      <c r="IG76">
        <v>0.44719999999999999</v>
      </c>
      <c r="IH76">
        <v>-1.172199999999918</v>
      </c>
      <c r="II76">
        <v>0</v>
      </c>
      <c r="IJ76">
        <v>0</v>
      </c>
      <c r="IK76">
        <v>0</v>
      </c>
      <c r="IL76">
        <v>0.44723499999999922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254.8</v>
      </c>
      <c r="IU76">
        <v>254.8</v>
      </c>
      <c r="IV76">
        <v>1.0376000000000001</v>
      </c>
      <c r="IW76">
        <v>2.5891099999999998</v>
      </c>
      <c r="IX76">
        <v>1.49902</v>
      </c>
      <c r="IY76">
        <v>2.2851599999999999</v>
      </c>
      <c r="IZ76">
        <v>1.69678</v>
      </c>
      <c r="JA76">
        <v>2.3815900000000001</v>
      </c>
      <c r="JB76">
        <v>43.344799999999999</v>
      </c>
      <c r="JC76">
        <v>12.485900000000001</v>
      </c>
      <c r="JD76">
        <v>18</v>
      </c>
      <c r="JE76">
        <v>419.90600000000001</v>
      </c>
      <c r="JF76">
        <v>288.99</v>
      </c>
      <c r="JG76">
        <v>29.997900000000001</v>
      </c>
      <c r="JH76">
        <v>34.997700000000002</v>
      </c>
      <c r="JI76">
        <v>30.001300000000001</v>
      </c>
      <c r="JJ76">
        <v>34.604700000000001</v>
      </c>
      <c r="JK76">
        <v>34.548099999999998</v>
      </c>
      <c r="JL76">
        <v>20.811199999999999</v>
      </c>
      <c r="JM76">
        <v>25.834</v>
      </c>
      <c r="JN76">
        <v>70.190799999999996</v>
      </c>
      <c r="JO76">
        <v>30</v>
      </c>
      <c r="JP76">
        <v>411.62</v>
      </c>
      <c r="JQ76">
        <v>35.234400000000001</v>
      </c>
      <c r="JR76">
        <v>98.458200000000005</v>
      </c>
      <c r="JS76">
        <v>98.435000000000002</v>
      </c>
    </row>
    <row r="77" spans="1:279" x14ac:dyDescent="0.2">
      <c r="A77">
        <v>62</v>
      </c>
      <c r="B77">
        <v>1657209970.5999999</v>
      </c>
      <c r="C77">
        <v>243.5</v>
      </c>
      <c r="D77" t="s">
        <v>543</v>
      </c>
      <c r="E77" t="s">
        <v>544</v>
      </c>
      <c r="F77">
        <v>4</v>
      </c>
      <c r="G77">
        <v>1657209968.5999999</v>
      </c>
      <c r="H77">
        <f t="shared" si="0"/>
        <v>8.5463004714486982E-4</v>
      </c>
      <c r="I77">
        <f t="shared" si="1"/>
        <v>0.85463004714486979</v>
      </c>
      <c r="J77">
        <f t="shared" si="2"/>
        <v>6.1309097227119773</v>
      </c>
      <c r="K77">
        <f t="shared" si="3"/>
        <v>388.29500000000002</v>
      </c>
      <c r="L77">
        <f t="shared" si="4"/>
        <v>178.60448676172749</v>
      </c>
      <c r="M77">
        <f t="shared" si="5"/>
        <v>18.088000697201728</v>
      </c>
      <c r="N77">
        <f t="shared" si="6"/>
        <v>39.324209363731292</v>
      </c>
      <c r="O77">
        <f t="shared" si="7"/>
        <v>4.903854850822488E-2</v>
      </c>
      <c r="P77">
        <f t="shared" si="8"/>
        <v>2.7682209245494507</v>
      </c>
      <c r="Q77">
        <f t="shared" si="9"/>
        <v>4.8561005345448778E-2</v>
      </c>
      <c r="R77">
        <f t="shared" si="10"/>
        <v>3.0393146031451185E-2</v>
      </c>
      <c r="S77">
        <f t="shared" si="11"/>
        <v>194.42245761260452</v>
      </c>
      <c r="T77">
        <f t="shared" si="12"/>
        <v>34.95607000995431</v>
      </c>
      <c r="U77">
        <f t="shared" si="13"/>
        <v>33.985814285714277</v>
      </c>
      <c r="V77">
        <f t="shared" si="14"/>
        <v>5.3387836892357612</v>
      </c>
      <c r="W77">
        <f t="shared" si="15"/>
        <v>68.090689127035915</v>
      </c>
      <c r="X77">
        <f t="shared" si="16"/>
        <v>3.6354203010228483</v>
      </c>
      <c r="Y77">
        <f t="shared" si="17"/>
        <v>5.3390857804953207</v>
      </c>
      <c r="Z77">
        <f t="shared" si="18"/>
        <v>1.7033633882129129</v>
      </c>
      <c r="AA77">
        <f t="shared" si="19"/>
        <v>-37.689185079088759</v>
      </c>
      <c r="AB77">
        <f t="shared" si="20"/>
        <v>0.15137233114915494</v>
      </c>
      <c r="AC77">
        <f t="shared" si="21"/>
        <v>1.2644860260008982E-2</v>
      </c>
      <c r="AD77">
        <f t="shared" si="22"/>
        <v>156.89728972492492</v>
      </c>
      <c r="AE77">
        <f t="shared" si="23"/>
        <v>15.504646281562588</v>
      </c>
      <c r="AF77">
        <f t="shared" si="24"/>
        <v>0.85447606101252571</v>
      </c>
      <c r="AG77">
        <f t="shared" si="25"/>
        <v>6.1309097227119773</v>
      </c>
      <c r="AH77">
        <v>417.97465432076848</v>
      </c>
      <c r="AI77">
        <v>405.31573333333318</v>
      </c>
      <c r="AJ77">
        <v>1.7091516394763651</v>
      </c>
      <c r="AK77">
        <v>65.265939540295903</v>
      </c>
      <c r="AL77">
        <f t="shared" si="26"/>
        <v>0.85463004714486979</v>
      </c>
      <c r="AM77">
        <v>35.135742061041597</v>
      </c>
      <c r="AN77">
        <v>35.896441958041969</v>
      </c>
      <c r="AO77">
        <v>-9.1876413599896356E-5</v>
      </c>
      <c r="AP77">
        <v>87.744315499488849</v>
      </c>
      <c r="AQ77">
        <v>229</v>
      </c>
      <c r="AR77">
        <v>35</v>
      </c>
      <c r="AS77">
        <f t="shared" si="27"/>
        <v>1</v>
      </c>
      <c r="AT77">
        <f t="shared" si="28"/>
        <v>0</v>
      </c>
      <c r="AU77">
        <f t="shared" si="29"/>
        <v>47200.980956839085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1009.4897997992773</v>
      </c>
      <c r="BI77">
        <f t="shared" si="33"/>
        <v>6.1309097227119773</v>
      </c>
      <c r="BJ77" t="e">
        <f t="shared" si="34"/>
        <v>#DIV/0!</v>
      </c>
      <c r="BK77">
        <f t="shared" si="35"/>
        <v>6.0732755535826332E-3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1199.981428571429</v>
      </c>
      <c r="CQ77">
        <f t="shared" si="47"/>
        <v>1009.4897997992773</v>
      </c>
      <c r="CR77">
        <f t="shared" si="48"/>
        <v>0.84125451924790962</v>
      </c>
      <c r="CS77">
        <f t="shared" si="49"/>
        <v>0.16202122214846554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1657209968.5999999</v>
      </c>
      <c r="CZ77">
        <v>388.29500000000002</v>
      </c>
      <c r="DA77">
        <v>402.90628571428567</v>
      </c>
      <c r="DB77">
        <v>35.896857142857137</v>
      </c>
      <c r="DC77">
        <v>35.136785714285708</v>
      </c>
      <c r="DD77">
        <v>389.46714285714279</v>
      </c>
      <c r="DE77">
        <v>35.449614285714283</v>
      </c>
      <c r="DF77">
        <v>650.30971428571434</v>
      </c>
      <c r="DG77">
        <v>101.17400000000001</v>
      </c>
      <c r="DH77">
        <v>0.1000554571428571</v>
      </c>
      <c r="DI77">
        <v>33.986828571428568</v>
      </c>
      <c r="DJ77">
        <v>999.89999999999986</v>
      </c>
      <c r="DK77">
        <v>33.985814285714277</v>
      </c>
      <c r="DL77">
        <v>0</v>
      </c>
      <c r="DM77">
        <v>0</v>
      </c>
      <c r="DN77">
        <v>9001.7885714285712</v>
      </c>
      <c r="DO77">
        <v>0</v>
      </c>
      <c r="DP77">
        <v>588.99128571428571</v>
      </c>
      <c r="DQ77">
        <v>-14.611285714285721</v>
      </c>
      <c r="DR77">
        <v>402.75257142857151</v>
      </c>
      <c r="DS77">
        <v>417.57871428571428</v>
      </c>
      <c r="DT77">
        <v>0.76009042857142839</v>
      </c>
      <c r="DU77">
        <v>402.90628571428567</v>
      </c>
      <c r="DV77">
        <v>35.136785714285708</v>
      </c>
      <c r="DW77">
        <v>3.6318242857142859</v>
      </c>
      <c r="DX77">
        <v>3.5549228571428571</v>
      </c>
      <c r="DY77">
        <v>27.24894285714285</v>
      </c>
      <c r="DZ77">
        <v>26.884371428571431</v>
      </c>
      <c r="EA77">
        <v>1199.981428571429</v>
      </c>
      <c r="EB77">
        <v>0.95800457142857132</v>
      </c>
      <c r="EC77">
        <v>4.1995171428571419E-2</v>
      </c>
      <c r="ED77">
        <v>0</v>
      </c>
      <c r="EE77">
        <v>800.94114285714284</v>
      </c>
      <c r="EF77">
        <v>5.0001600000000002</v>
      </c>
      <c r="EG77">
        <v>10430.571428571429</v>
      </c>
      <c r="EH77">
        <v>9515.0271428571432</v>
      </c>
      <c r="EI77">
        <v>49.098000000000013</v>
      </c>
      <c r="EJ77">
        <v>51.5</v>
      </c>
      <c r="EK77">
        <v>50.347999999999999</v>
      </c>
      <c r="EL77">
        <v>50.160428571428568</v>
      </c>
      <c r="EM77">
        <v>50.749714285714283</v>
      </c>
      <c r="EN77">
        <v>1144.8014285714289</v>
      </c>
      <c r="EO77">
        <v>50.18</v>
      </c>
      <c r="EP77">
        <v>0</v>
      </c>
      <c r="EQ77">
        <v>614551.5</v>
      </c>
      <c r="ER77">
        <v>0</v>
      </c>
      <c r="ES77">
        <v>801.40842307692321</v>
      </c>
      <c r="ET77">
        <v>-4.3650256421588542</v>
      </c>
      <c r="EU77">
        <v>168.61196601198029</v>
      </c>
      <c r="EV77">
        <v>10412.042307692311</v>
      </c>
      <c r="EW77">
        <v>15</v>
      </c>
      <c r="EX77">
        <v>1657194677</v>
      </c>
      <c r="EY77" t="s">
        <v>416</v>
      </c>
      <c r="EZ77">
        <v>1657194677</v>
      </c>
      <c r="FA77">
        <v>1657194677</v>
      </c>
      <c r="FB77">
        <v>4</v>
      </c>
      <c r="FC77">
        <v>-0.154</v>
      </c>
      <c r="FD77">
        <v>6.0000000000000001E-3</v>
      </c>
      <c r="FE77">
        <v>-1.1719999999999999</v>
      </c>
      <c r="FF77">
        <v>0.44700000000000001</v>
      </c>
      <c r="FG77">
        <v>415</v>
      </c>
      <c r="FH77">
        <v>30</v>
      </c>
      <c r="FI77">
        <v>0.27</v>
      </c>
      <c r="FJ77">
        <v>0.12</v>
      </c>
      <c r="FK77">
        <v>-14.329343902439019</v>
      </c>
      <c r="FL77">
        <v>-1.6605533101045371</v>
      </c>
      <c r="FM77">
        <v>0.16721164775740549</v>
      </c>
      <c r="FN77">
        <v>0</v>
      </c>
      <c r="FO77">
        <v>801.68532352941168</v>
      </c>
      <c r="FP77">
        <v>-4.7040641700450099</v>
      </c>
      <c r="FQ77">
        <v>0.49963090615727301</v>
      </c>
      <c r="FR77">
        <v>0</v>
      </c>
      <c r="FS77">
        <v>0.76875253658536591</v>
      </c>
      <c r="FT77">
        <v>-5.2001519163763797E-2</v>
      </c>
      <c r="FU77">
        <v>5.3141314876632229E-3</v>
      </c>
      <c r="FV77">
        <v>1</v>
      </c>
      <c r="FW77">
        <v>1</v>
      </c>
      <c r="FX77">
        <v>3</v>
      </c>
      <c r="FY77" t="s">
        <v>425</v>
      </c>
      <c r="FZ77">
        <v>3.3699599999999998</v>
      </c>
      <c r="GA77">
        <v>2.8937200000000001</v>
      </c>
      <c r="GB77">
        <v>9.3568799999999994E-2</v>
      </c>
      <c r="GC77">
        <v>9.7612900000000002E-2</v>
      </c>
      <c r="GD77">
        <v>0.14615400000000001</v>
      </c>
      <c r="GE77">
        <v>0.14683499999999999</v>
      </c>
      <c r="GF77">
        <v>31328.400000000001</v>
      </c>
      <c r="GG77">
        <v>27141.5</v>
      </c>
      <c r="GH77">
        <v>30888.2</v>
      </c>
      <c r="GI77">
        <v>28029.9</v>
      </c>
      <c r="GJ77">
        <v>34756.800000000003</v>
      </c>
      <c r="GK77">
        <v>33762.9</v>
      </c>
      <c r="GL77">
        <v>40278</v>
      </c>
      <c r="GM77">
        <v>39094.5</v>
      </c>
      <c r="GN77">
        <v>1.9154</v>
      </c>
      <c r="GO77">
        <v>1.58355</v>
      </c>
      <c r="GP77">
        <v>0</v>
      </c>
      <c r="GQ77">
        <v>5.2809700000000001E-2</v>
      </c>
      <c r="GR77">
        <v>999.9</v>
      </c>
      <c r="GS77">
        <v>33.127499999999998</v>
      </c>
      <c r="GT77">
        <v>59.4</v>
      </c>
      <c r="GU77">
        <v>39.9</v>
      </c>
      <c r="GV77">
        <v>43.293199999999999</v>
      </c>
      <c r="GW77">
        <v>50.933700000000002</v>
      </c>
      <c r="GX77">
        <v>42.283700000000003</v>
      </c>
      <c r="GY77">
        <v>1</v>
      </c>
      <c r="GZ77">
        <v>0.59693799999999997</v>
      </c>
      <c r="HA77">
        <v>1.6743699999999999</v>
      </c>
      <c r="HB77">
        <v>20.200700000000001</v>
      </c>
      <c r="HC77">
        <v>5.2145900000000003</v>
      </c>
      <c r="HD77">
        <v>11.974</v>
      </c>
      <c r="HE77">
        <v>4.9903500000000003</v>
      </c>
      <c r="HF77">
        <v>3.2925</v>
      </c>
      <c r="HG77">
        <v>7159.5</v>
      </c>
      <c r="HH77">
        <v>9999</v>
      </c>
      <c r="HI77">
        <v>9999</v>
      </c>
      <c r="HJ77">
        <v>660.4</v>
      </c>
      <c r="HK77">
        <v>4.9712300000000003</v>
      </c>
      <c r="HL77">
        <v>1.87466</v>
      </c>
      <c r="HM77">
        <v>1.8708800000000001</v>
      </c>
      <c r="HN77">
        <v>1.8705700000000001</v>
      </c>
      <c r="HO77">
        <v>1.8751500000000001</v>
      </c>
      <c r="HP77">
        <v>1.87182</v>
      </c>
      <c r="HQ77">
        <v>1.8673500000000001</v>
      </c>
      <c r="HR77">
        <v>1.87836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-1.1719999999999999</v>
      </c>
      <c r="IG77">
        <v>0.44719999999999999</v>
      </c>
      <c r="IH77">
        <v>-1.172199999999918</v>
      </c>
      <c r="II77">
        <v>0</v>
      </c>
      <c r="IJ77">
        <v>0</v>
      </c>
      <c r="IK77">
        <v>0</v>
      </c>
      <c r="IL77">
        <v>0.44723499999999922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254.9</v>
      </c>
      <c r="IU77">
        <v>254.9</v>
      </c>
      <c r="IV77">
        <v>1.0510299999999999</v>
      </c>
      <c r="IW77">
        <v>2.5854499999999998</v>
      </c>
      <c r="IX77">
        <v>1.49902</v>
      </c>
      <c r="IY77">
        <v>2.2851599999999999</v>
      </c>
      <c r="IZ77">
        <v>1.69678</v>
      </c>
      <c r="JA77">
        <v>2.4072300000000002</v>
      </c>
      <c r="JB77">
        <v>43.371899999999997</v>
      </c>
      <c r="JC77">
        <v>12.485900000000001</v>
      </c>
      <c r="JD77">
        <v>18</v>
      </c>
      <c r="JE77">
        <v>420.29599999999999</v>
      </c>
      <c r="JF77">
        <v>289.05</v>
      </c>
      <c r="JG77">
        <v>29.997699999999998</v>
      </c>
      <c r="JH77">
        <v>35.008099999999999</v>
      </c>
      <c r="JI77">
        <v>30.001200000000001</v>
      </c>
      <c r="JJ77">
        <v>34.615699999999997</v>
      </c>
      <c r="JK77">
        <v>34.558199999999999</v>
      </c>
      <c r="JL77">
        <v>21.082899999999999</v>
      </c>
      <c r="JM77">
        <v>25.554500000000001</v>
      </c>
      <c r="JN77">
        <v>70.190799999999996</v>
      </c>
      <c r="JO77">
        <v>30</v>
      </c>
      <c r="JP77">
        <v>418.31799999999998</v>
      </c>
      <c r="JQ77">
        <v>35.246400000000001</v>
      </c>
      <c r="JR77">
        <v>98.454800000000006</v>
      </c>
      <c r="JS77">
        <v>98.431799999999996</v>
      </c>
    </row>
    <row r="78" spans="1:279" x14ac:dyDescent="0.2">
      <c r="A78">
        <v>63</v>
      </c>
      <c r="B78">
        <v>1657209974.5999999</v>
      </c>
      <c r="C78">
        <v>247.5</v>
      </c>
      <c r="D78" t="s">
        <v>545</v>
      </c>
      <c r="E78" t="s">
        <v>546</v>
      </c>
      <c r="F78">
        <v>4</v>
      </c>
      <c r="G78">
        <v>1657209972.2874999</v>
      </c>
      <c r="H78">
        <f t="shared" si="0"/>
        <v>8.5772133782991745E-4</v>
      </c>
      <c r="I78">
        <f t="shared" si="1"/>
        <v>0.85772133782991744</v>
      </c>
      <c r="J78">
        <f t="shared" si="2"/>
        <v>6.3061292202649453</v>
      </c>
      <c r="K78">
        <f t="shared" si="3"/>
        <v>394.373625</v>
      </c>
      <c r="L78">
        <f t="shared" si="4"/>
        <v>180.08389540413629</v>
      </c>
      <c r="M78">
        <f t="shared" si="5"/>
        <v>18.237770735874232</v>
      </c>
      <c r="N78">
        <f t="shared" si="6"/>
        <v>39.939694445661331</v>
      </c>
      <c r="O78">
        <f t="shared" si="7"/>
        <v>4.9338876547033943E-2</v>
      </c>
      <c r="P78">
        <f t="shared" si="8"/>
        <v>2.7682181824325096</v>
      </c>
      <c r="Q78">
        <f t="shared" si="9"/>
        <v>4.8855496841750168E-2</v>
      </c>
      <c r="R78">
        <f t="shared" si="10"/>
        <v>3.0577720495920443E-2</v>
      </c>
      <c r="S78">
        <f t="shared" si="11"/>
        <v>194.42696286259397</v>
      </c>
      <c r="T78">
        <f t="shared" si="12"/>
        <v>34.952791441701017</v>
      </c>
      <c r="U78">
        <f t="shared" si="13"/>
        <v>33.9722875</v>
      </c>
      <c r="V78">
        <f t="shared" si="14"/>
        <v>5.3347563400627793</v>
      </c>
      <c r="W78">
        <f t="shared" si="15"/>
        <v>68.101685400221683</v>
      </c>
      <c r="X78">
        <f t="shared" si="16"/>
        <v>3.635507221771797</v>
      </c>
      <c r="Y78">
        <f t="shared" si="17"/>
        <v>5.3383513203917889</v>
      </c>
      <c r="Z78">
        <f t="shared" si="18"/>
        <v>1.6992491182909824</v>
      </c>
      <c r="AA78">
        <f t="shared" si="19"/>
        <v>-37.825510998299357</v>
      </c>
      <c r="AB78">
        <f t="shared" si="20"/>
        <v>1.8020751572149047</v>
      </c>
      <c r="AC78">
        <f t="shared" si="21"/>
        <v>0.15052440770337952</v>
      </c>
      <c r="AD78">
        <f t="shared" si="22"/>
        <v>158.5540514292129</v>
      </c>
      <c r="AE78">
        <f t="shared" si="23"/>
        <v>15.659235037636718</v>
      </c>
      <c r="AF78">
        <f t="shared" si="24"/>
        <v>0.8315249714255889</v>
      </c>
      <c r="AG78">
        <f t="shared" si="25"/>
        <v>6.3061292202649453</v>
      </c>
      <c r="AH78">
        <v>424.98227242750181</v>
      </c>
      <c r="AI78">
        <v>412.15550303030301</v>
      </c>
      <c r="AJ78">
        <v>1.709151825008711</v>
      </c>
      <c r="AK78">
        <v>65.265939540295903</v>
      </c>
      <c r="AL78">
        <f t="shared" si="26"/>
        <v>0.85772133782991744</v>
      </c>
      <c r="AM78">
        <v>35.137355706044168</v>
      </c>
      <c r="AN78">
        <v>35.900397902097907</v>
      </c>
      <c r="AO78">
        <v>-1.485238582568042E-5</v>
      </c>
      <c r="AP78">
        <v>87.744315499488849</v>
      </c>
      <c r="AQ78">
        <v>229</v>
      </c>
      <c r="AR78">
        <v>35</v>
      </c>
      <c r="AS78">
        <f t="shared" si="27"/>
        <v>1</v>
      </c>
      <c r="AT78">
        <f t="shared" si="28"/>
        <v>0</v>
      </c>
      <c r="AU78">
        <f t="shared" si="29"/>
        <v>47201.283148586357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1009.5128247992716</v>
      </c>
      <c r="BI78">
        <f t="shared" si="33"/>
        <v>6.3061292202649453</v>
      </c>
      <c r="BJ78" t="e">
        <f t="shared" si="34"/>
        <v>#DIV/0!</v>
      </c>
      <c r="BK78">
        <f t="shared" si="35"/>
        <v>6.2467054061634501E-3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1200.00875</v>
      </c>
      <c r="CQ78">
        <f t="shared" si="47"/>
        <v>1009.5128247992716</v>
      </c>
      <c r="CR78">
        <f t="shared" si="48"/>
        <v>0.84125455318494269</v>
      </c>
      <c r="CS78">
        <f t="shared" si="49"/>
        <v>0.16202128764693921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1657209972.2874999</v>
      </c>
      <c r="CZ78">
        <v>394.373625</v>
      </c>
      <c r="DA78">
        <v>409.12412499999999</v>
      </c>
      <c r="DB78">
        <v>35.897824999999997</v>
      </c>
      <c r="DC78">
        <v>35.158162500000003</v>
      </c>
      <c r="DD78">
        <v>395.54575</v>
      </c>
      <c r="DE78">
        <v>35.450575000000001</v>
      </c>
      <c r="DF78">
        <v>650.30337499999996</v>
      </c>
      <c r="DG78">
        <v>101.17375</v>
      </c>
      <c r="DH78">
        <v>9.999630000000001E-2</v>
      </c>
      <c r="DI78">
        <v>33.984362500000003</v>
      </c>
      <c r="DJ78">
        <v>999.9</v>
      </c>
      <c r="DK78">
        <v>33.9722875</v>
      </c>
      <c r="DL78">
        <v>0</v>
      </c>
      <c r="DM78">
        <v>0</v>
      </c>
      <c r="DN78">
        <v>9001.7962499999994</v>
      </c>
      <c r="DO78">
        <v>0</v>
      </c>
      <c r="DP78">
        <v>620.30387500000006</v>
      </c>
      <c r="DQ78">
        <v>-14.7506875</v>
      </c>
      <c r="DR78">
        <v>409.05762499999997</v>
      </c>
      <c r="DS78">
        <v>424.032375</v>
      </c>
      <c r="DT78">
        <v>0.73965937500000001</v>
      </c>
      <c r="DU78">
        <v>409.12412499999999</v>
      </c>
      <c r="DV78">
        <v>35.158162500000003</v>
      </c>
      <c r="DW78">
        <v>3.63192125</v>
      </c>
      <c r="DX78">
        <v>3.5570887500000001</v>
      </c>
      <c r="DY78">
        <v>27.249412499999998</v>
      </c>
      <c r="DZ78">
        <v>26.894725000000001</v>
      </c>
      <c r="EA78">
        <v>1200.00875</v>
      </c>
      <c r="EB78">
        <v>0.95800437500000002</v>
      </c>
      <c r="EC78">
        <v>4.1995362499999987E-2</v>
      </c>
      <c r="ED78">
        <v>0</v>
      </c>
      <c r="EE78">
        <v>800.68887500000005</v>
      </c>
      <c r="EF78">
        <v>5.0001600000000002</v>
      </c>
      <c r="EG78">
        <v>10460.525</v>
      </c>
      <c r="EH78">
        <v>9515.2662500000006</v>
      </c>
      <c r="EI78">
        <v>49.101374999999997</v>
      </c>
      <c r="EJ78">
        <v>51.484250000000003</v>
      </c>
      <c r="EK78">
        <v>50.335875000000001</v>
      </c>
      <c r="EL78">
        <v>50.093374999999988</v>
      </c>
      <c r="EM78">
        <v>50.742125000000001</v>
      </c>
      <c r="EN78">
        <v>1144.8262500000001</v>
      </c>
      <c r="EO78">
        <v>50.182499999999997</v>
      </c>
      <c r="EP78">
        <v>0</v>
      </c>
      <c r="EQ78">
        <v>614555.70000004768</v>
      </c>
      <c r="ER78">
        <v>0</v>
      </c>
      <c r="ES78">
        <v>801.10224000000005</v>
      </c>
      <c r="ET78">
        <v>-5.4956922983854568</v>
      </c>
      <c r="EU78">
        <v>351.30769202618882</v>
      </c>
      <c r="EV78">
        <v>10433.144</v>
      </c>
      <c r="EW78">
        <v>15</v>
      </c>
      <c r="EX78">
        <v>1657194677</v>
      </c>
      <c r="EY78" t="s">
        <v>416</v>
      </c>
      <c r="EZ78">
        <v>1657194677</v>
      </c>
      <c r="FA78">
        <v>1657194677</v>
      </c>
      <c r="FB78">
        <v>4</v>
      </c>
      <c r="FC78">
        <v>-0.154</v>
      </c>
      <c r="FD78">
        <v>6.0000000000000001E-3</v>
      </c>
      <c r="FE78">
        <v>-1.1719999999999999</v>
      </c>
      <c r="FF78">
        <v>0.44700000000000001</v>
      </c>
      <c r="FG78">
        <v>415</v>
      </c>
      <c r="FH78">
        <v>30</v>
      </c>
      <c r="FI78">
        <v>0.27</v>
      </c>
      <c r="FJ78">
        <v>0.12</v>
      </c>
      <c r="FK78">
        <v>-14.45105853658537</v>
      </c>
      <c r="FL78">
        <v>-1.9697811846689981</v>
      </c>
      <c r="FM78">
        <v>0.19699180244874351</v>
      </c>
      <c r="FN78">
        <v>0</v>
      </c>
      <c r="FO78">
        <v>801.34700000000009</v>
      </c>
      <c r="FP78">
        <v>-4.622154316921784</v>
      </c>
      <c r="FQ78">
        <v>0.49548668884595798</v>
      </c>
      <c r="FR78">
        <v>0</v>
      </c>
      <c r="FS78">
        <v>0.76251553658536597</v>
      </c>
      <c r="FT78">
        <v>-8.9754773519161515E-2</v>
      </c>
      <c r="FU78">
        <v>1.085677173438605E-2</v>
      </c>
      <c r="FV78">
        <v>1</v>
      </c>
      <c r="FW78">
        <v>1</v>
      </c>
      <c r="FX78">
        <v>3</v>
      </c>
      <c r="FY78" t="s">
        <v>425</v>
      </c>
      <c r="FZ78">
        <v>3.3698800000000002</v>
      </c>
      <c r="GA78">
        <v>2.8936799999999998</v>
      </c>
      <c r="GB78">
        <v>9.4784800000000002E-2</v>
      </c>
      <c r="GC78">
        <v>9.8831199999999994E-2</v>
      </c>
      <c r="GD78">
        <v>0.14616499999999999</v>
      </c>
      <c r="GE78">
        <v>0.14697499999999999</v>
      </c>
      <c r="GF78">
        <v>31284.9</v>
      </c>
      <c r="GG78">
        <v>27104</v>
      </c>
      <c r="GH78">
        <v>30886.9</v>
      </c>
      <c r="GI78">
        <v>28029.200000000001</v>
      </c>
      <c r="GJ78">
        <v>34755</v>
      </c>
      <c r="GK78">
        <v>33756.400000000001</v>
      </c>
      <c r="GL78">
        <v>40276.400000000001</v>
      </c>
      <c r="GM78">
        <v>39093.300000000003</v>
      </c>
      <c r="GN78">
        <v>1.91567</v>
      </c>
      <c r="GO78">
        <v>1.58342</v>
      </c>
      <c r="GP78">
        <v>0</v>
      </c>
      <c r="GQ78">
        <v>5.2966199999999998E-2</v>
      </c>
      <c r="GR78">
        <v>999.9</v>
      </c>
      <c r="GS78">
        <v>33.1023</v>
      </c>
      <c r="GT78">
        <v>59.4</v>
      </c>
      <c r="GU78">
        <v>39.799999999999997</v>
      </c>
      <c r="GV78">
        <v>43.066800000000001</v>
      </c>
      <c r="GW78">
        <v>50.813699999999997</v>
      </c>
      <c r="GX78">
        <v>42.828499999999998</v>
      </c>
      <c r="GY78">
        <v>1</v>
      </c>
      <c r="GZ78">
        <v>0.59781499999999999</v>
      </c>
      <c r="HA78">
        <v>1.66689</v>
      </c>
      <c r="HB78">
        <v>20.200800000000001</v>
      </c>
      <c r="HC78">
        <v>5.2144399999999997</v>
      </c>
      <c r="HD78">
        <v>11.974</v>
      </c>
      <c r="HE78">
        <v>4.9901499999999999</v>
      </c>
      <c r="HF78">
        <v>3.2924799999999999</v>
      </c>
      <c r="HG78">
        <v>7159.5</v>
      </c>
      <c r="HH78">
        <v>9999</v>
      </c>
      <c r="HI78">
        <v>9999</v>
      </c>
      <c r="HJ78">
        <v>660.4</v>
      </c>
      <c r="HK78">
        <v>4.9712300000000003</v>
      </c>
      <c r="HL78">
        <v>1.8746400000000001</v>
      </c>
      <c r="HM78">
        <v>1.8708800000000001</v>
      </c>
      <c r="HN78">
        <v>1.8705700000000001</v>
      </c>
      <c r="HO78">
        <v>1.8751500000000001</v>
      </c>
      <c r="HP78">
        <v>1.87181</v>
      </c>
      <c r="HQ78">
        <v>1.8673500000000001</v>
      </c>
      <c r="HR78">
        <v>1.87835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-1.173</v>
      </c>
      <c r="IG78">
        <v>0.44719999999999999</v>
      </c>
      <c r="IH78">
        <v>-1.172199999999918</v>
      </c>
      <c r="II78">
        <v>0</v>
      </c>
      <c r="IJ78">
        <v>0</v>
      </c>
      <c r="IK78">
        <v>0</v>
      </c>
      <c r="IL78">
        <v>0.44723499999999922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255</v>
      </c>
      <c r="IU78">
        <v>255</v>
      </c>
      <c r="IV78">
        <v>1.0644499999999999</v>
      </c>
      <c r="IW78">
        <v>2.5817899999999998</v>
      </c>
      <c r="IX78">
        <v>1.49902</v>
      </c>
      <c r="IY78">
        <v>2.2839399999999999</v>
      </c>
      <c r="IZ78">
        <v>1.69678</v>
      </c>
      <c r="JA78">
        <v>2.3767100000000001</v>
      </c>
      <c r="JB78">
        <v>43.371899999999997</v>
      </c>
      <c r="JC78">
        <v>12.485900000000001</v>
      </c>
      <c r="JD78">
        <v>18</v>
      </c>
      <c r="JE78">
        <v>420.512</v>
      </c>
      <c r="JF78">
        <v>289.03300000000002</v>
      </c>
      <c r="JG78">
        <v>29.997800000000002</v>
      </c>
      <c r="JH78">
        <v>35.017699999999998</v>
      </c>
      <c r="JI78">
        <v>30.001200000000001</v>
      </c>
      <c r="JJ78">
        <v>34.625599999999999</v>
      </c>
      <c r="JK78">
        <v>34.567900000000002</v>
      </c>
      <c r="JL78">
        <v>21.356999999999999</v>
      </c>
      <c r="JM78">
        <v>25.554500000000001</v>
      </c>
      <c r="JN78">
        <v>70.190799999999996</v>
      </c>
      <c r="JO78">
        <v>30</v>
      </c>
      <c r="JP78">
        <v>424.99599999999998</v>
      </c>
      <c r="JQ78">
        <v>35.247599999999998</v>
      </c>
      <c r="JR78">
        <v>98.450699999999998</v>
      </c>
      <c r="JS78">
        <v>98.429000000000002</v>
      </c>
    </row>
    <row r="79" spans="1:279" x14ac:dyDescent="0.2">
      <c r="A79">
        <v>64</v>
      </c>
      <c r="B79">
        <v>1657209978.5999999</v>
      </c>
      <c r="C79">
        <v>251.5</v>
      </c>
      <c r="D79" t="s">
        <v>547</v>
      </c>
      <c r="E79" t="s">
        <v>548</v>
      </c>
      <c r="F79">
        <v>4</v>
      </c>
      <c r="G79">
        <v>1657209976.5999999</v>
      </c>
      <c r="H79">
        <f t="shared" si="0"/>
        <v>8.2795180286571928E-4</v>
      </c>
      <c r="I79">
        <f t="shared" si="1"/>
        <v>0.82795180286571923</v>
      </c>
      <c r="J79">
        <f t="shared" si="2"/>
        <v>6.4121357227594924</v>
      </c>
      <c r="K79">
        <f t="shared" si="3"/>
        <v>401.45100000000002</v>
      </c>
      <c r="L79">
        <f t="shared" si="4"/>
        <v>176.69880759710009</v>
      </c>
      <c r="M79">
        <f t="shared" si="5"/>
        <v>17.894754144580045</v>
      </c>
      <c r="N79">
        <f t="shared" si="6"/>
        <v>40.656001270116676</v>
      </c>
      <c r="O79">
        <f t="shared" si="7"/>
        <v>4.7740111777190328E-2</v>
      </c>
      <c r="P79">
        <f t="shared" si="8"/>
        <v>2.7655732183562973</v>
      </c>
      <c r="Q79">
        <f t="shared" si="9"/>
        <v>4.7286967557509885E-2</v>
      </c>
      <c r="R79">
        <f t="shared" si="10"/>
        <v>2.9594709352596789E-2</v>
      </c>
      <c r="S79">
        <f t="shared" si="11"/>
        <v>194.42359761260684</v>
      </c>
      <c r="T79">
        <f t="shared" si="12"/>
        <v>34.949811725166121</v>
      </c>
      <c r="U79">
        <f t="shared" si="13"/>
        <v>33.960971428571433</v>
      </c>
      <c r="V79">
        <f t="shared" si="14"/>
        <v>5.3313892198245059</v>
      </c>
      <c r="W79">
        <f t="shared" si="15"/>
        <v>68.169624022315674</v>
      </c>
      <c r="X79">
        <f t="shared" si="16"/>
        <v>3.6367090638957142</v>
      </c>
      <c r="Y79">
        <f t="shared" si="17"/>
        <v>5.3347940758852044</v>
      </c>
      <c r="Z79">
        <f t="shared" si="18"/>
        <v>1.6946801559287916</v>
      </c>
      <c r="AA79">
        <f t="shared" si="19"/>
        <v>-36.512674506378218</v>
      </c>
      <c r="AB79">
        <f t="shared" si="20"/>
        <v>1.706102346596112</v>
      </c>
      <c r="AC79">
        <f t="shared" si="21"/>
        <v>0.1426280331531016</v>
      </c>
      <c r="AD79">
        <f t="shared" si="22"/>
        <v>159.75965348597785</v>
      </c>
      <c r="AE79">
        <f t="shared" si="23"/>
        <v>15.786052326536359</v>
      </c>
      <c r="AF79">
        <f t="shared" si="24"/>
        <v>0.79478627120513079</v>
      </c>
      <c r="AG79">
        <f t="shared" si="25"/>
        <v>6.4121357227594924</v>
      </c>
      <c r="AH79">
        <v>431.89661424238051</v>
      </c>
      <c r="AI79">
        <v>418.9678363636362</v>
      </c>
      <c r="AJ79">
        <v>1.709203386798825</v>
      </c>
      <c r="AK79">
        <v>65.265939540295903</v>
      </c>
      <c r="AL79">
        <f t="shared" si="26"/>
        <v>0.82795180286571923</v>
      </c>
      <c r="AM79">
        <v>35.180734052402542</v>
      </c>
      <c r="AN79">
        <v>35.916479720279753</v>
      </c>
      <c r="AO79">
        <v>1.350487568801986E-4</v>
      </c>
      <c r="AP79">
        <v>87.744315499488849</v>
      </c>
      <c r="AQ79">
        <v>229</v>
      </c>
      <c r="AR79">
        <v>35</v>
      </c>
      <c r="AS79">
        <f t="shared" si="27"/>
        <v>1</v>
      </c>
      <c r="AT79">
        <f t="shared" si="28"/>
        <v>0</v>
      </c>
      <c r="AU79">
        <f t="shared" si="29"/>
        <v>47130.582972109027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1009.4957997992785</v>
      </c>
      <c r="BI79">
        <f t="shared" si="33"/>
        <v>6.4121357227594924</v>
      </c>
      <c r="BJ79" t="e">
        <f t="shared" si="34"/>
        <v>#DIV/0!</v>
      </c>
      <c r="BK79">
        <f t="shared" si="35"/>
        <v>6.3518201106279384E-3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1199.988571428572</v>
      </c>
      <c r="CQ79">
        <f t="shared" si="47"/>
        <v>1009.4957997992785</v>
      </c>
      <c r="CR79">
        <f t="shared" si="48"/>
        <v>0.84125451178046295</v>
      </c>
      <c r="CS79">
        <f t="shared" si="49"/>
        <v>0.16202120773629358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1657209976.5999999</v>
      </c>
      <c r="CZ79">
        <v>401.45100000000002</v>
      </c>
      <c r="DA79">
        <v>416.31028571428573</v>
      </c>
      <c r="DB79">
        <v>35.910085714285707</v>
      </c>
      <c r="DC79">
        <v>35.203114285714292</v>
      </c>
      <c r="DD79">
        <v>402.6231428571428</v>
      </c>
      <c r="DE79">
        <v>35.462842857142853</v>
      </c>
      <c r="DF79">
        <v>650.30528571428567</v>
      </c>
      <c r="DG79">
        <v>101.1725714285714</v>
      </c>
      <c r="DH79">
        <v>0.10006525714285711</v>
      </c>
      <c r="DI79">
        <v>33.972414285714287</v>
      </c>
      <c r="DJ79">
        <v>999.89999999999986</v>
      </c>
      <c r="DK79">
        <v>33.960971428571433</v>
      </c>
      <c r="DL79">
        <v>0</v>
      </c>
      <c r="DM79">
        <v>0</v>
      </c>
      <c r="DN79">
        <v>8987.8585714285709</v>
      </c>
      <c r="DO79">
        <v>0</v>
      </c>
      <c r="DP79">
        <v>697.24700000000018</v>
      </c>
      <c r="DQ79">
        <v>-14.859114285714289</v>
      </c>
      <c r="DR79">
        <v>416.4041428571428</v>
      </c>
      <c r="DS79">
        <v>431.50042857142847</v>
      </c>
      <c r="DT79">
        <v>0.70697828571428578</v>
      </c>
      <c r="DU79">
        <v>416.31028571428573</v>
      </c>
      <c r="DV79">
        <v>35.203114285714292</v>
      </c>
      <c r="DW79">
        <v>3.6331157142857151</v>
      </c>
      <c r="DX79">
        <v>3.561588571428572</v>
      </c>
      <c r="DY79">
        <v>27.254999999999999</v>
      </c>
      <c r="DZ79">
        <v>26.916242857142858</v>
      </c>
      <c r="EA79">
        <v>1199.988571428572</v>
      </c>
      <c r="EB79">
        <v>0.95800457142857132</v>
      </c>
      <c r="EC79">
        <v>4.1995171428571419E-2</v>
      </c>
      <c r="ED79">
        <v>0</v>
      </c>
      <c r="EE79">
        <v>800.31442857142849</v>
      </c>
      <c r="EF79">
        <v>5.0001600000000002</v>
      </c>
      <c r="EG79">
        <v>10540.17142857143</v>
      </c>
      <c r="EH79">
        <v>9515.0971428571447</v>
      </c>
      <c r="EI79">
        <v>49.080000000000013</v>
      </c>
      <c r="EJ79">
        <v>51.473000000000013</v>
      </c>
      <c r="EK79">
        <v>50.321428571428569</v>
      </c>
      <c r="EL79">
        <v>50.098000000000013</v>
      </c>
      <c r="EM79">
        <v>50.732000000000014</v>
      </c>
      <c r="EN79">
        <v>1144.8085714285719</v>
      </c>
      <c r="EO79">
        <v>50.18</v>
      </c>
      <c r="EP79">
        <v>0</v>
      </c>
      <c r="EQ79">
        <v>614559.29999995232</v>
      </c>
      <c r="ER79">
        <v>0</v>
      </c>
      <c r="ES79">
        <v>800.76211999999998</v>
      </c>
      <c r="ET79">
        <v>-4.9752307681926586</v>
      </c>
      <c r="EU79">
        <v>685.43846099299435</v>
      </c>
      <c r="EV79">
        <v>10466.763999999999</v>
      </c>
      <c r="EW79">
        <v>15</v>
      </c>
      <c r="EX79">
        <v>1657194677</v>
      </c>
      <c r="EY79" t="s">
        <v>416</v>
      </c>
      <c r="EZ79">
        <v>1657194677</v>
      </c>
      <c r="FA79">
        <v>1657194677</v>
      </c>
      <c r="FB79">
        <v>4</v>
      </c>
      <c r="FC79">
        <v>-0.154</v>
      </c>
      <c r="FD79">
        <v>6.0000000000000001E-3</v>
      </c>
      <c r="FE79">
        <v>-1.1719999999999999</v>
      </c>
      <c r="FF79">
        <v>0.44700000000000001</v>
      </c>
      <c r="FG79">
        <v>415</v>
      </c>
      <c r="FH79">
        <v>30</v>
      </c>
      <c r="FI79">
        <v>0.27</v>
      </c>
      <c r="FJ79">
        <v>0.12</v>
      </c>
      <c r="FK79">
        <v>-14.5725</v>
      </c>
      <c r="FL79">
        <v>-1.95169756097563</v>
      </c>
      <c r="FM79">
        <v>0.19587107755968031</v>
      </c>
      <c r="FN79">
        <v>0</v>
      </c>
      <c r="FO79">
        <v>801.04744117647056</v>
      </c>
      <c r="FP79">
        <v>-4.4654392658411277</v>
      </c>
      <c r="FQ79">
        <v>0.4913379208061911</v>
      </c>
      <c r="FR79">
        <v>0</v>
      </c>
      <c r="FS79">
        <v>0.75044700000000009</v>
      </c>
      <c r="FT79">
        <v>-0.2035962020905932</v>
      </c>
      <c r="FU79">
        <v>2.2771255577709489E-2</v>
      </c>
      <c r="FV79">
        <v>0</v>
      </c>
      <c r="FW79">
        <v>0</v>
      </c>
      <c r="FX79">
        <v>3</v>
      </c>
      <c r="FY79" t="s">
        <v>428</v>
      </c>
      <c r="FZ79">
        <v>3.3699499999999998</v>
      </c>
      <c r="GA79">
        <v>2.8937400000000002</v>
      </c>
      <c r="GB79">
        <v>9.59893E-2</v>
      </c>
      <c r="GC79">
        <v>0.100075</v>
      </c>
      <c r="GD79">
        <v>0.146206</v>
      </c>
      <c r="GE79">
        <v>0.14702899999999999</v>
      </c>
      <c r="GF79">
        <v>31242.7</v>
      </c>
      <c r="GG79">
        <v>27066.1</v>
      </c>
      <c r="GH79">
        <v>30886.400000000001</v>
      </c>
      <c r="GI79">
        <v>28028.799999999999</v>
      </c>
      <c r="GJ79">
        <v>34752.699999999997</v>
      </c>
      <c r="GK79">
        <v>33753.9</v>
      </c>
      <c r="GL79">
        <v>40275.5</v>
      </c>
      <c r="GM79">
        <v>39092.9</v>
      </c>
      <c r="GN79">
        <v>1.9159299999999999</v>
      </c>
      <c r="GO79">
        <v>1.58317</v>
      </c>
      <c r="GP79">
        <v>0</v>
      </c>
      <c r="GQ79">
        <v>5.44339E-2</v>
      </c>
      <c r="GR79">
        <v>999.9</v>
      </c>
      <c r="GS79">
        <v>33.081200000000003</v>
      </c>
      <c r="GT79">
        <v>59.3</v>
      </c>
      <c r="GU79">
        <v>39.9</v>
      </c>
      <c r="GV79">
        <v>43.222799999999999</v>
      </c>
      <c r="GW79">
        <v>50.783700000000003</v>
      </c>
      <c r="GX79">
        <v>43.076900000000002</v>
      </c>
      <c r="GY79">
        <v>1</v>
      </c>
      <c r="GZ79">
        <v>0.59874499999999997</v>
      </c>
      <c r="HA79">
        <v>1.65849</v>
      </c>
      <c r="HB79">
        <v>20.200900000000001</v>
      </c>
      <c r="HC79">
        <v>5.2142900000000001</v>
      </c>
      <c r="HD79">
        <v>11.974</v>
      </c>
      <c r="HE79">
        <v>4.9899500000000003</v>
      </c>
      <c r="HF79">
        <v>3.29243</v>
      </c>
      <c r="HG79">
        <v>7159.5</v>
      </c>
      <c r="HH79">
        <v>9999</v>
      </c>
      <c r="HI79">
        <v>9999</v>
      </c>
      <c r="HJ79">
        <v>660.4</v>
      </c>
      <c r="HK79">
        <v>4.9712100000000001</v>
      </c>
      <c r="HL79">
        <v>1.87463</v>
      </c>
      <c r="HM79">
        <v>1.8708800000000001</v>
      </c>
      <c r="HN79">
        <v>1.8705700000000001</v>
      </c>
      <c r="HO79">
        <v>1.8751500000000001</v>
      </c>
      <c r="HP79">
        <v>1.8717999999999999</v>
      </c>
      <c r="HQ79">
        <v>1.86734</v>
      </c>
      <c r="HR79">
        <v>1.87836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-1.1719999999999999</v>
      </c>
      <c r="IG79">
        <v>0.44729999999999998</v>
      </c>
      <c r="IH79">
        <v>-1.172199999999918</v>
      </c>
      <c r="II79">
        <v>0</v>
      </c>
      <c r="IJ79">
        <v>0</v>
      </c>
      <c r="IK79">
        <v>0</v>
      </c>
      <c r="IL79">
        <v>0.44723499999999922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255</v>
      </c>
      <c r="IU79">
        <v>255</v>
      </c>
      <c r="IV79">
        <v>1.0778799999999999</v>
      </c>
      <c r="IW79">
        <v>2.5842299999999998</v>
      </c>
      <c r="IX79">
        <v>1.49902</v>
      </c>
      <c r="IY79">
        <v>2.2851599999999999</v>
      </c>
      <c r="IZ79">
        <v>1.69678</v>
      </c>
      <c r="JA79">
        <v>2.2985799999999998</v>
      </c>
      <c r="JB79">
        <v>43.371899999999997</v>
      </c>
      <c r="JC79">
        <v>12.485900000000001</v>
      </c>
      <c r="JD79">
        <v>18</v>
      </c>
      <c r="JE79">
        <v>420.71300000000002</v>
      </c>
      <c r="JF79">
        <v>288.95699999999999</v>
      </c>
      <c r="JG79">
        <v>29.997800000000002</v>
      </c>
      <c r="JH79">
        <v>35.027299999999997</v>
      </c>
      <c r="JI79">
        <v>30.001100000000001</v>
      </c>
      <c r="JJ79">
        <v>34.635300000000001</v>
      </c>
      <c r="JK79">
        <v>34.577500000000001</v>
      </c>
      <c r="JL79">
        <v>21.6251</v>
      </c>
      <c r="JM79">
        <v>25.554500000000001</v>
      </c>
      <c r="JN79">
        <v>70.190799999999996</v>
      </c>
      <c r="JO79">
        <v>30</v>
      </c>
      <c r="JP79">
        <v>431.673</v>
      </c>
      <c r="JQ79">
        <v>35.243400000000001</v>
      </c>
      <c r="JR79">
        <v>98.448800000000006</v>
      </c>
      <c r="JS79">
        <v>98.427800000000005</v>
      </c>
    </row>
    <row r="80" spans="1:279" x14ac:dyDescent="0.2">
      <c r="A80">
        <v>65</v>
      </c>
      <c r="B80">
        <v>1657209982.5999999</v>
      </c>
      <c r="C80">
        <v>255.5</v>
      </c>
      <c r="D80" t="s">
        <v>549</v>
      </c>
      <c r="E80" t="s">
        <v>550</v>
      </c>
      <c r="F80">
        <v>4</v>
      </c>
      <c r="G80">
        <v>1657209980.2874999</v>
      </c>
      <c r="H80">
        <f t="shared" ref="H80:H143" si="50">(I80)/1000</f>
        <v>8.1864538461358599E-4</v>
      </c>
      <c r="I80">
        <f t="shared" ref="I80:I143" si="51">IF(CX80, AL80, AF80)</f>
        <v>0.81864538461358605</v>
      </c>
      <c r="J80">
        <f t="shared" ref="J80:J143" si="52">IF(CX80, AG80, AE80)</f>
        <v>6.4773362658446167</v>
      </c>
      <c r="K80">
        <f t="shared" ref="K80:K143" si="53">CZ80 - IF(AS80&gt;1, J80*CT80*100/(AU80*DN80), 0)</f>
        <v>407.55362500000001</v>
      </c>
      <c r="L80">
        <f t="shared" ref="L80:L143" si="54">((R80-H80/2)*K80-J80)/(R80+H80/2)</f>
        <v>178.14709789839094</v>
      </c>
      <c r="M80">
        <f t="shared" ref="M80:M143" si="55">L80*(DG80+DH80)/1000</f>
        <v>18.041419766583036</v>
      </c>
      <c r="N80">
        <f t="shared" ref="N80:N143" si="56">(CZ80 - IF(AS80&gt;1, J80*CT80*100/(AU80*DN80), 0))*(DG80+DH80)/1000</f>
        <v>41.274015197325213</v>
      </c>
      <c r="O80">
        <f t="shared" ref="O80:O143" si="57">2/((1/Q80-1/P80)+SIGN(Q80)*SQRT((1/Q80-1/P80)*(1/Q80-1/P80) + 4*CU80/((CU80+1)*(CU80+1))*(2*1/Q80*1/P80-1/P80*1/P80)))</f>
        <v>4.7228229596856519E-2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2.7690231330845334</v>
      </c>
      <c r="Q80">
        <f t="shared" ref="Q80:Q143" si="59">H80*(1000-(1000*0.61365*EXP(17.502*U80/(240.97+U80))/(DG80+DH80)+DB80)/2)/(1000*0.61365*EXP(17.502*U80/(240.97+U80))/(DG80+DH80)-DB80)</f>
        <v>4.6785249041469065E-2</v>
      </c>
      <c r="R80">
        <f t="shared" ref="R80:R143" si="60">1/((CU80+1)/(O80/1.6)+1/(P80/1.37)) + CU80/((CU80+1)/(O80/1.6) + CU80/(P80/1.37))</f>
        <v>2.9280234296264307E-2</v>
      </c>
      <c r="S80">
        <f t="shared" ref="S80:S143" si="61">(CP80*CS80)</f>
        <v>194.42163111260274</v>
      </c>
      <c r="T80">
        <f t="shared" ref="T80:T143" si="62">(DI80+(S80+2*0.95*0.0000000567*(((DI80+$B$6)+273)^4-(DI80+273)^4)-44100*H80)/(1.84*29.3*P80+8*0.95*0.0000000567*(DI80+273)^3))</f>
        <v>34.94450369054978</v>
      </c>
      <c r="U80">
        <f t="shared" ref="U80:U143" si="63">($C$6*DJ80+$D$6*DK80+$E$6*T80)</f>
        <v>33.962737500000003</v>
      </c>
      <c r="V80">
        <f t="shared" ref="V80:V143" si="64">0.61365*EXP(17.502*U80/(240.97+U80))</f>
        <v>5.3319145962555643</v>
      </c>
      <c r="W80">
        <f t="shared" ref="W80:W143" si="65">(X80/Y80*100)</f>
        <v>68.225624130736435</v>
      </c>
      <c r="X80">
        <f t="shared" ref="X80:X143" si="66">DB80*(DG80+DH80)/1000</f>
        <v>3.6383333485408098</v>
      </c>
      <c r="Y80">
        <f t="shared" ref="Y80:Y143" si="67">0.61365*EXP(17.502*DI80/(240.97+DI80))</f>
        <v>5.332795991091122</v>
      </c>
      <c r="Z80">
        <f t="shared" ref="Z80:Z143" si="68">(V80-DB80*(DG80+DH80)/1000)</f>
        <v>1.6935812477147545</v>
      </c>
      <c r="AA80">
        <f t="shared" ref="AA80:AA143" si="69">(-H80*44100)</f>
        <v>-36.102261461459143</v>
      </c>
      <c r="AB80">
        <f t="shared" ref="AB80:AB143" si="70">2*29.3*P80*0.92*(DI80-U80)</f>
        <v>0.44225259138370393</v>
      </c>
      <c r="AC80">
        <f t="shared" ref="AC80:AC143" si="71">2*0.95*0.0000000567*(((DI80+$B$6)+273)^4-(U80+273)^4)</f>
        <v>3.6924810487078109E-2</v>
      </c>
      <c r="AD80">
        <f t="shared" ref="AD80:AD143" si="72">S80+AC80+AA80+AB80</f>
        <v>158.79854705301437</v>
      </c>
      <c r="AE80">
        <f t="shared" ref="AE80:AE143" si="73">DF80*AS80*(DA80-CZ80*(1000-AS80*DC80)/(1000-AS80*DB80))/(100*CT80)</f>
        <v>15.938722631627583</v>
      </c>
      <c r="AF80">
        <f t="shared" ref="AF80:AF143" si="74">1000*DF80*AS80*(DB80-DC80)/(100*CT80*(1000-AS80*DB80))</f>
        <v>0.80371116088185912</v>
      </c>
      <c r="AG80">
        <f t="shared" ref="AG80:AG143" si="75">(AH80 - AI80 - DG80*1000/(8.314*(DI80+273.15)) * AK80/DF80 * AJ80) * DF80/(100*CT80) * (1000 - DC80)/1000</f>
        <v>6.4773362658446167</v>
      </c>
      <c r="AH80">
        <v>438.93160625157321</v>
      </c>
      <c r="AI80">
        <v>425.87015757575762</v>
      </c>
      <c r="AJ80">
        <v>1.726884519794478</v>
      </c>
      <c r="AK80">
        <v>65.265939540295903</v>
      </c>
      <c r="AL80">
        <f t="shared" ref="AL80:AL143" si="76">(AN80 - AM80 + DG80*1000/(8.314*(DI80+273.15)) * AP80/DF80 * AO80) * DF80/(100*CT80) * 1000/(1000 - AN80)</f>
        <v>0.81864538461358605</v>
      </c>
      <c r="AM80">
        <v>35.208254355763678</v>
      </c>
      <c r="AN80">
        <v>35.935567832167848</v>
      </c>
      <c r="AO80">
        <v>1.5911090713120711E-4</v>
      </c>
      <c r="AP80">
        <v>87.744315499488849</v>
      </c>
      <c r="AQ80">
        <v>228</v>
      </c>
      <c r="AR80">
        <v>35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47226.225463801668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1009.4854497992759</v>
      </c>
      <c r="BI80">
        <f t="shared" ref="BI80:BI143" si="83">J80</f>
        <v>6.4773362658446167</v>
      </c>
      <c r="BJ80" t="e">
        <f t="shared" ref="BJ80:BJ143" si="84">BF80*BG80*BH80</f>
        <v>#DIV/0!</v>
      </c>
      <c r="BK80">
        <f t="shared" ref="BK80:BK143" si="85">(BI80-BA80)/BH80</f>
        <v>6.4164731320620399E-3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1199.9762499999999</v>
      </c>
      <c r="CQ80">
        <f t="shared" ref="CQ80:CQ143" si="97">CP80*CR80</f>
        <v>1009.4854497992759</v>
      </c>
      <c r="CR80">
        <f t="shared" ref="CR80:CR143" si="98">($B$10*$D$8+$C$10*$D$8+$F$10*((EN80+EF80)/MAX(EN80+EF80+EO80, 0.1)*$I$8+EO80/MAX(EN80+EF80+EO80, 0.1)*$J$8))/($B$10+$C$10+$F$10)</f>
        <v>0.8412545246618639</v>
      </c>
      <c r="CS80">
        <f t="shared" ref="CS80:CS143" si="99">($B$10*$K$8+$C$10*$K$8+$F$10*((EN80+EF80)/MAX(EN80+EF80+EO80, 0.1)*$P$8+EO80/MAX(EN80+EF80+EO80, 0.1)*$Q$8))/($B$10+$C$10+$F$10)</f>
        <v>0.16202123259739745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1657209980.2874999</v>
      </c>
      <c r="CZ80">
        <v>407.55362500000001</v>
      </c>
      <c r="DA80">
        <v>422.561375</v>
      </c>
      <c r="DB80">
        <v>35.926137500000003</v>
      </c>
      <c r="DC80">
        <v>35.21125</v>
      </c>
      <c r="DD80">
        <v>408.72587499999997</v>
      </c>
      <c r="DE80">
        <v>35.4789125</v>
      </c>
      <c r="DF80">
        <v>650.31512500000008</v>
      </c>
      <c r="DG80">
        <v>101.172625</v>
      </c>
      <c r="DH80">
        <v>9.9974887499999998E-2</v>
      </c>
      <c r="DI80">
        <v>33.965699999999998</v>
      </c>
      <c r="DJ80">
        <v>999.9</v>
      </c>
      <c r="DK80">
        <v>33.962737500000003</v>
      </c>
      <c r="DL80">
        <v>0</v>
      </c>
      <c r="DM80">
        <v>0</v>
      </c>
      <c r="DN80">
        <v>9006.1725000000006</v>
      </c>
      <c r="DO80">
        <v>0</v>
      </c>
      <c r="DP80">
        <v>820.98987499999998</v>
      </c>
      <c r="DQ80">
        <v>-15.007687499999999</v>
      </c>
      <c r="DR80">
        <v>422.74112500000001</v>
      </c>
      <c r="DS80">
        <v>437.98337500000002</v>
      </c>
      <c r="DT80">
        <v>0.71490100000000001</v>
      </c>
      <c r="DU80">
        <v>422.561375</v>
      </c>
      <c r="DV80">
        <v>35.21125</v>
      </c>
      <c r="DW80">
        <v>3.6347450000000001</v>
      </c>
      <c r="DX80">
        <v>3.5624150000000001</v>
      </c>
      <c r="DY80">
        <v>27.262662500000001</v>
      </c>
      <c r="DZ80">
        <v>26.920175</v>
      </c>
      <c r="EA80">
        <v>1199.9762499999999</v>
      </c>
      <c r="EB80">
        <v>0.95800437500000002</v>
      </c>
      <c r="EC80">
        <v>4.1995362499999987E-2</v>
      </c>
      <c r="ED80">
        <v>0</v>
      </c>
      <c r="EE80">
        <v>800.29600000000005</v>
      </c>
      <c r="EF80">
        <v>5.0001600000000002</v>
      </c>
      <c r="EG80">
        <v>10547.262500000001</v>
      </c>
      <c r="EH80">
        <v>9515.0037499999999</v>
      </c>
      <c r="EI80">
        <v>49.070250000000001</v>
      </c>
      <c r="EJ80">
        <v>51.460625</v>
      </c>
      <c r="EK80">
        <v>50.296624999999999</v>
      </c>
      <c r="EL80">
        <v>50.101374999999997</v>
      </c>
      <c r="EM80">
        <v>50.695124999999997</v>
      </c>
      <c r="EN80">
        <v>1144.7962500000001</v>
      </c>
      <c r="EO80">
        <v>50.18</v>
      </c>
      <c r="EP80">
        <v>0</v>
      </c>
      <c r="EQ80">
        <v>614563.5</v>
      </c>
      <c r="ER80">
        <v>0</v>
      </c>
      <c r="ES80">
        <v>800.54011538461532</v>
      </c>
      <c r="ET80">
        <v>-3.6496752190099482</v>
      </c>
      <c r="EU80">
        <v>512.24615418124392</v>
      </c>
      <c r="EV80">
        <v>10494.792307692311</v>
      </c>
      <c r="EW80">
        <v>15</v>
      </c>
      <c r="EX80">
        <v>1657194677</v>
      </c>
      <c r="EY80" t="s">
        <v>416</v>
      </c>
      <c r="EZ80">
        <v>1657194677</v>
      </c>
      <c r="FA80">
        <v>1657194677</v>
      </c>
      <c r="FB80">
        <v>4</v>
      </c>
      <c r="FC80">
        <v>-0.154</v>
      </c>
      <c r="FD80">
        <v>6.0000000000000001E-3</v>
      </c>
      <c r="FE80">
        <v>-1.1719999999999999</v>
      </c>
      <c r="FF80">
        <v>0.44700000000000001</v>
      </c>
      <c r="FG80">
        <v>415</v>
      </c>
      <c r="FH80">
        <v>30</v>
      </c>
      <c r="FI80">
        <v>0.27</v>
      </c>
      <c r="FJ80">
        <v>0.12</v>
      </c>
      <c r="FK80">
        <v>-14.706521951219511</v>
      </c>
      <c r="FL80">
        <v>-2.112137979094094</v>
      </c>
      <c r="FM80">
        <v>0.21111448346312009</v>
      </c>
      <c r="FN80">
        <v>0</v>
      </c>
      <c r="FO80">
        <v>800.81941176470593</v>
      </c>
      <c r="FP80">
        <v>-4.518899923633402</v>
      </c>
      <c r="FQ80">
        <v>0.51078717322598022</v>
      </c>
      <c r="FR80">
        <v>0</v>
      </c>
      <c r="FS80">
        <v>0.73960324390243903</v>
      </c>
      <c r="FT80">
        <v>-0.23034121254355369</v>
      </c>
      <c r="FU80">
        <v>2.4759762401614718E-2</v>
      </c>
      <c r="FV80">
        <v>0</v>
      </c>
      <c r="FW80">
        <v>0</v>
      </c>
      <c r="FX80">
        <v>3</v>
      </c>
      <c r="FY80" t="s">
        <v>428</v>
      </c>
      <c r="FZ80">
        <v>3.3700700000000001</v>
      </c>
      <c r="GA80">
        <v>2.8937900000000001</v>
      </c>
      <c r="GB80">
        <v>9.7199400000000005E-2</v>
      </c>
      <c r="GC80">
        <v>0.101284</v>
      </c>
      <c r="GD80">
        <v>0.146257</v>
      </c>
      <c r="GE80">
        <v>0.147033</v>
      </c>
      <c r="GF80">
        <v>31200.2</v>
      </c>
      <c r="GG80">
        <v>27029.4</v>
      </c>
      <c r="GH80">
        <v>30885.8</v>
      </c>
      <c r="GI80">
        <v>28028.5</v>
      </c>
      <c r="GJ80">
        <v>34750.5</v>
      </c>
      <c r="GK80">
        <v>33753.5</v>
      </c>
      <c r="GL80">
        <v>40275.300000000003</v>
      </c>
      <c r="GM80">
        <v>39092.6</v>
      </c>
      <c r="GN80">
        <v>1.91655</v>
      </c>
      <c r="GO80">
        <v>1.583</v>
      </c>
      <c r="GP80">
        <v>0</v>
      </c>
      <c r="GQ80">
        <v>5.5193899999999997E-2</v>
      </c>
      <c r="GR80">
        <v>999.9</v>
      </c>
      <c r="GS80">
        <v>33.063000000000002</v>
      </c>
      <c r="GT80">
        <v>59.3</v>
      </c>
      <c r="GU80">
        <v>39.9</v>
      </c>
      <c r="GV80">
        <v>43.223700000000001</v>
      </c>
      <c r="GW80">
        <v>50.573799999999999</v>
      </c>
      <c r="GX80">
        <v>42.976799999999997</v>
      </c>
      <c r="GY80">
        <v>1</v>
      </c>
      <c r="GZ80">
        <v>0.59945400000000004</v>
      </c>
      <c r="HA80">
        <v>1.65188</v>
      </c>
      <c r="HB80">
        <v>20.200800000000001</v>
      </c>
      <c r="HC80">
        <v>5.2138499999999999</v>
      </c>
      <c r="HD80">
        <v>11.974</v>
      </c>
      <c r="HE80">
        <v>4.9901</v>
      </c>
      <c r="HF80">
        <v>3.2924799999999999</v>
      </c>
      <c r="HG80">
        <v>7159.7</v>
      </c>
      <c r="HH80">
        <v>9999</v>
      </c>
      <c r="HI80">
        <v>9999</v>
      </c>
      <c r="HJ80">
        <v>660.4</v>
      </c>
      <c r="HK80">
        <v>4.9712300000000003</v>
      </c>
      <c r="HL80">
        <v>1.8746400000000001</v>
      </c>
      <c r="HM80">
        <v>1.8708800000000001</v>
      </c>
      <c r="HN80">
        <v>1.8705700000000001</v>
      </c>
      <c r="HO80">
        <v>1.8751500000000001</v>
      </c>
      <c r="HP80">
        <v>1.87185</v>
      </c>
      <c r="HQ80">
        <v>1.8673599999999999</v>
      </c>
      <c r="HR80">
        <v>1.87836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-1.173</v>
      </c>
      <c r="IG80">
        <v>0.44719999999999999</v>
      </c>
      <c r="IH80">
        <v>-1.172199999999918</v>
      </c>
      <c r="II80">
        <v>0</v>
      </c>
      <c r="IJ80">
        <v>0</v>
      </c>
      <c r="IK80">
        <v>0</v>
      </c>
      <c r="IL80">
        <v>0.44723499999999922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255.1</v>
      </c>
      <c r="IU80">
        <v>255.1</v>
      </c>
      <c r="IV80">
        <v>1.09131</v>
      </c>
      <c r="IW80">
        <v>2.5891099999999998</v>
      </c>
      <c r="IX80">
        <v>1.49902</v>
      </c>
      <c r="IY80">
        <v>2.2851599999999999</v>
      </c>
      <c r="IZ80">
        <v>1.69678</v>
      </c>
      <c r="JA80">
        <v>2.2778299999999998</v>
      </c>
      <c r="JB80">
        <v>43.371899999999997</v>
      </c>
      <c r="JC80">
        <v>12.4772</v>
      </c>
      <c r="JD80">
        <v>18</v>
      </c>
      <c r="JE80">
        <v>421.12099999999998</v>
      </c>
      <c r="JF80">
        <v>288.91300000000001</v>
      </c>
      <c r="JG80">
        <v>29.998100000000001</v>
      </c>
      <c r="JH80">
        <v>35.036099999999998</v>
      </c>
      <c r="JI80">
        <v>30.001100000000001</v>
      </c>
      <c r="JJ80">
        <v>34.644799999999996</v>
      </c>
      <c r="JK80">
        <v>34.5867</v>
      </c>
      <c r="JL80">
        <v>21.896799999999999</v>
      </c>
      <c r="JM80">
        <v>25.554500000000001</v>
      </c>
      <c r="JN80">
        <v>70.190799999999996</v>
      </c>
      <c r="JO80">
        <v>30</v>
      </c>
      <c r="JP80">
        <v>438.351</v>
      </c>
      <c r="JQ80">
        <v>35.237699999999997</v>
      </c>
      <c r="JR80">
        <v>98.447699999999998</v>
      </c>
      <c r="JS80">
        <v>98.427099999999996</v>
      </c>
    </row>
    <row r="81" spans="1:279" x14ac:dyDescent="0.2">
      <c r="A81">
        <v>66</v>
      </c>
      <c r="B81">
        <v>1657209986.5999999</v>
      </c>
      <c r="C81">
        <v>259.5</v>
      </c>
      <c r="D81" t="s">
        <v>551</v>
      </c>
      <c r="E81" t="s">
        <v>552</v>
      </c>
      <c r="F81">
        <v>4</v>
      </c>
      <c r="G81">
        <v>1657209984.5999999</v>
      </c>
      <c r="H81">
        <f t="shared" si="50"/>
        <v>8.5923170563900156E-4</v>
      </c>
      <c r="I81">
        <f t="shared" si="51"/>
        <v>0.85923170563900153</v>
      </c>
      <c r="J81">
        <f t="shared" si="52"/>
        <v>6.5970794108781039</v>
      </c>
      <c r="K81">
        <f t="shared" si="53"/>
        <v>414.73428571428582</v>
      </c>
      <c r="L81">
        <f t="shared" si="54"/>
        <v>192.55447414157217</v>
      </c>
      <c r="M81">
        <f t="shared" si="55"/>
        <v>19.500271262435266</v>
      </c>
      <c r="N81">
        <f t="shared" si="56"/>
        <v>42.000743474362309</v>
      </c>
      <c r="O81">
        <f t="shared" si="57"/>
        <v>4.9809485006425937E-2</v>
      </c>
      <c r="P81">
        <f t="shared" si="58"/>
        <v>2.7671015626228961</v>
      </c>
      <c r="Q81">
        <f t="shared" si="59"/>
        <v>4.9316693098292702E-2</v>
      </c>
      <c r="R81">
        <f t="shared" si="60"/>
        <v>3.0866802167157464E-2</v>
      </c>
      <c r="S81">
        <f t="shared" si="61"/>
        <v>194.42763904116393</v>
      </c>
      <c r="T81">
        <f t="shared" si="62"/>
        <v>34.938135251995796</v>
      </c>
      <c r="U81">
        <f t="shared" si="63"/>
        <v>33.944399999999987</v>
      </c>
      <c r="V81">
        <f t="shared" si="64"/>
        <v>5.3264616922280368</v>
      </c>
      <c r="W81">
        <f t="shared" si="65"/>
        <v>68.244245456081529</v>
      </c>
      <c r="X81">
        <f t="shared" si="66"/>
        <v>3.6401473805866975</v>
      </c>
      <c r="Y81">
        <f t="shared" si="67"/>
        <v>5.3339990152419636</v>
      </c>
      <c r="Z81">
        <f t="shared" si="68"/>
        <v>1.6863143116413393</v>
      </c>
      <c r="AA81">
        <f t="shared" si="69"/>
        <v>-37.892118218679968</v>
      </c>
      <c r="AB81">
        <f t="shared" si="70"/>
        <v>3.7806469076272657</v>
      </c>
      <c r="AC81">
        <f t="shared" si="71"/>
        <v>0.31585310868922184</v>
      </c>
      <c r="AD81">
        <f t="shared" si="72"/>
        <v>160.63202083880046</v>
      </c>
      <c r="AE81">
        <f t="shared" si="73"/>
        <v>15.968643563171327</v>
      </c>
      <c r="AF81">
        <f t="shared" si="74"/>
        <v>0.82191741378538508</v>
      </c>
      <c r="AG81">
        <f t="shared" si="75"/>
        <v>6.5970794108781039</v>
      </c>
      <c r="AH81">
        <v>445.8670078165726</v>
      </c>
      <c r="AI81">
        <v>432.76133939393912</v>
      </c>
      <c r="AJ81">
        <v>1.7092955173738369</v>
      </c>
      <c r="AK81">
        <v>65.265939540295903</v>
      </c>
      <c r="AL81">
        <f t="shared" si="76"/>
        <v>0.85923170563900153</v>
      </c>
      <c r="AM81">
        <v>35.212723956428903</v>
      </c>
      <c r="AN81">
        <v>35.947702797202837</v>
      </c>
      <c r="AO81">
        <v>5.4741953979088251E-3</v>
      </c>
      <c r="AP81">
        <v>87.744315499488849</v>
      </c>
      <c r="AQ81">
        <v>228</v>
      </c>
      <c r="AR81">
        <v>35</v>
      </c>
      <c r="AS81">
        <f t="shared" si="77"/>
        <v>1</v>
      </c>
      <c r="AT81">
        <f t="shared" si="78"/>
        <v>0</v>
      </c>
      <c r="AU81">
        <f t="shared" si="79"/>
        <v>47172.89065298732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1009.5162855135563</v>
      </c>
      <c r="BI81">
        <f t="shared" si="83"/>
        <v>6.5970794108781039</v>
      </c>
      <c r="BJ81" t="e">
        <f t="shared" si="84"/>
        <v>#DIV/0!</v>
      </c>
      <c r="BK81">
        <f t="shared" si="85"/>
        <v>6.5348915173984229E-3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1200.012857142857</v>
      </c>
      <c r="CQ81">
        <f t="shared" si="97"/>
        <v>1009.5162855135563</v>
      </c>
      <c r="CR81">
        <f t="shared" si="98"/>
        <v>0.84125455781960612</v>
      </c>
      <c r="CS81">
        <f t="shared" si="99"/>
        <v>0.16202129659183981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1657209984.5999999</v>
      </c>
      <c r="CZ81">
        <v>414.73428571428582</v>
      </c>
      <c r="DA81">
        <v>429.78171428571432</v>
      </c>
      <c r="DB81">
        <v>35.944457142857139</v>
      </c>
      <c r="DC81">
        <v>35.2134</v>
      </c>
      <c r="DD81">
        <v>415.90657142857128</v>
      </c>
      <c r="DE81">
        <v>35.497214285714293</v>
      </c>
      <c r="DF81">
        <v>650.3245714285714</v>
      </c>
      <c r="DG81">
        <v>101.17142857142861</v>
      </c>
      <c r="DH81">
        <v>0.10002382857142859</v>
      </c>
      <c r="DI81">
        <v>33.969742857142847</v>
      </c>
      <c r="DJ81">
        <v>999.89999999999986</v>
      </c>
      <c r="DK81">
        <v>33.944399999999987</v>
      </c>
      <c r="DL81">
        <v>0</v>
      </c>
      <c r="DM81">
        <v>0</v>
      </c>
      <c r="DN81">
        <v>8996.0728571428572</v>
      </c>
      <c r="DO81">
        <v>0</v>
      </c>
      <c r="DP81">
        <v>725.81285714285707</v>
      </c>
      <c r="DQ81">
        <v>-15.04732857142857</v>
      </c>
      <c r="DR81">
        <v>430.19757142857139</v>
      </c>
      <c r="DS81">
        <v>445.46800000000002</v>
      </c>
      <c r="DT81">
        <v>0.73105342857142852</v>
      </c>
      <c r="DU81">
        <v>429.78171428571432</v>
      </c>
      <c r="DV81">
        <v>35.2134</v>
      </c>
      <c r="DW81">
        <v>3.636558571428572</v>
      </c>
      <c r="DX81">
        <v>3.5625957142857141</v>
      </c>
      <c r="DY81">
        <v>27.271157142857142</v>
      </c>
      <c r="DZ81">
        <v>26.921057142857141</v>
      </c>
      <c r="EA81">
        <v>1200.012857142857</v>
      </c>
      <c r="EB81">
        <v>0.95800457142857132</v>
      </c>
      <c r="EC81">
        <v>4.1995171428571419E-2</v>
      </c>
      <c r="ED81">
        <v>0</v>
      </c>
      <c r="EE81">
        <v>800.08100000000002</v>
      </c>
      <c r="EF81">
        <v>5.0001600000000002</v>
      </c>
      <c r="EG81">
        <v>10415.299999999999</v>
      </c>
      <c r="EH81">
        <v>9515.2771428571432</v>
      </c>
      <c r="EI81">
        <v>49.061999999999998</v>
      </c>
      <c r="EJ81">
        <v>51.446000000000012</v>
      </c>
      <c r="EK81">
        <v>50.33014285714286</v>
      </c>
      <c r="EL81">
        <v>50.098000000000013</v>
      </c>
      <c r="EM81">
        <v>50.704999999999998</v>
      </c>
      <c r="EN81">
        <v>1144.83</v>
      </c>
      <c r="EO81">
        <v>50.182857142857152</v>
      </c>
      <c r="EP81">
        <v>0</v>
      </c>
      <c r="EQ81">
        <v>614567.70000004768</v>
      </c>
      <c r="ER81">
        <v>0</v>
      </c>
      <c r="ES81">
        <v>800.26227999999992</v>
      </c>
      <c r="ET81">
        <v>-2.651769237833892</v>
      </c>
      <c r="EU81">
        <v>-399.87692216824382</v>
      </c>
      <c r="EV81">
        <v>10490.456</v>
      </c>
      <c r="EW81">
        <v>15</v>
      </c>
      <c r="EX81">
        <v>1657194677</v>
      </c>
      <c r="EY81" t="s">
        <v>416</v>
      </c>
      <c r="EZ81">
        <v>1657194677</v>
      </c>
      <c r="FA81">
        <v>1657194677</v>
      </c>
      <c r="FB81">
        <v>4</v>
      </c>
      <c r="FC81">
        <v>-0.154</v>
      </c>
      <c r="FD81">
        <v>6.0000000000000001E-3</v>
      </c>
      <c r="FE81">
        <v>-1.1719999999999999</v>
      </c>
      <c r="FF81">
        <v>0.44700000000000001</v>
      </c>
      <c r="FG81">
        <v>415</v>
      </c>
      <c r="FH81">
        <v>30</v>
      </c>
      <c r="FI81">
        <v>0.27</v>
      </c>
      <c r="FJ81">
        <v>0.12</v>
      </c>
      <c r="FK81">
        <v>-14.828831707317081</v>
      </c>
      <c r="FL81">
        <v>-1.7147811846689911</v>
      </c>
      <c r="FM81">
        <v>0.17423461396049589</v>
      </c>
      <c r="FN81">
        <v>0</v>
      </c>
      <c r="FO81">
        <v>800.52005882352944</v>
      </c>
      <c r="FP81">
        <v>-3.519419409269311</v>
      </c>
      <c r="FQ81">
        <v>0.42196730715128489</v>
      </c>
      <c r="FR81">
        <v>0</v>
      </c>
      <c r="FS81">
        <v>0.73207368292682928</v>
      </c>
      <c r="FT81">
        <v>-0.14488973519163931</v>
      </c>
      <c r="FU81">
        <v>2.0779343223545441E-2</v>
      </c>
      <c r="FV81">
        <v>0</v>
      </c>
      <c r="FW81">
        <v>0</v>
      </c>
      <c r="FX81">
        <v>3</v>
      </c>
      <c r="FY81" t="s">
        <v>428</v>
      </c>
      <c r="FZ81">
        <v>3.3700600000000001</v>
      </c>
      <c r="GA81">
        <v>2.8936799999999998</v>
      </c>
      <c r="GB81">
        <v>9.83932E-2</v>
      </c>
      <c r="GC81">
        <v>0.102503</v>
      </c>
      <c r="GD81">
        <v>0.146286</v>
      </c>
      <c r="GE81">
        <v>0.147034</v>
      </c>
      <c r="GF81">
        <v>31158.2</v>
      </c>
      <c r="GG81">
        <v>26992.2</v>
      </c>
      <c r="GH81">
        <v>30885.200000000001</v>
      </c>
      <c r="GI81">
        <v>28028</v>
      </c>
      <c r="GJ81">
        <v>34748.400000000001</v>
      </c>
      <c r="GK81">
        <v>33752.6</v>
      </c>
      <c r="GL81">
        <v>40274.199999999997</v>
      </c>
      <c r="GM81">
        <v>39091.5</v>
      </c>
      <c r="GN81">
        <v>1.9167000000000001</v>
      </c>
      <c r="GO81">
        <v>1.5829</v>
      </c>
      <c r="GP81">
        <v>0</v>
      </c>
      <c r="GQ81">
        <v>5.5469600000000001E-2</v>
      </c>
      <c r="GR81">
        <v>999.9</v>
      </c>
      <c r="GS81">
        <v>33.0471</v>
      </c>
      <c r="GT81">
        <v>59.3</v>
      </c>
      <c r="GU81">
        <v>39.9</v>
      </c>
      <c r="GV81">
        <v>43.222799999999999</v>
      </c>
      <c r="GW81">
        <v>50.753799999999998</v>
      </c>
      <c r="GX81">
        <v>42.708300000000001</v>
      </c>
      <c r="GY81">
        <v>1</v>
      </c>
      <c r="GZ81">
        <v>0.60040899999999997</v>
      </c>
      <c r="HA81">
        <v>1.6474200000000001</v>
      </c>
      <c r="HB81">
        <v>20.200700000000001</v>
      </c>
      <c r="HC81">
        <v>5.2141500000000001</v>
      </c>
      <c r="HD81">
        <v>11.974</v>
      </c>
      <c r="HE81">
        <v>4.9900500000000001</v>
      </c>
      <c r="HF81">
        <v>3.2924500000000001</v>
      </c>
      <c r="HG81">
        <v>7159.7</v>
      </c>
      <c r="HH81">
        <v>9999</v>
      </c>
      <c r="HI81">
        <v>9999</v>
      </c>
      <c r="HJ81">
        <v>660.4</v>
      </c>
      <c r="HK81">
        <v>4.9712199999999998</v>
      </c>
      <c r="HL81">
        <v>1.8746400000000001</v>
      </c>
      <c r="HM81">
        <v>1.8708800000000001</v>
      </c>
      <c r="HN81">
        <v>1.8705700000000001</v>
      </c>
      <c r="HO81">
        <v>1.8751500000000001</v>
      </c>
      <c r="HP81">
        <v>1.8718399999999999</v>
      </c>
      <c r="HQ81">
        <v>1.8673599999999999</v>
      </c>
      <c r="HR81">
        <v>1.87836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-1.1719999999999999</v>
      </c>
      <c r="IG81">
        <v>0.44719999999999999</v>
      </c>
      <c r="IH81">
        <v>-1.172199999999918</v>
      </c>
      <c r="II81">
        <v>0</v>
      </c>
      <c r="IJ81">
        <v>0</v>
      </c>
      <c r="IK81">
        <v>0</v>
      </c>
      <c r="IL81">
        <v>0.44723499999999922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255.2</v>
      </c>
      <c r="IU81">
        <v>255.2</v>
      </c>
      <c r="IV81">
        <v>1.1059600000000001</v>
      </c>
      <c r="IW81">
        <v>2.5891099999999998</v>
      </c>
      <c r="IX81">
        <v>1.49902</v>
      </c>
      <c r="IY81">
        <v>2.2851599999999999</v>
      </c>
      <c r="IZ81">
        <v>1.69678</v>
      </c>
      <c r="JA81">
        <v>2.2570800000000002</v>
      </c>
      <c r="JB81">
        <v>43.399099999999997</v>
      </c>
      <c r="JC81">
        <v>12.468400000000001</v>
      </c>
      <c r="JD81">
        <v>18</v>
      </c>
      <c r="JE81">
        <v>421.26499999999999</v>
      </c>
      <c r="JF81">
        <v>288.911</v>
      </c>
      <c r="JG81">
        <v>29.9985</v>
      </c>
      <c r="JH81">
        <v>35.045699999999997</v>
      </c>
      <c r="JI81">
        <v>30.001100000000001</v>
      </c>
      <c r="JJ81">
        <v>34.654200000000003</v>
      </c>
      <c r="JK81">
        <v>34.596600000000002</v>
      </c>
      <c r="JL81">
        <v>22.162600000000001</v>
      </c>
      <c r="JM81">
        <v>25.554500000000001</v>
      </c>
      <c r="JN81">
        <v>70.190799999999996</v>
      </c>
      <c r="JO81">
        <v>30</v>
      </c>
      <c r="JP81">
        <v>445.03199999999998</v>
      </c>
      <c r="JQ81">
        <v>35.237699999999997</v>
      </c>
      <c r="JR81">
        <v>98.445400000000006</v>
      </c>
      <c r="JS81">
        <v>98.424700000000001</v>
      </c>
    </row>
    <row r="82" spans="1:279" x14ac:dyDescent="0.2">
      <c r="A82">
        <v>67</v>
      </c>
      <c r="B82">
        <v>1657209990.5999999</v>
      </c>
      <c r="C82">
        <v>263.5</v>
      </c>
      <c r="D82" t="s">
        <v>553</v>
      </c>
      <c r="E82" t="s">
        <v>554</v>
      </c>
      <c r="F82">
        <v>4</v>
      </c>
      <c r="G82">
        <v>1657209988.2874999</v>
      </c>
      <c r="H82">
        <f t="shared" si="50"/>
        <v>8.4392159874858378E-4</v>
      </c>
      <c r="I82">
        <f t="shared" si="51"/>
        <v>0.84392159874858375</v>
      </c>
      <c r="J82">
        <f t="shared" si="52"/>
        <v>6.5986475981918842</v>
      </c>
      <c r="K82">
        <f t="shared" si="53"/>
        <v>420.81337500000001</v>
      </c>
      <c r="L82">
        <f t="shared" si="54"/>
        <v>194.77201494951453</v>
      </c>
      <c r="M82">
        <f t="shared" si="55"/>
        <v>19.724883717306032</v>
      </c>
      <c r="N82">
        <f t="shared" si="56"/>
        <v>42.616465669945491</v>
      </c>
      <c r="O82">
        <f t="shared" si="57"/>
        <v>4.8955123752869811E-2</v>
      </c>
      <c r="P82">
        <f t="shared" si="58"/>
        <v>2.7625422686385299</v>
      </c>
      <c r="Q82">
        <f t="shared" si="59"/>
        <v>4.8478227470147281E-2</v>
      </c>
      <c r="R82">
        <f t="shared" si="60"/>
        <v>3.0341352130806142E-2</v>
      </c>
      <c r="S82">
        <f t="shared" si="61"/>
        <v>194.42522211261002</v>
      </c>
      <c r="T82">
        <f t="shared" si="62"/>
        <v>34.945671602047497</v>
      </c>
      <c r="U82">
        <f t="shared" si="63"/>
        <v>33.943124999999988</v>
      </c>
      <c r="V82">
        <f t="shared" si="64"/>
        <v>5.3260827340909005</v>
      </c>
      <c r="W82">
        <f t="shared" si="65"/>
        <v>68.256231915053576</v>
      </c>
      <c r="X82">
        <f t="shared" si="66"/>
        <v>3.6411716118339998</v>
      </c>
      <c r="Y82">
        <f t="shared" si="67"/>
        <v>5.3345628811820731</v>
      </c>
      <c r="Z82">
        <f t="shared" si="68"/>
        <v>1.6849111222569007</v>
      </c>
      <c r="AA82">
        <f t="shared" si="69"/>
        <v>-37.216942504812543</v>
      </c>
      <c r="AB82">
        <f t="shared" si="70"/>
        <v>4.2464857726615985</v>
      </c>
      <c r="AC82">
        <f t="shared" si="71"/>
        <v>0.35535807917154133</v>
      </c>
      <c r="AD82">
        <f t="shared" si="72"/>
        <v>161.8101234596306</v>
      </c>
      <c r="AE82">
        <f t="shared" si="73"/>
        <v>16.040575476276619</v>
      </c>
      <c r="AF82">
        <f t="shared" si="74"/>
        <v>0.82916131610230148</v>
      </c>
      <c r="AG82">
        <f t="shared" si="75"/>
        <v>6.5986475981918842</v>
      </c>
      <c r="AH82">
        <v>452.77664288329407</v>
      </c>
      <c r="AI82">
        <v>439.62446666666659</v>
      </c>
      <c r="AJ82">
        <v>1.7205282983743799</v>
      </c>
      <c r="AK82">
        <v>65.265939540295903</v>
      </c>
      <c r="AL82">
        <f t="shared" si="76"/>
        <v>0.84392159874858375</v>
      </c>
      <c r="AM82">
        <v>35.21376292894184</v>
      </c>
      <c r="AN82">
        <v>35.960090909090923</v>
      </c>
      <c r="AO82">
        <v>8.0599953707535322E-4</v>
      </c>
      <c r="AP82">
        <v>87.744315499488849</v>
      </c>
      <c r="AQ82">
        <v>227</v>
      </c>
      <c r="AR82">
        <v>35</v>
      </c>
      <c r="AS82">
        <f t="shared" si="77"/>
        <v>1</v>
      </c>
      <c r="AT82">
        <f t="shared" si="78"/>
        <v>0</v>
      </c>
      <c r="AU82">
        <f t="shared" si="79"/>
        <v>47047.625638923368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1009.5043497992798</v>
      </c>
      <c r="BI82">
        <f t="shared" si="83"/>
        <v>6.5986475981918842</v>
      </c>
      <c r="BJ82" t="e">
        <f t="shared" si="84"/>
        <v>#DIV/0!</v>
      </c>
      <c r="BK82">
        <f t="shared" si="85"/>
        <v>6.5365222046877723E-3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1199.99875</v>
      </c>
      <c r="CQ82">
        <f t="shared" si="97"/>
        <v>1009.5043497992798</v>
      </c>
      <c r="CR82">
        <f t="shared" si="98"/>
        <v>0.84125450113950517</v>
      </c>
      <c r="CS82">
        <f t="shared" si="99"/>
        <v>0.16202118719924502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1657209988.2874999</v>
      </c>
      <c r="CZ82">
        <v>420.81337500000001</v>
      </c>
      <c r="DA82">
        <v>435.93500000000012</v>
      </c>
      <c r="DB82">
        <v>35.954500000000003</v>
      </c>
      <c r="DC82">
        <v>35.216987500000002</v>
      </c>
      <c r="DD82">
        <v>421.98562500000003</v>
      </c>
      <c r="DE82">
        <v>35.507249999999999</v>
      </c>
      <c r="DF82">
        <v>650.30700000000002</v>
      </c>
      <c r="DG82">
        <v>101.17149999999999</v>
      </c>
      <c r="DH82">
        <v>0.100152</v>
      </c>
      <c r="DI82">
        <v>33.9716375</v>
      </c>
      <c r="DJ82">
        <v>999.9</v>
      </c>
      <c r="DK82">
        <v>33.943124999999988</v>
      </c>
      <c r="DL82">
        <v>0</v>
      </c>
      <c r="DM82">
        <v>0</v>
      </c>
      <c r="DN82">
        <v>8971.8774999999987</v>
      </c>
      <c r="DO82">
        <v>0</v>
      </c>
      <c r="DP82">
        <v>627.88724999999999</v>
      </c>
      <c r="DQ82">
        <v>-15.121487500000001</v>
      </c>
      <c r="DR82">
        <v>436.50787500000001</v>
      </c>
      <c r="DS82">
        <v>451.84775000000002</v>
      </c>
      <c r="DT82">
        <v>0.737521125</v>
      </c>
      <c r="DU82">
        <v>435.93500000000012</v>
      </c>
      <c r="DV82">
        <v>35.216987500000002</v>
      </c>
      <c r="DW82">
        <v>3.6375712500000001</v>
      </c>
      <c r="DX82">
        <v>3.56295625</v>
      </c>
      <c r="DY82">
        <v>27.2759125</v>
      </c>
      <c r="DZ82">
        <v>26.922750000000001</v>
      </c>
      <c r="EA82">
        <v>1199.99875</v>
      </c>
      <c r="EB82">
        <v>0.9580057500000001</v>
      </c>
      <c r="EC82">
        <v>4.1994024999999997E-2</v>
      </c>
      <c r="ED82">
        <v>0</v>
      </c>
      <c r="EE82">
        <v>799.65612499999997</v>
      </c>
      <c r="EF82">
        <v>5.0001600000000002</v>
      </c>
      <c r="EG82">
        <v>10386.5875</v>
      </c>
      <c r="EH82">
        <v>9515.1674999999996</v>
      </c>
      <c r="EI82">
        <v>49.046499999999988</v>
      </c>
      <c r="EJ82">
        <v>51.436999999999998</v>
      </c>
      <c r="EK82">
        <v>50.273249999999997</v>
      </c>
      <c r="EL82">
        <v>50.062375000000003</v>
      </c>
      <c r="EM82">
        <v>50.695124999999997</v>
      </c>
      <c r="EN82">
        <v>1144.8187499999999</v>
      </c>
      <c r="EO82">
        <v>50.18</v>
      </c>
      <c r="EP82">
        <v>0</v>
      </c>
      <c r="EQ82">
        <v>614571.29999995232</v>
      </c>
      <c r="ER82">
        <v>0</v>
      </c>
      <c r="ES82">
        <v>800.03075999999987</v>
      </c>
      <c r="ET82">
        <v>-3.8051538471811162</v>
      </c>
      <c r="EU82">
        <v>-974.97692105904866</v>
      </c>
      <c r="EV82">
        <v>10465.691999999999</v>
      </c>
      <c r="EW82">
        <v>15</v>
      </c>
      <c r="EX82">
        <v>1657194677</v>
      </c>
      <c r="EY82" t="s">
        <v>416</v>
      </c>
      <c r="EZ82">
        <v>1657194677</v>
      </c>
      <c r="FA82">
        <v>1657194677</v>
      </c>
      <c r="FB82">
        <v>4</v>
      </c>
      <c r="FC82">
        <v>-0.154</v>
      </c>
      <c r="FD82">
        <v>6.0000000000000001E-3</v>
      </c>
      <c r="FE82">
        <v>-1.1719999999999999</v>
      </c>
      <c r="FF82">
        <v>0.44700000000000001</v>
      </c>
      <c r="FG82">
        <v>415</v>
      </c>
      <c r="FH82">
        <v>30</v>
      </c>
      <c r="FI82">
        <v>0.27</v>
      </c>
      <c r="FJ82">
        <v>0.12</v>
      </c>
      <c r="FK82">
        <v>-14.938590243902439</v>
      </c>
      <c r="FL82">
        <v>-1.473052264808363</v>
      </c>
      <c r="FM82">
        <v>0.15176700821610509</v>
      </c>
      <c r="FN82">
        <v>0</v>
      </c>
      <c r="FO82">
        <v>800.25111764705889</v>
      </c>
      <c r="FP82">
        <v>-3.8345301755259911</v>
      </c>
      <c r="FQ82">
        <v>0.4492733849166517</v>
      </c>
      <c r="FR82">
        <v>0</v>
      </c>
      <c r="FS82">
        <v>0.72727368292682926</v>
      </c>
      <c r="FT82">
        <v>-1.0902083623691709E-2</v>
      </c>
      <c r="FU82">
        <v>1.567752553340877E-2</v>
      </c>
      <c r="FV82">
        <v>1</v>
      </c>
      <c r="FW82">
        <v>1</v>
      </c>
      <c r="FX82">
        <v>3</v>
      </c>
      <c r="FY82" t="s">
        <v>425</v>
      </c>
      <c r="FZ82">
        <v>3.3700100000000002</v>
      </c>
      <c r="GA82">
        <v>2.8936099999999998</v>
      </c>
      <c r="GB82">
        <v>9.95785E-2</v>
      </c>
      <c r="GC82">
        <v>0.103672</v>
      </c>
      <c r="GD82">
        <v>0.146313</v>
      </c>
      <c r="GE82">
        <v>0.14704</v>
      </c>
      <c r="GF82">
        <v>31117.1</v>
      </c>
      <c r="GG82">
        <v>26956.2</v>
      </c>
      <c r="GH82">
        <v>30885.1</v>
      </c>
      <c r="GI82">
        <v>28027.200000000001</v>
      </c>
      <c r="GJ82">
        <v>34747.5</v>
      </c>
      <c r="GK82">
        <v>33751.5</v>
      </c>
      <c r="GL82">
        <v>40274.300000000003</v>
      </c>
      <c r="GM82">
        <v>39090.6</v>
      </c>
      <c r="GN82">
        <v>1.9194</v>
      </c>
      <c r="GO82">
        <v>1.5829800000000001</v>
      </c>
      <c r="GP82">
        <v>0</v>
      </c>
      <c r="GQ82">
        <v>5.5856999999999997E-2</v>
      </c>
      <c r="GR82">
        <v>999.9</v>
      </c>
      <c r="GS82">
        <v>33.032600000000002</v>
      </c>
      <c r="GT82">
        <v>59.4</v>
      </c>
      <c r="GU82">
        <v>39.9</v>
      </c>
      <c r="GV82">
        <v>43.2913</v>
      </c>
      <c r="GW82">
        <v>50.753799999999998</v>
      </c>
      <c r="GX82">
        <v>42.584099999999999</v>
      </c>
      <c r="GY82">
        <v>1</v>
      </c>
      <c r="GZ82">
        <v>0.60120700000000005</v>
      </c>
      <c r="HA82">
        <v>1.6468499999999999</v>
      </c>
      <c r="HB82">
        <v>20.200900000000001</v>
      </c>
      <c r="HC82">
        <v>5.2151899999999998</v>
      </c>
      <c r="HD82">
        <v>11.974</v>
      </c>
      <c r="HE82">
        <v>4.9906499999999996</v>
      </c>
      <c r="HF82">
        <v>3.2926500000000001</v>
      </c>
      <c r="HG82">
        <v>7159.7</v>
      </c>
      <c r="HH82">
        <v>9999</v>
      </c>
      <c r="HI82">
        <v>9999</v>
      </c>
      <c r="HJ82">
        <v>660.4</v>
      </c>
      <c r="HK82">
        <v>4.9712300000000003</v>
      </c>
      <c r="HL82">
        <v>1.8746499999999999</v>
      </c>
      <c r="HM82">
        <v>1.8708800000000001</v>
      </c>
      <c r="HN82">
        <v>1.8705700000000001</v>
      </c>
      <c r="HO82">
        <v>1.8751500000000001</v>
      </c>
      <c r="HP82">
        <v>1.8718300000000001</v>
      </c>
      <c r="HQ82">
        <v>1.86737</v>
      </c>
      <c r="HR82">
        <v>1.87835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-1.1719999999999999</v>
      </c>
      <c r="IG82">
        <v>0.44719999999999999</v>
      </c>
      <c r="IH82">
        <v>-1.172199999999918</v>
      </c>
      <c r="II82">
        <v>0</v>
      </c>
      <c r="IJ82">
        <v>0</v>
      </c>
      <c r="IK82">
        <v>0</v>
      </c>
      <c r="IL82">
        <v>0.44723499999999922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255.2</v>
      </c>
      <c r="IU82">
        <v>255.2</v>
      </c>
      <c r="IV82">
        <v>1.11938</v>
      </c>
      <c r="IW82">
        <v>2.5878899999999998</v>
      </c>
      <c r="IX82">
        <v>1.49902</v>
      </c>
      <c r="IY82">
        <v>2.2851599999999999</v>
      </c>
      <c r="IZ82">
        <v>1.69678</v>
      </c>
      <c r="JA82">
        <v>2.2558600000000002</v>
      </c>
      <c r="JB82">
        <v>43.399099999999997</v>
      </c>
      <c r="JC82">
        <v>12.468400000000001</v>
      </c>
      <c r="JD82">
        <v>18</v>
      </c>
      <c r="JE82">
        <v>422.83199999999999</v>
      </c>
      <c r="JF82">
        <v>288.99200000000002</v>
      </c>
      <c r="JG82">
        <v>29.999400000000001</v>
      </c>
      <c r="JH82">
        <v>35.054699999999997</v>
      </c>
      <c r="JI82">
        <v>30.001100000000001</v>
      </c>
      <c r="JJ82">
        <v>34.664400000000001</v>
      </c>
      <c r="JK82">
        <v>34.606000000000002</v>
      </c>
      <c r="JL82">
        <v>22.435099999999998</v>
      </c>
      <c r="JM82">
        <v>25.554500000000001</v>
      </c>
      <c r="JN82">
        <v>70.190799999999996</v>
      </c>
      <c r="JO82">
        <v>30</v>
      </c>
      <c r="JP82">
        <v>451.71300000000002</v>
      </c>
      <c r="JQ82">
        <v>35.237699999999997</v>
      </c>
      <c r="JR82">
        <v>98.445400000000006</v>
      </c>
      <c r="JS82">
        <v>98.4221</v>
      </c>
    </row>
    <row r="83" spans="1:279" x14ac:dyDescent="0.2">
      <c r="A83">
        <v>68</v>
      </c>
      <c r="B83">
        <v>1657209994.5999999</v>
      </c>
      <c r="C83">
        <v>267.5</v>
      </c>
      <c r="D83" t="s">
        <v>555</v>
      </c>
      <c r="E83" t="s">
        <v>556</v>
      </c>
      <c r="F83">
        <v>4</v>
      </c>
      <c r="G83">
        <v>1657209992.5999999</v>
      </c>
      <c r="H83">
        <f t="shared" si="50"/>
        <v>8.4559839482244246E-4</v>
      </c>
      <c r="I83">
        <f t="shared" si="51"/>
        <v>0.84559839482244248</v>
      </c>
      <c r="J83">
        <f t="shared" si="52"/>
        <v>6.7838825280706283</v>
      </c>
      <c r="K83">
        <f t="shared" si="53"/>
        <v>427.90542857142862</v>
      </c>
      <c r="L83">
        <f t="shared" si="54"/>
        <v>196.39352278747958</v>
      </c>
      <c r="M83">
        <f t="shared" si="55"/>
        <v>19.88919649275827</v>
      </c>
      <c r="N83">
        <f t="shared" si="56"/>
        <v>43.334907528414959</v>
      </c>
      <c r="O83">
        <f t="shared" si="57"/>
        <v>4.9119707640191225E-2</v>
      </c>
      <c r="P83">
        <f t="shared" si="58"/>
        <v>2.7641182010199268</v>
      </c>
      <c r="Q83">
        <f t="shared" si="59"/>
        <v>4.8639887177317362E-2</v>
      </c>
      <c r="R83">
        <f t="shared" si="60"/>
        <v>3.0442648725923428E-2</v>
      </c>
      <c r="S83">
        <f t="shared" si="61"/>
        <v>194.41538961259019</v>
      </c>
      <c r="T83">
        <f t="shared" si="62"/>
        <v>34.942518669737538</v>
      </c>
      <c r="U83">
        <f t="shared" si="63"/>
        <v>33.939128571428583</v>
      </c>
      <c r="V83">
        <f t="shared" si="64"/>
        <v>5.3248950592455024</v>
      </c>
      <c r="W83">
        <f t="shared" si="65"/>
        <v>68.284298518434866</v>
      </c>
      <c r="X83">
        <f t="shared" si="66"/>
        <v>3.6422373623336752</v>
      </c>
      <c r="Y83">
        <f t="shared" si="67"/>
        <v>5.333930993448476</v>
      </c>
      <c r="Z83">
        <f t="shared" si="68"/>
        <v>1.6826576969118272</v>
      </c>
      <c r="AA83">
        <f t="shared" si="69"/>
        <v>-37.290889211669715</v>
      </c>
      <c r="AB83">
        <f t="shared" si="70"/>
        <v>4.5280530249182247</v>
      </c>
      <c r="AC83">
        <f t="shared" si="71"/>
        <v>0.37869307020130266</v>
      </c>
      <c r="AD83">
        <f t="shared" si="72"/>
        <v>162.03124649604001</v>
      </c>
      <c r="AE83">
        <f t="shared" si="73"/>
        <v>16.121308020853245</v>
      </c>
      <c r="AF83">
        <f t="shared" si="74"/>
        <v>0.83871443937467471</v>
      </c>
      <c r="AG83">
        <f t="shared" si="75"/>
        <v>6.7838825280706283</v>
      </c>
      <c r="AH83">
        <v>459.69168506124169</v>
      </c>
      <c r="AI83">
        <v>446.42593333333298</v>
      </c>
      <c r="AJ83">
        <v>1.7043965915696739</v>
      </c>
      <c r="AK83">
        <v>65.265939540295903</v>
      </c>
      <c r="AL83">
        <f t="shared" si="76"/>
        <v>0.84559839482244248</v>
      </c>
      <c r="AM83">
        <v>35.218459727459397</v>
      </c>
      <c r="AN83">
        <v>35.968051748251767</v>
      </c>
      <c r="AO83">
        <v>4.783163469627566E-4</v>
      </c>
      <c r="AP83">
        <v>87.744315499488849</v>
      </c>
      <c r="AQ83">
        <v>226</v>
      </c>
      <c r="AR83">
        <v>35</v>
      </c>
      <c r="AS83">
        <f t="shared" si="77"/>
        <v>1</v>
      </c>
      <c r="AT83">
        <f t="shared" si="78"/>
        <v>0</v>
      </c>
      <c r="AU83">
        <f t="shared" si="79"/>
        <v>47091.14141043571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1009.4525997992696</v>
      </c>
      <c r="BI83">
        <f t="shared" si="83"/>
        <v>6.7838825280706283</v>
      </c>
      <c r="BJ83" t="e">
        <f t="shared" si="84"/>
        <v>#DIV/0!</v>
      </c>
      <c r="BK83">
        <f t="shared" si="85"/>
        <v>6.7203576764472235E-3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1199.937142857143</v>
      </c>
      <c r="CQ83">
        <f t="shared" si="97"/>
        <v>1009.4525997992696</v>
      </c>
      <c r="CR83">
        <f t="shared" si="98"/>
        <v>0.84125456554806277</v>
      </c>
      <c r="CS83">
        <f t="shared" si="99"/>
        <v>0.16202131150776125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1657209992.5999999</v>
      </c>
      <c r="CZ83">
        <v>427.90542857142862</v>
      </c>
      <c r="DA83">
        <v>443.11128571428571</v>
      </c>
      <c r="DB83">
        <v>35.964842857142862</v>
      </c>
      <c r="DC83">
        <v>35.218814285714288</v>
      </c>
      <c r="DD83">
        <v>429.07771428571431</v>
      </c>
      <c r="DE83">
        <v>35.517614285714288</v>
      </c>
      <c r="DF83">
        <v>650.28357142857146</v>
      </c>
      <c r="DG83">
        <v>101.1721428571429</v>
      </c>
      <c r="DH83">
        <v>0.1000183142857143</v>
      </c>
      <c r="DI83">
        <v>33.96951428571429</v>
      </c>
      <c r="DJ83">
        <v>999.89999999999986</v>
      </c>
      <c r="DK83">
        <v>33.939128571428583</v>
      </c>
      <c r="DL83">
        <v>0</v>
      </c>
      <c r="DM83">
        <v>0</v>
      </c>
      <c r="DN83">
        <v>8980.1771428571428</v>
      </c>
      <c r="DO83">
        <v>0</v>
      </c>
      <c r="DP83">
        <v>565.99185714285716</v>
      </c>
      <c r="DQ83">
        <v>-15.2059</v>
      </c>
      <c r="DR83">
        <v>443.86900000000003</v>
      </c>
      <c r="DS83">
        <v>459.28714285714278</v>
      </c>
      <c r="DT83">
        <v>0.74603971428571436</v>
      </c>
      <c r="DU83">
        <v>443.11128571428571</v>
      </c>
      <c r="DV83">
        <v>35.218814285714288</v>
      </c>
      <c r="DW83">
        <v>3.638645714285714</v>
      </c>
      <c r="DX83">
        <v>3.563167142857143</v>
      </c>
      <c r="DY83">
        <v>27.280942857142861</v>
      </c>
      <c r="DZ83">
        <v>26.92378571428571</v>
      </c>
      <c r="EA83">
        <v>1199.937142857143</v>
      </c>
      <c r="EB83">
        <v>0.95800457142857132</v>
      </c>
      <c r="EC83">
        <v>4.1995171428571419E-2</v>
      </c>
      <c r="ED83">
        <v>0</v>
      </c>
      <c r="EE83">
        <v>799.36585714285718</v>
      </c>
      <c r="EF83">
        <v>5.0001600000000002</v>
      </c>
      <c r="EG83">
        <v>10337.985714285711</v>
      </c>
      <c r="EH83">
        <v>9514.6985714285729</v>
      </c>
      <c r="EI83">
        <v>49.044285714285706</v>
      </c>
      <c r="EJ83">
        <v>51.436999999999998</v>
      </c>
      <c r="EK83">
        <v>50.276428571428568</v>
      </c>
      <c r="EL83">
        <v>50.044285714285706</v>
      </c>
      <c r="EM83">
        <v>50.678428571428583</v>
      </c>
      <c r="EN83">
        <v>1144.757142857143</v>
      </c>
      <c r="EO83">
        <v>50.18</v>
      </c>
      <c r="EP83">
        <v>0</v>
      </c>
      <c r="EQ83">
        <v>614575.5</v>
      </c>
      <c r="ER83">
        <v>0</v>
      </c>
      <c r="ES83">
        <v>799.80730769230763</v>
      </c>
      <c r="ET83">
        <v>-4.7494017068199481</v>
      </c>
      <c r="EU83">
        <v>-863.75726537016044</v>
      </c>
      <c r="EV83">
        <v>10408.94230769231</v>
      </c>
      <c r="EW83">
        <v>15</v>
      </c>
      <c r="EX83">
        <v>1657194677</v>
      </c>
      <c r="EY83" t="s">
        <v>416</v>
      </c>
      <c r="EZ83">
        <v>1657194677</v>
      </c>
      <c r="FA83">
        <v>1657194677</v>
      </c>
      <c r="FB83">
        <v>4</v>
      </c>
      <c r="FC83">
        <v>-0.154</v>
      </c>
      <c r="FD83">
        <v>6.0000000000000001E-3</v>
      </c>
      <c r="FE83">
        <v>-1.1719999999999999</v>
      </c>
      <c r="FF83">
        <v>0.44700000000000001</v>
      </c>
      <c r="FG83">
        <v>415</v>
      </c>
      <c r="FH83">
        <v>30</v>
      </c>
      <c r="FI83">
        <v>0.27</v>
      </c>
      <c r="FJ83">
        <v>0.12</v>
      </c>
      <c r="FK83">
        <v>-15.023160975609761</v>
      </c>
      <c r="FL83">
        <v>-1.269050174216025</v>
      </c>
      <c r="FM83">
        <v>0.1347688298587148</v>
      </c>
      <c r="FN83">
        <v>0</v>
      </c>
      <c r="FO83">
        <v>800.00917647058816</v>
      </c>
      <c r="FP83">
        <v>-3.923544696081791</v>
      </c>
      <c r="FQ83">
        <v>0.45151245638398191</v>
      </c>
      <c r="FR83">
        <v>0</v>
      </c>
      <c r="FS83">
        <v>0.72641917073170725</v>
      </c>
      <c r="FT83">
        <v>0.13147850174216119</v>
      </c>
      <c r="FU83">
        <v>1.387378833189291E-2</v>
      </c>
      <c r="FV83">
        <v>0</v>
      </c>
      <c r="FW83">
        <v>0</v>
      </c>
      <c r="FX83">
        <v>3</v>
      </c>
      <c r="FY83" t="s">
        <v>428</v>
      </c>
      <c r="FZ83">
        <v>3.3699300000000001</v>
      </c>
      <c r="GA83">
        <v>2.8936600000000001</v>
      </c>
      <c r="GB83">
        <v>0.100746</v>
      </c>
      <c r="GC83">
        <v>0.10487200000000001</v>
      </c>
      <c r="GD83">
        <v>0.14633699999999999</v>
      </c>
      <c r="GE83">
        <v>0.14704600000000001</v>
      </c>
      <c r="GF83">
        <v>31076</v>
      </c>
      <c r="GG83">
        <v>26919.8</v>
      </c>
      <c r="GH83">
        <v>30884.6</v>
      </c>
      <c r="GI83">
        <v>28027</v>
      </c>
      <c r="GJ83">
        <v>34746.199999999997</v>
      </c>
      <c r="GK83">
        <v>33751.300000000003</v>
      </c>
      <c r="GL83">
        <v>40273.9</v>
      </c>
      <c r="GM83">
        <v>39090.6</v>
      </c>
      <c r="GN83">
        <v>1.9211</v>
      </c>
      <c r="GO83">
        <v>1.5825</v>
      </c>
      <c r="GP83">
        <v>0</v>
      </c>
      <c r="GQ83">
        <v>5.7063999999999997E-2</v>
      </c>
      <c r="GR83">
        <v>999.9</v>
      </c>
      <c r="GS83">
        <v>33.021099999999997</v>
      </c>
      <c r="GT83">
        <v>59.4</v>
      </c>
      <c r="GU83">
        <v>39.9</v>
      </c>
      <c r="GV83">
        <v>43.293500000000002</v>
      </c>
      <c r="GW83">
        <v>50.633800000000001</v>
      </c>
      <c r="GX83">
        <v>42.6723</v>
      </c>
      <c r="GY83">
        <v>1</v>
      </c>
      <c r="GZ83">
        <v>0.60211099999999995</v>
      </c>
      <c r="HA83">
        <v>1.6496500000000001</v>
      </c>
      <c r="HB83">
        <v>20.200700000000001</v>
      </c>
      <c r="HC83">
        <v>5.2147399999999999</v>
      </c>
      <c r="HD83">
        <v>11.974</v>
      </c>
      <c r="HE83">
        <v>4.9907500000000002</v>
      </c>
      <c r="HF83">
        <v>3.2926500000000001</v>
      </c>
      <c r="HG83">
        <v>7159.9</v>
      </c>
      <c r="HH83">
        <v>9999</v>
      </c>
      <c r="HI83">
        <v>9999</v>
      </c>
      <c r="HJ83">
        <v>660.4</v>
      </c>
      <c r="HK83">
        <v>4.9712199999999998</v>
      </c>
      <c r="HL83">
        <v>1.8746499999999999</v>
      </c>
      <c r="HM83">
        <v>1.8708800000000001</v>
      </c>
      <c r="HN83">
        <v>1.8705700000000001</v>
      </c>
      <c r="HO83">
        <v>1.8751500000000001</v>
      </c>
      <c r="HP83">
        <v>1.87185</v>
      </c>
      <c r="HQ83">
        <v>1.8673500000000001</v>
      </c>
      <c r="HR83">
        <v>1.87836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-1.1719999999999999</v>
      </c>
      <c r="IG83">
        <v>0.44719999999999999</v>
      </c>
      <c r="IH83">
        <v>-1.172199999999918</v>
      </c>
      <c r="II83">
        <v>0</v>
      </c>
      <c r="IJ83">
        <v>0</v>
      </c>
      <c r="IK83">
        <v>0</v>
      </c>
      <c r="IL83">
        <v>0.44723499999999922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255.3</v>
      </c>
      <c r="IU83">
        <v>255.3</v>
      </c>
      <c r="IV83">
        <v>1.1328100000000001</v>
      </c>
      <c r="IW83">
        <v>2.5891099999999998</v>
      </c>
      <c r="IX83">
        <v>1.49902</v>
      </c>
      <c r="IY83">
        <v>2.2851599999999999</v>
      </c>
      <c r="IZ83">
        <v>1.69678</v>
      </c>
      <c r="JA83">
        <v>2.2351100000000002</v>
      </c>
      <c r="JB83">
        <v>43.399099999999997</v>
      </c>
      <c r="JC83">
        <v>12.468400000000001</v>
      </c>
      <c r="JD83">
        <v>18</v>
      </c>
      <c r="JE83">
        <v>423.84</v>
      </c>
      <c r="JF83">
        <v>288.80399999999997</v>
      </c>
      <c r="JG83">
        <v>30.0002</v>
      </c>
      <c r="JH83">
        <v>35.063299999999998</v>
      </c>
      <c r="JI83">
        <v>30.001100000000001</v>
      </c>
      <c r="JJ83">
        <v>34.673900000000003</v>
      </c>
      <c r="JK83">
        <v>34.615400000000001</v>
      </c>
      <c r="JL83">
        <v>22.705500000000001</v>
      </c>
      <c r="JM83">
        <v>25.554500000000001</v>
      </c>
      <c r="JN83">
        <v>70.190799999999996</v>
      </c>
      <c r="JO83">
        <v>30</v>
      </c>
      <c r="JP83">
        <v>458.42399999999998</v>
      </c>
      <c r="JQ83">
        <v>35.237699999999997</v>
      </c>
      <c r="JR83">
        <v>98.444000000000003</v>
      </c>
      <c r="JS83">
        <v>98.421800000000005</v>
      </c>
    </row>
    <row r="84" spans="1:279" x14ac:dyDescent="0.2">
      <c r="A84">
        <v>69</v>
      </c>
      <c r="B84">
        <v>1657209998.5999999</v>
      </c>
      <c r="C84">
        <v>271.5</v>
      </c>
      <c r="D84" t="s">
        <v>557</v>
      </c>
      <c r="E84" t="s">
        <v>558</v>
      </c>
      <c r="F84">
        <v>4</v>
      </c>
      <c r="G84">
        <v>1657209996.2874999</v>
      </c>
      <c r="H84">
        <f t="shared" si="50"/>
        <v>8.5484448982595432E-4</v>
      </c>
      <c r="I84">
        <f t="shared" si="51"/>
        <v>0.85484448982595429</v>
      </c>
      <c r="J84">
        <f t="shared" si="52"/>
        <v>6.8544223328952194</v>
      </c>
      <c r="K84">
        <f t="shared" si="53"/>
        <v>433.97275000000002</v>
      </c>
      <c r="L84">
        <f t="shared" si="54"/>
        <v>202.4089737395002</v>
      </c>
      <c r="M84">
        <f t="shared" si="55"/>
        <v>20.498357330367877</v>
      </c>
      <c r="N84">
        <f t="shared" si="56"/>
        <v>43.949279208298272</v>
      </c>
      <c r="O84">
        <f t="shared" si="57"/>
        <v>4.9659138621299968E-2</v>
      </c>
      <c r="P84">
        <f t="shared" si="58"/>
        <v>2.7756260035605043</v>
      </c>
      <c r="Q84">
        <f t="shared" si="59"/>
        <v>4.9170789772926105E-2</v>
      </c>
      <c r="R84">
        <f t="shared" si="60"/>
        <v>3.0775219479322213E-2</v>
      </c>
      <c r="S84">
        <f t="shared" si="61"/>
        <v>194.41385061258703</v>
      </c>
      <c r="T84">
        <f t="shared" si="62"/>
        <v>34.935318806367526</v>
      </c>
      <c r="U84">
        <f t="shared" si="63"/>
        <v>33.942250000000001</v>
      </c>
      <c r="V84">
        <f t="shared" si="64"/>
        <v>5.3258226783480227</v>
      </c>
      <c r="W84">
        <f t="shared" si="65"/>
        <v>68.305070176108302</v>
      </c>
      <c r="X84">
        <f t="shared" si="66"/>
        <v>3.6431518416982911</v>
      </c>
      <c r="Y84">
        <f t="shared" si="67"/>
        <v>5.3336477545595002</v>
      </c>
      <c r="Z84">
        <f t="shared" si="68"/>
        <v>1.6826708366497316</v>
      </c>
      <c r="AA84">
        <f t="shared" si="69"/>
        <v>-37.698642001324586</v>
      </c>
      <c r="AB84">
        <f t="shared" si="70"/>
        <v>3.9373906357971831</v>
      </c>
      <c r="AC84">
        <f t="shared" si="71"/>
        <v>0.3279326250744849</v>
      </c>
      <c r="AD84">
        <f t="shared" si="72"/>
        <v>160.98053187213409</v>
      </c>
      <c r="AE84">
        <f t="shared" si="73"/>
        <v>16.240861206957732</v>
      </c>
      <c r="AF84">
        <f t="shared" si="74"/>
        <v>0.84776002507637738</v>
      </c>
      <c r="AG84">
        <f t="shared" si="75"/>
        <v>6.8544223328952194</v>
      </c>
      <c r="AH84">
        <v>466.63814378340118</v>
      </c>
      <c r="AI84">
        <v>453.27131515151501</v>
      </c>
      <c r="AJ84">
        <v>1.712974074547791</v>
      </c>
      <c r="AK84">
        <v>65.265939540295903</v>
      </c>
      <c r="AL84">
        <f t="shared" si="76"/>
        <v>0.85484448982595429</v>
      </c>
      <c r="AM84">
        <v>35.21978192279601</v>
      </c>
      <c r="AN84">
        <v>35.978151048951048</v>
      </c>
      <c r="AO84">
        <v>3.6779575270751158E-4</v>
      </c>
      <c r="AP84">
        <v>87.744315499488849</v>
      </c>
      <c r="AQ84">
        <v>227</v>
      </c>
      <c r="AR84">
        <v>35</v>
      </c>
      <c r="AS84">
        <f t="shared" si="77"/>
        <v>1</v>
      </c>
      <c r="AT84">
        <f t="shared" si="78"/>
        <v>0</v>
      </c>
      <c r="AU84">
        <f t="shared" si="79"/>
        <v>47407.03032781669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1009.4444997992679</v>
      </c>
      <c r="BI84">
        <f t="shared" si="83"/>
        <v>6.8544223328952194</v>
      </c>
      <c r="BJ84" t="e">
        <f t="shared" si="84"/>
        <v>#DIV/0!</v>
      </c>
      <c r="BK84">
        <f t="shared" si="85"/>
        <v>6.7902914268771078E-3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1199.9275</v>
      </c>
      <c r="CQ84">
        <f t="shared" si="97"/>
        <v>1009.4444997992679</v>
      </c>
      <c r="CR84">
        <f t="shared" si="98"/>
        <v>0.84125457563000083</v>
      </c>
      <c r="CS84">
        <f t="shared" si="99"/>
        <v>0.16202133096590171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1657209996.2874999</v>
      </c>
      <c r="CZ84">
        <v>433.97275000000002</v>
      </c>
      <c r="DA84">
        <v>449.29662500000001</v>
      </c>
      <c r="DB84">
        <v>35.973937500000012</v>
      </c>
      <c r="DC84">
        <v>35.219900000000003</v>
      </c>
      <c r="DD84">
        <v>435.14499999999998</v>
      </c>
      <c r="DE84">
        <v>35.526687500000008</v>
      </c>
      <c r="DF84">
        <v>650.30937500000005</v>
      </c>
      <c r="DG84">
        <v>101.17225000000001</v>
      </c>
      <c r="DH84">
        <v>9.9728962500000004E-2</v>
      </c>
      <c r="DI84">
        <v>33.968562499999997</v>
      </c>
      <c r="DJ84">
        <v>999.9</v>
      </c>
      <c r="DK84">
        <v>33.942250000000001</v>
      </c>
      <c r="DL84">
        <v>0</v>
      </c>
      <c r="DM84">
        <v>0</v>
      </c>
      <c r="DN84">
        <v>9041.3274999999994</v>
      </c>
      <c r="DO84">
        <v>0</v>
      </c>
      <c r="DP84">
        <v>522.06475</v>
      </c>
      <c r="DQ84">
        <v>-15.3238375</v>
      </c>
      <c r="DR84">
        <v>450.16699999999997</v>
      </c>
      <c r="DS84">
        <v>465.69824999999997</v>
      </c>
      <c r="DT84">
        <v>0.75404162499999994</v>
      </c>
      <c r="DU84">
        <v>449.29662500000001</v>
      </c>
      <c r="DV84">
        <v>35.219900000000003</v>
      </c>
      <c r="DW84">
        <v>3.6395675000000001</v>
      </c>
      <c r="DX84">
        <v>3.5632787499999998</v>
      </c>
      <c r="DY84">
        <v>27.285250000000001</v>
      </c>
      <c r="DZ84">
        <v>26.924299999999999</v>
      </c>
      <c r="EA84">
        <v>1199.9275</v>
      </c>
      <c r="EB84">
        <v>0.95800437500000002</v>
      </c>
      <c r="EC84">
        <v>4.1995362499999987E-2</v>
      </c>
      <c r="ED84">
        <v>0</v>
      </c>
      <c r="EE84">
        <v>799.24762499999997</v>
      </c>
      <c r="EF84">
        <v>5.0001600000000002</v>
      </c>
      <c r="EG84">
        <v>10313.924999999999</v>
      </c>
      <c r="EH84">
        <v>9514.6037500000002</v>
      </c>
      <c r="EI84">
        <v>49.023249999999997</v>
      </c>
      <c r="EJ84">
        <v>51.382750000000001</v>
      </c>
      <c r="EK84">
        <v>50.265249999999988</v>
      </c>
      <c r="EL84">
        <v>50.07</v>
      </c>
      <c r="EM84">
        <v>50.687124999999988</v>
      </c>
      <c r="EN84">
        <v>1144.7474999999999</v>
      </c>
      <c r="EO84">
        <v>50.18</v>
      </c>
      <c r="EP84">
        <v>0</v>
      </c>
      <c r="EQ84">
        <v>614579.70000004768</v>
      </c>
      <c r="ER84">
        <v>0</v>
      </c>
      <c r="ES84">
        <v>799.50891999999988</v>
      </c>
      <c r="ET84">
        <v>-3.8846923036728702</v>
      </c>
      <c r="EU84">
        <v>-516.89999898301039</v>
      </c>
      <c r="EV84">
        <v>10354.040000000001</v>
      </c>
      <c r="EW84">
        <v>15</v>
      </c>
      <c r="EX84">
        <v>1657194677</v>
      </c>
      <c r="EY84" t="s">
        <v>416</v>
      </c>
      <c r="EZ84">
        <v>1657194677</v>
      </c>
      <c r="FA84">
        <v>1657194677</v>
      </c>
      <c r="FB84">
        <v>4</v>
      </c>
      <c r="FC84">
        <v>-0.154</v>
      </c>
      <c r="FD84">
        <v>6.0000000000000001E-3</v>
      </c>
      <c r="FE84">
        <v>-1.1719999999999999</v>
      </c>
      <c r="FF84">
        <v>0.44700000000000001</v>
      </c>
      <c r="FG84">
        <v>415</v>
      </c>
      <c r="FH84">
        <v>30</v>
      </c>
      <c r="FI84">
        <v>0.27</v>
      </c>
      <c r="FJ84">
        <v>0.12</v>
      </c>
      <c r="FK84">
        <v>-15.12295121951219</v>
      </c>
      <c r="FL84">
        <v>-1.1311108013937461</v>
      </c>
      <c r="FM84">
        <v>0.1184785503319345</v>
      </c>
      <c r="FN84">
        <v>0</v>
      </c>
      <c r="FO84">
        <v>799.76232352941167</v>
      </c>
      <c r="FP84">
        <v>-3.4464629522196302</v>
      </c>
      <c r="FQ84">
        <v>0.41828583813887538</v>
      </c>
      <c r="FR84">
        <v>0</v>
      </c>
      <c r="FS84">
        <v>0.73454885365853662</v>
      </c>
      <c r="FT84">
        <v>0.14540634146341461</v>
      </c>
      <c r="FU84">
        <v>1.4553537014661449E-2</v>
      </c>
      <c r="FV84">
        <v>0</v>
      </c>
      <c r="FW84">
        <v>0</v>
      </c>
      <c r="FX84">
        <v>3</v>
      </c>
      <c r="FY84" t="s">
        <v>428</v>
      </c>
      <c r="FZ84">
        <v>3.3700100000000002</v>
      </c>
      <c r="GA84">
        <v>2.89392</v>
      </c>
      <c r="GB84">
        <v>0.101914</v>
      </c>
      <c r="GC84">
        <v>0.106055</v>
      </c>
      <c r="GD84">
        <v>0.14635999999999999</v>
      </c>
      <c r="GE84">
        <v>0.14704</v>
      </c>
      <c r="GF84">
        <v>31035.200000000001</v>
      </c>
      <c r="GG84">
        <v>26884.400000000001</v>
      </c>
      <c r="GH84">
        <v>30884.1</v>
      </c>
      <c r="GI84">
        <v>28027.200000000001</v>
      </c>
      <c r="GJ84">
        <v>34745</v>
      </c>
      <c r="GK84">
        <v>33751.599999999999</v>
      </c>
      <c r="GL84">
        <v>40273.599999999999</v>
      </c>
      <c r="GM84">
        <v>39090.6</v>
      </c>
      <c r="GN84">
        <v>1.91995</v>
      </c>
      <c r="GO84">
        <v>1.5825800000000001</v>
      </c>
      <c r="GP84">
        <v>0</v>
      </c>
      <c r="GQ84">
        <v>5.7063999999999997E-2</v>
      </c>
      <c r="GR84">
        <v>999.9</v>
      </c>
      <c r="GS84">
        <v>33.012300000000003</v>
      </c>
      <c r="GT84">
        <v>59.4</v>
      </c>
      <c r="GU84">
        <v>39.9</v>
      </c>
      <c r="GV84">
        <v>43.295499999999997</v>
      </c>
      <c r="GW84">
        <v>50.4238</v>
      </c>
      <c r="GX84">
        <v>42.472000000000001</v>
      </c>
      <c r="GY84">
        <v>1</v>
      </c>
      <c r="GZ84">
        <v>0.60289599999999999</v>
      </c>
      <c r="HA84">
        <v>1.6569700000000001</v>
      </c>
      <c r="HB84">
        <v>20.200600000000001</v>
      </c>
      <c r="HC84">
        <v>5.2147399999999999</v>
      </c>
      <c r="HD84">
        <v>11.974</v>
      </c>
      <c r="HE84">
        <v>4.9907000000000004</v>
      </c>
      <c r="HF84">
        <v>3.2925</v>
      </c>
      <c r="HG84">
        <v>7159.9</v>
      </c>
      <c r="HH84">
        <v>9999</v>
      </c>
      <c r="HI84">
        <v>9999</v>
      </c>
      <c r="HJ84">
        <v>660.4</v>
      </c>
      <c r="HK84">
        <v>4.9712500000000004</v>
      </c>
      <c r="HL84">
        <v>1.87463</v>
      </c>
      <c r="HM84">
        <v>1.8708800000000001</v>
      </c>
      <c r="HN84">
        <v>1.8705700000000001</v>
      </c>
      <c r="HO84">
        <v>1.87514</v>
      </c>
      <c r="HP84">
        <v>1.8718399999999999</v>
      </c>
      <c r="HQ84">
        <v>1.8673599999999999</v>
      </c>
      <c r="HR84">
        <v>1.87836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-1.1719999999999999</v>
      </c>
      <c r="IG84">
        <v>0.44719999999999999</v>
      </c>
      <c r="IH84">
        <v>-1.172199999999918</v>
      </c>
      <c r="II84">
        <v>0</v>
      </c>
      <c r="IJ84">
        <v>0</v>
      </c>
      <c r="IK84">
        <v>0</v>
      </c>
      <c r="IL84">
        <v>0.44723499999999922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255.4</v>
      </c>
      <c r="IU84">
        <v>255.4</v>
      </c>
      <c r="IV84">
        <v>1.1462399999999999</v>
      </c>
      <c r="IW84">
        <v>2.5866699999999998</v>
      </c>
      <c r="IX84">
        <v>1.49902</v>
      </c>
      <c r="IY84">
        <v>2.2851599999999999</v>
      </c>
      <c r="IZ84">
        <v>1.69678</v>
      </c>
      <c r="JA84">
        <v>2.2265600000000001</v>
      </c>
      <c r="JB84">
        <v>43.426400000000001</v>
      </c>
      <c r="JC84">
        <v>12.4597</v>
      </c>
      <c r="JD84">
        <v>18</v>
      </c>
      <c r="JE84">
        <v>423.26100000000002</v>
      </c>
      <c r="JF84">
        <v>288.88400000000001</v>
      </c>
      <c r="JG84">
        <v>30.001300000000001</v>
      </c>
      <c r="JH84">
        <v>35.073</v>
      </c>
      <c r="JI84">
        <v>30.001000000000001</v>
      </c>
      <c r="JJ84">
        <v>34.683399999999999</v>
      </c>
      <c r="JK84">
        <v>34.6248</v>
      </c>
      <c r="JL84">
        <v>22.975000000000001</v>
      </c>
      <c r="JM84">
        <v>25.554500000000001</v>
      </c>
      <c r="JN84">
        <v>69.819900000000004</v>
      </c>
      <c r="JO84">
        <v>30</v>
      </c>
      <c r="JP84">
        <v>465.137</v>
      </c>
      <c r="JQ84">
        <v>35.237699999999997</v>
      </c>
      <c r="JR84">
        <v>98.442899999999995</v>
      </c>
      <c r="JS84">
        <v>98.422200000000004</v>
      </c>
    </row>
    <row r="85" spans="1:279" x14ac:dyDescent="0.2">
      <c r="A85">
        <v>70</v>
      </c>
      <c r="B85">
        <v>1657210002.5999999</v>
      </c>
      <c r="C85">
        <v>275.5</v>
      </c>
      <c r="D85" t="s">
        <v>559</v>
      </c>
      <c r="E85" t="s">
        <v>560</v>
      </c>
      <c r="F85">
        <v>4</v>
      </c>
      <c r="G85">
        <v>1657210000.5999999</v>
      </c>
      <c r="H85">
        <f t="shared" si="50"/>
        <v>8.5956469994192175E-4</v>
      </c>
      <c r="I85">
        <f t="shared" si="51"/>
        <v>0.85956469994192175</v>
      </c>
      <c r="J85">
        <f t="shared" si="52"/>
        <v>7.0260580400527122</v>
      </c>
      <c r="K85">
        <f t="shared" si="53"/>
        <v>441.08514285714278</v>
      </c>
      <c r="L85">
        <f t="shared" si="54"/>
        <v>205.47218713095518</v>
      </c>
      <c r="M85">
        <f t="shared" si="55"/>
        <v>20.808662466237688</v>
      </c>
      <c r="N85">
        <f t="shared" si="56"/>
        <v>44.669753044176147</v>
      </c>
      <c r="O85">
        <f t="shared" si="57"/>
        <v>5.0025814440274638E-2</v>
      </c>
      <c r="P85">
        <f t="shared" si="58"/>
        <v>2.7671662299829975</v>
      </c>
      <c r="Q85">
        <f t="shared" si="59"/>
        <v>4.9528767244688889E-2</v>
      </c>
      <c r="R85">
        <f t="shared" si="60"/>
        <v>3.0999725572026935E-2</v>
      </c>
      <c r="S85">
        <f t="shared" si="61"/>
        <v>194.42710032688834</v>
      </c>
      <c r="T85">
        <f t="shared" si="62"/>
        <v>34.937349249202619</v>
      </c>
      <c r="U85">
        <f t="shared" si="63"/>
        <v>33.935071428571433</v>
      </c>
      <c r="V85">
        <f t="shared" si="64"/>
        <v>5.3236895766796932</v>
      </c>
      <c r="W85">
        <f t="shared" si="65"/>
        <v>68.317858001559543</v>
      </c>
      <c r="X85">
        <f t="shared" si="66"/>
        <v>3.64393736584679</v>
      </c>
      <c r="Y85">
        <f t="shared" si="67"/>
        <v>5.3337992033702335</v>
      </c>
      <c r="Z85">
        <f t="shared" si="68"/>
        <v>1.6797522108329033</v>
      </c>
      <c r="AA85">
        <f t="shared" si="69"/>
        <v>-37.906803267438747</v>
      </c>
      <c r="AB85">
        <f t="shared" si="70"/>
        <v>5.0722378368885135</v>
      </c>
      <c r="AC85">
        <f t="shared" si="71"/>
        <v>0.42372810917115528</v>
      </c>
      <c r="AD85">
        <f t="shared" si="72"/>
        <v>162.01626300550924</v>
      </c>
      <c r="AE85">
        <f t="shared" si="73"/>
        <v>16.356606421518627</v>
      </c>
      <c r="AF85">
        <f t="shared" si="74"/>
        <v>0.86751946269578939</v>
      </c>
      <c r="AG85">
        <f t="shared" si="75"/>
        <v>7.0260580400527122</v>
      </c>
      <c r="AH85">
        <v>473.58554339319983</v>
      </c>
      <c r="AI85">
        <v>460.10048484848471</v>
      </c>
      <c r="AJ85">
        <v>1.7014143325875051</v>
      </c>
      <c r="AK85">
        <v>65.265939540295903</v>
      </c>
      <c r="AL85">
        <f t="shared" si="76"/>
        <v>0.85956469994192175</v>
      </c>
      <c r="AM85">
        <v>35.220000566120817</v>
      </c>
      <c r="AN85">
        <v>35.983341958041983</v>
      </c>
      <c r="AO85">
        <v>2.237296200779846E-4</v>
      </c>
      <c r="AP85">
        <v>87.744315499488849</v>
      </c>
      <c r="AQ85">
        <v>226</v>
      </c>
      <c r="AR85">
        <v>35</v>
      </c>
      <c r="AS85">
        <f t="shared" si="77"/>
        <v>1</v>
      </c>
      <c r="AT85">
        <f t="shared" si="78"/>
        <v>0</v>
      </c>
      <c r="AU85">
        <f t="shared" si="79"/>
        <v>47174.773227889084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1009.5138426564188</v>
      </c>
      <c r="BI85">
        <f t="shared" si="83"/>
        <v>7.0260580400527122</v>
      </c>
      <c r="BJ85" t="e">
        <f t="shared" si="84"/>
        <v>#DIV/0!</v>
      </c>
      <c r="BK85">
        <f t="shared" si="85"/>
        <v>6.9598431870576969E-3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1200.01</v>
      </c>
      <c r="CQ85">
        <f t="shared" si="97"/>
        <v>1009.5138426564188</v>
      </c>
      <c r="CR85">
        <f t="shared" si="98"/>
        <v>0.84125452509263987</v>
      </c>
      <c r="CS85">
        <f t="shared" si="99"/>
        <v>0.16202123342879504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1657210000.5999999</v>
      </c>
      <c r="CZ85">
        <v>441.08514285714278</v>
      </c>
      <c r="DA85">
        <v>456.52957142857139</v>
      </c>
      <c r="DB85">
        <v>35.981542857142863</v>
      </c>
      <c r="DC85">
        <v>35.20992857142857</v>
      </c>
      <c r="DD85">
        <v>442.25728571428579</v>
      </c>
      <c r="DE85">
        <v>35.534300000000002</v>
      </c>
      <c r="DF85">
        <v>650.30271428571427</v>
      </c>
      <c r="DG85">
        <v>101.17228571428571</v>
      </c>
      <c r="DH85">
        <v>0.1001188714285714</v>
      </c>
      <c r="DI85">
        <v>33.969071428571432</v>
      </c>
      <c r="DJ85">
        <v>999.89999999999986</v>
      </c>
      <c r="DK85">
        <v>33.935071428571433</v>
      </c>
      <c r="DL85">
        <v>0</v>
      </c>
      <c r="DM85">
        <v>0</v>
      </c>
      <c r="DN85">
        <v>8996.34</v>
      </c>
      <c r="DO85">
        <v>0</v>
      </c>
      <c r="DP85">
        <v>500.45914285714292</v>
      </c>
      <c r="DQ85">
        <v>-15.444485714285721</v>
      </c>
      <c r="DR85">
        <v>457.54828571428573</v>
      </c>
      <c r="DS85">
        <v>473.19071428571431</v>
      </c>
      <c r="DT85">
        <v>0.77162328571428573</v>
      </c>
      <c r="DU85">
        <v>456.52957142857139</v>
      </c>
      <c r="DV85">
        <v>35.20992857142857</v>
      </c>
      <c r="DW85">
        <v>3.6403342857142849</v>
      </c>
      <c r="DX85">
        <v>3.562268571428572</v>
      </c>
      <c r="DY85">
        <v>27.288871428571429</v>
      </c>
      <c r="DZ85">
        <v>26.919499999999999</v>
      </c>
      <c r="EA85">
        <v>1200.01</v>
      </c>
      <c r="EB85">
        <v>0.95800614285714292</v>
      </c>
      <c r="EC85">
        <v>4.1993642857142847E-2</v>
      </c>
      <c r="ED85">
        <v>0</v>
      </c>
      <c r="EE85">
        <v>798.88914285714293</v>
      </c>
      <c r="EF85">
        <v>5.0001600000000002</v>
      </c>
      <c r="EG85">
        <v>10299.9</v>
      </c>
      <c r="EH85">
        <v>9515.2942857142825</v>
      </c>
      <c r="EI85">
        <v>49.026428571428568</v>
      </c>
      <c r="EJ85">
        <v>51.375</v>
      </c>
      <c r="EK85">
        <v>50.24971428571429</v>
      </c>
      <c r="EL85">
        <v>50.053142857142859</v>
      </c>
      <c r="EM85">
        <v>50.660428571428568</v>
      </c>
      <c r="EN85">
        <v>1144.828571428571</v>
      </c>
      <c r="EO85">
        <v>50.181428571428569</v>
      </c>
      <c r="EP85">
        <v>0</v>
      </c>
      <c r="EQ85">
        <v>614583.29999995232</v>
      </c>
      <c r="ER85">
        <v>0</v>
      </c>
      <c r="ES85">
        <v>799.24047999999993</v>
      </c>
      <c r="ET85">
        <v>-3.2215384565043599</v>
      </c>
      <c r="EU85">
        <v>-372.1076918158974</v>
      </c>
      <c r="EV85">
        <v>10327.856</v>
      </c>
      <c r="EW85">
        <v>15</v>
      </c>
      <c r="EX85">
        <v>1657194677</v>
      </c>
      <c r="EY85" t="s">
        <v>416</v>
      </c>
      <c r="EZ85">
        <v>1657194677</v>
      </c>
      <c r="FA85">
        <v>1657194677</v>
      </c>
      <c r="FB85">
        <v>4</v>
      </c>
      <c r="FC85">
        <v>-0.154</v>
      </c>
      <c r="FD85">
        <v>6.0000000000000001E-3</v>
      </c>
      <c r="FE85">
        <v>-1.1719999999999999</v>
      </c>
      <c r="FF85">
        <v>0.44700000000000001</v>
      </c>
      <c r="FG85">
        <v>415</v>
      </c>
      <c r="FH85">
        <v>30</v>
      </c>
      <c r="FI85">
        <v>0.27</v>
      </c>
      <c r="FJ85">
        <v>0.12</v>
      </c>
      <c r="FK85">
        <v>-15.206778048780491</v>
      </c>
      <c r="FL85">
        <v>-1.446587456446033</v>
      </c>
      <c r="FM85">
        <v>0.14747950417698841</v>
      </c>
      <c r="FN85">
        <v>0</v>
      </c>
      <c r="FO85">
        <v>799.47747058823518</v>
      </c>
      <c r="FP85">
        <v>-4.0393277293285736</v>
      </c>
      <c r="FQ85">
        <v>0.44883556764365418</v>
      </c>
      <c r="FR85">
        <v>0</v>
      </c>
      <c r="FS85">
        <v>0.74536278048780491</v>
      </c>
      <c r="FT85">
        <v>0.14116043205575071</v>
      </c>
      <c r="FU85">
        <v>1.420786188324189E-2</v>
      </c>
      <c r="FV85">
        <v>0</v>
      </c>
      <c r="FW85">
        <v>0</v>
      </c>
      <c r="FX85">
        <v>3</v>
      </c>
      <c r="FY85" t="s">
        <v>428</v>
      </c>
      <c r="FZ85">
        <v>3.3700199999999998</v>
      </c>
      <c r="GA85">
        <v>2.8937900000000001</v>
      </c>
      <c r="GB85">
        <v>0.10306800000000001</v>
      </c>
      <c r="GC85">
        <v>0.107226</v>
      </c>
      <c r="GD85">
        <v>0.146368</v>
      </c>
      <c r="GE85">
        <v>0.14696600000000001</v>
      </c>
      <c r="GF85">
        <v>30994.3</v>
      </c>
      <c r="GG85">
        <v>26848.400000000001</v>
      </c>
      <c r="GH85">
        <v>30883.200000000001</v>
      </c>
      <c r="GI85">
        <v>28026.5</v>
      </c>
      <c r="GJ85">
        <v>34743.699999999997</v>
      </c>
      <c r="GK85">
        <v>33754</v>
      </c>
      <c r="GL85">
        <v>40272.400000000001</v>
      </c>
      <c r="GM85">
        <v>39090</v>
      </c>
      <c r="GN85">
        <v>1.92073</v>
      </c>
      <c r="GO85">
        <v>1.58223</v>
      </c>
      <c r="GP85">
        <v>0</v>
      </c>
      <c r="GQ85">
        <v>5.7749500000000002E-2</v>
      </c>
      <c r="GR85">
        <v>999.9</v>
      </c>
      <c r="GS85">
        <v>33.004199999999997</v>
      </c>
      <c r="GT85">
        <v>59.3</v>
      </c>
      <c r="GU85">
        <v>39.9</v>
      </c>
      <c r="GV85">
        <v>43.212600000000002</v>
      </c>
      <c r="GW85">
        <v>50.783799999999999</v>
      </c>
      <c r="GX85">
        <v>41.991199999999999</v>
      </c>
      <c r="GY85">
        <v>1</v>
      </c>
      <c r="GZ85">
        <v>0.60369700000000004</v>
      </c>
      <c r="HA85">
        <v>1.6661900000000001</v>
      </c>
      <c r="HB85">
        <v>20.200600000000001</v>
      </c>
      <c r="HC85">
        <v>5.2141500000000001</v>
      </c>
      <c r="HD85">
        <v>11.974</v>
      </c>
      <c r="HE85">
        <v>4.9904500000000001</v>
      </c>
      <c r="HF85">
        <v>3.2924500000000001</v>
      </c>
      <c r="HG85">
        <v>7160.2</v>
      </c>
      <c r="HH85">
        <v>9999</v>
      </c>
      <c r="HI85">
        <v>9999</v>
      </c>
      <c r="HJ85">
        <v>660.4</v>
      </c>
      <c r="HK85">
        <v>4.9712199999999998</v>
      </c>
      <c r="HL85">
        <v>1.87466</v>
      </c>
      <c r="HM85">
        <v>1.8708800000000001</v>
      </c>
      <c r="HN85">
        <v>1.8705700000000001</v>
      </c>
      <c r="HO85">
        <v>1.8751500000000001</v>
      </c>
      <c r="HP85">
        <v>1.8718699999999999</v>
      </c>
      <c r="HQ85">
        <v>1.86737</v>
      </c>
      <c r="HR85">
        <v>1.87836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-1.1719999999999999</v>
      </c>
      <c r="IG85">
        <v>0.44729999999999998</v>
      </c>
      <c r="IH85">
        <v>-1.172199999999918</v>
      </c>
      <c r="II85">
        <v>0</v>
      </c>
      <c r="IJ85">
        <v>0</v>
      </c>
      <c r="IK85">
        <v>0</v>
      </c>
      <c r="IL85">
        <v>0.44723499999999922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255.4</v>
      </c>
      <c r="IU85">
        <v>255.4</v>
      </c>
      <c r="IV85">
        <v>1.15967</v>
      </c>
      <c r="IW85">
        <v>2.5805699999999998</v>
      </c>
      <c r="IX85">
        <v>1.49902</v>
      </c>
      <c r="IY85">
        <v>2.2839399999999999</v>
      </c>
      <c r="IZ85">
        <v>1.69678</v>
      </c>
      <c r="JA85">
        <v>2.34863</v>
      </c>
      <c r="JB85">
        <v>43.426400000000001</v>
      </c>
      <c r="JC85">
        <v>12.4597</v>
      </c>
      <c r="JD85">
        <v>18</v>
      </c>
      <c r="JE85">
        <v>423.75400000000002</v>
      </c>
      <c r="JF85">
        <v>288.75599999999997</v>
      </c>
      <c r="JG85">
        <v>30.001999999999999</v>
      </c>
      <c r="JH85">
        <v>35.081800000000001</v>
      </c>
      <c r="JI85">
        <v>30.001100000000001</v>
      </c>
      <c r="JJ85">
        <v>34.692799999999998</v>
      </c>
      <c r="JK85">
        <v>34.633899999999997</v>
      </c>
      <c r="JL85">
        <v>23.245699999999999</v>
      </c>
      <c r="JM85">
        <v>25.554500000000001</v>
      </c>
      <c r="JN85">
        <v>69.819900000000004</v>
      </c>
      <c r="JO85">
        <v>30</v>
      </c>
      <c r="JP85">
        <v>471.85199999999998</v>
      </c>
      <c r="JQ85">
        <v>35.237699999999997</v>
      </c>
      <c r="JR85">
        <v>98.44</v>
      </c>
      <c r="JS85">
        <v>98.420299999999997</v>
      </c>
    </row>
    <row r="86" spans="1:279" x14ac:dyDescent="0.2">
      <c r="A86">
        <v>71</v>
      </c>
      <c r="B86">
        <v>1657210006.5999999</v>
      </c>
      <c r="C86">
        <v>279.5</v>
      </c>
      <c r="D86" t="s">
        <v>561</v>
      </c>
      <c r="E86" t="s">
        <v>562</v>
      </c>
      <c r="F86">
        <v>4</v>
      </c>
      <c r="G86">
        <v>1657210004.2874999</v>
      </c>
      <c r="H86">
        <f t="shared" si="50"/>
        <v>8.774976033434649E-4</v>
      </c>
      <c r="I86">
        <f t="shared" si="51"/>
        <v>0.87749760334346494</v>
      </c>
      <c r="J86">
        <f t="shared" si="52"/>
        <v>6.9168096711214888</v>
      </c>
      <c r="K86">
        <f t="shared" si="53"/>
        <v>447.17562500000003</v>
      </c>
      <c r="L86">
        <f t="shared" si="54"/>
        <v>219.21935829814555</v>
      </c>
      <c r="M86">
        <f t="shared" si="55"/>
        <v>22.200994400250554</v>
      </c>
      <c r="N86">
        <f t="shared" si="56"/>
        <v>45.286801419478131</v>
      </c>
      <c r="O86">
        <f t="shared" si="57"/>
        <v>5.1044933991153257E-2</v>
      </c>
      <c r="P86">
        <f t="shared" si="58"/>
        <v>2.7627100744833166</v>
      </c>
      <c r="Q86">
        <f t="shared" si="59"/>
        <v>5.0526716537199028E-2</v>
      </c>
      <c r="R86">
        <f t="shared" si="60"/>
        <v>3.1625319083298339E-2</v>
      </c>
      <c r="S86">
        <f t="shared" si="61"/>
        <v>194.43760873760573</v>
      </c>
      <c r="T86">
        <f t="shared" si="62"/>
        <v>34.93154872568153</v>
      </c>
      <c r="U86">
        <f t="shared" si="63"/>
        <v>33.939250000000001</v>
      </c>
      <c r="V86">
        <f t="shared" si="64"/>
        <v>5.3249311424877055</v>
      </c>
      <c r="W86">
        <f t="shared" si="65"/>
        <v>68.328310604974689</v>
      </c>
      <c r="X86">
        <f t="shared" si="66"/>
        <v>3.6440050925420628</v>
      </c>
      <c r="Y86">
        <f t="shared" si="67"/>
        <v>5.3330823787069574</v>
      </c>
      <c r="Z86">
        <f t="shared" si="68"/>
        <v>1.6809260499456427</v>
      </c>
      <c r="AA86">
        <f t="shared" si="69"/>
        <v>-38.697644307446801</v>
      </c>
      <c r="AB86">
        <f t="shared" si="70"/>
        <v>4.0829061699926621</v>
      </c>
      <c r="AC86">
        <f t="shared" si="71"/>
        <v>0.34163374201956259</v>
      </c>
      <c r="AD86">
        <f t="shared" si="72"/>
        <v>160.16450434217114</v>
      </c>
      <c r="AE86">
        <f t="shared" si="73"/>
        <v>16.379390279799775</v>
      </c>
      <c r="AF86">
        <f t="shared" si="74"/>
        <v>0.89440496973870554</v>
      </c>
      <c r="AG86">
        <f t="shared" si="75"/>
        <v>6.9168096711214888</v>
      </c>
      <c r="AH86">
        <v>480.45521967267632</v>
      </c>
      <c r="AI86">
        <v>466.98822424242439</v>
      </c>
      <c r="AJ86">
        <v>1.723172849243584</v>
      </c>
      <c r="AK86">
        <v>65.265939540295903</v>
      </c>
      <c r="AL86">
        <f t="shared" si="76"/>
        <v>0.87749760334346494</v>
      </c>
      <c r="AM86">
        <v>35.199569356719898</v>
      </c>
      <c r="AN86">
        <v>35.979856643356662</v>
      </c>
      <c r="AO86">
        <v>3.764628771142549E-5</v>
      </c>
      <c r="AP86">
        <v>87.744315499488849</v>
      </c>
      <c r="AQ86">
        <v>225</v>
      </c>
      <c r="AR86">
        <v>35</v>
      </c>
      <c r="AS86">
        <f t="shared" si="77"/>
        <v>1</v>
      </c>
      <c r="AT86">
        <f t="shared" si="78"/>
        <v>0</v>
      </c>
      <c r="AU86">
        <f t="shared" si="79"/>
        <v>47052.994415981542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1009.5685122992776</v>
      </c>
      <c r="BI86">
        <f t="shared" si="83"/>
        <v>6.9168096711214888</v>
      </c>
      <c r="BJ86" t="e">
        <f t="shared" si="84"/>
        <v>#DIV/0!</v>
      </c>
      <c r="BK86">
        <f t="shared" si="85"/>
        <v>6.8512533689947955E-3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1200.075</v>
      </c>
      <c r="CQ86">
        <f t="shared" si="97"/>
        <v>1009.5685122992776</v>
      </c>
      <c r="CR86">
        <f t="shared" si="98"/>
        <v>0.84125451517553285</v>
      </c>
      <c r="CS86">
        <f t="shared" si="99"/>
        <v>0.16202121428877839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1657210004.2874999</v>
      </c>
      <c r="CZ86">
        <v>447.17562500000003</v>
      </c>
      <c r="DA86">
        <v>462.65699999999998</v>
      </c>
      <c r="DB86">
        <v>35.982012500000003</v>
      </c>
      <c r="DC86">
        <v>35.186487499999998</v>
      </c>
      <c r="DD86">
        <v>448.34800000000001</v>
      </c>
      <c r="DE86">
        <v>35.534762499999999</v>
      </c>
      <c r="DF86">
        <v>650.30449999999996</v>
      </c>
      <c r="DG86">
        <v>101.17274999999999</v>
      </c>
      <c r="DH86">
        <v>0.100215</v>
      </c>
      <c r="DI86">
        <v>33.966662499999998</v>
      </c>
      <c r="DJ86">
        <v>999.9</v>
      </c>
      <c r="DK86">
        <v>33.939250000000001</v>
      </c>
      <c r="DL86">
        <v>0</v>
      </c>
      <c r="DM86">
        <v>0</v>
      </c>
      <c r="DN86">
        <v>8972.65625</v>
      </c>
      <c r="DO86">
        <v>0</v>
      </c>
      <c r="DP86">
        <v>490.20662499999997</v>
      </c>
      <c r="DQ86">
        <v>-15.481225</v>
      </c>
      <c r="DR86">
        <v>463.86637500000001</v>
      </c>
      <c r="DS86">
        <v>479.52974999999998</v>
      </c>
      <c r="DT86">
        <v>0.79552837499999995</v>
      </c>
      <c r="DU86">
        <v>462.65699999999998</v>
      </c>
      <c r="DV86">
        <v>35.186487499999998</v>
      </c>
      <c r="DW86">
        <v>3.6403962499999998</v>
      </c>
      <c r="DX86">
        <v>3.5599099999999999</v>
      </c>
      <c r="DY86">
        <v>27.289149999999999</v>
      </c>
      <c r="DZ86">
        <v>26.908200000000001</v>
      </c>
      <c r="EA86">
        <v>1200.075</v>
      </c>
      <c r="EB86">
        <v>0.9580057500000001</v>
      </c>
      <c r="EC86">
        <v>4.1994024999999997E-2</v>
      </c>
      <c r="ED86">
        <v>0</v>
      </c>
      <c r="EE86">
        <v>798.72725000000003</v>
      </c>
      <c r="EF86">
        <v>5.0001600000000002</v>
      </c>
      <c r="EG86">
        <v>10294.987499999999</v>
      </c>
      <c r="EH86">
        <v>9515.78125</v>
      </c>
      <c r="EI86">
        <v>49.023249999999997</v>
      </c>
      <c r="EJ86">
        <v>51.375</v>
      </c>
      <c r="EK86">
        <v>50.280874999999988</v>
      </c>
      <c r="EL86">
        <v>50.023249999999997</v>
      </c>
      <c r="EM86">
        <v>50.632499999999993</v>
      </c>
      <c r="EN86">
        <v>1144.8912499999999</v>
      </c>
      <c r="EO86">
        <v>50.183750000000003</v>
      </c>
      <c r="EP86">
        <v>0</v>
      </c>
      <c r="EQ86">
        <v>614587.5</v>
      </c>
      <c r="ER86">
        <v>0</v>
      </c>
      <c r="ES86">
        <v>799.03080769230769</v>
      </c>
      <c r="ET86">
        <v>-3.527555555069954</v>
      </c>
      <c r="EU86">
        <v>-201.04957272900691</v>
      </c>
      <c r="EV86">
        <v>10308.957692307689</v>
      </c>
      <c r="EW86">
        <v>15</v>
      </c>
      <c r="EX86">
        <v>1657194677</v>
      </c>
      <c r="EY86" t="s">
        <v>416</v>
      </c>
      <c r="EZ86">
        <v>1657194677</v>
      </c>
      <c r="FA86">
        <v>1657194677</v>
      </c>
      <c r="FB86">
        <v>4</v>
      </c>
      <c r="FC86">
        <v>-0.154</v>
      </c>
      <c r="FD86">
        <v>6.0000000000000001E-3</v>
      </c>
      <c r="FE86">
        <v>-1.1719999999999999</v>
      </c>
      <c r="FF86">
        <v>0.44700000000000001</v>
      </c>
      <c r="FG86">
        <v>415</v>
      </c>
      <c r="FH86">
        <v>30</v>
      </c>
      <c r="FI86">
        <v>0.27</v>
      </c>
      <c r="FJ86">
        <v>0.12</v>
      </c>
      <c r="FK86">
        <v>-15.297546341463409</v>
      </c>
      <c r="FL86">
        <v>-1.417112195121951</v>
      </c>
      <c r="FM86">
        <v>0.1455133722755588</v>
      </c>
      <c r="FN86">
        <v>0</v>
      </c>
      <c r="FO86">
        <v>799.23323529411755</v>
      </c>
      <c r="FP86">
        <v>-3.5735064924489128</v>
      </c>
      <c r="FQ86">
        <v>0.40415598756387427</v>
      </c>
      <c r="FR86">
        <v>0</v>
      </c>
      <c r="FS86">
        <v>0.7584474634146342</v>
      </c>
      <c r="FT86">
        <v>0.20095505226480931</v>
      </c>
      <c r="FU86">
        <v>2.075234821164685E-2</v>
      </c>
      <c r="FV86">
        <v>0</v>
      </c>
      <c r="FW86">
        <v>0</v>
      </c>
      <c r="FX86">
        <v>3</v>
      </c>
      <c r="FY86" t="s">
        <v>428</v>
      </c>
      <c r="FZ86">
        <v>3.36999</v>
      </c>
      <c r="GA86">
        <v>2.8936299999999999</v>
      </c>
      <c r="GB86">
        <v>0.104228</v>
      </c>
      <c r="GC86">
        <v>0.10838299999999999</v>
      </c>
      <c r="GD86">
        <v>0.14635899999999999</v>
      </c>
      <c r="GE86">
        <v>0.146923</v>
      </c>
      <c r="GF86">
        <v>30953.8</v>
      </c>
      <c r="GG86">
        <v>26812.9</v>
      </c>
      <c r="GH86">
        <v>30883</v>
      </c>
      <c r="GI86">
        <v>28026</v>
      </c>
      <c r="GJ86">
        <v>34743.800000000003</v>
      </c>
      <c r="GK86">
        <v>33754.9</v>
      </c>
      <c r="GL86">
        <v>40272</v>
      </c>
      <c r="GM86">
        <v>39089</v>
      </c>
      <c r="GN86">
        <v>1.92275</v>
      </c>
      <c r="GO86">
        <v>1.58202</v>
      </c>
      <c r="GP86">
        <v>0</v>
      </c>
      <c r="GQ86">
        <v>5.8010199999999998E-2</v>
      </c>
      <c r="GR86">
        <v>999.9</v>
      </c>
      <c r="GS86">
        <v>32.996099999999998</v>
      </c>
      <c r="GT86">
        <v>59.3</v>
      </c>
      <c r="GU86">
        <v>39.9</v>
      </c>
      <c r="GV86">
        <v>43.220100000000002</v>
      </c>
      <c r="GW86">
        <v>50.963799999999999</v>
      </c>
      <c r="GX86">
        <v>41.987200000000001</v>
      </c>
      <c r="GY86">
        <v>1</v>
      </c>
      <c r="GZ86">
        <v>0.60457099999999997</v>
      </c>
      <c r="HA86">
        <v>1.67469</v>
      </c>
      <c r="HB86">
        <v>20.200500000000002</v>
      </c>
      <c r="HC86">
        <v>5.2142900000000001</v>
      </c>
      <c r="HD86">
        <v>11.974</v>
      </c>
      <c r="HE86">
        <v>4.9902499999999996</v>
      </c>
      <c r="HF86">
        <v>3.2925499999999999</v>
      </c>
      <c r="HG86">
        <v>7160.2</v>
      </c>
      <c r="HH86">
        <v>9999</v>
      </c>
      <c r="HI86">
        <v>9999</v>
      </c>
      <c r="HJ86">
        <v>660.4</v>
      </c>
      <c r="HK86">
        <v>4.9712199999999998</v>
      </c>
      <c r="HL86">
        <v>1.87466</v>
      </c>
      <c r="HM86">
        <v>1.8708800000000001</v>
      </c>
      <c r="HN86">
        <v>1.8705700000000001</v>
      </c>
      <c r="HO86">
        <v>1.8751500000000001</v>
      </c>
      <c r="HP86">
        <v>1.87185</v>
      </c>
      <c r="HQ86">
        <v>1.8673599999999999</v>
      </c>
      <c r="HR86">
        <v>1.87836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-1.1719999999999999</v>
      </c>
      <c r="IG86">
        <v>0.44719999999999999</v>
      </c>
      <c r="IH86">
        <v>-1.172199999999918</v>
      </c>
      <c r="II86">
        <v>0</v>
      </c>
      <c r="IJ86">
        <v>0</v>
      </c>
      <c r="IK86">
        <v>0</v>
      </c>
      <c r="IL86">
        <v>0.44723499999999922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255.5</v>
      </c>
      <c r="IU86">
        <v>255.5</v>
      </c>
      <c r="IV86">
        <v>1.1731</v>
      </c>
      <c r="IW86">
        <v>2.5805699999999998</v>
      </c>
      <c r="IX86">
        <v>1.49902</v>
      </c>
      <c r="IY86">
        <v>2.2851599999999999</v>
      </c>
      <c r="IZ86">
        <v>1.69678</v>
      </c>
      <c r="JA86">
        <v>2.36694</v>
      </c>
      <c r="JB86">
        <v>43.426400000000001</v>
      </c>
      <c r="JC86">
        <v>12.468400000000001</v>
      </c>
      <c r="JD86">
        <v>18</v>
      </c>
      <c r="JE86">
        <v>424.94</v>
      </c>
      <c r="JF86">
        <v>288.69600000000003</v>
      </c>
      <c r="JG86">
        <v>30.002199999999998</v>
      </c>
      <c r="JH86">
        <v>35.090000000000003</v>
      </c>
      <c r="JI86">
        <v>30.001100000000001</v>
      </c>
      <c r="JJ86">
        <v>34.701500000000003</v>
      </c>
      <c r="JK86">
        <v>34.642099999999999</v>
      </c>
      <c r="JL86">
        <v>23.515799999999999</v>
      </c>
      <c r="JM86">
        <v>25.554500000000001</v>
      </c>
      <c r="JN86">
        <v>69.819900000000004</v>
      </c>
      <c r="JO86">
        <v>30</v>
      </c>
      <c r="JP86">
        <v>478.53899999999999</v>
      </c>
      <c r="JQ86">
        <v>35.237699999999997</v>
      </c>
      <c r="JR86">
        <v>98.4392</v>
      </c>
      <c r="JS86">
        <v>98.418000000000006</v>
      </c>
    </row>
    <row r="87" spans="1:279" x14ac:dyDescent="0.2">
      <c r="A87">
        <v>72</v>
      </c>
      <c r="B87">
        <v>1657210010.5999999</v>
      </c>
      <c r="C87">
        <v>283.5</v>
      </c>
      <c r="D87" t="s">
        <v>563</v>
      </c>
      <c r="E87" t="s">
        <v>564</v>
      </c>
      <c r="F87">
        <v>4</v>
      </c>
      <c r="G87">
        <v>1657210008.5999999</v>
      </c>
      <c r="H87">
        <f t="shared" si="50"/>
        <v>8.9353378519767398E-4</v>
      </c>
      <c r="I87">
        <f t="shared" si="51"/>
        <v>0.89353378519767401</v>
      </c>
      <c r="J87">
        <f t="shared" si="52"/>
        <v>7.0887839287377803</v>
      </c>
      <c r="K87">
        <f t="shared" si="53"/>
        <v>454.34</v>
      </c>
      <c r="L87">
        <f t="shared" si="54"/>
        <v>225.2152520430075</v>
      </c>
      <c r="M87">
        <f t="shared" si="55"/>
        <v>22.80792311057688</v>
      </c>
      <c r="N87">
        <f t="shared" si="56"/>
        <v>46.01176737391058</v>
      </c>
      <c r="O87">
        <f t="shared" si="57"/>
        <v>5.2083343270646794E-2</v>
      </c>
      <c r="P87">
        <f t="shared" si="58"/>
        <v>2.7687535714870117</v>
      </c>
      <c r="Q87">
        <f t="shared" si="59"/>
        <v>5.1545111538722391E-2</v>
      </c>
      <c r="R87">
        <f t="shared" si="60"/>
        <v>3.2263589083924842E-2</v>
      </c>
      <c r="S87">
        <f t="shared" si="61"/>
        <v>194.42778432688976</v>
      </c>
      <c r="T87">
        <f t="shared" si="62"/>
        <v>34.924937827415484</v>
      </c>
      <c r="U87">
        <f t="shared" si="63"/>
        <v>33.927257142857137</v>
      </c>
      <c r="V87">
        <f t="shared" si="64"/>
        <v>5.3213684180876051</v>
      </c>
      <c r="W87">
        <f t="shared" si="65"/>
        <v>68.320270345517514</v>
      </c>
      <c r="X87">
        <f t="shared" si="66"/>
        <v>3.643528744119283</v>
      </c>
      <c r="Y87">
        <f t="shared" si="67"/>
        <v>5.3330127730654313</v>
      </c>
      <c r="Z87">
        <f t="shared" si="68"/>
        <v>1.6778396739683221</v>
      </c>
      <c r="AA87">
        <f t="shared" si="69"/>
        <v>-39.404839927217424</v>
      </c>
      <c r="AB87">
        <f t="shared" si="70"/>
        <v>5.8470816380186079</v>
      </c>
      <c r="AC87">
        <f t="shared" si="71"/>
        <v>0.48815256495706627</v>
      </c>
      <c r="AD87">
        <f t="shared" si="72"/>
        <v>161.35817860264802</v>
      </c>
      <c r="AE87">
        <f t="shared" si="73"/>
        <v>16.559519061145803</v>
      </c>
      <c r="AF87">
        <f t="shared" si="74"/>
        <v>0.89727036588868025</v>
      </c>
      <c r="AG87">
        <f t="shared" si="75"/>
        <v>7.0887839287377803</v>
      </c>
      <c r="AH87">
        <v>487.54334586339928</v>
      </c>
      <c r="AI87">
        <v>473.8895999999998</v>
      </c>
      <c r="AJ87">
        <v>1.7288315773271981</v>
      </c>
      <c r="AK87">
        <v>65.265939540295903</v>
      </c>
      <c r="AL87">
        <f t="shared" si="76"/>
        <v>0.89353378519767401</v>
      </c>
      <c r="AM87">
        <v>35.180812844214067</v>
      </c>
      <c r="AN87">
        <v>35.975848951048953</v>
      </c>
      <c r="AO87">
        <v>-5.3602810025773527E-5</v>
      </c>
      <c r="AP87">
        <v>87.744315499488849</v>
      </c>
      <c r="AQ87">
        <v>225</v>
      </c>
      <c r="AR87">
        <v>35</v>
      </c>
      <c r="AS87">
        <f t="shared" si="77"/>
        <v>1</v>
      </c>
      <c r="AT87">
        <f t="shared" si="78"/>
        <v>0</v>
      </c>
      <c r="AU87">
        <f t="shared" si="79"/>
        <v>47218.71216678997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1009.5174426564197</v>
      </c>
      <c r="BI87">
        <f t="shared" si="83"/>
        <v>7.0887839287377803</v>
      </c>
      <c r="BJ87" t="e">
        <f t="shared" si="84"/>
        <v>#DIV/0!</v>
      </c>
      <c r="BK87">
        <f t="shared" si="85"/>
        <v>7.0219528947261436E-3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1200.014285714286</v>
      </c>
      <c r="CQ87">
        <f t="shared" si="97"/>
        <v>1009.5174426564197</v>
      </c>
      <c r="CR87">
        <f t="shared" si="98"/>
        <v>0.84125452061224704</v>
      </c>
      <c r="CS87">
        <f t="shared" si="99"/>
        <v>0.16202122478163689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1657210008.5999999</v>
      </c>
      <c r="CZ87">
        <v>454.34</v>
      </c>
      <c r="DA87">
        <v>469.99457142857142</v>
      </c>
      <c r="DB87">
        <v>35.97777142857143</v>
      </c>
      <c r="DC87">
        <v>35.179699999999997</v>
      </c>
      <c r="DD87">
        <v>455.51214285714292</v>
      </c>
      <c r="DE87">
        <v>35.530542857142848</v>
      </c>
      <c r="DF87">
        <v>650.309142857143</v>
      </c>
      <c r="DG87">
        <v>101.1717142857143</v>
      </c>
      <c r="DH87">
        <v>9.9948728571428572E-2</v>
      </c>
      <c r="DI87">
        <v>33.96642857142858</v>
      </c>
      <c r="DJ87">
        <v>999.89999999999986</v>
      </c>
      <c r="DK87">
        <v>33.927257142857137</v>
      </c>
      <c r="DL87">
        <v>0</v>
      </c>
      <c r="DM87">
        <v>0</v>
      </c>
      <c r="DN87">
        <v>9004.8214285714294</v>
      </c>
      <c r="DO87">
        <v>0</v>
      </c>
      <c r="DP87">
        <v>483.36157142857138</v>
      </c>
      <c r="DQ87">
        <v>-15.654685714285719</v>
      </c>
      <c r="DR87">
        <v>471.29614285714291</v>
      </c>
      <c r="DS87">
        <v>487.13185714285709</v>
      </c>
      <c r="DT87">
        <v>0.79807985714285723</v>
      </c>
      <c r="DU87">
        <v>469.99457142857142</v>
      </c>
      <c r="DV87">
        <v>35.179699999999997</v>
      </c>
      <c r="DW87">
        <v>3.6399271428571431</v>
      </c>
      <c r="DX87">
        <v>3.5591842857142861</v>
      </c>
      <c r="DY87">
        <v>27.28695714285714</v>
      </c>
      <c r="DZ87">
        <v>26.90474285714285</v>
      </c>
      <c r="EA87">
        <v>1200.014285714286</v>
      </c>
      <c r="EB87">
        <v>0.95800614285714292</v>
      </c>
      <c r="EC87">
        <v>4.1993642857142847E-2</v>
      </c>
      <c r="ED87">
        <v>0</v>
      </c>
      <c r="EE87">
        <v>798.30200000000002</v>
      </c>
      <c r="EF87">
        <v>5.0001600000000002</v>
      </c>
      <c r="EG87">
        <v>10288.914285714291</v>
      </c>
      <c r="EH87">
        <v>9515.2857142857138</v>
      </c>
      <c r="EI87">
        <v>49.017714285714291</v>
      </c>
      <c r="EJ87">
        <v>51.357000000000014</v>
      </c>
      <c r="EK87">
        <v>50.28557142857143</v>
      </c>
      <c r="EL87">
        <v>50.035428571428568</v>
      </c>
      <c r="EM87">
        <v>50.660428571428568</v>
      </c>
      <c r="EN87">
        <v>1144.8328571428569</v>
      </c>
      <c r="EO87">
        <v>50.181428571428583</v>
      </c>
      <c r="EP87">
        <v>0</v>
      </c>
      <c r="EQ87">
        <v>614591.70000004768</v>
      </c>
      <c r="ER87">
        <v>0</v>
      </c>
      <c r="ES87">
        <v>798.71987999999999</v>
      </c>
      <c r="ET87">
        <v>-4.5040769169608268</v>
      </c>
      <c r="EU87">
        <v>-99.638461415458934</v>
      </c>
      <c r="EV87">
        <v>10296.487999999999</v>
      </c>
      <c r="EW87">
        <v>15</v>
      </c>
      <c r="EX87">
        <v>1657194677</v>
      </c>
      <c r="EY87" t="s">
        <v>416</v>
      </c>
      <c r="EZ87">
        <v>1657194677</v>
      </c>
      <c r="FA87">
        <v>1657194677</v>
      </c>
      <c r="FB87">
        <v>4</v>
      </c>
      <c r="FC87">
        <v>-0.154</v>
      </c>
      <c r="FD87">
        <v>6.0000000000000001E-3</v>
      </c>
      <c r="FE87">
        <v>-1.1719999999999999</v>
      </c>
      <c r="FF87">
        <v>0.44700000000000001</v>
      </c>
      <c r="FG87">
        <v>415</v>
      </c>
      <c r="FH87">
        <v>30</v>
      </c>
      <c r="FI87">
        <v>0.27</v>
      </c>
      <c r="FJ87">
        <v>0.12</v>
      </c>
      <c r="FK87">
        <v>-15.39029024390244</v>
      </c>
      <c r="FL87">
        <v>-1.60107595818816</v>
      </c>
      <c r="FM87">
        <v>0.16305880849181309</v>
      </c>
      <c r="FN87">
        <v>0</v>
      </c>
      <c r="FO87">
        <v>798.96073529411763</v>
      </c>
      <c r="FP87">
        <v>-3.7704660071779101</v>
      </c>
      <c r="FQ87">
        <v>0.42232809303441288</v>
      </c>
      <c r="FR87">
        <v>0</v>
      </c>
      <c r="FS87">
        <v>0.77070548780487802</v>
      </c>
      <c r="FT87">
        <v>0.2194910174216026</v>
      </c>
      <c r="FU87">
        <v>2.2371757570348299E-2</v>
      </c>
      <c r="FV87">
        <v>0</v>
      </c>
      <c r="FW87">
        <v>0</v>
      </c>
      <c r="FX87">
        <v>3</v>
      </c>
      <c r="FY87" t="s">
        <v>428</v>
      </c>
      <c r="FZ87">
        <v>3.3697900000000001</v>
      </c>
      <c r="GA87">
        <v>2.8937400000000002</v>
      </c>
      <c r="GB87">
        <v>0.105375</v>
      </c>
      <c r="GC87">
        <v>0.10957799999999999</v>
      </c>
      <c r="GD87">
        <v>0.14634</v>
      </c>
      <c r="GE87">
        <v>0.14691799999999999</v>
      </c>
      <c r="GF87">
        <v>30913.1</v>
      </c>
      <c r="GG87">
        <v>26776.7</v>
      </c>
      <c r="GH87">
        <v>30882</v>
      </c>
      <c r="GI87">
        <v>28025.7</v>
      </c>
      <c r="GJ87">
        <v>34743.5</v>
      </c>
      <c r="GK87">
        <v>33754.6</v>
      </c>
      <c r="GL87">
        <v>40270.699999999997</v>
      </c>
      <c r="GM87">
        <v>39088.400000000001</v>
      </c>
      <c r="GN87">
        <v>1.9234199999999999</v>
      </c>
      <c r="GO87">
        <v>1.58195</v>
      </c>
      <c r="GP87">
        <v>0</v>
      </c>
      <c r="GQ87">
        <v>5.7913399999999997E-2</v>
      </c>
      <c r="GR87">
        <v>999.9</v>
      </c>
      <c r="GS87">
        <v>32.988</v>
      </c>
      <c r="GT87">
        <v>59.3</v>
      </c>
      <c r="GU87">
        <v>39.9</v>
      </c>
      <c r="GV87">
        <v>43.219900000000003</v>
      </c>
      <c r="GW87">
        <v>50.873800000000003</v>
      </c>
      <c r="GX87">
        <v>42.375799999999998</v>
      </c>
      <c r="GY87">
        <v>1</v>
      </c>
      <c r="GZ87">
        <v>0.605325</v>
      </c>
      <c r="HA87">
        <v>1.6799500000000001</v>
      </c>
      <c r="HB87">
        <v>20.200199999999999</v>
      </c>
      <c r="HC87">
        <v>5.2150400000000001</v>
      </c>
      <c r="HD87">
        <v>11.974</v>
      </c>
      <c r="HE87">
        <v>4.9905999999999997</v>
      </c>
      <c r="HF87">
        <v>3.2926500000000001</v>
      </c>
      <c r="HG87">
        <v>7160.2</v>
      </c>
      <c r="HH87">
        <v>9999</v>
      </c>
      <c r="HI87">
        <v>9999</v>
      </c>
      <c r="HJ87">
        <v>660.4</v>
      </c>
      <c r="HK87">
        <v>4.9712300000000003</v>
      </c>
      <c r="HL87">
        <v>1.87466</v>
      </c>
      <c r="HM87">
        <v>1.8708800000000001</v>
      </c>
      <c r="HN87">
        <v>1.8705700000000001</v>
      </c>
      <c r="HO87">
        <v>1.8751500000000001</v>
      </c>
      <c r="HP87">
        <v>1.87185</v>
      </c>
      <c r="HQ87">
        <v>1.86737</v>
      </c>
      <c r="HR87">
        <v>1.87836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-1.173</v>
      </c>
      <c r="IG87">
        <v>0.44729999999999998</v>
      </c>
      <c r="IH87">
        <v>-1.172199999999918</v>
      </c>
      <c r="II87">
        <v>0</v>
      </c>
      <c r="IJ87">
        <v>0</v>
      </c>
      <c r="IK87">
        <v>0</v>
      </c>
      <c r="IL87">
        <v>0.44723499999999922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255.6</v>
      </c>
      <c r="IU87">
        <v>255.6</v>
      </c>
      <c r="IV87">
        <v>1.18652</v>
      </c>
      <c r="IW87">
        <v>2.5756800000000002</v>
      </c>
      <c r="IX87">
        <v>1.49902</v>
      </c>
      <c r="IY87">
        <v>2.2851599999999999</v>
      </c>
      <c r="IZ87">
        <v>1.69678</v>
      </c>
      <c r="JA87">
        <v>2.4060100000000002</v>
      </c>
      <c r="JB87">
        <v>43.426400000000001</v>
      </c>
      <c r="JC87">
        <v>12.468400000000001</v>
      </c>
      <c r="JD87">
        <v>18</v>
      </c>
      <c r="JE87">
        <v>425.37099999999998</v>
      </c>
      <c r="JF87">
        <v>288.7</v>
      </c>
      <c r="JG87">
        <v>30.001799999999999</v>
      </c>
      <c r="JH87">
        <v>35.098599999999998</v>
      </c>
      <c r="JI87">
        <v>30.001000000000001</v>
      </c>
      <c r="JJ87">
        <v>34.709699999999998</v>
      </c>
      <c r="JK87">
        <v>34.650700000000001</v>
      </c>
      <c r="JL87">
        <v>23.780200000000001</v>
      </c>
      <c r="JM87">
        <v>25.554500000000001</v>
      </c>
      <c r="JN87">
        <v>69.819900000000004</v>
      </c>
      <c r="JO87">
        <v>30</v>
      </c>
      <c r="JP87">
        <v>485.21800000000002</v>
      </c>
      <c r="JQ87">
        <v>35.237699999999997</v>
      </c>
      <c r="JR87">
        <v>98.436000000000007</v>
      </c>
      <c r="JS87">
        <v>98.416799999999995</v>
      </c>
    </row>
    <row r="88" spans="1:279" x14ac:dyDescent="0.2">
      <c r="A88">
        <v>73</v>
      </c>
      <c r="B88">
        <v>1657210014.5999999</v>
      </c>
      <c r="C88">
        <v>287.5</v>
      </c>
      <c r="D88" t="s">
        <v>565</v>
      </c>
      <c r="E88" t="s">
        <v>566</v>
      </c>
      <c r="F88">
        <v>4</v>
      </c>
      <c r="G88">
        <v>1657210012.2874999</v>
      </c>
      <c r="H88">
        <f t="shared" si="50"/>
        <v>8.9490268659902215E-4</v>
      </c>
      <c r="I88">
        <f t="shared" si="51"/>
        <v>0.89490268659902217</v>
      </c>
      <c r="J88">
        <f t="shared" si="52"/>
        <v>7.2487072834014494</v>
      </c>
      <c r="K88">
        <f t="shared" si="53"/>
        <v>460.48562500000003</v>
      </c>
      <c r="L88">
        <f t="shared" si="54"/>
        <v>226.60870828600127</v>
      </c>
      <c r="M88">
        <f t="shared" si="55"/>
        <v>22.948859145516842</v>
      </c>
      <c r="N88">
        <f t="shared" si="56"/>
        <v>46.633776021188787</v>
      </c>
      <c r="O88">
        <f t="shared" si="57"/>
        <v>5.2155794340345042E-2</v>
      </c>
      <c r="P88">
        <f t="shared" si="58"/>
        <v>2.7702576307066438</v>
      </c>
      <c r="Q88">
        <f t="shared" si="59"/>
        <v>5.1616362273675095E-2</v>
      </c>
      <c r="R88">
        <f t="shared" si="60"/>
        <v>3.2308227216129859E-2</v>
      </c>
      <c r="S88">
        <f t="shared" si="61"/>
        <v>194.41943661259833</v>
      </c>
      <c r="T88">
        <f t="shared" si="62"/>
        <v>34.917496491946928</v>
      </c>
      <c r="U88">
        <f t="shared" si="63"/>
        <v>33.927225</v>
      </c>
      <c r="V88">
        <f t="shared" si="64"/>
        <v>5.3213588721781422</v>
      </c>
      <c r="W88">
        <f t="shared" si="65"/>
        <v>68.340543323678489</v>
      </c>
      <c r="X88">
        <f t="shared" si="66"/>
        <v>3.6432800103757401</v>
      </c>
      <c r="Y88">
        <f t="shared" si="67"/>
        <v>5.3310667916703913</v>
      </c>
      <c r="Z88">
        <f t="shared" si="68"/>
        <v>1.6780788618024021</v>
      </c>
      <c r="AA88">
        <f t="shared" si="69"/>
        <v>-39.46520847901688</v>
      </c>
      <c r="AB88">
        <f t="shared" si="70"/>
        <v>4.8781486010917758</v>
      </c>
      <c r="AC88">
        <f t="shared" si="71"/>
        <v>0.40702551716597696</v>
      </c>
      <c r="AD88">
        <f t="shared" si="72"/>
        <v>160.23940225183918</v>
      </c>
      <c r="AE88">
        <f t="shared" si="73"/>
        <v>16.723648921396752</v>
      </c>
      <c r="AF88">
        <f t="shared" si="74"/>
        <v>0.89262723763786733</v>
      </c>
      <c r="AG88">
        <f t="shared" si="75"/>
        <v>7.2487072834014494</v>
      </c>
      <c r="AH88">
        <v>494.61662752975798</v>
      </c>
      <c r="AI88">
        <v>480.80543636363649</v>
      </c>
      <c r="AJ88">
        <v>1.729911856083298</v>
      </c>
      <c r="AK88">
        <v>65.265939540295903</v>
      </c>
      <c r="AL88">
        <f t="shared" si="76"/>
        <v>0.89490268659902217</v>
      </c>
      <c r="AM88">
        <v>35.179761480186613</v>
      </c>
      <c r="AN88">
        <v>35.976043356643387</v>
      </c>
      <c r="AO88">
        <v>-5.7672928905961109E-5</v>
      </c>
      <c r="AP88">
        <v>87.744315499488849</v>
      </c>
      <c r="AQ88">
        <v>225</v>
      </c>
      <c r="AR88">
        <v>35</v>
      </c>
      <c r="AS88">
        <f t="shared" si="77"/>
        <v>1</v>
      </c>
      <c r="AT88">
        <f t="shared" si="78"/>
        <v>0</v>
      </c>
      <c r="AU88">
        <f t="shared" si="79"/>
        <v>47260.977701084012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1009.4738997992737</v>
      </c>
      <c r="BI88">
        <f t="shared" si="83"/>
        <v>7.2487072834014494</v>
      </c>
      <c r="BJ88" t="e">
        <f t="shared" si="84"/>
        <v>#DIV/0!</v>
      </c>
      <c r="BK88">
        <f t="shared" si="85"/>
        <v>7.180678257102834E-3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1199.9625000000001</v>
      </c>
      <c r="CQ88">
        <f t="shared" si="97"/>
        <v>1009.4738997992737</v>
      </c>
      <c r="CR88">
        <f t="shared" si="98"/>
        <v>0.84125453903707292</v>
      </c>
      <c r="CS88">
        <f t="shared" si="99"/>
        <v>0.16202126034155093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1657210012.2874999</v>
      </c>
      <c r="CZ88">
        <v>460.48562500000003</v>
      </c>
      <c r="DA88">
        <v>476.29487499999999</v>
      </c>
      <c r="DB88">
        <v>35.9756</v>
      </c>
      <c r="DC88">
        <v>35.181649999999998</v>
      </c>
      <c r="DD88">
        <v>461.65775000000002</v>
      </c>
      <c r="DE88">
        <v>35.528374999999997</v>
      </c>
      <c r="DF88">
        <v>650.30375000000004</v>
      </c>
      <c r="DG88">
        <v>101.170875</v>
      </c>
      <c r="DH88">
        <v>9.9986649999999996E-2</v>
      </c>
      <c r="DI88">
        <v>33.959887500000001</v>
      </c>
      <c r="DJ88">
        <v>999.9</v>
      </c>
      <c r="DK88">
        <v>33.927225</v>
      </c>
      <c r="DL88">
        <v>0</v>
      </c>
      <c r="DM88">
        <v>0</v>
      </c>
      <c r="DN88">
        <v>9012.8887500000001</v>
      </c>
      <c r="DO88">
        <v>0</v>
      </c>
      <c r="DP88">
        <v>479.58162499999997</v>
      </c>
      <c r="DQ88">
        <v>-15.809125</v>
      </c>
      <c r="DR88">
        <v>477.67012499999998</v>
      </c>
      <c r="DS88">
        <v>493.66262499999999</v>
      </c>
      <c r="DT88">
        <v>0.79394587499999991</v>
      </c>
      <c r="DU88">
        <v>476.29487499999999</v>
      </c>
      <c r="DV88">
        <v>35.181649999999998</v>
      </c>
      <c r="DW88">
        <v>3.6396762499999999</v>
      </c>
      <c r="DX88">
        <v>3.5593525000000001</v>
      </c>
      <c r="DY88">
        <v>27.285775000000001</v>
      </c>
      <c r="DZ88">
        <v>26.905537500000001</v>
      </c>
      <c r="EA88">
        <v>1199.9625000000001</v>
      </c>
      <c r="EB88">
        <v>0.9580057500000001</v>
      </c>
      <c r="EC88">
        <v>4.1994024999999997E-2</v>
      </c>
      <c r="ED88">
        <v>0</v>
      </c>
      <c r="EE88">
        <v>798.13237499999991</v>
      </c>
      <c r="EF88">
        <v>5.0001600000000002</v>
      </c>
      <c r="EG88">
        <v>10285.450000000001</v>
      </c>
      <c r="EH88">
        <v>9514.89</v>
      </c>
      <c r="EI88">
        <v>49.038749999999993</v>
      </c>
      <c r="EJ88">
        <v>51.335624999999993</v>
      </c>
      <c r="EK88">
        <v>50.296624999999999</v>
      </c>
      <c r="EL88">
        <v>50.023249999999997</v>
      </c>
      <c r="EM88">
        <v>50.671499999999988</v>
      </c>
      <c r="EN88">
        <v>1144.7825</v>
      </c>
      <c r="EO88">
        <v>50.18</v>
      </c>
      <c r="EP88">
        <v>0</v>
      </c>
      <c r="EQ88">
        <v>614595.29999995232</v>
      </c>
      <c r="ER88">
        <v>0</v>
      </c>
      <c r="ES88">
        <v>798.47872000000007</v>
      </c>
      <c r="ET88">
        <v>-4.1502307759684616</v>
      </c>
      <c r="EU88">
        <v>-67.569230643446261</v>
      </c>
      <c r="EV88">
        <v>10291.219999999999</v>
      </c>
      <c r="EW88">
        <v>15</v>
      </c>
      <c r="EX88">
        <v>1657194677</v>
      </c>
      <c r="EY88" t="s">
        <v>416</v>
      </c>
      <c r="EZ88">
        <v>1657194677</v>
      </c>
      <c r="FA88">
        <v>1657194677</v>
      </c>
      <c r="FB88">
        <v>4</v>
      </c>
      <c r="FC88">
        <v>-0.154</v>
      </c>
      <c r="FD88">
        <v>6.0000000000000001E-3</v>
      </c>
      <c r="FE88">
        <v>-1.1719999999999999</v>
      </c>
      <c r="FF88">
        <v>0.44700000000000001</v>
      </c>
      <c r="FG88">
        <v>415</v>
      </c>
      <c r="FH88">
        <v>30</v>
      </c>
      <c r="FI88">
        <v>0.27</v>
      </c>
      <c r="FJ88">
        <v>0.12</v>
      </c>
      <c r="FK88">
        <v>-15.51865365853658</v>
      </c>
      <c r="FL88">
        <v>-1.741158188153316</v>
      </c>
      <c r="FM88">
        <v>0.17834752878355351</v>
      </c>
      <c r="FN88">
        <v>0</v>
      </c>
      <c r="FO88">
        <v>798.69844117647062</v>
      </c>
      <c r="FP88">
        <v>-4.1617876241716942</v>
      </c>
      <c r="FQ88">
        <v>0.46032649482068649</v>
      </c>
      <c r="FR88">
        <v>0</v>
      </c>
      <c r="FS88">
        <v>0.78059673170731692</v>
      </c>
      <c r="FT88">
        <v>0.17293933797909389</v>
      </c>
      <c r="FU88">
        <v>1.9218263794356729E-2</v>
      </c>
      <c r="FV88">
        <v>0</v>
      </c>
      <c r="FW88">
        <v>0</v>
      </c>
      <c r="FX88">
        <v>3</v>
      </c>
      <c r="FY88" t="s">
        <v>428</v>
      </c>
      <c r="FZ88">
        <v>3.3698899999999998</v>
      </c>
      <c r="GA88">
        <v>2.89384</v>
      </c>
      <c r="GB88">
        <v>0.10652300000000001</v>
      </c>
      <c r="GC88">
        <v>0.11072700000000001</v>
      </c>
      <c r="GD88">
        <v>0.14633699999999999</v>
      </c>
      <c r="GE88">
        <v>0.146928</v>
      </c>
      <c r="GF88">
        <v>30872.6</v>
      </c>
      <c r="GG88">
        <v>26741.599999999999</v>
      </c>
      <c r="GH88">
        <v>30881.3</v>
      </c>
      <c r="GI88">
        <v>28025.200000000001</v>
      </c>
      <c r="GJ88">
        <v>34743.1</v>
      </c>
      <c r="GK88">
        <v>33753.5</v>
      </c>
      <c r="GL88">
        <v>40270.1</v>
      </c>
      <c r="GM88">
        <v>39087.599999999999</v>
      </c>
      <c r="GN88">
        <v>1.9231499999999999</v>
      </c>
      <c r="GO88">
        <v>1.5818000000000001</v>
      </c>
      <c r="GP88">
        <v>0</v>
      </c>
      <c r="GQ88">
        <v>5.8747800000000003E-2</v>
      </c>
      <c r="GR88">
        <v>999.9</v>
      </c>
      <c r="GS88">
        <v>32.979399999999998</v>
      </c>
      <c r="GT88">
        <v>59.3</v>
      </c>
      <c r="GU88">
        <v>39.9</v>
      </c>
      <c r="GV88">
        <v>43.222499999999997</v>
      </c>
      <c r="GW88">
        <v>50.753799999999998</v>
      </c>
      <c r="GX88">
        <v>42.564100000000003</v>
      </c>
      <c r="GY88">
        <v>1</v>
      </c>
      <c r="GZ88">
        <v>0.60609999999999997</v>
      </c>
      <c r="HA88">
        <v>1.68292</v>
      </c>
      <c r="HB88">
        <v>20.200299999999999</v>
      </c>
      <c r="HC88">
        <v>5.2151899999999998</v>
      </c>
      <c r="HD88">
        <v>11.974</v>
      </c>
      <c r="HE88">
        <v>4.9907500000000002</v>
      </c>
      <c r="HF88">
        <v>3.2926500000000001</v>
      </c>
      <c r="HG88">
        <v>7160.4</v>
      </c>
      <c r="HH88">
        <v>9999</v>
      </c>
      <c r="HI88">
        <v>9999</v>
      </c>
      <c r="HJ88">
        <v>660.4</v>
      </c>
      <c r="HK88">
        <v>4.9712500000000004</v>
      </c>
      <c r="HL88">
        <v>1.8746700000000001</v>
      </c>
      <c r="HM88">
        <v>1.8708800000000001</v>
      </c>
      <c r="HN88">
        <v>1.8705700000000001</v>
      </c>
      <c r="HO88">
        <v>1.8751500000000001</v>
      </c>
      <c r="HP88">
        <v>1.87185</v>
      </c>
      <c r="HQ88">
        <v>1.8673599999999999</v>
      </c>
      <c r="HR88">
        <v>1.87836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-1.1719999999999999</v>
      </c>
      <c r="IG88">
        <v>0.44729999999999998</v>
      </c>
      <c r="IH88">
        <v>-1.172199999999918</v>
      </c>
      <c r="II88">
        <v>0</v>
      </c>
      <c r="IJ88">
        <v>0</v>
      </c>
      <c r="IK88">
        <v>0</v>
      </c>
      <c r="IL88">
        <v>0.44723499999999922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255.6</v>
      </c>
      <c r="IU88">
        <v>255.6</v>
      </c>
      <c r="IV88">
        <v>1.1987300000000001</v>
      </c>
      <c r="IW88">
        <v>2.5781200000000002</v>
      </c>
      <c r="IX88">
        <v>1.49902</v>
      </c>
      <c r="IY88">
        <v>2.2851599999999999</v>
      </c>
      <c r="IZ88">
        <v>1.69678</v>
      </c>
      <c r="JA88">
        <v>2.4072300000000002</v>
      </c>
      <c r="JB88">
        <v>43.426400000000001</v>
      </c>
      <c r="JC88">
        <v>12.4597</v>
      </c>
      <c r="JD88">
        <v>18</v>
      </c>
      <c r="JE88">
        <v>425.27699999999999</v>
      </c>
      <c r="JF88">
        <v>288.666</v>
      </c>
      <c r="JG88">
        <v>30.001300000000001</v>
      </c>
      <c r="JH88">
        <v>35.107500000000002</v>
      </c>
      <c r="JI88">
        <v>30.001000000000001</v>
      </c>
      <c r="JJ88">
        <v>34.718899999999998</v>
      </c>
      <c r="JK88">
        <v>34.658999999999999</v>
      </c>
      <c r="JL88">
        <v>24.043800000000001</v>
      </c>
      <c r="JM88">
        <v>25.554500000000001</v>
      </c>
      <c r="JN88">
        <v>69.819900000000004</v>
      </c>
      <c r="JO88">
        <v>30</v>
      </c>
      <c r="JP88">
        <v>491.89600000000002</v>
      </c>
      <c r="JQ88">
        <v>35.237699999999997</v>
      </c>
      <c r="JR88">
        <v>98.434200000000004</v>
      </c>
      <c r="JS88">
        <v>98.414900000000003</v>
      </c>
    </row>
    <row r="89" spans="1:279" x14ac:dyDescent="0.2">
      <c r="A89">
        <v>74</v>
      </c>
      <c r="B89">
        <v>1657210018.5999999</v>
      </c>
      <c r="C89">
        <v>291.5</v>
      </c>
      <c r="D89" t="s">
        <v>567</v>
      </c>
      <c r="E89" t="s">
        <v>568</v>
      </c>
      <c r="F89">
        <v>4</v>
      </c>
      <c r="G89">
        <v>1657210016.5999999</v>
      </c>
      <c r="H89">
        <f t="shared" si="50"/>
        <v>8.8828271931053605E-4</v>
      </c>
      <c r="I89">
        <f t="shared" si="51"/>
        <v>0.88828271931053604</v>
      </c>
      <c r="J89">
        <f t="shared" si="52"/>
        <v>7.453290584059701</v>
      </c>
      <c r="K89">
        <f t="shared" si="53"/>
        <v>467.63428571428568</v>
      </c>
      <c r="L89">
        <f t="shared" si="54"/>
        <v>225.32334383248877</v>
      </c>
      <c r="M89">
        <f t="shared" si="55"/>
        <v>22.818603809588737</v>
      </c>
      <c r="N89">
        <f t="shared" si="56"/>
        <v>47.357549874757886</v>
      </c>
      <c r="O89">
        <f t="shared" si="57"/>
        <v>5.1701512472195996E-2</v>
      </c>
      <c r="P89">
        <f t="shared" si="58"/>
        <v>2.7708152614818933</v>
      </c>
      <c r="Q89">
        <f t="shared" si="59"/>
        <v>5.117149047714703E-2</v>
      </c>
      <c r="R89">
        <f t="shared" si="60"/>
        <v>3.2029349015596925E-2</v>
      </c>
      <c r="S89">
        <f t="shared" si="61"/>
        <v>194.42222961260399</v>
      </c>
      <c r="T89">
        <f t="shared" si="62"/>
        <v>34.918652564548253</v>
      </c>
      <c r="U89">
        <f t="shared" si="63"/>
        <v>33.933828571428577</v>
      </c>
      <c r="V89">
        <f t="shared" si="64"/>
        <v>5.3233203390176449</v>
      </c>
      <c r="W89">
        <f t="shared" si="65"/>
        <v>68.340843945003343</v>
      </c>
      <c r="X89">
        <f t="shared" si="66"/>
        <v>3.6431969373750497</v>
      </c>
      <c r="Y89">
        <f t="shared" si="67"/>
        <v>5.330921784206935</v>
      </c>
      <c r="Z89">
        <f t="shared" si="68"/>
        <v>1.6801234016425952</v>
      </c>
      <c r="AA89">
        <f t="shared" si="69"/>
        <v>-39.173267921594643</v>
      </c>
      <c r="AB89">
        <f t="shared" si="70"/>
        <v>3.8198649193544547</v>
      </c>
      <c r="AC89">
        <f t="shared" si="71"/>
        <v>0.31866926958165359</v>
      </c>
      <c r="AD89">
        <f t="shared" si="72"/>
        <v>159.38749587994542</v>
      </c>
      <c r="AE89">
        <f t="shared" si="73"/>
        <v>16.747208886953249</v>
      </c>
      <c r="AF89">
        <f t="shared" si="74"/>
        <v>0.88686646220563103</v>
      </c>
      <c r="AG89">
        <f t="shared" si="75"/>
        <v>7.453290584059701</v>
      </c>
      <c r="AH89">
        <v>501.49641491423142</v>
      </c>
      <c r="AI89">
        <v>487.62746666666641</v>
      </c>
      <c r="AJ89">
        <v>1.695226801322913</v>
      </c>
      <c r="AK89">
        <v>65.265939540295903</v>
      </c>
      <c r="AL89">
        <f t="shared" si="76"/>
        <v>0.88828271931053604</v>
      </c>
      <c r="AM89">
        <v>35.184172371047197</v>
      </c>
      <c r="AN89">
        <v>35.974358041958077</v>
      </c>
      <c r="AO89">
        <v>-1.8133140647263981E-5</v>
      </c>
      <c r="AP89">
        <v>87.744315499488849</v>
      </c>
      <c r="AQ89">
        <v>225</v>
      </c>
      <c r="AR89">
        <v>35</v>
      </c>
      <c r="AS89">
        <f t="shared" si="77"/>
        <v>1</v>
      </c>
      <c r="AT89">
        <f t="shared" si="78"/>
        <v>0</v>
      </c>
      <c r="AU89">
        <f t="shared" si="79"/>
        <v>47276.351638464854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1009.4885997992766</v>
      </c>
      <c r="BI89">
        <f t="shared" si="83"/>
        <v>7.453290584059701</v>
      </c>
      <c r="BJ89" t="e">
        <f t="shared" si="84"/>
        <v>#DIV/0!</v>
      </c>
      <c r="BK89">
        <f t="shared" si="85"/>
        <v>7.3832340311140599E-3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1199.98</v>
      </c>
      <c r="CQ89">
        <f t="shared" si="97"/>
        <v>1009.4885997992766</v>
      </c>
      <c r="CR89">
        <f t="shared" si="98"/>
        <v>0.84125452074140949</v>
      </c>
      <c r="CS89">
        <f t="shared" si="99"/>
        <v>0.16202122503092051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1657210016.5999999</v>
      </c>
      <c r="CZ89">
        <v>467.63428571428568</v>
      </c>
      <c r="DA89">
        <v>483.46871428571433</v>
      </c>
      <c r="DB89">
        <v>35.974914285714291</v>
      </c>
      <c r="DC89">
        <v>35.18608571428571</v>
      </c>
      <c r="DD89">
        <v>468.80657142857137</v>
      </c>
      <c r="DE89">
        <v>35.52768571428571</v>
      </c>
      <c r="DF89">
        <v>650.30214285714283</v>
      </c>
      <c r="DG89">
        <v>101.1704285714286</v>
      </c>
      <c r="DH89">
        <v>0.1000542</v>
      </c>
      <c r="DI89">
        <v>33.959400000000002</v>
      </c>
      <c r="DJ89">
        <v>999.89999999999986</v>
      </c>
      <c r="DK89">
        <v>33.933828571428577</v>
      </c>
      <c r="DL89">
        <v>0</v>
      </c>
      <c r="DM89">
        <v>0</v>
      </c>
      <c r="DN89">
        <v>9015.8928571428569</v>
      </c>
      <c r="DO89">
        <v>0</v>
      </c>
      <c r="DP89">
        <v>477.9867142857143</v>
      </c>
      <c r="DQ89">
        <v>-15.83445714285714</v>
      </c>
      <c r="DR89">
        <v>485.08514285714278</v>
      </c>
      <c r="DS89">
        <v>501.10042857142861</v>
      </c>
      <c r="DT89">
        <v>0.78883399999999992</v>
      </c>
      <c r="DU89">
        <v>483.46871428571433</v>
      </c>
      <c r="DV89">
        <v>35.18608571428571</v>
      </c>
      <c r="DW89">
        <v>3.6395942857142849</v>
      </c>
      <c r="DX89">
        <v>3.559787142857143</v>
      </c>
      <c r="DY89">
        <v>27.285399999999999</v>
      </c>
      <c r="DZ89">
        <v>26.907628571428571</v>
      </c>
      <c r="EA89">
        <v>1199.98</v>
      </c>
      <c r="EB89">
        <v>0.95800614285714292</v>
      </c>
      <c r="EC89">
        <v>4.1993642857142847E-2</v>
      </c>
      <c r="ED89">
        <v>0</v>
      </c>
      <c r="EE89">
        <v>798.02728571428577</v>
      </c>
      <c r="EF89">
        <v>5.0001600000000002</v>
      </c>
      <c r="EG89">
        <v>10285.242857142861</v>
      </c>
      <c r="EH89">
        <v>9515.0328571428563</v>
      </c>
      <c r="EI89">
        <v>48.982000000000014</v>
      </c>
      <c r="EJ89">
        <v>51.33</v>
      </c>
      <c r="EK89">
        <v>50.294428571428583</v>
      </c>
      <c r="EL89">
        <v>50.017714285714291</v>
      </c>
      <c r="EM89">
        <v>50.625</v>
      </c>
      <c r="EN89">
        <v>1144.8</v>
      </c>
      <c r="EO89">
        <v>50.18</v>
      </c>
      <c r="EP89">
        <v>0</v>
      </c>
      <c r="EQ89">
        <v>614599.5</v>
      </c>
      <c r="ER89">
        <v>0</v>
      </c>
      <c r="ES89">
        <v>798.26538461538462</v>
      </c>
      <c r="ET89">
        <v>-3.224752149916478</v>
      </c>
      <c r="EU89">
        <v>-44.837606815842847</v>
      </c>
      <c r="EV89">
        <v>10287.88846153846</v>
      </c>
      <c r="EW89">
        <v>15</v>
      </c>
      <c r="EX89">
        <v>1657194677</v>
      </c>
      <c r="EY89" t="s">
        <v>416</v>
      </c>
      <c r="EZ89">
        <v>1657194677</v>
      </c>
      <c r="FA89">
        <v>1657194677</v>
      </c>
      <c r="FB89">
        <v>4</v>
      </c>
      <c r="FC89">
        <v>-0.154</v>
      </c>
      <c r="FD89">
        <v>6.0000000000000001E-3</v>
      </c>
      <c r="FE89">
        <v>-1.1719999999999999</v>
      </c>
      <c r="FF89">
        <v>0.44700000000000001</v>
      </c>
      <c r="FG89">
        <v>415</v>
      </c>
      <c r="FH89">
        <v>30</v>
      </c>
      <c r="FI89">
        <v>0.27</v>
      </c>
      <c r="FJ89">
        <v>0.12</v>
      </c>
      <c r="FK89">
        <v>-15.62333414634146</v>
      </c>
      <c r="FL89">
        <v>-1.6575114982578489</v>
      </c>
      <c r="FM89">
        <v>0.1710914056226373</v>
      </c>
      <c r="FN89">
        <v>0</v>
      </c>
      <c r="FO89">
        <v>798.46752941176487</v>
      </c>
      <c r="FP89">
        <v>-3.5457601258654212</v>
      </c>
      <c r="FQ89">
        <v>0.39683410634480282</v>
      </c>
      <c r="FR89">
        <v>0</v>
      </c>
      <c r="FS89">
        <v>0.78801502439024396</v>
      </c>
      <c r="FT89">
        <v>7.7209254355400894E-2</v>
      </c>
      <c r="FU89">
        <v>1.28071001639388E-2</v>
      </c>
      <c r="FV89">
        <v>1</v>
      </c>
      <c r="FW89">
        <v>1</v>
      </c>
      <c r="FX89">
        <v>3</v>
      </c>
      <c r="FY89" t="s">
        <v>425</v>
      </c>
      <c r="FZ89">
        <v>3.36985</v>
      </c>
      <c r="GA89">
        <v>2.8939699999999999</v>
      </c>
      <c r="GB89">
        <v>0.10764700000000001</v>
      </c>
      <c r="GC89">
        <v>0.111855</v>
      </c>
      <c r="GD89">
        <v>0.14633099999999999</v>
      </c>
      <c r="GE89">
        <v>0.14693300000000001</v>
      </c>
      <c r="GF89">
        <v>30832.9</v>
      </c>
      <c r="GG89">
        <v>26707.7</v>
      </c>
      <c r="GH89">
        <v>30880.5</v>
      </c>
      <c r="GI89">
        <v>28025.4</v>
      </c>
      <c r="GJ89">
        <v>34742.800000000003</v>
      </c>
      <c r="GK89">
        <v>33754</v>
      </c>
      <c r="GL89">
        <v>40269.4</v>
      </c>
      <c r="GM89">
        <v>39088.300000000003</v>
      </c>
      <c r="GN89">
        <v>1.9227000000000001</v>
      </c>
      <c r="GO89">
        <v>1.5817000000000001</v>
      </c>
      <c r="GP89">
        <v>0</v>
      </c>
      <c r="GQ89">
        <v>5.95674E-2</v>
      </c>
      <c r="GR89">
        <v>999.9</v>
      </c>
      <c r="GS89">
        <v>32.971800000000002</v>
      </c>
      <c r="GT89">
        <v>59.3</v>
      </c>
      <c r="GU89">
        <v>39.9</v>
      </c>
      <c r="GV89">
        <v>43.223799999999997</v>
      </c>
      <c r="GW89">
        <v>50.903799999999997</v>
      </c>
      <c r="GX89">
        <v>42.9407</v>
      </c>
      <c r="GY89">
        <v>1</v>
      </c>
      <c r="GZ89">
        <v>0.60682400000000003</v>
      </c>
      <c r="HA89">
        <v>1.68306</v>
      </c>
      <c r="HB89">
        <v>20.200299999999999</v>
      </c>
      <c r="HC89">
        <v>5.2151899999999998</v>
      </c>
      <c r="HD89">
        <v>11.974</v>
      </c>
      <c r="HE89">
        <v>4.9908000000000001</v>
      </c>
      <c r="HF89">
        <v>3.2926500000000001</v>
      </c>
      <c r="HG89">
        <v>7160.4</v>
      </c>
      <c r="HH89">
        <v>9999</v>
      </c>
      <c r="HI89">
        <v>9999</v>
      </c>
      <c r="HJ89">
        <v>660.4</v>
      </c>
      <c r="HK89">
        <v>4.9712399999999999</v>
      </c>
      <c r="HL89">
        <v>1.87463</v>
      </c>
      <c r="HM89">
        <v>1.8708800000000001</v>
      </c>
      <c r="HN89">
        <v>1.8705700000000001</v>
      </c>
      <c r="HO89">
        <v>1.8751500000000001</v>
      </c>
      <c r="HP89">
        <v>1.8718900000000001</v>
      </c>
      <c r="HQ89">
        <v>1.86737</v>
      </c>
      <c r="HR89">
        <v>1.87836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-1.1719999999999999</v>
      </c>
      <c r="IG89">
        <v>0.44719999999999999</v>
      </c>
      <c r="IH89">
        <v>-1.172199999999918</v>
      </c>
      <c r="II89">
        <v>0</v>
      </c>
      <c r="IJ89">
        <v>0</v>
      </c>
      <c r="IK89">
        <v>0</v>
      </c>
      <c r="IL89">
        <v>0.44723499999999922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255.7</v>
      </c>
      <c r="IU89">
        <v>255.7</v>
      </c>
      <c r="IV89">
        <v>1.2121599999999999</v>
      </c>
      <c r="IW89">
        <v>2.5781200000000002</v>
      </c>
      <c r="IX89">
        <v>1.49902</v>
      </c>
      <c r="IY89">
        <v>2.2851599999999999</v>
      </c>
      <c r="IZ89">
        <v>1.69678</v>
      </c>
      <c r="JA89">
        <v>2.3938000000000001</v>
      </c>
      <c r="JB89">
        <v>43.426400000000001</v>
      </c>
      <c r="JC89">
        <v>12.4597</v>
      </c>
      <c r="JD89">
        <v>18</v>
      </c>
      <c r="JE89">
        <v>425.08199999999999</v>
      </c>
      <c r="JF89">
        <v>288.654</v>
      </c>
      <c r="JG89">
        <v>30.000599999999999</v>
      </c>
      <c r="JH89">
        <v>35.115699999999997</v>
      </c>
      <c r="JI89">
        <v>30.001000000000001</v>
      </c>
      <c r="JJ89">
        <v>34.727499999999999</v>
      </c>
      <c r="JK89">
        <v>34.667200000000001</v>
      </c>
      <c r="JL89">
        <v>24.309899999999999</v>
      </c>
      <c r="JM89">
        <v>25.554500000000001</v>
      </c>
      <c r="JN89">
        <v>69.819900000000004</v>
      </c>
      <c r="JO89">
        <v>30</v>
      </c>
      <c r="JP89">
        <v>498.57499999999999</v>
      </c>
      <c r="JQ89">
        <v>35.237699999999997</v>
      </c>
      <c r="JR89">
        <v>98.432100000000005</v>
      </c>
      <c r="JS89">
        <v>98.416200000000003</v>
      </c>
    </row>
    <row r="90" spans="1:279" x14ac:dyDescent="0.2">
      <c r="A90">
        <v>75</v>
      </c>
      <c r="B90">
        <v>1657210022.5999999</v>
      </c>
      <c r="C90">
        <v>295.5</v>
      </c>
      <c r="D90" t="s">
        <v>569</v>
      </c>
      <c r="E90" t="s">
        <v>570</v>
      </c>
      <c r="F90">
        <v>4</v>
      </c>
      <c r="G90">
        <v>1657210020.2874999</v>
      </c>
      <c r="H90">
        <f t="shared" si="50"/>
        <v>8.8470367140204391E-4</v>
      </c>
      <c r="I90">
        <f t="shared" si="51"/>
        <v>0.88470367140204387</v>
      </c>
      <c r="J90">
        <f t="shared" si="52"/>
        <v>7.3074273223371025</v>
      </c>
      <c r="K90">
        <f t="shared" si="53"/>
        <v>473.70974999999999</v>
      </c>
      <c r="L90">
        <f t="shared" si="54"/>
        <v>234.91309826226069</v>
      </c>
      <c r="M90">
        <f t="shared" si="55"/>
        <v>23.790116074779046</v>
      </c>
      <c r="N90">
        <f t="shared" si="56"/>
        <v>47.973527324019166</v>
      </c>
      <c r="O90">
        <f t="shared" si="57"/>
        <v>5.1513650344624011E-2</v>
      </c>
      <c r="P90">
        <f t="shared" si="58"/>
        <v>2.7681128776684969</v>
      </c>
      <c r="Q90">
        <f t="shared" si="59"/>
        <v>5.098694393434168E-2</v>
      </c>
      <c r="R90">
        <f t="shared" si="60"/>
        <v>3.1913713549280895E-2</v>
      </c>
      <c r="S90">
        <f t="shared" si="61"/>
        <v>194.42123211260198</v>
      </c>
      <c r="T90">
        <f t="shared" si="62"/>
        <v>34.919787311251966</v>
      </c>
      <c r="U90">
        <f t="shared" si="63"/>
        <v>33.931224999999998</v>
      </c>
      <c r="V90">
        <f t="shared" si="64"/>
        <v>5.3225469219689714</v>
      </c>
      <c r="W90">
        <f t="shared" si="65"/>
        <v>68.341746102913902</v>
      </c>
      <c r="X90">
        <f t="shared" si="66"/>
        <v>3.6431027364630713</v>
      </c>
      <c r="Y90">
        <f t="shared" si="67"/>
        <v>5.3307135743605762</v>
      </c>
      <c r="Z90">
        <f t="shared" si="68"/>
        <v>1.6794441855059001</v>
      </c>
      <c r="AA90">
        <f t="shared" si="69"/>
        <v>-39.015431908830138</v>
      </c>
      <c r="AB90">
        <f t="shared" si="70"/>
        <v>4.1002179276376234</v>
      </c>
      <c r="AC90">
        <f t="shared" si="71"/>
        <v>0.34238590981731398</v>
      </c>
      <c r="AD90">
        <f t="shared" si="72"/>
        <v>159.84840404122679</v>
      </c>
      <c r="AE90">
        <f t="shared" si="73"/>
        <v>16.805498745512406</v>
      </c>
      <c r="AF90">
        <f t="shared" si="74"/>
        <v>0.88095673873470048</v>
      </c>
      <c r="AG90">
        <f t="shared" si="75"/>
        <v>7.3074273223371025</v>
      </c>
      <c r="AH90">
        <v>508.39842533116132</v>
      </c>
      <c r="AI90">
        <v>494.5220727272727</v>
      </c>
      <c r="AJ90">
        <v>1.7322334713388161</v>
      </c>
      <c r="AK90">
        <v>65.265939540295903</v>
      </c>
      <c r="AL90">
        <f t="shared" si="76"/>
        <v>0.88470367140204387</v>
      </c>
      <c r="AM90">
        <v>35.186338895115938</v>
      </c>
      <c r="AN90">
        <v>35.97344055944059</v>
      </c>
      <c r="AO90">
        <v>-4.0967015611534989E-5</v>
      </c>
      <c r="AP90">
        <v>87.744315499488849</v>
      </c>
      <c r="AQ90">
        <v>225</v>
      </c>
      <c r="AR90">
        <v>35</v>
      </c>
      <c r="AS90">
        <f t="shared" si="77"/>
        <v>1</v>
      </c>
      <c r="AT90">
        <f t="shared" si="78"/>
        <v>0</v>
      </c>
      <c r="AU90">
        <f t="shared" si="79"/>
        <v>47202.327546299137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1009.4833497992756</v>
      </c>
      <c r="BI90">
        <f t="shared" si="83"/>
        <v>7.3074273223371025</v>
      </c>
      <c r="BJ90" t="e">
        <f t="shared" si="84"/>
        <v>#DIV/0!</v>
      </c>
      <c r="BK90">
        <f t="shared" si="85"/>
        <v>7.2387794447428006E-3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1199.9737500000001</v>
      </c>
      <c r="CQ90">
        <f t="shared" si="97"/>
        <v>1009.4833497992756</v>
      </c>
      <c r="CR90">
        <f t="shared" si="98"/>
        <v>0.84125452727551375</v>
      </c>
      <c r="CS90">
        <f t="shared" si="99"/>
        <v>0.16202123764174173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1657210020.2874999</v>
      </c>
      <c r="CZ90">
        <v>473.70974999999999</v>
      </c>
      <c r="DA90">
        <v>489.599875</v>
      </c>
      <c r="DB90">
        <v>35.97345</v>
      </c>
      <c r="DC90">
        <v>35.189900000000002</v>
      </c>
      <c r="DD90">
        <v>474.88237500000002</v>
      </c>
      <c r="DE90">
        <v>35.526224999999997</v>
      </c>
      <c r="DF90">
        <v>650.32150000000001</v>
      </c>
      <c r="DG90">
        <v>101.171875</v>
      </c>
      <c r="DH90">
        <v>0.100111325</v>
      </c>
      <c r="DI90">
        <v>33.9587</v>
      </c>
      <c r="DJ90">
        <v>999.9</v>
      </c>
      <c r="DK90">
        <v>33.931224999999998</v>
      </c>
      <c r="DL90">
        <v>0</v>
      </c>
      <c r="DM90">
        <v>0</v>
      </c>
      <c r="DN90">
        <v>9001.4037500000013</v>
      </c>
      <c r="DO90">
        <v>0</v>
      </c>
      <c r="DP90">
        <v>479.59525000000002</v>
      </c>
      <c r="DQ90">
        <v>-15.8900875</v>
      </c>
      <c r="DR90">
        <v>491.38675000000001</v>
      </c>
      <c r="DS90">
        <v>507.45737500000001</v>
      </c>
      <c r="DT90">
        <v>0.78355425000000001</v>
      </c>
      <c r="DU90">
        <v>489.599875</v>
      </c>
      <c r="DV90">
        <v>35.189900000000002</v>
      </c>
      <c r="DW90">
        <v>3.6394950000000001</v>
      </c>
      <c r="DX90">
        <v>3.5602212500000001</v>
      </c>
      <c r="DY90">
        <v>27.284925000000001</v>
      </c>
      <c r="DZ90">
        <v>26.9096875</v>
      </c>
      <c r="EA90">
        <v>1199.9737500000001</v>
      </c>
      <c r="EB90">
        <v>0.9580057500000001</v>
      </c>
      <c r="EC90">
        <v>4.1994024999999997E-2</v>
      </c>
      <c r="ED90">
        <v>0</v>
      </c>
      <c r="EE90">
        <v>797.73737499999993</v>
      </c>
      <c r="EF90">
        <v>5.0001600000000002</v>
      </c>
      <c r="EG90">
        <v>10289.924999999999</v>
      </c>
      <c r="EH90">
        <v>9514.9700000000012</v>
      </c>
      <c r="EI90">
        <v>48.999749999999999</v>
      </c>
      <c r="EJ90">
        <v>51.311999999999998</v>
      </c>
      <c r="EK90">
        <v>50.195124999999997</v>
      </c>
      <c r="EL90">
        <v>50.007624999999997</v>
      </c>
      <c r="EM90">
        <v>50.609250000000003</v>
      </c>
      <c r="EN90">
        <v>1144.79375</v>
      </c>
      <c r="EO90">
        <v>50.18</v>
      </c>
      <c r="EP90">
        <v>0</v>
      </c>
      <c r="EQ90">
        <v>614603.70000004768</v>
      </c>
      <c r="ER90">
        <v>0</v>
      </c>
      <c r="ES90">
        <v>798.01452000000006</v>
      </c>
      <c r="ET90">
        <v>-2.6931538597757552</v>
      </c>
      <c r="EU90">
        <v>29.330769261555439</v>
      </c>
      <c r="EV90">
        <v>10287.531999999999</v>
      </c>
      <c r="EW90">
        <v>15</v>
      </c>
      <c r="EX90">
        <v>1657194677</v>
      </c>
      <c r="EY90" t="s">
        <v>416</v>
      </c>
      <c r="EZ90">
        <v>1657194677</v>
      </c>
      <c r="FA90">
        <v>1657194677</v>
      </c>
      <c r="FB90">
        <v>4</v>
      </c>
      <c r="FC90">
        <v>-0.154</v>
      </c>
      <c r="FD90">
        <v>6.0000000000000001E-3</v>
      </c>
      <c r="FE90">
        <v>-1.1719999999999999</v>
      </c>
      <c r="FF90">
        <v>0.44700000000000001</v>
      </c>
      <c r="FG90">
        <v>415</v>
      </c>
      <c r="FH90">
        <v>30</v>
      </c>
      <c r="FI90">
        <v>0.27</v>
      </c>
      <c r="FJ90">
        <v>0.12</v>
      </c>
      <c r="FK90">
        <v>-15.710165</v>
      </c>
      <c r="FL90">
        <v>-1.561805628517803</v>
      </c>
      <c r="FM90">
        <v>0.16012072094204441</v>
      </c>
      <c r="FN90">
        <v>0</v>
      </c>
      <c r="FO90">
        <v>798.27099999999996</v>
      </c>
      <c r="FP90">
        <v>-3.5423682278271702</v>
      </c>
      <c r="FQ90">
        <v>0.38665480881074421</v>
      </c>
      <c r="FR90">
        <v>0</v>
      </c>
      <c r="FS90">
        <v>0.79225367499999988</v>
      </c>
      <c r="FT90">
        <v>-3.1024694183865401E-2</v>
      </c>
      <c r="FU90">
        <v>5.6567431371218318E-3</v>
      </c>
      <c r="FV90">
        <v>1</v>
      </c>
      <c r="FW90">
        <v>1</v>
      </c>
      <c r="FX90">
        <v>3</v>
      </c>
      <c r="FY90" t="s">
        <v>425</v>
      </c>
      <c r="FZ90">
        <v>3.3699400000000002</v>
      </c>
      <c r="GA90">
        <v>2.89377</v>
      </c>
      <c r="GB90">
        <v>0.10877299999999999</v>
      </c>
      <c r="GC90">
        <v>0.11298900000000001</v>
      </c>
      <c r="GD90">
        <v>0.14632700000000001</v>
      </c>
      <c r="GE90">
        <v>0.146951</v>
      </c>
      <c r="GF90">
        <v>30793.599999999999</v>
      </c>
      <c r="GG90">
        <v>26672.6</v>
      </c>
      <c r="GH90">
        <v>30880.2</v>
      </c>
      <c r="GI90">
        <v>28024.400000000001</v>
      </c>
      <c r="GJ90">
        <v>34742.199999999997</v>
      </c>
      <c r="GK90">
        <v>33752.400000000001</v>
      </c>
      <c r="GL90">
        <v>40268.400000000001</v>
      </c>
      <c r="GM90">
        <v>39087.4</v>
      </c>
      <c r="GN90">
        <v>1.9241200000000001</v>
      </c>
      <c r="GO90">
        <v>1.5814999999999999</v>
      </c>
      <c r="GP90">
        <v>0</v>
      </c>
      <c r="GQ90">
        <v>5.94482E-2</v>
      </c>
      <c r="GR90">
        <v>999.9</v>
      </c>
      <c r="GS90">
        <v>32.964700000000001</v>
      </c>
      <c r="GT90">
        <v>59.3</v>
      </c>
      <c r="GU90">
        <v>39.9</v>
      </c>
      <c r="GV90">
        <v>43.223799999999997</v>
      </c>
      <c r="GW90">
        <v>50.543799999999997</v>
      </c>
      <c r="GX90">
        <v>42.864600000000003</v>
      </c>
      <c r="GY90">
        <v>1</v>
      </c>
      <c r="GZ90">
        <v>0.60754600000000003</v>
      </c>
      <c r="HA90">
        <v>1.6823300000000001</v>
      </c>
      <c r="HB90">
        <v>20.200299999999999</v>
      </c>
      <c r="HC90">
        <v>5.2148899999999996</v>
      </c>
      <c r="HD90">
        <v>11.974</v>
      </c>
      <c r="HE90">
        <v>4.9903500000000003</v>
      </c>
      <c r="HF90">
        <v>3.2925800000000001</v>
      </c>
      <c r="HG90">
        <v>7160.4</v>
      </c>
      <c r="HH90">
        <v>9999</v>
      </c>
      <c r="HI90">
        <v>9999</v>
      </c>
      <c r="HJ90">
        <v>660.4</v>
      </c>
      <c r="HK90">
        <v>4.9712399999999999</v>
      </c>
      <c r="HL90">
        <v>1.8746400000000001</v>
      </c>
      <c r="HM90">
        <v>1.8708800000000001</v>
      </c>
      <c r="HN90">
        <v>1.8705700000000001</v>
      </c>
      <c r="HO90">
        <v>1.8751500000000001</v>
      </c>
      <c r="HP90">
        <v>1.8718600000000001</v>
      </c>
      <c r="HQ90">
        <v>1.8673500000000001</v>
      </c>
      <c r="HR90">
        <v>1.87836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-1.173</v>
      </c>
      <c r="IG90">
        <v>0.44729999999999998</v>
      </c>
      <c r="IH90">
        <v>-1.172199999999918</v>
      </c>
      <c r="II90">
        <v>0</v>
      </c>
      <c r="IJ90">
        <v>0</v>
      </c>
      <c r="IK90">
        <v>0</v>
      </c>
      <c r="IL90">
        <v>0.44723499999999922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255.8</v>
      </c>
      <c r="IU90">
        <v>255.8</v>
      </c>
      <c r="IV90">
        <v>1.2231399999999999</v>
      </c>
      <c r="IW90">
        <v>2.5830099999999998</v>
      </c>
      <c r="IX90">
        <v>1.49902</v>
      </c>
      <c r="IY90">
        <v>2.2851599999999999</v>
      </c>
      <c r="IZ90">
        <v>1.69678</v>
      </c>
      <c r="JA90">
        <v>2.2692899999999998</v>
      </c>
      <c r="JB90">
        <v>43.453600000000002</v>
      </c>
      <c r="JC90">
        <v>12.450900000000001</v>
      </c>
      <c r="JD90">
        <v>18</v>
      </c>
      <c r="JE90">
        <v>425.93400000000003</v>
      </c>
      <c r="JF90">
        <v>288.601</v>
      </c>
      <c r="JG90">
        <v>30.0002</v>
      </c>
      <c r="JH90">
        <v>35.124299999999998</v>
      </c>
      <c r="JI90">
        <v>30.000900000000001</v>
      </c>
      <c r="JJ90">
        <v>34.735799999999998</v>
      </c>
      <c r="JK90">
        <v>34.676699999999997</v>
      </c>
      <c r="JL90">
        <v>24.574200000000001</v>
      </c>
      <c r="JM90">
        <v>25.554500000000001</v>
      </c>
      <c r="JN90">
        <v>69.819900000000004</v>
      </c>
      <c r="JO90">
        <v>30</v>
      </c>
      <c r="JP90">
        <v>505.25299999999999</v>
      </c>
      <c r="JQ90">
        <v>35.237699999999997</v>
      </c>
      <c r="JR90">
        <v>98.430300000000003</v>
      </c>
      <c r="JS90">
        <v>98.413300000000007</v>
      </c>
    </row>
    <row r="91" spans="1:279" x14ac:dyDescent="0.2">
      <c r="A91">
        <v>76</v>
      </c>
      <c r="B91">
        <v>1657210026.5999999</v>
      </c>
      <c r="C91">
        <v>299.5</v>
      </c>
      <c r="D91" t="s">
        <v>571</v>
      </c>
      <c r="E91" t="s">
        <v>572</v>
      </c>
      <c r="F91">
        <v>4</v>
      </c>
      <c r="G91">
        <v>1657210024.5999999</v>
      </c>
      <c r="H91">
        <f t="shared" si="50"/>
        <v>8.7782064637536292E-4</v>
      </c>
      <c r="I91">
        <f t="shared" si="51"/>
        <v>0.87782064637536295</v>
      </c>
      <c r="J91">
        <f t="shared" si="52"/>
        <v>7.5801210425045316</v>
      </c>
      <c r="K91">
        <f t="shared" si="53"/>
        <v>480.85457142857138</v>
      </c>
      <c r="L91">
        <f t="shared" si="54"/>
        <v>231.64105988580337</v>
      </c>
      <c r="M91">
        <f t="shared" si="55"/>
        <v>23.45858419634251</v>
      </c>
      <c r="N91">
        <f t="shared" si="56"/>
        <v>48.696752879711141</v>
      </c>
      <c r="O91">
        <f t="shared" si="57"/>
        <v>5.1117730626028521E-2</v>
      </c>
      <c r="P91">
        <f t="shared" si="58"/>
        <v>2.7725421365832426</v>
      </c>
      <c r="Q91">
        <f t="shared" si="59"/>
        <v>5.0599864936821545E-2</v>
      </c>
      <c r="R91">
        <f t="shared" si="60"/>
        <v>3.1671006445250574E-2</v>
      </c>
      <c r="S91">
        <f t="shared" si="61"/>
        <v>194.42222961260399</v>
      </c>
      <c r="T91">
        <f t="shared" si="62"/>
        <v>34.922149332101455</v>
      </c>
      <c r="U91">
        <f t="shared" si="63"/>
        <v>33.930257142857137</v>
      </c>
      <c r="V91">
        <f t="shared" si="64"/>
        <v>5.3222594351978385</v>
      </c>
      <c r="W91">
        <f t="shared" si="65"/>
        <v>68.33527949076128</v>
      </c>
      <c r="X91">
        <f t="shared" si="66"/>
        <v>3.6431442218245382</v>
      </c>
      <c r="Y91">
        <f t="shared" si="67"/>
        <v>5.3312787318256012</v>
      </c>
      <c r="Z91">
        <f t="shared" si="68"/>
        <v>1.6791152133733003</v>
      </c>
      <c r="AA91">
        <f t="shared" si="69"/>
        <v>-38.711890505153505</v>
      </c>
      <c r="AB91">
        <f t="shared" si="70"/>
        <v>4.5354467357407078</v>
      </c>
      <c r="AC91">
        <f t="shared" si="71"/>
        <v>0.3781260811061205</v>
      </c>
      <c r="AD91">
        <f t="shared" si="72"/>
        <v>160.62391192429732</v>
      </c>
      <c r="AE91">
        <f t="shared" si="73"/>
        <v>16.898357140232367</v>
      </c>
      <c r="AF91">
        <f t="shared" si="74"/>
        <v>0.87683346573443066</v>
      </c>
      <c r="AG91">
        <f t="shared" si="75"/>
        <v>7.5801210425045316</v>
      </c>
      <c r="AH91">
        <v>515.36364425759643</v>
      </c>
      <c r="AI91">
        <v>501.34952121212092</v>
      </c>
      <c r="AJ91">
        <v>1.7012345025824449</v>
      </c>
      <c r="AK91">
        <v>65.265939540295903</v>
      </c>
      <c r="AL91">
        <f t="shared" si="76"/>
        <v>0.87782064637536295</v>
      </c>
      <c r="AM91">
        <v>35.193251986353452</v>
      </c>
      <c r="AN91">
        <v>35.973888111888137</v>
      </c>
      <c r="AO91">
        <v>2.6580254123078479E-5</v>
      </c>
      <c r="AP91">
        <v>87.744315499488849</v>
      </c>
      <c r="AQ91">
        <v>224</v>
      </c>
      <c r="AR91">
        <v>34</v>
      </c>
      <c r="AS91">
        <f t="shared" si="77"/>
        <v>1</v>
      </c>
      <c r="AT91">
        <f t="shared" si="78"/>
        <v>0</v>
      </c>
      <c r="AU91">
        <f t="shared" si="79"/>
        <v>47323.570890516392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1009.4885997992766</v>
      </c>
      <c r="BI91">
        <f t="shared" si="83"/>
        <v>7.5801210425045316</v>
      </c>
      <c r="BJ91" t="e">
        <f t="shared" si="84"/>
        <v>#DIV/0!</v>
      </c>
      <c r="BK91">
        <f t="shared" si="85"/>
        <v>7.5088723577579159E-3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1199.98</v>
      </c>
      <c r="CQ91">
        <f t="shared" si="97"/>
        <v>1009.4885997992766</v>
      </c>
      <c r="CR91">
        <f t="shared" si="98"/>
        <v>0.84125452074140949</v>
      </c>
      <c r="CS91">
        <f t="shared" si="99"/>
        <v>0.16202122503092051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1657210024.5999999</v>
      </c>
      <c r="CZ91">
        <v>480.85457142857138</v>
      </c>
      <c r="DA91">
        <v>496.83471428571431</v>
      </c>
      <c r="DB91">
        <v>35.974114285714279</v>
      </c>
      <c r="DC91">
        <v>35.194214285714288</v>
      </c>
      <c r="DD91">
        <v>482.02671428571432</v>
      </c>
      <c r="DE91">
        <v>35.526885714285719</v>
      </c>
      <c r="DF91">
        <v>650.30657142857137</v>
      </c>
      <c r="DG91">
        <v>101.1712857142857</v>
      </c>
      <c r="DH91">
        <v>9.9983757142857135E-2</v>
      </c>
      <c r="DI91">
        <v>33.960600000000007</v>
      </c>
      <c r="DJ91">
        <v>999.89999999999986</v>
      </c>
      <c r="DK91">
        <v>33.930257142857137</v>
      </c>
      <c r="DL91">
        <v>0</v>
      </c>
      <c r="DM91">
        <v>0</v>
      </c>
      <c r="DN91">
        <v>9025</v>
      </c>
      <c r="DO91">
        <v>0</v>
      </c>
      <c r="DP91">
        <v>487.59385714285719</v>
      </c>
      <c r="DQ91">
        <v>-15.98024285714286</v>
      </c>
      <c r="DR91">
        <v>498.79814285714292</v>
      </c>
      <c r="DS91">
        <v>514.95857142857153</v>
      </c>
      <c r="DT91">
        <v>0.77990571428571442</v>
      </c>
      <c r="DU91">
        <v>496.83471428571431</v>
      </c>
      <c r="DV91">
        <v>35.194214285714288</v>
      </c>
      <c r="DW91">
        <v>3.6395528571428568</v>
      </c>
      <c r="DX91">
        <v>3.5606471428571429</v>
      </c>
      <c r="DY91">
        <v>27.2852</v>
      </c>
      <c r="DZ91">
        <v>26.911714285714279</v>
      </c>
      <c r="EA91">
        <v>1199.98</v>
      </c>
      <c r="EB91">
        <v>0.95800614285714292</v>
      </c>
      <c r="EC91">
        <v>4.1993642857142847E-2</v>
      </c>
      <c r="ED91">
        <v>0</v>
      </c>
      <c r="EE91">
        <v>797.68642857142845</v>
      </c>
      <c r="EF91">
        <v>5.0001600000000002</v>
      </c>
      <c r="EG91">
        <v>10304.742857142861</v>
      </c>
      <c r="EH91">
        <v>9515.02</v>
      </c>
      <c r="EI91">
        <v>48.990714285714297</v>
      </c>
      <c r="EJ91">
        <v>51.294285714285706</v>
      </c>
      <c r="EK91">
        <v>50.223000000000013</v>
      </c>
      <c r="EL91">
        <v>49.973000000000013</v>
      </c>
      <c r="EM91">
        <v>50.598000000000013</v>
      </c>
      <c r="EN91">
        <v>1144.8</v>
      </c>
      <c r="EO91">
        <v>50.18</v>
      </c>
      <c r="EP91">
        <v>0</v>
      </c>
      <c r="EQ91">
        <v>614607.29999995232</v>
      </c>
      <c r="ER91">
        <v>0</v>
      </c>
      <c r="ES91">
        <v>797.86687999999992</v>
      </c>
      <c r="ET91">
        <v>-2.5553846251963521</v>
      </c>
      <c r="EU91">
        <v>117.2769230014879</v>
      </c>
      <c r="EV91">
        <v>10292.18</v>
      </c>
      <c r="EW91">
        <v>15</v>
      </c>
      <c r="EX91">
        <v>1657194677</v>
      </c>
      <c r="EY91" t="s">
        <v>416</v>
      </c>
      <c r="EZ91">
        <v>1657194677</v>
      </c>
      <c r="FA91">
        <v>1657194677</v>
      </c>
      <c r="FB91">
        <v>4</v>
      </c>
      <c r="FC91">
        <v>-0.154</v>
      </c>
      <c r="FD91">
        <v>6.0000000000000001E-3</v>
      </c>
      <c r="FE91">
        <v>-1.1719999999999999</v>
      </c>
      <c r="FF91">
        <v>0.44700000000000001</v>
      </c>
      <c r="FG91">
        <v>415</v>
      </c>
      <c r="FH91">
        <v>30</v>
      </c>
      <c r="FI91">
        <v>0.27</v>
      </c>
      <c r="FJ91">
        <v>0.12</v>
      </c>
      <c r="FK91">
        <v>-15.803369999999999</v>
      </c>
      <c r="FL91">
        <v>-1.2831309568480229</v>
      </c>
      <c r="FM91">
        <v>0.1351706684158957</v>
      </c>
      <c r="FN91">
        <v>0</v>
      </c>
      <c r="FO91">
        <v>798.02782352941176</v>
      </c>
      <c r="FP91">
        <v>-2.984598939832658</v>
      </c>
      <c r="FQ91">
        <v>0.35142135515380318</v>
      </c>
      <c r="FR91">
        <v>0</v>
      </c>
      <c r="FS91">
        <v>0.78990110000000002</v>
      </c>
      <c r="FT91">
        <v>-7.1300555347093134E-2</v>
      </c>
      <c r="FU91">
        <v>6.9600011846263276E-3</v>
      </c>
      <c r="FV91">
        <v>1</v>
      </c>
      <c r="FW91">
        <v>1</v>
      </c>
      <c r="FX91">
        <v>3</v>
      </c>
      <c r="FY91" t="s">
        <v>425</v>
      </c>
      <c r="FZ91">
        <v>3.3701099999999999</v>
      </c>
      <c r="GA91">
        <v>2.8938999999999999</v>
      </c>
      <c r="GB91">
        <v>0.10988199999999999</v>
      </c>
      <c r="GC91">
        <v>0.11411399999999999</v>
      </c>
      <c r="GD91">
        <v>0.14632300000000001</v>
      </c>
      <c r="GE91">
        <v>0.146949</v>
      </c>
      <c r="GF91">
        <v>30754.6</v>
      </c>
      <c r="GG91">
        <v>26638.400000000001</v>
      </c>
      <c r="GH91">
        <v>30879.599999999999</v>
      </c>
      <c r="GI91">
        <v>28024.1</v>
      </c>
      <c r="GJ91">
        <v>34741.9</v>
      </c>
      <c r="GK91">
        <v>33751.699999999997</v>
      </c>
      <c r="GL91">
        <v>40267.800000000003</v>
      </c>
      <c r="GM91">
        <v>39086.400000000001</v>
      </c>
      <c r="GN91">
        <v>1.92455</v>
      </c>
      <c r="GO91">
        <v>1.5813200000000001</v>
      </c>
      <c r="GP91">
        <v>0</v>
      </c>
      <c r="GQ91">
        <v>5.9887799999999998E-2</v>
      </c>
      <c r="GR91">
        <v>999.9</v>
      </c>
      <c r="GS91">
        <v>32.958100000000002</v>
      </c>
      <c r="GT91">
        <v>59.3</v>
      </c>
      <c r="GU91">
        <v>39.9</v>
      </c>
      <c r="GV91">
        <v>43.223700000000001</v>
      </c>
      <c r="GW91">
        <v>50.363799999999998</v>
      </c>
      <c r="GX91">
        <v>42.131399999999999</v>
      </c>
      <c r="GY91">
        <v>1</v>
      </c>
      <c r="GZ91">
        <v>0.60824699999999998</v>
      </c>
      <c r="HA91">
        <v>1.6811199999999999</v>
      </c>
      <c r="HB91">
        <v>20.200500000000002</v>
      </c>
      <c r="HC91">
        <v>5.2145900000000003</v>
      </c>
      <c r="HD91">
        <v>11.974</v>
      </c>
      <c r="HE91">
        <v>4.9905999999999997</v>
      </c>
      <c r="HF91">
        <v>3.2925</v>
      </c>
      <c r="HG91">
        <v>7160.6</v>
      </c>
      <c r="HH91">
        <v>9999</v>
      </c>
      <c r="HI91">
        <v>9999</v>
      </c>
      <c r="HJ91">
        <v>660.4</v>
      </c>
      <c r="HK91">
        <v>4.9712300000000003</v>
      </c>
      <c r="HL91">
        <v>1.87466</v>
      </c>
      <c r="HM91">
        <v>1.8708800000000001</v>
      </c>
      <c r="HN91">
        <v>1.8705700000000001</v>
      </c>
      <c r="HO91">
        <v>1.8751500000000001</v>
      </c>
      <c r="HP91">
        <v>1.8718399999999999</v>
      </c>
      <c r="HQ91">
        <v>1.8673599999999999</v>
      </c>
      <c r="HR91">
        <v>1.87836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-1.173</v>
      </c>
      <c r="IG91">
        <v>0.44719999999999999</v>
      </c>
      <c r="IH91">
        <v>-1.172199999999918</v>
      </c>
      <c r="II91">
        <v>0</v>
      </c>
      <c r="IJ91">
        <v>0</v>
      </c>
      <c r="IK91">
        <v>0</v>
      </c>
      <c r="IL91">
        <v>0.44723499999999922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255.8</v>
      </c>
      <c r="IU91">
        <v>255.8</v>
      </c>
      <c r="IV91">
        <v>1.2353499999999999</v>
      </c>
      <c r="IW91">
        <v>2.5842299999999998</v>
      </c>
      <c r="IX91">
        <v>1.49902</v>
      </c>
      <c r="IY91">
        <v>2.2839399999999999</v>
      </c>
      <c r="IZ91">
        <v>1.69678</v>
      </c>
      <c r="JA91">
        <v>2.3107899999999999</v>
      </c>
      <c r="JB91">
        <v>43.453600000000002</v>
      </c>
      <c r="JC91">
        <v>12.4421</v>
      </c>
      <c r="JD91">
        <v>18</v>
      </c>
      <c r="JE91">
        <v>426.226</v>
      </c>
      <c r="JF91">
        <v>288.55599999999998</v>
      </c>
      <c r="JG91">
        <v>29.9999</v>
      </c>
      <c r="JH91">
        <v>35.1325</v>
      </c>
      <c r="JI91">
        <v>30.001000000000001</v>
      </c>
      <c r="JJ91">
        <v>34.744100000000003</v>
      </c>
      <c r="JK91">
        <v>34.685299999999998</v>
      </c>
      <c r="JL91">
        <v>24.838000000000001</v>
      </c>
      <c r="JM91">
        <v>25.554500000000001</v>
      </c>
      <c r="JN91">
        <v>69.819900000000004</v>
      </c>
      <c r="JO91">
        <v>30</v>
      </c>
      <c r="JP91">
        <v>511.93200000000002</v>
      </c>
      <c r="JQ91">
        <v>35.237699999999997</v>
      </c>
      <c r="JR91">
        <v>98.428799999999995</v>
      </c>
      <c r="JS91">
        <v>98.4114</v>
      </c>
    </row>
    <row r="92" spans="1:279" x14ac:dyDescent="0.2">
      <c r="A92">
        <v>77</v>
      </c>
      <c r="B92">
        <v>1657210030.5999999</v>
      </c>
      <c r="C92">
        <v>303.5</v>
      </c>
      <c r="D92" t="s">
        <v>573</v>
      </c>
      <c r="E92" t="s">
        <v>574</v>
      </c>
      <c r="F92">
        <v>4</v>
      </c>
      <c r="G92">
        <v>1657210028.2874999</v>
      </c>
      <c r="H92">
        <f t="shared" si="50"/>
        <v>8.7845962716328284E-4</v>
      </c>
      <c r="I92">
        <f t="shared" si="51"/>
        <v>0.87845962716328285</v>
      </c>
      <c r="J92">
        <f t="shared" si="52"/>
        <v>7.5805652187173935</v>
      </c>
      <c r="K92">
        <f t="shared" si="53"/>
        <v>486.92262499999998</v>
      </c>
      <c r="L92">
        <f t="shared" si="54"/>
        <v>237.76959840017787</v>
      </c>
      <c r="M92">
        <f t="shared" si="55"/>
        <v>24.079310933647555</v>
      </c>
      <c r="N92">
        <f t="shared" si="56"/>
        <v>49.311440011222629</v>
      </c>
      <c r="O92">
        <f t="shared" si="57"/>
        <v>5.1170222049766484E-2</v>
      </c>
      <c r="P92">
        <f t="shared" si="58"/>
        <v>2.7689917917948188</v>
      </c>
      <c r="Q92">
        <f t="shared" si="59"/>
        <v>5.0650640008595635E-2</v>
      </c>
      <c r="R92">
        <f t="shared" si="60"/>
        <v>3.1702892622662432E-2</v>
      </c>
      <c r="S92">
        <f t="shared" si="61"/>
        <v>194.42023461259993</v>
      </c>
      <c r="T92">
        <f t="shared" si="62"/>
        <v>34.917567170239053</v>
      </c>
      <c r="U92">
        <f t="shared" si="63"/>
        <v>33.9288375</v>
      </c>
      <c r="V92">
        <f t="shared" si="64"/>
        <v>5.3218377770023482</v>
      </c>
      <c r="W92">
        <f t="shared" si="65"/>
        <v>68.356982100890775</v>
      </c>
      <c r="X92">
        <f t="shared" si="66"/>
        <v>3.6431754149763043</v>
      </c>
      <c r="Y92">
        <f t="shared" si="67"/>
        <v>5.3296317406160467</v>
      </c>
      <c r="Z92">
        <f t="shared" si="68"/>
        <v>1.6786623620260439</v>
      </c>
      <c r="AA92">
        <f t="shared" si="69"/>
        <v>-38.740069557900775</v>
      </c>
      <c r="AB92">
        <f t="shared" si="70"/>
        <v>3.9149174466926229</v>
      </c>
      <c r="AC92">
        <f t="shared" si="71"/>
        <v>0.32679913054371384</v>
      </c>
      <c r="AD92">
        <f t="shared" si="72"/>
        <v>159.92188163193549</v>
      </c>
      <c r="AE92">
        <f t="shared" si="73"/>
        <v>16.943692736421553</v>
      </c>
      <c r="AF92">
        <f t="shared" si="74"/>
        <v>0.87436127746646508</v>
      </c>
      <c r="AG92">
        <f t="shared" si="75"/>
        <v>7.5805652187173935</v>
      </c>
      <c r="AH92">
        <v>522.22563958003718</v>
      </c>
      <c r="AI92">
        <v>508.1877333333332</v>
      </c>
      <c r="AJ92">
        <v>1.707071701625404</v>
      </c>
      <c r="AK92">
        <v>65.265939540295903</v>
      </c>
      <c r="AL92">
        <f t="shared" si="76"/>
        <v>0.87845962716328285</v>
      </c>
      <c r="AM92">
        <v>35.194211327034289</v>
      </c>
      <c r="AN92">
        <v>35.975648951048967</v>
      </c>
      <c r="AO92">
        <v>-1.7477754967121221E-5</v>
      </c>
      <c r="AP92">
        <v>87.744315499488849</v>
      </c>
      <c r="AQ92">
        <v>225</v>
      </c>
      <c r="AR92">
        <v>35</v>
      </c>
      <c r="AS92">
        <f t="shared" si="77"/>
        <v>1</v>
      </c>
      <c r="AT92">
        <f t="shared" si="78"/>
        <v>0</v>
      </c>
      <c r="AU92">
        <f t="shared" si="79"/>
        <v>47226.995110628406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1009.4780997992744</v>
      </c>
      <c r="BI92">
        <f t="shared" si="83"/>
        <v>7.5805652187173935</v>
      </c>
      <c r="BJ92" t="e">
        <f t="shared" si="84"/>
        <v>#DIV/0!</v>
      </c>
      <c r="BK92">
        <f t="shared" si="85"/>
        <v>7.5093904664447104E-3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1199.9675</v>
      </c>
      <c r="CQ92">
        <f t="shared" si="97"/>
        <v>1009.4780997992744</v>
      </c>
      <c r="CR92">
        <f t="shared" si="98"/>
        <v>0.84125453380968607</v>
      </c>
      <c r="CS92">
        <f t="shared" si="99"/>
        <v>0.16202125025269429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1657210028.2874999</v>
      </c>
      <c r="CZ92">
        <v>486.92262499999998</v>
      </c>
      <c r="DA92">
        <v>502.94837500000011</v>
      </c>
      <c r="DB92">
        <v>35.974299999999999</v>
      </c>
      <c r="DC92">
        <v>35.196599999999997</v>
      </c>
      <c r="DD92">
        <v>488.09474999999998</v>
      </c>
      <c r="DE92">
        <v>35.527075000000004</v>
      </c>
      <c r="DF92">
        <v>650.30737500000009</v>
      </c>
      <c r="DG92">
        <v>101.17162500000001</v>
      </c>
      <c r="DH92">
        <v>9.9988762499999995E-2</v>
      </c>
      <c r="DI92">
        <v>33.955062499999997</v>
      </c>
      <c r="DJ92">
        <v>999.9</v>
      </c>
      <c r="DK92">
        <v>33.9288375</v>
      </c>
      <c r="DL92">
        <v>0</v>
      </c>
      <c r="DM92">
        <v>0</v>
      </c>
      <c r="DN92">
        <v>9006.0949999999993</v>
      </c>
      <c r="DO92">
        <v>0</v>
      </c>
      <c r="DP92">
        <v>524.87162499999999</v>
      </c>
      <c r="DQ92">
        <v>-16.025862499999999</v>
      </c>
      <c r="DR92">
        <v>505.09275000000002</v>
      </c>
      <c r="DS92">
        <v>521.2962500000001</v>
      </c>
      <c r="DT92">
        <v>0.77771087500000002</v>
      </c>
      <c r="DU92">
        <v>502.94837500000011</v>
      </c>
      <c r="DV92">
        <v>35.196599999999997</v>
      </c>
      <c r="DW92">
        <v>3.6395762500000002</v>
      </c>
      <c r="DX92">
        <v>3.5608925</v>
      </c>
      <c r="DY92">
        <v>27.285299999999999</v>
      </c>
      <c r="DZ92">
        <v>26.9128875</v>
      </c>
      <c r="EA92">
        <v>1199.9675</v>
      </c>
      <c r="EB92">
        <v>0.9580057500000001</v>
      </c>
      <c r="EC92">
        <v>4.1994024999999997E-2</v>
      </c>
      <c r="ED92">
        <v>0</v>
      </c>
      <c r="EE92">
        <v>797.55887499999994</v>
      </c>
      <c r="EF92">
        <v>5.0001600000000002</v>
      </c>
      <c r="EG92">
        <v>10348.325000000001</v>
      </c>
      <c r="EH92">
        <v>9514.94</v>
      </c>
      <c r="EI92">
        <v>48.984124999999999</v>
      </c>
      <c r="EJ92">
        <v>51.257750000000001</v>
      </c>
      <c r="EK92">
        <v>50.171750000000003</v>
      </c>
      <c r="EL92">
        <v>49.976374999999997</v>
      </c>
      <c r="EM92">
        <v>50.601374999999997</v>
      </c>
      <c r="EN92">
        <v>1144.7874999999999</v>
      </c>
      <c r="EO92">
        <v>50.18</v>
      </c>
      <c r="EP92">
        <v>0</v>
      </c>
      <c r="EQ92">
        <v>614611.5</v>
      </c>
      <c r="ER92">
        <v>0</v>
      </c>
      <c r="ES92">
        <v>797.69138461538455</v>
      </c>
      <c r="ET92">
        <v>-2.524581206782289</v>
      </c>
      <c r="EU92">
        <v>363.26495771572809</v>
      </c>
      <c r="EV92">
        <v>10311.065384615389</v>
      </c>
      <c r="EW92">
        <v>15</v>
      </c>
      <c r="EX92">
        <v>1657194677</v>
      </c>
      <c r="EY92" t="s">
        <v>416</v>
      </c>
      <c r="EZ92">
        <v>1657194677</v>
      </c>
      <c r="FA92">
        <v>1657194677</v>
      </c>
      <c r="FB92">
        <v>4</v>
      </c>
      <c r="FC92">
        <v>-0.154</v>
      </c>
      <c r="FD92">
        <v>6.0000000000000001E-3</v>
      </c>
      <c r="FE92">
        <v>-1.1719999999999999</v>
      </c>
      <c r="FF92">
        <v>0.44700000000000001</v>
      </c>
      <c r="FG92">
        <v>415</v>
      </c>
      <c r="FH92">
        <v>30</v>
      </c>
      <c r="FI92">
        <v>0.27</v>
      </c>
      <c r="FJ92">
        <v>0.12</v>
      </c>
      <c r="FK92">
        <v>-15.89583170731707</v>
      </c>
      <c r="FL92">
        <v>-0.86331846689897418</v>
      </c>
      <c r="FM92">
        <v>8.7558661699162946E-2</v>
      </c>
      <c r="FN92">
        <v>0</v>
      </c>
      <c r="FO92">
        <v>797.84147058823532</v>
      </c>
      <c r="FP92">
        <v>-2.575003826045243</v>
      </c>
      <c r="FQ92">
        <v>0.32950972808045098</v>
      </c>
      <c r="FR92">
        <v>0</v>
      </c>
      <c r="FS92">
        <v>0.78553114634146348</v>
      </c>
      <c r="FT92">
        <v>-6.4165275261323526E-2</v>
      </c>
      <c r="FU92">
        <v>6.4833639287211484E-3</v>
      </c>
      <c r="FV92">
        <v>1</v>
      </c>
      <c r="FW92">
        <v>1</v>
      </c>
      <c r="FX92">
        <v>3</v>
      </c>
      <c r="FY92" t="s">
        <v>425</v>
      </c>
      <c r="FZ92">
        <v>3.3699300000000001</v>
      </c>
      <c r="GA92">
        <v>2.89364</v>
      </c>
      <c r="GB92">
        <v>0.110987</v>
      </c>
      <c r="GC92">
        <v>0.115216</v>
      </c>
      <c r="GD92">
        <v>0.14633099999999999</v>
      </c>
      <c r="GE92">
        <v>0.14696200000000001</v>
      </c>
      <c r="GF92">
        <v>30716.1</v>
      </c>
      <c r="GG92">
        <v>26603.8</v>
      </c>
      <c r="GH92">
        <v>30879.4</v>
      </c>
      <c r="GI92">
        <v>28022.7</v>
      </c>
      <c r="GJ92">
        <v>34741.5</v>
      </c>
      <c r="GK92">
        <v>33750.1</v>
      </c>
      <c r="GL92">
        <v>40267.599999999999</v>
      </c>
      <c r="GM92">
        <v>39085.1</v>
      </c>
      <c r="GN92">
        <v>1.9240999999999999</v>
      </c>
      <c r="GO92">
        <v>1.58138</v>
      </c>
      <c r="GP92">
        <v>0</v>
      </c>
      <c r="GQ92">
        <v>6.0640300000000001E-2</v>
      </c>
      <c r="GR92">
        <v>999.9</v>
      </c>
      <c r="GS92">
        <v>32.9512</v>
      </c>
      <c r="GT92">
        <v>59.3</v>
      </c>
      <c r="GU92">
        <v>39.9</v>
      </c>
      <c r="GV92">
        <v>43.223700000000001</v>
      </c>
      <c r="GW92">
        <v>50.6038</v>
      </c>
      <c r="GX92">
        <v>41.955100000000002</v>
      </c>
      <c r="GY92">
        <v>1</v>
      </c>
      <c r="GZ92">
        <v>0.60899400000000004</v>
      </c>
      <c r="HA92">
        <v>1.67947</v>
      </c>
      <c r="HB92">
        <v>20.200500000000002</v>
      </c>
      <c r="HC92">
        <v>5.2142900000000001</v>
      </c>
      <c r="HD92">
        <v>11.974</v>
      </c>
      <c r="HE92">
        <v>4.9904000000000002</v>
      </c>
      <c r="HF92">
        <v>3.2924799999999999</v>
      </c>
      <c r="HG92">
        <v>7160.6</v>
      </c>
      <c r="HH92">
        <v>9999</v>
      </c>
      <c r="HI92">
        <v>9999</v>
      </c>
      <c r="HJ92">
        <v>660.4</v>
      </c>
      <c r="HK92">
        <v>4.9712199999999998</v>
      </c>
      <c r="HL92">
        <v>1.8746499999999999</v>
      </c>
      <c r="HM92">
        <v>1.8708800000000001</v>
      </c>
      <c r="HN92">
        <v>1.8705700000000001</v>
      </c>
      <c r="HO92">
        <v>1.8751500000000001</v>
      </c>
      <c r="HP92">
        <v>1.8718300000000001</v>
      </c>
      <c r="HQ92">
        <v>1.86737</v>
      </c>
      <c r="HR92">
        <v>1.87836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-1.1719999999999999</v>
      </c>
      <c r="IG92">
        <v>0.44719999999999999</v>
      </c>
      <c r="IH92">
        <v>-1.172199999999918</v>
      </c>
      <c r="II92">
        <v>0</v>
      </c>
      <c r="IJ92">
        <v>0</v>
      </c>
      <c r="IK92">
        <v>0</v>
      </c>
      <c r="IL92">
        <v>0.44723499999999922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255.9</v>
      </c>
      <c r="IU92">
        <v>255.9</v>
      </c>
      <c r="IV92">
        <v>1.24878</v>
      </c>
      <c r="IW92">
        <v>2.5830099999999998</v>
      </c>
      <c r="IX92">
        <v>1.49902</v>
      </c>
      <c r="IY92">
        <v>2.2851599999999999</v>
      </c>
      <c r="IZ92">
        <v>1.69678</v>
      </c>
      <c r="JA92">
        <v>2.35229</v>
      </c>
      <c r="JB92">
        <v>43.453600000000002</v>
      </c>
      <c r="JC92">
        <v>12.450900000000001</v>
      </c>
      <c r="JD92">
        <v>18</v>
      </c>
      <c r="JE92">
        <v>426.03</v>
      </c>
      <c r="JF92">
        <v>288.61900000000003</v>
      </c>
      <c r="JG92">
        <v>29.9998</v>
      </c>
      <c r="JH92">
        <v>35.1404</v>
      </c>
      <c r="JI92">
        <v>30.000900000000001</v>
      </c>
      <c r="JJ92">
        <v>34.752800000000001</v>
      </c>
      <c r="JK92">
        <v>34.693600000000004</v>
      </c>
      <c r="JL92">
        <v>25.105899999999998</v>
      </c>
      <c r="JM92">
        <v>25.554500000000001</v>
      </c>
      <c r="JN92">
        <v>69.819900000000004</v>
      </c>
      <c r="JO92">
        <v>30</v>
      </c>
      <c r="JP92">
        <v>518.60900000000004</v>
      </c>
      <c r="JQ92">
        <v>35.237699999999997</v>
      </c>
      <c r="JR92">
        <v>98.428200000000004</v>
      </c>
      <c r="JS92">
        <v>98.407399999999996</v>
      </c>
    </row>
    <row r="93" spans="1:279" x14ac:dyDescent="0.2">
      <c r="A93">
        <v>78</v>
      </c>
      <c r="B93">
        <v>1657210034.5999999</v>
      </c>
      <c r="C93">
        <v>307.5</v>
      </c>
      <c r="D93" t="s">
        <v>575</v>
      </c>
      <c r="E93" t="s">
        <v>576</v>
      </c>
      <c r="F93">
        <v>4</v>
      </c>
      <c r="G93">
        <v>1657210032.5999999</v>
      </c>
      <c r="H93">
        <f t="shared" si="50"/>
        <v>8.7912187584850989E-4</v>
      </c>
      <c r="I93">
        <f t="shared" si="51"/>
        <v>0.87912187584850987</v>
      </c>
      <c r="J93">
        <f t="shared" si="52"/>
        <v>7.5192969786384021</v>
      </c>
      <c r="K93">
        <f t="shared" si="53"/>
        <v>494.041</v>
      </c>
      <c r="L93">
        <f t="shared" si="54"/>
        <v>246.9776321452922</v>
      </c>
      <c r="M93">
        <f t="shared" si="55"/>
        <v>25.011769951538167</v>
      </c>
      <c r="N93">
        <f t="shared" si="56"/>
        <v>50.032222478182057</v>
      </c>
      <c r="O93">
        <f t="shared" si="57"/>
        <v>5.1252388932755778E-2</v>
      </c>
      <c r="P93">
        <f t="shared" si="58"/>
        <v>2.7661091197329353</v>
      </c>
      <c r="Q93">
        <f t="shared" si="59"/>
        <v>5.0730608835055715E-2</v>
      </c>
      <c r="R93">
        <f t="shared" si="60"/>
        <v>3.1753067610642345E-2</v>
      </c>
      <c r="S93">
        <f t="shared" si="61"/>
        <v>194.43029578574576</v>
      </c>
      <c r="T93">
        <f t="shared" si="62"/>
        <v>34.91374383412915</v>
      </c>
      <c r="U93">
        <f t="shared" si="63"/>
        <v>33.925457142857141</v>
      </c>
      <c r="V93">
        <f t="shared" si="64"/>
        <v>5.3208338700905555</v>
      </c>
      <c r="W93">
        <f t="shared" si="65"/>
        <v>68.381735906382303</v>
      </c>
      <c r="X93">
        <f t="shared" si="66"/>
        <v>3.6435524653668048</v>
      </c>
      <c r="Y93">
        <f t="shared" si="67"/>
        <v>5.3282538342621093</v>
      </c>
      <c r="Z93">
        <f t="shared" si="68"/>
        <v>1.6772814047237508</v>
      </c>
      <c r="AA93">
        <f t="shared" si="69"/>
        <v>-38.769274724919285</v>
      </c>
      <c r="AB93">
        <f t="shared" si="70"/>
        <v>3.7239011151510386</v>
      </c>
      <c r="AC93">
        <f t="shared" si="71"/>
        <v>0.31116574015655185</v>
      </c>
      <c r="AD93">
        <f t="shared" si="72"/>
        <v>159.69608791613408</v>
      </c>
      <c r="AE93">
        <f t="shared" si="73"/>
        <v>16.986383967808408</v>
      </c>
      <c r="AF93">
        <f t="shared" si="74"/>
        <v>0.87236433421895077</v>
      </c>
      <c r="AG93">
        <f t="shared" si="75"/>
        <v>7.5192969786384021</v>
      </c>
      <c r="AH93">
        <v>529.1163456861683</v>
      </c>
      <c r="AI93">
        <v>515.06629090909064</v>
      </c>
      <c r="AJ93">
        <v>1.72472616703948</v>
      </c>
      <c r="AK93">
        <v>65.265939540295903</v>
      </c>
      <c r="AL93">
        <f t="shared" si="76"/>
        <v>0.87912187584850987</v>
      </c>
      <c r="AM93">
        <v>35.19871326303052</v>
      </c>
      <c r="AN93">
        <v>35.980551748251777</v>
      </c>
      <c r="AO93">
        <v>2.1138765147658601E-5</v>
      </c>
      <c r="AP93">
        <v>87.744315499488849</v>
      </c>
      <c r="AQ93">
        <v>224</v>
      </c>
      <c r="AR93">
        <v>34</v>
      </c>
      <c r="AS93">
        <f t="shared" si="77"/>
        <v>1</v>
      </c>
      <c r="AT93">
        <f t="shared" si="78"/>
        <v>0</v>
      </c>
      <c r="AU93">
        <f t="shared" si="79"/>
        <v>47148.644212755717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1009.530644448573</v>
      </c>
      <c r="BI93">
        <f t="shared" si="83"/>
        <v>7.5192969786384021</v>
      </c>
      <c r="BJ93" t="e">
        <f t="shared" si="84"/>
        <v>#DIV/0!</v>
      </c>
      <c r="BK93">
        <f t="shared" si="85"/>
        <v>7.4483097863221395E-3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1200.03</v>
      </c>
      <c r="CQ93">
        <f t="shared" si="97"/>
        <v>1009.530644448573</v>
      </c>
      <c r="CR93">
        <f t="shared" si="98"/>
        <v>0.84125450567783555</v>
      </c>
      <c r="CS93">
        <f t="shared" si="99"/>
        <v>0.16202119595822251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1657210032.5999999</v>
      </c>
      <c r="CZ93">
        <v>494.041</v>
      </c>
      <c r="DA93">
        <v>510.11142857142852</v>
      </c>
      <c r="DB93">
        <v>35.978099999999998</v>
      </c>
      <c r="DC93">
        <v>35.202157142857139</v>
      </c>
      <c r="DD93">
        <v>495.21300000000002</v>
      </c>
      <c r="DE93">
        <v>35.530857142857137</v>
      </c>
      <c r="DF93">
        <v>650.28885714285718</v>
      </c>
      <c r="DG93">
        <v>101.17142857142861</v>
      </c>
      <c r="DH93">
        <v>9.9968900000000013E-2</v>
      </c>
      <c r="DI93">
        <v>33.950428571428567</v>
      </c>
      <c r="DJ93">
        <v>999.89999999999986</v>
      </c>
      <c r="DK93">
        <v>33.925457142857141</v>
      </c>
      <c r="DL93">
        <v>0</v>
      </c>
      <c r="DM93">
        <v>0</v>
      </c>
      <c r="DN93">
        <v>8990.8042857142846</v>
      </c>
      <c r="DO93">
        <v>0</v>
      </c>
      <c r="DP93">
        <v>613.2374285714285</v>
      </c>
      <c r="DQ93">
        <v>-16.07057142857143</v>
      </c>
      <c r="DR93">
        <v>512.47899999999993</v>
      </c>
      <c r="DS93">
        <v>528.72371428571421</v>
      </c>
      <c r="DT93">
        <v>0.77593942857142861</v>
      </c>
      <c r="DU93">
        <v>510.11142857142852</v>
      </c>
      <c r="DV93">
        <v>35.202157142857139</v>
      </c>
      <c r="DW93">
        <v>3.639954285714285</v>
      </c>
      <c r="DX93">
        <v>3.5614499999999998</v>
      </c>
      <c r="DY93">
        <v>27.28707142857143</v>
      </c>
      <c r="DZ93">
        <v>26.91555714285715</v>
      </c>
      <c r="EA93">
        <v>1200.03</v>
      </c>
      <c r="EB93">
        <v>0.95800614285714281</v>
      </c>
      <c r="EC93">
        <v>4.1993642857142847E-2</v>
      </c>
      <c r="ED93">
        <v>0</v>
      </c>
      <c r="EE93">
        <v>797.32885714285715</v>
      </c>
      <c r="EF93">
        <v>5.0001600000000002</v>
      </c>
      <c r="EG93">
        <v>10381.77142857143</v>
      </c>
      <c r="EH93">
        <v>9515.4457142857136</v>
      </c>
      <c r="EI93">
        <v>48.973000000000013</v>
      </c>
      <c r="EJ93">
        <v>51.267714285714291</v>
      </c>
      <c r="EK93">
        <v>50.151571428571437</v>
      </c>
      <c r="EL93">
        <v>49.973000000000013</v>
      </c>
      <c r="EM93">
        <v>50.589285714285722</v>
      </c>
      <c r="EN93">
        <v>1144.8471428571429</v>
      </c>
      <c r="EO93">
        <v>50.181428571428583</v>
      </c>
      <c r="EP93">
        <v>0</v>
      </c>
      <c r="EQ93">
        <v>614615.70000004768</v>
      </c>
      <c r="ER93">
        <v>0</v>
      </c>
      <c r="ES93">
        <v>797.50508000000002</v>
      </c>
      <c r="ET93">
        <v>-2.2203076907438559</v>
      </c>
      <c r="EU93">
        <v>505.51538377265467</v>
      </c>
      <c r="EV93">
        <v>10339.732</v>
      </c>
      <c r="EW93">
        <v>15</v>
      </c>
      <c r="EX93">
        <v>1657194677</v>
      </c>
      <c r="EY93" t="s">
        <v>416</v>
      </c>
      <c r="EZ93">
        <v>1657194677</v>
      </c>
      <c r="FA93">
        <v>1657194677</v>
      </c>
      <c r="FB93">
        <v>4</v>
      </c>
      <c r="FC93">
        <v>-0.154</v>
      </c>
      <c r="FD93">
        <v>6.0000000000000001E-3</v>
      </c>
      <c r="FE93">
        <v>-1.1719999999999999</v>
      </c>
      <c r="FF93">
        <v>0.44700000000000001</v>
      </c>
      <c r="FG93">
        <v>415</v>
      </c>
      <c r="FH93">
        <v>30</v>
      </c>
      <c r="FI93">
        <v>0.27</v>
      </c>
      <c r="FJ93">
        <v>0.12</v>
      </c>
      <c r="FK93">
        <v>-15.944682500000001</v>
      </c>
      <c r="FL93">
        <v>-0.88237485928701542</v>
      </c>
      <c r="FM93">
        <v>8.6978839057266999E-2</v>
      </c>
      <c r="FN93">
        <v>0</v>
      </c>
      <c r="FO93">
        <v>797.69870588235301</v>
      </c>
      <c r="FP93">
        <v>-2.4382582185799051</v>
      </c>
      <c r="FQ93">
        <v>0.32225962582361661</v>
      </c>
      <c r="FR93">
        <v>0</v>
      </c>
      <c r="FS93">
        <v>0.7820030750000001</v>
      </c>
      <c r="FT93">
        <v>-5.2042998123830897E-2</v>
      </c>
      <c r="FU93">
        <v>5.2680068165649576E-3</v>
      </c>
      <c r="FV93">
        <v>1</v>
      </c>
      <c r="FW93">
        <v>1</v>
      </c>
      <c r="FX93">
        <v>3</v>
      </c>
      <c r="FY93" t="s">
        <v>425</v>
      </c>
      <c r="FZ93">
        <v>3.3697400000000002</v>
      </c>
      <c r="GA93">
        <v>2.8936099999999998</v>
      </c>
      <c r="GB93">
        <v>0.112085</v>
      </c>
      <c r="GC93">
        <v>0.116339</v>
      </c>
      <c r="GD93">
        <v>0.14633699999999999</v>
      </c>
      <c r="GE93">
        <v>0.14696999999999999</v>
      </c>
      <c r="GF93">
        <v>30677</v>
      </c>
      <c r="GG93">
        <v>26569.599999999999</v>
      </c>
      <c r="GH93">
        <v>30878.3</v>
      </c>
      <c r="GI93">
        <v>28022.3</v>
      </c>
      <c r="GJ93">
        <v>34739.599999999999</v>
      </c>
      <c r="GK93">
        <v>33749</v>
      </c>
      <c r="GL93">
        <v>40265.699999999997</v>
      </c>
      <c r="GM93">
        <v>39084.199999999997</v>
      </c>
      <c r="GN93">
        <v>1.9247000000000001</v>
      </c>
      <c r="GO93">
        <v>1.58135</v>
      </c>
      <c r="GP93">
        <v>0</v>
      </c>
      <c r="GQ93">
        <v>6.0170899999999999E-2</v>
      </c>
      <c r="GR93">
        <v>999.9</v>
      </c>
      <c r="GS93">
        <v>32.944899999999997</v>
      </c>
      <c r="GT93">
        <v>59.3</v>
      </c>
      <c r="GU93">
        <v>39.9</v>
      </c>
      <c r="GV93">
        <v>43.221499999999999</v>
      </c>
      <c r="GW93">
        <v>50.543799999999997</v>
      </c>
      <c r="GX93">
        <v>42.119399999999999</v>
      </c>
      <c r="GY93">
        <v>1</v>
      </c>
      <c r="GZ93">
        <v>0.60970299999999999</v>
      </c>
      <c r="HA93">
        <v>1.67879</v>
      </c>
      <c r="HB93">
        <v>20.200600000000001</v>
      </c>
      <c r="HC93">
        <v>5.2142900000000001</v>
      </c>
      <c r="HD93">
        <v>11.974</v>
      </c>
      <c r="HE93">
        <v>4.9903500000000003</v>
      </c>
      <c r="HF93">
        <v>3.2924799999999999</v>
      </c>
      <c r="HG93">
        <v>7160.8</v>
      </c>
      <c r="HH93">
        <v>9999</v>
      </c>
      <c r="HI93">
        <v>9999</v>
      </c>
      <c r="HJ93">
        <v>660.4</v>
      </c>
      <c r="HK93">
        <v>4.9712300000000003</v>
      </c>
      <c r="HL93">
        <v>1.8746400000000001</v>
      </c>
      <c r="HM93">
        <v>1.8708800000000001</v>
      </c>
      <c r="HN93">
        <v>1.8705700000000001</v>
      </c>
      <c r="HO93">
        <v>1.8751500000000001</v>
      </c>
      <c r="HP93">
        <v>1.8718300000000001</v>
      </c>
      <c r="HQ93">
        <v>1.8673500000000001</v>
      </c>
      <c r="HR93">
        <v>1.87836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-1.1719999999999999</v>
      </c>
      <c r="IG93">
        <v>0.44719999999999999</v>
      </c>
      <c r="IH93">
        <v>-1.172199999999918</v>
      </c>
      <c r="II93">
        <v>0</v>
      </c>
      <c r="IJ93">
        <v>0</v>
      </c>
      <c r="IK93">
        <v>0</v>
      </c>
      <c r="IL93">
        <v>0.44723499999999922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256</v>
      </c>
      <c r="IU93">
        <v>256</v>
      </c>
      <c r="IV93">
        <v>1.2622100000000001</v>
      </c>
      <c r="IW93">
        <v>2.5769000000000002</v>
      </c>
      <c r="IX93">
        <v>1.49902</v>
      </c>
      <c r="IY93">
        <v>2.2851599999999999</v>
      </c>
      <c r="IZ93">
        <v>1.69678</v>
      </c>
      <c r="JA93">
        <v>2.4096700000000002</v>
      </c>
      <c r="JB93">
        <v>43.453600000000002</v>
      </c>
      <c r="JC93">
        <v>12.450900000000001</v>
      </c>
      <c r="JD93">
        <v>18</v>
      </c>
      <c r="JE93">
        <v>426.428</v>
      </c>
      <c r="JF93">
        <v>288.64499999999998</v>
      </c>
      <c r="JG93">
        <v>29.9998</v>
      </c>
      <c r="JH93">
        <v>35.147799999999997</v>
      </c>
      <c r="JI93">
        <v>30.001000000000001</v>
      </c>
      <c r="JJ93">
        <v>34.762300000000003</v>
      </c>
      <c r="JK93">
        <v>34.701799999999999</v>
      </c>
      <c r="JL93">
        <v>25.369199999999999</v>
      </c>
      <c r="JM93">
        <v>25.554500000000001</v>
      </c>
      <c r="JN93">
        <v>69.819900000000004</v>
      </c>
      <c r="JO93">
        <v>30</v>
      </c>
      <c r="JP93">
        <v>525.28800000000001</v>
      </c>
      <c r="JQ93">
        <v>35.237699999999997</v>
      </c>
      <c r="JR93">
        <v>98.424000000000007</v>
      </c>
      <c r="JS93">
        <v>98.405699999999996</v>
      </c>
    </row>
    <row r="94" spans="1:279" x14ac:dyDescent="0.2">
      <c r="A94">
        <v>79</v>
      </c>
      <c r="B94">
        <v>1657210038.5999999</v>
      </c>
      <c r="C94">
        <v>311.5</v>
      </c>
      <c r="D94" t="s">
        <v>577</v>
      </c>
      <c r="E94" t="s">
        <v>578</v>
      </c>
      <c r="F94">
        <v>4</v>
      </c>
      <c r="G94">
        <v>1657210036.2874999</v>
      </c>
      <c r="H94">
        <f t="shared" si="50"/>
        <v>8.784157539753276E-4</v>
      </c>
      <c r="I94">
        <f t="shared" si="51"/>
        <v>0.87841575397532756</v>
      </c>
      <c r="J94">
        <f t="shared" si="52"/>
        <v>7.7493590160134858</v>
      </c>
      <c r="K94">
        <f t="shared" si="53"/>
        <v>500.14812499999999</v>
      </c>
      <c r="L94">
        <f t="shared" si="54"/>
        <v>245.93667353637059</v>
      </c>
      <c r="M94">
        <f t="shared" si="55"/>
        <v>24.906235680876723</v>
      </c>
      <c r="N94">
        <f t="shared" si="56"/>
        <v>50.650465819024767</v>
      </c>
      <c r="O94">
        <f t="shared" si="57"/>
        <v>5.1285005416955964E-2</v>
      </c>
      <c r="P94">
        <f t="shared" si="58"/>
        <v>2.7645348842486697</v>
      </c>
      <c r="Q94">
        <f t="shared" si="59"/>
        <v>5.0762270421683485E-2</v>
      </c>
      <c r="R94">
        <f t="shared" si="60"/>
        <v>3.177294055766413E-2</v>
      </c>
      <c r="S94">
        <f t="shared" si="61"/>
        <v>194.42362611260683</v>
      </c>
      <c r="T94">
        <f t="shared" si="62"/>
        <v>34.917121020524597</v>
      </c>
      <c r="U94">
        <f t="shared" si="63"/>
        <v>33.919199999999996</v>
      </c>
      <c r="V94">
        <f t="shared" si="64"/>
        <v>5.3189760427219008</v>
      </c>
      <c r="W94">
        <f t="shared" si="65"/>
        <v>68.381322715074575</v>
      </c>
      <c r="X94">
        <f t="shared" si="66"/>
        <v>3.6440837800395642</v>
      </c>
      <c r="Y94">
        <f t="shared" si="67"/>
        <v>5.3290630180165124</v>
      </c>
      <c r="Z94">
        <f t="shared" si="68"/>
        <v>1.6748922626823366</v>
      </c>
      <c r="AA94">
        <f t="shared" si="69"/>
        <v>-38.73813475031195</v>
      </c>
      <c r="AB94">
        <f t="shared" si="70"/>
        <v>5.0599624788714381</v>
      </c>
      <c r="AC94">
        <f t="shared" si="71"/>
        <v>0.42303924773848367</v>
      </c>
      <c r="AD94">
        <f t="shared" si="72"/>
        <v>161.16849308890477</v>
      </c>
      <c r="AE94">
        <f t="shared" si="73"/>
        <v>17.170656587257422</v>
      </c>
      <c r="AF94">
        <f t="shared" si="74"/>
        <v>0.87260016383245942</v>
      </c>
      <c r="AG94">
        <f t="shared" si="75"/>
        <v>7.7493590160134858</v>
      </c>
      <c r="AH94">
        <v>536.20230669459499</v>
      </c>
      <c r="AI94">
        <v>521.93786060606033</v>
      </c>
      <c r="AJ94">
        <v>1.723376287833136</v>
      </c>
      <c r="AK94">
        <v>65.265939540295903</v>
      </c>
      <c r="AL94">
        <f t="shared" si="76"/>
        <v>0.87841575397532756</v>
      </c>
      <c r="AM94">
        <v>35.204457487286888</v>
      </c>
      <c r="AN94">
        <v>35.985432867132879</v>
      </c>
      <c r="AO94">
        <v>6.2333038983330115E-5</v>
      </c>
      <c r="AP94">
        <v>87.744315499488849</v>
      </c>
      <c r="AQ94">
        <v>224</v>
      </c>
      <c r="AR94">
        <v>34</v>
      </c>
      <c r="AS94">
        <f t="shared" si="77"/>
        <v>1</v>
      </c>
      <c r="AT94">
        <f t="shared" si="78"/>
        <v>0</v>
      </c>
      <c r="AU94">
        <f t="shared" si="79"/>
        <v>47105.064575880504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1009.4959497992782</v>
      </c>
      <c r="BI94">
        <f t="shared" si="83"/>
        <v>7.7493590160134858</v>
      </c>
      <c r="BJ94" t="e">
        <f t="shared" si="84"/>
        <v>#DIV/0!</v>
      </c>
      <c r="BK94">
        <f t="shared" si="85"/>
        <v>7.6764637020627175E-3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1199.98875</v>
      </c>
      <c r="CQ94">
        <f t="shared" si="97"/>
        <v>1009.4959497992782</v>
      </c>
      <c r="CR94">
        <f t="shared" si="98"/>
        <v>0.84125451159377795</v>
      </c>
      <c r="CS94">
        <f t="shared" si="99"/>
        <v>0.16202120737599152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1657210036.2874999</v>
      </c>
      <c r="CZ94">
        <v>500.14812499999999</v>
      </c>
      <c r="DA94">
        <v>516.39337499999999</v>
      </c>
      <c r="DB94">
        <v>35.983512500000003</v>
      </c>
      <c r="DC94">
        <v>35.207374999999999</v>
      </c>
      <c r="DD94">
        <v>501.32012500000002</v>
      </c>
      <c r="DE94">
        <v>35.536275000000003</v>
      </c>
      <c r="DF94">
        <v>650.29787499999998</v>
      </c>
      <c r="DG94">
        <v>101.170875</v>
      </c>
      <c r="DH94">
        <v>0.10005512499999999</v>
      </c>
      <c r="DI94">
        <v>33.953149999999987</v>
      </c>
      <c r="DJ94">
        <v>999.9</v>
      </c>
      <c r="DK94">
        <v>33.919199999999996</v>
      </c>
      <c r="DL94">
        <v>0</v>
      </c>
      <c r="DM94">
        <v>0</v>
      </c>
      <c r="DN94">
        <v>8982.5</v>
      </c>
      <c r="DO94">
        <v>0</v>
      </c>
      <c r="DP94">
        <v>604.81537500000002</v>
      </c>
      <c r="DQ94">
        <v>-16.245262499999999</v>
      </c>
      <c r="DR94">
        <v>518.81687499999998</v>
      </c>
      <c r="DS94">
        <v>535.23775000000001</v>
      </c>
      <c r="DT94">
        <v>0.77611724999999998</v>
      </c>
      <c r="DU94">
        <v>516.39337499999999</v>
      </c>
      <c r="DV94">
        <v>35.207374999999999</v>
      </c>
      <c r="DW94">
        <v>3.6404800000000002</v>
      </c>
      <c r="DX94">
        <v>3.5619562500000002</v>
      </c>
      <c r="DY94">
        <v>27.289537500000002</v>
      </c>
      <c r="DZ94">
        <v>26.917999999999999</v>
      </c>
      <c r="EA94">
        <v>1199.98875</v>
      </c>
      <c r="EB94">
        <v>0.9580057500000001</v>
      </c>
      <c r="EC94">
        <v>4.1994024999999997E-2</v>
      </c>
      <c r="ED94">
        <v>0</v>
      </c>
      <c r="EE94">
        <v>797.13675000000012</v>
      </c>
      <c r="EF94">
        <v>5.0001600000000002</v>
      </c>
      <c r="EG94">
        <v>10427.375</v>
      </c>
      <c r="EH94">
        <v>9515.1225000000013</v>
      </c>
      <c r="EI94">
        <v>48.952874999999999</v>
      </c>
      <c r="EJ94">
        <v>51.234250000000003</v>
      </c>
      <c r="EK94">
        <v>50.171499999999988</v>
      </c>
      <c r="EL94">
        <v>49.991875</v>
      </c>
      <c r="EM94">
        <v>50.585625</v>
      </c>
      <c r="EN94">
        <v>1144.8087499999999</v>
      </c>
      <c r="EO94">
        <v>50.18</v>
      </c>
      <c r="EP94">
        <v>0</v>
      </c>
      <c r="EQ94">
        <v>614619.29999995232</v>
      </c>
      <c r="ER94">
        <v>0</v>
      </c>
      <c r="ES94">
        <v>797.37880000000007</v>
      </c>
      <c r="ET94">
        <v>-2.89523076043703</v>
      </c>
      <c r="EU94">
        <v>663.56922991033855</v>
      </c>
      <c r="EV94">
        <v>10375.316000000001</v>
      </c>
      <c r="EW94">
        <v>15</v>
      </c>
      <c r="EX94">
        <v>1657194677</v>
      </c>
      <c r="EY94" t="s">
        <v>416</v>
      </c>
      <c r="EZ94">
        <v>1657194677</v>
      </c>
      <c r="FA94">
        <v>1657194677</v>
      </c>
      <c r="FB94">
        <v>4</v>
      </c>
      <c r="FC94">
        <v>-0.154</v>
      </c>
      <c r="FD94">
        <v>6.0000000000000001E-3</v>
      </c>
      <c r="FE94">
        <v>-1.1719999999999999</v>
      </c>
      <c r="FF94">
        <v>0.44700000000000001</v>
      </c>
      <c r="FG94">
        <v>415</v>
      </c>
      <c r="FH94">
        <v>30</v>
      </c>
      <c r="FI94">
        <v>0.27</v>
      </c>
      <c r="FJ94">
        <v>0.12</v>
      </c>
      <c r="FK94">
        <v>-16.026614634146341</v>
      </c>
      <c r="FL94">
        <v>-1.183783275261278</v>
      </c>
      <c r="FM94">
        <v>0.1229124843546496</v>
      </c>
      <c r="FN94">
        <v>0</v>
      </c>
      <c r="FO94">
        <v>797.48682352941171</v>
      </c>
      <c r="FP94">
        <v>-2.4912757814534352</v>
      </c>
      <c r="FQ94">
        <v>0.31574547368448502</v>
      </c>
      <c r="FR94">
        <v>0</v>
      </c>
      <c r="FS94">
        <v>0.7790897317073171</v>
      </c>
      <c r="FT94">
        <v>-3.2542411149824542E-2</v>
      </c>
      <c r="FU94">
        <v>3.643267670411125E-3</v>
      </c>
      <c r="FV94">
        <v>1</v>
      </c>
      <c r="FW94">
        <v>1</v>
      </c>
      <c r="FX94">
        <v>3</v>
      </c>
      <c r="FY94" t="s">
        <v>425</v>
      </c>
      <c r="FZ94">
        <v>3.3699400000000002</v>
      </c>
      <c r="GA94">
        <v>2.8936600000000001</v>
      </c>
      <c r="GB94">
        <v>0.11318400000000001</v>
      </c>
      <c r="GC94">
        <v>0.117451</v>
      </c>
      <c r="GD94">
        <v>0.14635100000000001</v>
      </c>
      <c r="GE94">
        <v>0.146981</v>
      </c>
      <c r="GF94">
        <v>30638.6</v>
      </c>
      <c r="GG94">
        <v>26535.4</v>
      </c>
      <c r="GH94">
        <v>30878</v>
      </c>
      <c r="GI94">
        <v>28021.7</v>
      </c>
      <c r="GJ94">
        <v>34739.1</v>
      </c>
      <c r="GK94">
        <v>33748.1</v>
      </c>
      <c r="GL94">
        <v>40265.800000000003</v>
      </c>
      <c r="GM94">
        <v>39083.699999999997</v>
      </c>
      <c r="GN94">
        <v>1.92517</v>
      </c>
      <c r="GO94">
        <v>1.5808500000000001</v>
      </c>
      <c r="GP94">
        <v>0</v>
      </c>
      <c r="GQ94">
        <v>6.0841399999999997E-2</v>
      </c>
      <c r="GR94">
        <v>999.9</v>
      </c>
      <c r="GS94">
        <v>32.939</v>
      </c>
      <c r="GT94">
        <v>59.3</v>
      </c>
      <c r="GU94">
        <v>39.9</v>
      </c>
      <c r="GV94">
        <v>43.225999999999999</v>
      </c>
      <c r="GW94">
        <v>50.6038</v>
      </c>
      <c r="GX94">
        <v>42.151400000000002</v>
      </c>
      <c r="GY94">
        <v>1</v>
      </c>
      <c r="GZ94">
        <v>0.61044200000000004</v>
      </c>
      <c r="HA94">
        <v>1.67801</v>
      </c>
      <c r="HB94">
        <v>20.200600000000001</v>
      </c>
      <c r="HC94">
        <v>5.2148899999999996</v>
      </c>
      <c r="HD94">
        <v>11.974</v>
      </c>
      <c r="HE94">
        <v>4.9907500000000002</v>
      </c>
      <c r="HF94">
        <v>3.2925</v>
      </c>
      <c r="HG94">
        <v>7160.8</v>
      </c>
      <c r="HH94">
        <v>9999</v>
      </c>
      <c r="HI94">
        <v>9999</v>
      </c>
      <c r="HJ94">
        <v>660.4</v>
      </c>
      <c r="HK94">
        <v>4.9712100000000001</v>
      </c>
      <c r="HL94">
        <v>1.87466</v>
      </c>
      <c r="HM94">
        <v>1.8708800000000001</v>
      </c>
      <c r="HN94">
        <v>1.8705700000000001</v>
      </c>
      <c r="HO94">
        <v>1.87514</v>
      </c>
      <c r="HP94">
        <v>1.8718399999999999</v>
      </c>
      <c r="HQ94">
        <v>1.8673500000000001</v>
      </c>
      <c r="HR94">
        <v>1.87836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-1.1719999999999999</v>
      </c>
      <c r="IG94">
        <v>0.44719999999999999</v>
      </c>
      <c r="IH94">
        <v>-1.172199999999918</v>
      </c>
      <c r="II94">
        <v>0</v>
      </c>
      <c r="IJ94">
        <v>0</v>
      </c>
      <c r="IK94">
        <v>0</v>
      </c>
      <c r="IL94">
        <v>0.44723499999999922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256</v>
      </c>
      <c r="IU94">
        <v>256</v>
      </c>
      <c r="IV94">
        <v>1.27563</v>
      </c>
      <c r="IW94">
        <v>2.5744600000000002</v>
      </c>
      <c r="IX94">
        <v>1.49902</v>
      </c>
      <c r="IY94">
        <v>2.2851599999999999</v>
      </c>
      <c r="IZ94">
        <v>1.69678</v>
      </c>
      <c r="JA94">
        <v>2.3901400000000002</v>
      </c>
      <c r="JB94">
        <v>43.480800000000002</v>
      </c>
      <c r="JC94">
        <v>12.4597</v>
      </c>
      <c r="JD94">
        <v>18</v>
      </c>
      <c r="JE94">
        <v>426.75</v>
      </c>
      <c r="JF94">
        <v>288.44099999999997</v>
      </c>
      <c r="JG94">
        <v>29.9999</v>
      </c>
      <c r="JH94">
        <v>35.155700000000003</v>
      </c>
      <c r="JI94">
        <v>30.001000000000001</v>
      </c>
      <c r="JJ94">
        <v>34.770499999999998</v>
      </c>
      <c r="JK94">
        <v>34.710500000000003</v>
      </c>
      <c r="JL94">
        <v>25.630299999999998</v>
      </c>
      <c r="JM94">
        <v>25.554500000000001</v>
      </c>
      <c r="JN94">
        <v>69.819900000000004</v>
      </c>
      <c r="JO94">
        <v>30</v>
      </c>
      <c r="JP94">
        <v>531.97</v>
      </c>
      <c r="JQ94">
        <v>35.237699999999997</v>
      </c>
      <c r="JR94">
        <v>98.423599999999993</v>
      </c>
      <c r="JS94">
        <v>98.403800000000004</v>
      </c>
    </row>
    <row r="95" spans="1:279" x14ac:dyDescent="0.2">
      <c r="A95">
        <v>80</v>
      </c>
      <c r="B95">
        <v>1657210042.5999999</v>
      </c>
      <c r="C95">
        <v>315.5</v>
      </c>
      <c r="D95" t="s">
        <v>579</v>
      </c>
      <c r="E95" t="s">
        <v>580</v>
      </c>
      <c r="F95">
        <v>4</v>
      </c>
      <c r="G95">
        <v>1657210040.5999999</v>
      </c>
      <c r="H95">
        <f t="shared" si="50"/>
        <v>8.7882753428561021E-4</v>
      </c>
      <c r="I95">
        <f t="shared" si="51"/>
        <v>0.87882753428561022</v>
      </c>
      <c r="J95">
        <f t="shared" si="52"/>
        <v>7.7840073526994775</v>
      </c>
      <c r="K95">
        <f t="shared" si="53"/>
        <v>507.32142857142861</v>
      </c>
      <c r="L95">
        <f t="shared" si="54"/>
        <v>251.88494300025104</v>
      </c>
      <c r="M95">
        <f t="shared" si="55"/>
        <v>25.508340664938459</v>
      </c>
      <c r="N95">
        <f t="shared" si="56"/>
        <v>51.376345376112248</v>
      </c>
      <c r="O95">
        <f t="shared" si="57"/>
        <v>5.1295083384196236E-2</v>
      </c>
      <c r="P95">
        <f t="shared" si="58"/>
        <v>2.7670273250928843</v>
      </c>
      <c r="Q95">
        <f t="shared" si="59"/>
        <v>5.0772609923673169E-2</v>
      </c>
      <c r="R95">
        <f t="shared" si="60"/>
        <v>3.1779379779356666E-2</v>
      </c>
      <c r="S95">
        <f t="shared" si="61"/>
        <v>194.42131761260217</v>
      </c>
      <c r="T95">
        <f t="shared" si="62"/>
        <v>34.909961840972066</v>
      </c>
      <c r="U95">
        <f t="shared" si="63"/>
        <v>33.922271428571428</v>
      </c>
      <c r="V95">
        <f t="shared" si="64"/>
        <v>5.3198879194426123</v>
      </c>
      <c r="W95">
        <f t="shared" si="65"/>
        <v>68.414497818756629</v>
      </c>
      <c r="X95">
        <f t="shared" si="66"/>
        <v>3.6445833276188422</v>
      </c>
      <c r="Y95">
        <f t="shared" si="67"/>
        <v>5.3272090621406818</v>
      </c>
      <c r="Z95">
        <f t="shared" si="68"/>
        <v>1.6753045918237701</v>
      </c>
      <c r="AA95">
        <f t="shared" si="69"/>
        <v>-38.756294261995407</v>
      </c>
      <c r="AB95">
        <f t="shared" si="70"/>
        <v>3.676122294062695</v>
      </c>
      <c r="AC95">
        <f t="shared" si="71"/>
        <v>0.30706139982644109</v>
      </c>
      <c r="AD95">
        <f t="shared" si="72"/>
        <v>159.6482070444959</v>
      </c>
      <c r="AE95">
        <f t="shared" si="73"/>
        <v>17.248815223174969</v>
      </c>
      <c r="AF95">
        <f t="shared" si="74"/>
        <v>0.87208473251566798</v>
      </c>
      <c r="AG95">
        <f t="shared" si="75"/>
        <v>7.7840073526994775</v>
      </c>
      <c r="AH95">
        <v>543.16001389039434</v>
      </c>
      <c r="AI95">
        <v>528.84965454545465</v>
      </c>
      <c r="AJ95">
        <v>1.726441060488318</v>
      </c>
      <c r="AK95">
        <v>65.265939540295903</v>
      </c>
      <c r="AL95">
        <f t="shared" si="76"/>
        <v>0.87882753428561022</v>
      </c>
      <c r="AM95">
        <v>35.208524883105689</v>
      </c>
      <c r="AN95">
        <v>35.989904895104907</v>
      </c>
      <c r="AO95">
        <v>5.9232483105999498E-5</v>
      </c>
      <c r="AP95">
        <v>87.744315499488849</v>
      </c>
      <c r="AQ95">
        <v>224</v>
      </c>
      <c r="AR95">
        <v>34</v>
      </c>
      <c r="AS95">
        <f t="shared" si="77"/>
        <v>1</v>
      </c>
      <c r="AT95">
        <f t="shared" si="78"/>
        <v>0</v>
      </c>
      <c r="AU95">
        <f t="shared" si="79"/>
        <v>47174.353083063143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1009.4837997992759</v>
      </c>
      <c r="BI95">
        <f t="shared" si="83"/>
        <v>7.7840073526994775</v>
      </c>
      <c r="BJ95" t="e">
        <f t="shared" si="84"/>
        <v>#DIV/0!</v>
      </c>
      <c r="BK95">
        <f t="shared" si="85"/>
        <v>7.7108789207387353E-3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1199.974285714286</v>
      </c>
      <c r="CQ95">
        <f t="shared" si="97"/>
        <v>1009.4837997992759</v>
      </c>
      <c r="CR95">
        <f t="shared" si="98"/>
        <v>0.84125452671544498</v>
      </c>
      <c r="CS95">
        <f t="shared" si="99"/>
        <v>0.16202123656080902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1657210040.5999999</v>
      </c>
      <c r="CZ95">
        <v>507.32142857142861</v>
      </c>
      <c r="DA95">
        <v>523.64485714285718</v>
      </c>
      <c r="DB95">
        <v>35.988842857142863</v>
      </c>
      <c r="DC95">
        <v>35.213142857142863</v>
      </c>
      <c r="DD95">
        <v>508.49385714285711</v>
      </c>
      <c r="DE95">
        <v>35.541614285714289</v>
      </c>
      <c r="DF95">
        <v>650.27671428571432</v>
      </c>
      <c r="DG95">
        <v>101.17</v>
      </c>
      <c r="DH95">
        <v>9.9811371428571424E-2</v>
      </c>
      <c r="DI95">
        <v>33.946914285714278</v>
      </c>
      <c r="DJ95">
        <v>999.89999999999986</v>
      </c>
      <c r="DK95">
        <v>33.922271428571428</v>
      </c>
      <c r="DL95">
        <v>0</v>
      </c>
      <c r="DM95">
        <v>0</v>
      </c>
      <c r="DN95">
        <v>8995.8057142857124</v>
      </c>
      <c r="DO95">
        <v>0</v>
      </c>
      <c r="DP95">
        <v>663.74199999999996</v>
      </c>
      <c r="DQ95">
        <v>-16.32311428571429</v>
      </c>
      <c r="DR95">
        <v>526.26085714285716</v>
      </c>
      <c r="DS95">
        <v>542.75671428571434</v>
      </c>
      <c r="DT95">
        <v>0.77570299999999992</v>
      </c>
      <c r="DU95">
        <v>523.64485714285718</v>
      </c>
      <c r="DV95">
        <v>35.213142857142863</v>
      </c>
      <c r="DW95">
        <v>3.6409857142857152</v>
      </c>
      <c r="DX95">
        <v>3.5625085714285718</v>
      </c>
      <c r="DY95">
        <v>27.291914285714292</v>
      </c>
      <c r="DZ95">
        <v>26.920614285714279</v>
      </c>
      <c r="EA95">
        <v>1199.974285714286</v>
      </c>
      <c r="EB95">
        <v>0.95800457142857132</v>
      </c>
      <c r="EC95">
        <v>4.1995171428571419E-2</v>
      </c>
      <c r="ED95">
        <v>0</v>
      </c>
      <c r="EE95">
        <v>796.90757142857149</v>
      </c>
      <c r="EF95">
        <v>5.0001600000000002</v>
      </c>
      <c r="EG95">
        <v>10578.3</v>
      </c>
      <c r="EH95">
        <v>9514.9900000000016</v>
      </c>
      <c r="EI95">
        <v>48.937285714285707</v>
      </c>
      <c r="EJ95">
        <v>51.25</v>
      </c>
      <c r="EK95">
        <v>50.186999999999998</v>
      </c>
      <c r="EL95">
        <v>49.973000000000013</v>
      </c>
      <c r="EM95">
        <v>50.616</v>
      </c>
      <c r="EN95">
        <v>1144.7942857142859</v>
      </c>
      <c r="EO95">
        <v>50.18</v>
      </c>
      <c r="EP95">
        <v>0</v>
      </c>
      <c r="EQ95">
        <v>614623.5</v>
      </c>
      <c r="ER95">
        <v>0</v>
      </c>
      <c r="ES95">
        <v>797.17634615384611</v>
      </c>
      <c r="ET95">
        <v>-2.46430769742393</v>
      </c>
      <c r="EU95">
        <v>1151.6205139592901</v>
      </c>
      <c r="EV95">
        <v>10446.24230769231</v>
      </c>
      <c r="EW95">
        <v>15</v>
      </c>
      <c r="EX95">
        <v>1657194677</v>
      </c>
      <c r="EY95" t="s">
        <v>416</v>
      </c>
      <c r="EZ95">
        <v>1657194677</v>
      </c>
      <c r="FA95">
        <v>1657194677</v>
      </c>
      <c r="FB95">
        <v>4</v>
      </c>
      <c r="FC95">
        <v>-0.154</v>
      </c>
      <c r="FD95">
        <v>6.0000000000000001E-3</v>
      </c>
      <c r="FE95">
        <v>-1.1719999999999999</v>
      </c>
      <c r="FF95">
        <v>0.44700000000000001</v>
      </c>
      <c r="FG95">
        <v>415</v>
      </c>
      <c r="FH95">
        <v>30</v>
      </c>
      <c r="FI95">
        <v>0.27</v>
      </c>
      <c r="FJ95">
        <v>0.12</v>
      </c>
      <c r="FK95">
        <v>-16.1127</v>
      </c>
      <c r="FL95">
        <v>-1.379349825783966</v>
      </c>
      <c r="FM95">
        <v>0.14159716133299069</v>
      </c>
      <c r="FN95">
        <v>0</v>
      </c>
      <c r="FO95">
        <v>797.33767647058824</v>
      </c>
      <c r="FP95">
        <v>-2.657983196524468</v>
      </c>
      <c r="FQ95">
        <v>0.34141037240766309</v>
      </c>
      <c r="FR95">
        <v>0</v>
      </c>
      <c r="FS95">
        <v>0.7773742195121951</v>
      </c>
      <c r="FT95">
        <v>-1.372766550522655E-2</v>
      </c>
      <c r="FU95">
        <v>1.7669087863077359E-3</v>
      </c>
      <c r="FV95">
        <v>1</v>
      </c>
      <c r="FW95">
        <v>1</v>
      </c>
      <c r="FX95">
        <v>3</v>
      </c>
      <c r="FY95" t="s">
        <v>425</v>
      </c>
      <c r="FZ95">
        <v>3.36978</v>
      </c>
      <c r="GA95">
        <v>2.89377</v>
      </c>
      <c r="GB95">
        <v>0.114276</v>
      </c>
      <c r="GC95">
        <v>0.11854199999999999</v>
      </c>
      <c r="GD95">
        <v>0.14635699999999999</v>
      </c>
      <c r="GE95">
        <v>0.14700099999999999</v>
      </c>
      <c r="GF95">
        <v>30600</v>
      </c>
      <c r="GG95">
        <v>26502.3</v>
      </c>
      <c r="GH95">
        <v>30877.200000000001</v>
      </c>
      <c r="GI95">
        <v>28021.3</v>
      </c>
      <c r="GJ95">
        <v>34738</v>
      </c>
      <c r="GK95">
        <v>33746.9</v>
      </c>
      <c r="GL95">
        <v>40264.699999999997</v>
      </c>
      <c r="GM95">
        <v>39083.199999999997</v>
      </c>
      <c r="GN95">
        <v>1.92465</v>
      </c>
      <c r="GO95">
        <v>1.5810500000000001</v>
      </c>
      <c r="GP95">
        <v>0</v>
      </c>
      <c r="GQ95">
        <v>6.0558300000000002E-2</v>
      </c>
      <c r="GR95">
        <v>999.9</v>
      </c>
      <c r="GS95">
        <v>32.933100000000003</v>
      </c>
      <c r="GT95">
        <v>59.3</v>
      </c>
      <c r="GU95">
        <v>39.9</v>
      </c>
      <c r="GV95">
        <v>43.222900000000003</v>
      </c>
      <c r="GW95">
        <v>50.4238</v>
      </c>
      <c r="GX95">
        <v>42.656199999999998</v>
      </c>
      <c r="GY95">
        <v>1</v>
      </c>
      <c r="GZ95">
        <v>0.61110500000000001</v>
      </c>
      <c r="HA95">
        <v>1.6787000000000001</v>
      </c>
      <c r="HB95">
        <v>20.1999</v>
      </c>
      <c r="HC95">
        <v>5.2114500000000001</v>
      </c>
      <c r="HD95">
        <v>11.974</v>
      </c>
      <c r="HE95">
        <v>4.9894999999999996</v>
      </c>
      <c r="HF95">
        <v>3.2919</v>
      </c>
      <c r="HG95">
        <v>7160.8</v>
      </c>
      <c r="HH95">
        <v>9999</v>
      </c>
      <c r="HI95">
        <v>9999</v>
      </c>
      <c r="HJ95">
        <v>660.4</v>
      </c>
      <c r="HK95">
        <v>4.9712399999999999</v>
      </c>
      <c r="HL95">
        <v>1.8746700000000001</v>
      </c>
      <c r="HM95">
        <v>1.8708800000000001</v>
      </c>
      <c r="HN95">
        <v>1.8705700000000001</v>
      </c>
      <c r="HO95">
        <v>1.8751500000000001</v>
      </c>
      <c r="HP95">
        <v>1.8718300000000001</v>
      </c>
      <c r="HQ95">
        <v>1.8673500000000001</v>
      </c>
      <c r="HR95">
        <v>1.87836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-1.173</v>
      </c>
      <c r="IG95">
        <v>0.44729999999999998</v>
      </c>
      <c r="IH95">
        <v>-1.172199999999918</v>
      </c>
      <c r="II95">
        <v>0</v>
      </c>
      <c r="IJ95">
        <v>0</v>
      </c>
      <c r="IK95">
        <v>0</v>
      </c>
      <c r="IL95">
        <v>0.44723499999999922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256.10000000000002</v>
      </c>
      <c r="IU95">
        <v>256.10000000000002</v>
      </c>
      <c r="IV95">
        <v>1.2890600000000001</v>
      </c>
      <c r="IW95">
        <v>2.5720200000000002</v>
      </c>
      <c r="IX95">
        <v>1.49902</v>
      </c>
      <c r="IY95">
        <v>2.2839399999999999</v>
      </c>
      <c r="IZ95">
        <v>1.69678</v>
      </c>
      <c r="JA95">
        <v>2.3901400000000002</v>
      </c>
      <c r="JB95">
        <v>43.480800000000002</v>
      </c>
      <c r="JC95">
        <v>12.4597</v>
      </c>
      <c r="JD95">
        <v>18</v>
      </c>
      <c r="JE95">
        <v>426.51</v>
      </c>
      <c r="JF95">
        <v>288.57799999999997</v>
      </c>
      <c r="JG95">
        <v>30.0001</v>
      </c>
      <c r="JH95">
        <v>35.1631</v>
      </c>
      <c r="JI95">
        <v>30.000900000000001</v>
      </c>
      <c r="JJ95">
        <v>34.7789</v>
      </c>
      <c r="JK95">
        <v>34.718800000000002</v>
      </c>
      <c r="JL95">
        <v>25.854199999999999</v>
      </c>
      <c r="JM95">
        <v>25.554500000000001</v>
      </c>
      <c r="JN95">
        <v>69.819900000000004</v>
      </c>
      <c r="JO95">
        <v>30</v>
      </c>
      <c r="JP95">
        <v>538.649</v>
      </c>
      <c r="JQ95">
        <v>35.049100000000003</v>
      </c>
      <c r="JR95">
        <v>98.421099999999996</v>
      </c>
      <c r="JS95">
        <v>98.402699999999996</v>
      </c>
    </row>
    <row r="96" spans="1:279" x14ac:dyDescent="0.2">
      <c r="A96">
        <v>81</v>
      </c>
      <c r="B96">
        <v>1657210046.5999999</v>
      </c>
      <c r="C96">
        <v>319.5</v>
      </c>
      <c r="D96" t="s">
        <v>581</v>
      </c>
      <c r="E96" t="s">
        <v>582</v>
      </c>
      <c r="F96">
        <v>4</v>
      </c>
      <c r="G96">
        <v>1657210044.2874999</v>
      </c>
      <c r="H96">
        <f t="shared" si="50"/>
        <v>8.7215253837037471E-4</v>
      </c>
      <c r="I96">
        <f t="shared" si="51"/>
        <v>0.87215253837037476</v>
      </c>
      <c r="J96">
        <f t="shared" si="52"/>
        <v>7.8129070842214805</v>
      </c>
      <c r="K96">
        <f t="shared" si="53"/>
        <v>513.43025</v>
      </c>
      <c r="L96">
        <f t="shared" si="54"/>
        <v>255.80376135759255</v>
      </c>
      <c r="M96">
        <f t="shared" si="55"/>
        <v>25.905499963356775</v>
      </c>
      <c r="N96">
        <f t="shared" si="56"/>
        <v>51.995589321956935</v>
      </c>
      <c r="O96">
        <f t="shared" si="57"/>
        <v>5.1049336492505835E-2</v>
      </c>
      <c r="P96">
        <f t="shared" si="58"/>
        <v>2.7679916578296844</v>
      </c>
      <c r="Q96">
        <f t="shared" si="59"/>
        <v>5.0532008298405373E-2</v>
      </c>
      <c r="R96">
        <f t="shared" si="60"/>
        <v>3.1628548077347704E-2</v>
      </c>
      <c r="S96">
        <f t="shared" si="61"/>
        <v>194.43514236261049</v>
      </c>
      <c r="T96">
        <f t="shared" si="62"/>
        <v>34.90833381412893</v>
      </c>
      <c r="U96">
        <f t="shared" si="63"/>
        <v>33.907200000000003</v>
      </c>
      <c r="V96">
        <f t="shared" si="64"/>
        <v>5.3154146644241456</v>
      </c>
      <c r="W96">
        <f t="shared" si="65"/>
        <v>68.432047909206034</v>
      </c>
      <c r="X96">
        <f t="shared" si="66"/>
        <v>3.6448618960699792</v>
      </c>
      <c r="Y96">
        <f t="shared" si="67"/>
        <v>5.3262499186139989</v>
      </c>
      <c r="Z96">
        <f t="shared" si="68"/>
        <v>1.6705527683541663</v>
      </c>
      <c r="AA96">
        <f t="shared" si="69"/>
        <v>-38.461926942133523</v>
      </c>
      <c r="AB96">
        <f t="shared" si="70"/>
        <v>5.4449554187991156</v>
      </c>
      <c r="AC96">
        <f t="shared" si="71"/>
        <v>0.45461047453725578</v>
      </c>
      <c r="AD96">
        <f t="shared" si="72"/>
        <v>161.87278131381333</v>
      </c>
      <c r="AE96">
        <f t="shared" si="73"/>
        <v>17.186719663410145</v>
      </c>
      <c r="AF96">
        <f t="shared" si="74"/>
        <v>0.86711661809302687</v>
      </c>
      <c r="AG96">
        <f t="shared" si="75"/>
        <v>7.8129070842214805</v>
      </c>
      <c r="AH96">
        <v>549.9525858788885</v>
      </c>
      <c r="AI96">
        <v>535.69462424242442</v>
      </c>
      <c r="AJ96">
        <v>1.706756273210948</v>
      </c>
      <c r="AK96">
        <v>65.265939540295903</v>
      </c>
      <c r="AL96">
        <f t="shared" si="76"/>
        <v>0.87215253837037476</v>
      </c>
      <c r="AM96">
        <v>35.216563790629174</v>
      </c>
      <c r="AN96">
        <v>35.992079020979027</v>
      </c>
      <c r="AO96">
        <v>2.5769498777436491E-5</v>
      </c>
      <c r="AP96">
        <v>87.744315499488849</v>
      </c>
      <c r="AQ96">
        <v>223</v>
      </c>
      <c r="AR96">
        <v>34</v>
      </c>
      <c r="AS96">
        <f t="shared" si="77"/>
        <v>1</v>
      </c>
      <c r="AT96">
        <f t="shared" si="78"/>
        <v>0</v>
      </c>
      <c r="AU96">
        <f t="shared" si="79"/>
        <v>47201.303160190073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1009.55587479928</v>
      </c>
      <c r="BI96">
        <f t="shared" si="83"/>
        <v>7.8129070842214805</v>
      </c>
      <c r="BJ96" t="e">
        <f t="shared" si="84"/>
        <v>#DIV/0!</v>
      </c>
      <c r="BK96">
        <f t="shared" si="85"/>
        <v>7.7389546029582998E-3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1200.06</v>
      </c>
      <c r="CQ96">
        <f t="shared" si="97"/>
        <v>1009.55587479928</v>
      </c>
      <c r="CR96">
        <f t="shared" si="98"/>
        <v>0.841254499607753</v>
      </c>
      <c r="CS96">
        <f t="shared" si="99"/>
        <v>0.16202118424296327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1657210044.2874999</v>
      </c>
      <c r="CZ96">
        <v>513.43025</v>
      </c>
      <c r="DA96">
        <v>529.69675000000007</v>
      </c>
      <c r="DB96">
        <v>35.991174999999998</v>
      </c>
      <c r="DC96">
        <v>35.22</v>
      </c>
      <c r="DD96">
        <v>514.60225000000003</v>
      </c>
      <c r="DE96">
        <v>35.543912499999998</v>
      </c>
      <c r="DF96">
        <v>650.36449999999991</v>
      </c>
      <c r="DG96">
        <v>101.17075</v>
      </c>
      <c r="DH96">
        <v>0.10023923749999999</v>
      </c>
      <c r="DI96">
        <v>33.943687500000003</v>
      </c>
      <c r="DJ96">
        <v>999.9</v>
      </c>
      <c r="DK96">
        <v>33.907200000000003</v>
      </c>
      <c r="DL96">
        <v>0</v>
      </c>
      <c r="DM96">
        <v>0</v>
      </c>
      <c r="DN96">
        <v>9000.86</v>
      </c>
      <c r="DO96">
        <v>0</v>
      </c>
      <c r="DP96">
        <v>843.97087499999998</v>
      </c>
      <c r="DQ96">
        <v>-16.266537499999998</v>
      </c>
      <c r="DR96">
        <v>532.59912499999996</v>
      </c>
      <c r="DS96">
        <v>549.03375000000005</v>
      </c>
      <c r="DT96">
        <v>0.77118362499999993</v>
      </c>
      <c r="DU96">
        <v>529.69675000000007</v>
      </c>
      <c r="DV96">
        <v>35.22</v>
      </c>
      <c r="DW96">
        <v>3.6412512499999998</v>
      </c>
      <c r="DX96">
        <v>3.5632299999999999</v>
      </c>
      <c r="DY96">
        <v>27.293162500000001</v>
      </c>
      <c r="DZ96">
        <v>26.924062500000002</v>
      </c>
      <c r="EA96">
        <v>1200.06</v>
      </c>
      <c r="EB96">
        <v>0.9580057500000001</v>
      </c>
      <c r="EC96">
        <v>4.1994024999999997E-2</v>
      </c>
      <c r="ED96">
        <v>0</v>
      </c>
      <c r="EE96">
        <v>796.89249999999993</v>
      </c>
      <c r="EF96">
        <v>5.0001600000000002</v>
      </c>
      <c r="EG96">
        <v>10646.75</v>
      </c>
      <c r="EH96">
        <v>9515.6574999999993</v>
      </c>
      <c r="EI96">
        <v>48.937124999999988</v>
      </c>
      <c r="EJ96">
        <v>51.234250000000003</v>
      </c>
      <c r="EK96">
        <v>50.179250000000003</v>
      </c>
      <c r="EL96">
        <v>49.944875000000003</v>
      </c>
      <c r="EM96">
        <v>50.601374999999997</v>
      </c>
      <c r="EN96">
        <v>1144.8775000000001</v>
      </c>
      <c r="EO96">
        <v>50.182499999999997</v>
      </c>
      <c r="EP96">
        <v>0</v>
      </c>
      <c r="EQ96">
        <v>614627.70000004768</v>
      </c>
      <c r="ER96">
        <v>0</v>
      </c>
      <c r="ES96">
        <v>797.01647999999989</v>
      </c>
      <c r="ET96">
        <v>-1.7647692297990649</v>
      </c>
      <c r="EU96">
        <v>1525.8384588423801</v>
      </c>
      <c r="EV96">
        <v>10532.048000000001</v>
      </c>
      <c r="EW96">
        <v>15</v>
      </c>
      <c r="EX96">
        <v>1657194677</v>
      </c>
      <c r="EY96" t="s">
        <v>416</v>
      </c>
      <c r="EZ96">
        <v>1657194677</v>
      </c>
      <c r="FA96">
        <v>1657194677</v>
      </c>
      <c r="FB96">
        <v>4</v>
      </c>
      <c r="FC96">
        <v>-0.154</v>
      </c>
      <c r="FD96">
        <v>6.0000000000000001E-3</v>
      </c>
      <c r="FE96">
        <v>-1.1719999999999999</v>
      </c>
      <c r="FF96">
        <v>0.44700000000000001</v>
      </c>
      <c r="FG96">
        <v>415</v>
      </c>
      <c r="FH96">
        <v>30</v>
      </c>
      <c r="FI96">
        <v>0.27</v>
      </c>
      <c r="FJ96">
        <v>0.12</v>
      </c>
      <c r="FK96">
        <v>-16.175973170731709</v>
      </c>
      <c r="FL96">
        <v>-1.126530313588838</v>
      </c>
      <c r="FM96">
        <v>0.12535911346595771</v>
      </c>
      <c r="FN96">
        <v>0</v>
      </c>
      <c r="FO96">
        <v>797.19185294117653</v>
      </c>
      <c r="FP96">
        <v>-2.5279297192281138</v>
      </c>
      <c r="FQ96">
        <v>0.3269588148513487</v>
      </c>
      <c r="FR96">
        <v>0</v>
      </c>
      <c r="FS96">
        <v>0.77567043902439015</v>
      </c>
      <c r="FT96">
        <v>-2.0373114982579901E-2</v>
      </c>
      <c r="FU96">
        <v>2.4966994412505012E-3</v>
      </c>
      <c r="FV96">
        <v>1</v>
      </c>
      <c r="FW96">
        <v>1</v>
      </c>
      <c r="FX96">
        <v>3</v>
      </c>
      <c r="FY96" t="s">
        <v>425</v>
      </c>
      <c r="FZ96">
        <v>3.3697900000000001</v>
      </c>
      <c r="GA96">
        <v>2.89378</v>
      </c>
      <c r="GB96">
        <v>0.115354</v>
      </c>
      <c r="GC96">
        <v>0.119603</v>
      </c>
      <c r="GD96">
        <v>0.14636399999999999</v>
      </c>
      <c r="GE96">
        <v>0.14700299999999999</v>
      </c>
      <c r="GF96">
        <v>30562.9</v>
      </c>
      <c r="GG96">
        <v>26469.7</v>
      </c>
      <c r="GH96">
        <v>30877.5</v>
      </c>
      <c r="GI96">
        <v>28020.799999999999</v>
      </c>
      <c r="GJ96">
        <v>34738</v>
      </c>
      <c r="GK96">
        <v>33746.300000000003</v>
      </c>
      <c r="GL96">
        <v>40265</v>
      </c>
      <c r="GM96">
        <v>39082.5</v>
      </c>
      <c r="GN96">
        <v>1.9276</v>
      </c>
      <c r="GO96">
        <v>1.5807800000000001</v>
      </c>
      <c r="GP96">
        <v>0</v>
      </c>
      <c r="GQ96">
        <v>6.0647699999999999E-2</v>
      </c>
      <c r="GR96">
        <v>999.9</v>
      </c>
      <c r="GS96">
        <v>32.927300000000002</v>
      </c>
      <c r="GT96">
        <v>59.3</v>
      </c>
      <c r="GU96">
        <v>39.9</v>
      </c>
      <c r="GV96">
        <v>43.222700000000003</v>
      </c>
      <c r="GW96">
        <v>50.693800000000003</v>
      </c>
      <c r="GX96">
        <v>43.004800000000003</v>
      </c>
      <c r="GY96">
        <v>1</v>
      </c>
      <c r="GZ96">
        <v>0.61194899999999997</v>
      </c>
      <c r="HA96">
        <v>1.68086</v>
      </c>
      <c r="HB96">
        <v>20.200500000000002</v>
      </c>
      <c r="HC96">
        <v>5.2145900000000003</v>
      </c>
      <c r="HD96">
        <v>11.974</v>
      </c>
      <c r="HE96">
        <v>4.9905499999999998</v>
      </c>
      <c r="HF96">
        <v>3.2925800000000001</v>
      </c>
      <c r="HG96">
        <v>7161</v>
      </c>
      <c r="HH96">
        <v>9999</v>
      </c>
      <c r="HI96">
        <v>9999</v>
      </c>
      <c r="HJ96">
        <v>660.5</v>
      </c>
      <c r="HK96">
        <v>4.9712199999999998</v>
      </c>
      <c r="HL96">
        <v>1.8746100000000001</v>
      </c>
      <c r="HM96">
        <v>1.8708800000000001</v>
      </c>
      <c r="HN96">
        <v>1.8705700000000001</v>
      </c>
      <c r="HO96">
        <v>1.8751500000000001</v>
      </c>
      <c r="HP96">
        <v>1.8718300000000001</v>
      </c>
      <c r="HQ96">
        <v>1.8673599999999999</v>
      </c>
      <c r="HR96">
        <v>1.87836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-1.173</v>
      </c>
      <c r="IG96">
        <v>0.44729999999999998</v>
      </c>
      <c r="IH96">
        <v>-1.172199999999918</v>
      </c>
      <c r="II96">
        <v>0</v>
      </c>
      <c r="IJ96">
        <v>0</v>
      </c>
      <c r="IK96">
        <v>0</v>
      </c>
      <c r="IL96">
        <v>0.44723499999999922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256.2</v>
      </c>
      <c r="IU96">
        <v>256.2</v>
      </c>
      <c r="IV96">
        <v>1.3000499999999999</v>
      </c>
      <c r="IW96">
        <v>2.5756800000000002</v>
      </c>
      <c r="IX96">
        <v>1.49902</v>
      </c>
      <c r="IY96">
        <v>2.2851599999999999</v>
      </c>
      <c r="IZ96">
        <v>1.69678</v>
      </c>
      <c r="JA96">
        <v>2.3144499999999999</v>
      </c>
      <c r="JB96">
        <v>43.480800000000002</v>
      </c>
      <c r="JC96">
        <v>12.450900000000001</v>
      </c>
      <c r="JD96">
        <v>18</v>
      </c>
      <c r="JE96">
        <v>428.22199999999998</v>
      </c>
      <c r="JF96">
        <v>288.48099999999999</v>
      </c>
      <c r="JG96">
        <v>30.000399999999999</v>
      </c>
      <c r="JH96">
        <v>35.171199999999999</v>
      </c>
      <c r="JI96">
        <v>30.001000000000001</v>
      </c>
      <c r="JJ96">
        <v>34.787599999999998</v>
      </c>
      <c r="JK96">
        <v>34.726999999999997</v>
      </c>
      <c r="JL96">
        <v>26.095800000000001</v>
      </c>
      <c r="JM96">
        <v>25.865100000000002</v>
      </c>
      <c r="JN96">
        <v>69.819900000000004</v>
      </c>
      <c r="JO96">
        <v>30</v>
      </c>
      <c r="JP96">
        <v>545.33799999999997</v>
      </c>
      <c r="JQ96">
        <v>34.9833</v>
      </c>
      <c r="JR96">
        <v>98.421899999999994</v>
      </c>
      <c r="JS96">
        <v>98.400800000000004</v>
      </c>
    </row>
    <row r="97" spans="1:279" x14ac:dyDescent="0.2">
      <c r="A97">
        <v>82</v>
      </c>
      <c r="B97">
        <v>1657210050.5999999</v>
      </c>
      <c r="C97">
        <v>323.5</v>
      </c>
      <c r="D97" t="s">
        <v>583</v>
      </c>
      <c r="E97" t="s">
        <v>584</v>
      </c>
      <c r="F97">
        <v>4</v>
      </c>
      <c r="G97">
        <v>1657210048.5999999</v>
      </c>
      <c r="H97">
        <f t="shared" si="50"/>
        <v>8.6893562442554864E-4</v>
      </c>
      <c r="I97">
        <f t="shared" si="51"/>
        <v>0.86893562442554861</v>
      </c>
      <c r="J97">
        <f t="shared" si="52"/>
        <v>7.756539124786558</v>
      </c>
      <c r="K97">
        <f t="shared" si="53"/>
        <v>520.48142857142864</v>
      </c>
      <c r="L97">
        <f t="shared" si="54"/>
        <v>263.48587037164856</v>
      </c>
      <c r="M97">
        <f t="shared" si="55"/>
        <v>26.683635786616037</v>
      </c>
      <c r="N97">
        <f t="shared" si="56"/>
        <v>52.709987272213191</v>
      </c>
      <c r="O97">
        <f t="shared" si="57"/>
        <v>5.0851558839035076E-2</v>
      </c>
      <c r="P97">
        <f t="shared" si="58"/>
        <v>2.7668173976146928</v>
      </c>
      <c r="Q97">
        <f t="shared" si="59"/>
        <v>5.0337994153204231E-2</v>
      </c>
      <c r="R97">
        <f t="shared" si="60"/>
        <v>3.1506955757228512E-2</v>
      </c>
      <c r="S97">
        <f t="shared" si="61"/>
        <v>194.42786704116449</v>
      </c>
      <c r="T97">
        <f t="shared" si="62"/>
        <v>34.903546962419625</v>
      </c>
      <c r="U97">
        <f t="shared" si="63"/>
        <v>33.908828571428572</v>
      </c>
      <c r="V97">
        <f t="shared" si="64"/>
        <v>5.3158978726829984</v>
      </c>
      <c r="W97">
        <f t="shared" si="65"/>
        <v>68.459208906380042</v>
      </c>
      <c r="X97">
        <f t="shared" si="66"/>
        <v>3.6450875223226964</v>
      </c>
      <c r="Y97">
        <f t="shared" si="67"/>
        <v>5.3244663217003563</v>
      </c>
      <c r="Z97">
        <f t="shared" si="68"/>
        <v>1.670810350360302</v>
      </c>
      <c r="AA97">
        <f t="shared" si="69"/>
        <v>-38.320061037166695</v>
      </c>
      <c r="AB97">
        <f t="shared" si="70"/>
        <v>4.3044658895885348</v>
      </c>
      <c r="AC97">
        <f t="shared" si="71"/>
        <v>0.35953351173867487</v>
      </c>
      <c r="AD97">
        <f t="shared" si="72"/>
        <v>160.77180540532498</v>
      </c>
      <c r="AE97">
        <f t="shared" si="73"/>
        <v>16.90766845894883</v>
      </c>
      <c r="AF97">
        <f t="shared" si="74"/>
        <v>0.89863705115636416</v>
      </c>
      <c r="AG97">
        <f t="shared" si="75"/>
        <v>7.756539124786558</v>
      </c>
      <c r="AH97">
        <v>556.44790411227655</v>
      </c>
      <c r="AI97">
        <v>542.41093333333333</v>
      </c>
      <c r="AJ97">
        <v>1.6644536026460339</v>
      </c>
      <c r="AK97">
        <v>65.265939540295903</v>
      </c>
      <c r="AL97">
        <f t="shared" si="76"/>
        <v>0.86893562442554861</v>
      </c>
      <c r="AM97">
        <v>35.220635663766593</v>
      </c>
      <c r="AN97">
        <v>35.993411888111901</v>
      </c>
      <c r="AO97">
        <v>1.454975301978047E-5</v>
      </c>
      <c r="AP97">
        <v>87.744315499488849</v>
      </c>
      <c r="AQ97">
        <v>222</v>
      </c>
      <c r="AR97">
        <v>34</v>
      </c>
      <c r="AS97">
        <f t="shared" si="77"/>
        <v>1</v>
      </c>
      <c r="AT97">
        <f t="shared" si="78"/>
        <v>0</v>
      </c>
      <c r="AU97">
        <f t="shared" si="79"/>
        <v>47170.025282109375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1009.5174855135569</v>
      </c>
      <c r="BI97">
        <f t="shared" si="83"/>
        <v>7.756539124786558</v>
      </c>
      <c r="BJ97" t="e">
        <f t="shared" si="84"/>
        <v>#DIV/0!</v>
      </c>
      <c r="BK97">
        <f t="shared" si="85"/>
        <v>7.6834123589654205E-3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1200.014285714286</v>
      </c>
      <c r="CQ97">
        <f t="shared" si="97"/>
        <v>1009.5174855135569</v>
      </c>
      <c r="CR97">
        <f t="shared" si="98"/>
        <v>0.84125455632610291</v>
      </c>
      <c r="CS97">
        <f t="shared" si="99"/>
        <v>0.16202129370937859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1657210048.5999999</v>
      </c>
      <c r="CZ97">
        <v>520.48142857142864</v>
      </c>
      <c r="DA97">
        <v>536.51257142857139</v>
      </c>
      <c r="DB97">
        <v>35.993185714285723</v>
      </c>
      <c r="DC97">
        <v>35.193914285714293</v>
      </c>
      <c r="DD97">
        <v>521.65357142857135</v>
      </c>
      <c r="DE97">
        <v>35.545957142857141</v>
      </c>
      <c r="DF97">
        <v>650.31142857142845</v>
      </c>
      <c r="DG97">
        <v>101.1715714285714</v>
      </c>
      <c r="DH97">
        <v>0.1000290142857143</v>
      </c>
      <c r="DI97">
        <v>33.937685714285713</v>
      </c>
      <c r="DJ97">
        <v>999.89999999999986</v>
      </c>
      <c r="DK97">
        <v>33.908828571428572</v>
      </c>
      <c r="DL97">
        <v>0</v>
      </c>
      <c r="DM97">
        <v>0</v>
      </c>
      <c r="DN97">
        <v>8994.5514285714289</v>
      </c>
      <c r="DO97">
        <v>0</v>
      </c>
      <c r="DP97">
        <v>950.7208571428572</v>
      </c>
      <c r="DQ97">
        <v>-16.03107142857143</v>
      </c>
      <c r="DR97">
        <v>539.91442857142852</v>
      </c>
      <c r="DS97">
        <v>556.08285714285716</v>
      </c>
      <c r="DT97">
        <v>0.79928185714285716</v>
      </c>
      <c r="DU97">
        <v>536.51257142857139</v>
      </c>
      <c r="DV97">
        <v>35.193914285714293</v>
      </c>
      <c r="DW97">
        <v>3.6414942857142858</v>
      </c>
      <c r="DX97">
        <v>3.560628571428571</v>
      </c>
      <c r="DY97">
        <v>27.2943</v>
      </c>
      <c r="DZ97">
        <v>26.911657142857141</v>
      </c>
      <c r="EA97">
        <v>1200.014285714286</v>
      </c>
      <c r="EB97">
        <v>0.95800457142857132</v>
      </c>
      <c r="EC97">
        <v>4.1995171428571419E-2</v>
      </c>
      <c r="ED97">
        <v>0</v>
      </c>
      <c r="EE97">
        <v>796.74457142857136</v>
      </c>
      <c r="EF97">
        <v>5.0001600000000002</v>
      </c>
      <c r="EG97">
        <v>10562.54285714286</v>
      </c>
      <c r="EH97">
        <v>9515.307142857142</v>
      </c>
      <c r="EI97">
        <v>48.919285714285706</v>
      </c>
      <c r="EJ97">
        <v>51.196000000000012</v>
      </c>
      <c r="EK97">
        <v>50.186999999999998</v>
      </c>
      <c r="EL97">
        <v>49.955000000000013</v>
      </c>
      <c r="EM97">
        <v>50.562285714285721</v>
      </c>
      <c r="EN97">
        <v>1144.831428571428</v>
      </c>
      <c r="EO97">
        <v>50.182857142857152</v>
      </c>
      <c r="EP97">
        <v>0</v>
      </c>
      <c r="EQ97">
        <v>614631.29999995232</v>
      </c>
      <c r="ER97">
        <v>0</v>
      </c>
      <c r="ES97">
        <v>796.92207999999994</v>
      </c>
      <c r="ET97">
        <v>-1.079307698547245</v>
      </c>
      <c r="EU97">
        <v>482.43076883080403</v>
      </c>
      <c r="EV97">
        <v>10568.48</v>
      </c>
      <c r="EW97">
        <v>15</v>
      </c>
      <c r="EX97">
        <v>1657194677</v>
      </c>
      <c r="EY97" t="s">
        <v>416</v>
      </c>
      <c r="EZ97">
        <v>1657194677</v>
      </c>
      <c r="FA97">
        <v>1657194677</v>
      </c>
      <c r="FB97">
        <v>4</v>
      </c>
      <c r="FC97">
        <v>-0.154</v>
      </c>
      <c r="FD97">
        <v>6.0000000000000001E-3</v>
      </c>
      <c r="FE97">
        <v>-1.1719999999999999</v>
      </c>
      <c r="FF97">
        <v>0.44700000000000001</v>
      </c>
      <c r="FG97">
        <v>415</v>
      </c>
      <c r="FH97">
        <v>30</v>
      </c>
      <c r="FI97">
        <v>0.27</v>
      </c>
      <c r="FJ97">
        <v>0.12</v>
      </c>
      <c r="FK97">
        <v>-16.18949756097561</v>
      </c>
      <c r="FL97">
        <v>-0.17528362369335701</v>
      </c>
      <c r="FM97">
        <v>0.1165198621983998</v>
      </c>
      <c r="FN97">
        <v>1</v>
      </c>
      <c r="FO97">
        <v>797.03385294117641</v>
      </c>
      <c r="FP97">
        <v>-2.1007028273236958</v>
      </c>
      <c r="FQ97">
        <v>0.27857432552963718</v>
      </c>
      <c r="FR97">
        <v>0</v>
      </c>
      <c r="FS97">
        <v>0.777844243902439</v>
      </c>
      <c r="FT97">
        <v>3.4184529616724607E-2</v>
      </c>
      <c r="FU97">
        <v>8.7335158393467959E-3</v>
      </c>
      <c r="FV97">
        <v>1</v>
      </c>
      <c r="FW97">
        <v>2</v>
      </c>
      <c r="FX97">
        <v>3</v>
      </c>
      <c r="FY97" t="s">
        <v>417</v>
      </c>
      <c r="FZ97">
        <v>3.3698600000000001</v>
      </c>
      <c r="GA97">
        <v>2.8936700000000002</v>
      </c>
      <c r="GB97">
        <v>0.116398</v>
      </c>
      <c r="GC97">
        <v>0.120618</v>
      </c>
      <c r="GD97">
        <v>0.14635899999999999</v>
      </c>
      <c r="GE97">
        <v>0.14682400000000001</v>
      </c>
      <c r="GF97">
        <v>30526.400000000001</v>
      </c>
      <c r="GG97">
        <v>26438.799999999999</v>
      </c>
      <c r="GH97">
        <v>30877.200000000001</v>
      </c>
      <c r="GI97">
        <v>28020.5</v>
      </c>
      <c r="GJ97">
        <v>34737.9</v>
      </c>
      <c r="GK97">
        <v>33752.6</v>
      </c>
      <c r="GL97">
        <v>40264.6</v>
      </c>
      <c r="GM97">
        <v>39081.599999999999</v>
      </c>
      <c r="GN97">
        <v>1.92845</v>
      </c>
      <c r="GO97">
        <v>1.5804800000000001</v>
      </c>
      <c r="GP97">
        <v>0</v>
      </c>
      <c r="GQ97">
        <v>6.08116E-2</v>
      </c>
      <c r="GR97">
        <v>999.9</v>
      </c>
      <c r="GS97">
        <v>32.918900000000001</v>
      </c>
      <c r="GT97">
        <v>59.3</v>
      </c>
      <c r="GU97">
        <v>39.9</v>
      </c>
      <c r="GV97">
        <v>43.2239</v>
      </c>
      <c r="GW97">
        <v>50.633800000000001</v>
      </c>
      <c r="GX97">
        <v>42.968800000000002</v>
      </c>
      <c r="GY97">
        <v>1</v>
      </c>
      <c r="GZ97">
        <v>0.61269300000000004</v>
      </c>
      <c r="HA97">
        <v>1.68052</v>
      </c>
      <c r="HB97">
        <v>20.200500000000002</v>
      </c>
      <c r="HC97">
        <v>5.2144399999999997</v>
      </c>
      <c r="HD97">
        <v>11.974</v>
      </c>
      <c r="HE97">
        <v>4.9901999999999997</v>
      </c>
      <c r="HF97">
        <v>3.2925</v>
      </c>
      <c r="HG97">
        <v>7161</v>
      </c>
      <c r="HH97">
        <v>9999</v>
      </c>
      <c r="HI97">
        <v>9999</v>
      </c>
      <c r="HJ97">
        <v>660.5</v>
      </c>
      <c r="HK97">
        <v>4.9712300000000003</v>
      </c>
      <c r="HL97">
        <v>1.87463</v>
      </c>
      <c r="HM97">
        <v>1.8708899999999999</v>
      </c>
      <c r="HN97">
        <v>1.8705700000000001</v>
      </c>
      <c r="HO97">
        <v>1.8751500000000001</v>
      </c>
      <c r="HP97">
        <v>1.8718300000000001</v>
      </c>
      <c r="HQ97">
        <v>1.8673599999999999</v>
      </c>
      <c r="HR97">
        <v>1.87836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-1.1719999999999999</v>
      </c>
      <c r="IG97">
        <v>0.44729999999999998</v>
      </c>
      <c r="IH97">
        <v>-1.172199999999918</v>
      </c>
      <c r="II97">
        <v>0</v>
      </c>
      <c r="IJ97">
        <v>0</v>
      </c>
      <c r="IK97">
        <v>0</v>
      </c>
      <c r="IL97">
        <v>0.44723499999999922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256.2</v>
      </c>
      <c r="IU97">
        <v>256.2</v>
      </c>
      <c r="IV97">
        <v>1.31348</v>
      </c>
      <c r="IW97">
        <v>2.5817899999999998</v>
      </c>
      <c r="IX97">
        <v>1.49902</v>
      </c>
      <c r="IY97">
        <v>2.2839399999999999</v>
      </c>
      <c r="IZ97">
        <v>1.69678</v>
      </c>
      <c r="JA97">
        <v>2.2692899999999998</v>
      </c>
      <c r="JB97">
        <v>43.480800000000002</v>
      </c>
      <c r="JC97">
        <v>12.450900000000001</v>
      </c>
      <c r="JD97">
        <v>18</v>
      </c>
      <c r="JE97">
        <v>428.755</v>
      </c>
      <c r="JF97">
        <v>288.375</v>
      </c>
      <c r="JG97">
        <v>30.0001</v>
      </c>
      <c r="JH97">
        <v>35.179099999999998</v>
      </c>
      <c r="JI97">
        <v>30.001000000000001</v>
      </c>
      <c r="JJ97">
        <v>34.795900000000003</v>
      </c>
      <c r="JK97">
        <v>34.735700000000001</v>
      </c>
      <c r="JL97">
        <v>26.3935</v>
      </c>
      <c r="JM97">
        <v>26.166</v>
      </c>
      <c r="JN97">
        <v>69.449700000000007</v>
      </c>
      <c r="JO97">
        <v>30</v>
      </c>
      <c r="JP97">
        <v>552.029</v>
      </c>
      <c r="JQ97">
        <v>34.921300000000002</v>
      </c>
      <c r="JR97">
        <v>98.4208</v>
      </c>
      <c r="JS97">
        <v>98.399100000000004</v>
      </c>
    </row>
    <row r="98" spans="1:279" x14ac:dyDescent="0.2">
      <c r="A98">
        <v>83</v>
      </c>
      <c r="B98">
        <v>1657210054.5999999</v>
      </c>
      <c r="C98">
        <v>327.5</v>
      </c>
      <c r="D98" t="s">
        <v>585</v>
      </c>
      <c r="E98" t="s">
        <v>586</v>
      </c>
      <c r="F98">
        <v>4</v>
      </c>
      <c r="G98">
        <v>1657210052.2874999</v>
      </c>
      <c r="H98">
        <f t="shared" si="50"/>
        <v>9.0457387362330563E-4</v>
      </c>
      <c r="I98">
        <f t="shared" si="51"/>
        <v>0.90457387362330566</v>
      </c>
      <c r="J98">
        <f t="shared" si="52"/>
        <v>7.9586630473177697</v>
      </c>
      <c r="K98">
        <f t="shared" si="53"/>
        <v>526.37712499999998</v>
      </c>
      <c r="L98">
        <f t="shared" si="54"/>
        <v>272.8992983914348</v>
      </c>
      <c r="M98">
        <f t="shared" si="55"/>
        <v>27.636570645328444</v>
      </c>
      <c r="N98">
        <f t="shared" si="56"/>
        <v>53.306324665889868</v>
      </c>
      <c r="O98">
        <f t="shared" si="57"/>
        <v>5.299641393333647E-2</v>
      </c>
      <c r="P98">
        <f t="shared" si="58"/>
        <v>2.7681155452970212</v>
      </c>
      <c r="Q98">
        <f t="shared" si="59"/>
        <v>5.2439127282026606E-2</v>
      </c>
      <c r="R98">
        <f t="shared" si="60"/>
        <v>3.2824036105405491E-2</v>
      </c>
      <c r="S98">
        <f t="shared" si="61"/>
        <v>194.41883811259711</v>
      </c>
      <c r="T98">
        <f t="shared" si="62"/>
        <v>34.890681991110903</v>
      </c>
      <c r="U98">
        <f t="shared" si="63"/>
        <v>33.902000000000001</v>
      </c>
      <c r="V98">
        <f t="shared" si="64"/>
        <v>5.3138720446182903</v>
      </c>
      <c r="W98">
        <f t="shared" si="65"/>
        <v>68.453247398204425</v>
      </c>
      <c r="X98">
        <f t="shared" si="66"/>
        <v>3.6442264122113275</v>
      </c>
      <c r="Y98">
        <f t="shared" si="67"/>
        <v>5.3236720692186159</v>
      </c>
      <c r="Z98">
        <f t="shared" si="68"/>
        <v>1.6696456324069628</v>
      </c>
      <c r="AA98">
        <f t="shared" si="69"/>
        <v>-39.89170782678778</v>
      </c>
      <c r="AB98">
        <f t="shared" si="70"/>
        <v>4.9266087272414438</v>
      </c>
      <c r="AC98">
        <f t="shared" si="71"/>
        <v>0.41128634816823045</v>
      </c>
      <c r="AD98">
        <f t="shared" si="72"/>
        <v>159.86502536121901</v>
      </c>
      <c r="AE98">
        <f t="shared" si="73"/>
        <v>17.089435089433927</v>
      </c>
      <c r="AF98">
        <f t="shared" si="74"/>
        <v>0.97889200626076012</v>
      </c>
      <c r="AG98">
        <f t="shared" si="75"/>
        <v>7.9586630473177697</v>
      </c>
      <c r="AH98">
        <v>563.31553933435794</v>
      </c>
      <c r="AI98">
        <v>549.0522363636361</v>
      </c>
      <c r="AJ98">
        <v>1.6728632883960519</v>
      </c>
      <c r="AK98">
        <v>65.265939540295903</v>
      </c>
      <c r="AL98">
        <f t="shared" si="76"/>
        <v>0.90457387362330566</v>
      </c>
      <c r="AM98">
        <v>35.169954726662063</v>
      </c>
      <c r="AN98">
        <v>35.974604195804197</v>
      </c>
      <c r="AO98">
        <v>-1.269411099793805E-5</v>
      </c>
      <c r="AP98">
        <v>87.744315499488849</v>
      </c>
      <c r="AQ98">
        <v>222</v>
      </c>
      <c r="AR98">
        <v>34</v>
      </c>
      <c r="AS98">
        <f t="shared" si="77"/>
        <v>1</v>
      </c>
      <c r="AT98">
        <f t="shared" si="78"/>
        <v>0</v>
      </c>
      <c r="AU98">
        <f t="shared" si="79"/>
        <v>47206.03199833721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1009.470749799273</v>
      </c>
      <c r="BI98">
        <f t="shared" si="83"/>
        <v>7.9586630473177697</v>
      </c>
      <c r="BJ98" t="e">
        <f t="shared" si="84"/>
        <v>#DIV/0!</v>
      </c>
      <c r="BK98">
        <f t="shared" si="85"/>
        <v>7.8839956966561941E-3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1199.95875</v>
      </c>
      <c r="CQ98">
        <f t="shared" si="97"/>
        <v>1009.470749799273</v>
      </c>
      <c r="CR98">
        <f t="shared" si="98"/>
        <v>0.84125454295764168</v>
      </c>
      <c r="CS98">
        <f t="shared" si="99"/>
        <v>0.16202126790824861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1657210052.2874999</v>
      </c>
      <c r="CZ98">
        <v>526.37712499999998</v>
      </c>
      <c r="DA98">
        <v>542.62012499999992</v>
      </c>
      <c r="DB98">
        <v>35.985174999999998</v>
      </c>
      <c r="DC98">
        <v>35.114500000000007</v>
      </c>
      <c r="DD98">
        <v>527.54925000000003</v>
      </c>
      <c r="DE98">
        <v>35.537937499999998</v>
      </c>
      <c r="DF98">
        <v>650.29987500000004</v>
      </c>
      <c r="DG98">
        <v>101.17025</v>
      </c>
      <c r="DH98">
        <v>9.9965087500000008E-2</v>
      </c>
      <c r="DI98">
        <v>33.935012499999999</v>
      </c>
      <c r="DJ98">
        <v>999.9</v>
      </c>
      <c r="DK98">
        <v>33.902000000000001</v>
      </c>
      <c r="DL98">
        <v>0</v>
      </c>
      <c r="DM98">
        <v>0</v>
      </c>
      <c r="DN98">
        <v>9001.5625</v>
      </c>
      <c r="DO98">
        <v>0</v>
      </c>
      <c r="DP98">
        <v>777.88187500000004</v>
      </c>
      <c r="DQ98">
        <v>-16.242962500000001</v>
      </c>
      <c r="DR98">
        <v>546.02599999999995</v>
      </c>
      <c r="DS98">
        <v>562.36737500000004</v>
      </c>
      <c r="DT98">
        <v>0.87067887499999996</v>
      </c>
      <c r="DU98">
        <v>542.62012499999992</v>
      </c>
      <c r="DV98">
        <v>35.114500000000007</v>
      </c>
      <c r="DW98">
        <v>3.640625</v>
      </c>
      <c r="DX98">
        <v>3.55254125</v>
      </c>
      <c r="DY98">
        <v>27.2902375</v>
      </c>
      <c r="DZ98">
        <v>26.872937499999999</v>
      </c>
      <c r="EA98">
        <v>1199.95875</v>
      </c>
      <c r="EB98">
        <v>0.95800437500000002</v>
      </c>
      <c r="EC98">
        <v>4.1995362499999987E-2</v>
      </c>
      <c r="ED98">
        <v>0</v>
      </c>
      <c r="EE98">
        <v>796.67112500000007</v>
      </c>
      <c r="EF98">
        <v>5.0001600000000002</v>
      </c>
      <c r="EG98">
        <v>10500.6</v>
      </c>
      <c r="EH98">
        <v>9514.8662499999991</v>
      </c>
      <c r="EI98">
        <v>48.937249999999999</v>
      </c>
      <c r="EJ98">
        <v>51.202749999999988</v>
      </c>
      <c r="EK98">
        <v>50.171499999999988</v>
      </c>
      <c r="EL98">
        <v>49.905874999999988</v>
      </c>
      <c r="EM98">
        <v>50.562249999999999</v>
      </c>
      <c r="EN98">
        <v>1144.7787499999999</v>
      </c>
      <c r="EO98">
        <v>50.18</v>
      </c>
      <c r="EP98">
        <v>0</v>
      </c>
      <c r="EQ98">
        <v>614635.5</v>
      </c>
      <c r="ER98">
        <v>0</v>
      </c>
      <c r="ES98">
        <v>796.80150000000015</v>
      </c>
      <c r="ET98">
        <v>-0.79059829097786938</v>
      </c>
      <c r="EU98">
        <v>-567.45982948165829</v>
      </c>
      <c r="EV98">
        <v>10575.66153846154</v>
      </c>
      <c r="EW98">
        <v>15</v>
      </c>
      <c r="EX98">
        <v>1657194677</v>
      </c>
      <c r="EY98" t="s">
        <v>416</v>
      </c>
      <c r="EZ98">
        <v>1657194677</v>
      </c>
      <c r="FA98">
        <v>1657194677</v>
      </c>
      <c r="FB98">
        <v>4</v>
      </c>
      <c r="FC98">
        <v>-0.154</v>
      </c>
      <c r="FD98">
        <v>6.0000000000000001E-3</v>
      </c>
      <c r="FE98">
        <v>-1.1719999999999999</v>
      </c>
      <c r="FF98">
        <v>0.44700000000000001</v>
      </c>
      <c r="FG98">
        <v>415</v>
      </c>
      <c r="FH98">
        <v>30</v>
      </c>
      <c r="FI98">
        <v>0.27</v>
      </c>
      <c r="FJ98">
        <v>0.12</v>
      </c>
      <c r="FK98">
        <v>-16.21534390243902</v>
      </c>
      <c r="FL98">
        <v>0.33515121951216792</v>
      </c>
      <c r="FM98">
        <v>0.1139506077184545</v>
      </c>
      <c r="FN98">
        <v>1</v>
      </c>
      <c r="FO98">
        <v>796.91214705882351</v>
      </c>
      <c r="FP98">
        <v>-1.658227654415346</v>
      </c>
      <c r="FQ98">
        <v>0.26476850403068181</v>
      </c>
      <c r="FR98">
        <v>0</v>
      </c>
      <c r="FS98">
        <v>0.79465002439024379</v>
      </c>
      <c r="FT98">
        <v>0.2703470383275266</v>
      </c>
      <c r="FU98">
        <v>3.6004987465822563E-2</v>
      </c>
      <c r="FV98">
        <v>0</v>
      </c>
      <c r="FW98">
        <v>1</v>
      </c>
      <c r="FX98">
        <v>3</v>
      </c>
      <c r="FY98" t="s">
        <v>425</v>
      </c>
      <c r="FZ98">
        <v>3.3698700000000001</v>
      </c>
      <c r="GA98">
        <v>2.8937599999999999</v>
      </c>
      <c r="GB98">
        <v>0.117436</v>
      </c>
      <c r="GC98">
        <v>0.121727</v>
      </c>
      <c r="GD98">
        <v>0.14629300000000001</v>
      </c>
      <c r="GE98">
        <v>0.14654900000000001</v>
      </c>
      <c r="GF98">
        <v>30489.5</v>
      </c>
      <c r="GG98">
        <v>26405.7</v>
      </c>
      <c r="GH98">
        <v>30876.2</v>
      </c>
      <c r="GI98">
        <v>28020.799999999999</v>
      </c>
      <c r="GJ98">
        <v>34739.9</v>
      </c>
      <c r="GK98">
        <v>33764</v>
      </c>
      <c r="GL98">
        <v>40263.599999999999</v>
      </c>
      <c r="GM98">
        <v>39082.199999999997</v>
      </c>
      <c r="GN98">
        <v>1.9290499999999999</v>
      </c>
      <c r="GO98">
        <v>1.5799799999999999</v>
      </c>
      <c r="GP98">
        <v>0</v>
      </c>
      <c r="GQ98">
        <v>6.1012799999999999E-2</v>
      </c>
      <c r="GR98">
        <v>999.9</v>
      </c>
      <c r="GS98">
        <v>32.910800000000002</v>
      </c>
      <c r="GT98">
        <v>59.3</v>
      </c>
      <c r="GU98">
        <v>39.9</v>
      </c>
      <c r="GV98">
        <v>43.227600000000002</v>
      </c>
      <c r="GW98">
        <v>50.4238</v>
      </c>
      <c r="GX98">
        <v>42.968800000000002</v>
      </c>
      <c r="GY98">
        <v>1</v>
      </c>
      <c r="GZ98">
        <v>0.61338400000000004</v>
      </c>
      <c r="HA98">
        <v>1.67774</v>
      </c>
      <c r="HB98">
        <v>20.200500000000002</v>
      </c>
      <c r="HC98">
        <v>5.2145900000000003</v>
      </c>
      <c r="HD98">
        <v>11.974</v>
      </c>
      <c r="HE98">
        <v>4.9904500000000001</v>
      </c>
      <c r="HF98">
        <v>3.2925800000000001</v>
      </c>
      <c r="HG98">
        <v>7161.2</v>
      </c>
      <c r="HH98">
        <v>9999</v>
      </c>
      <c r="HI98">
        <v>9999</v>
      </c>
      <c r="HJ98">
        <v>660.5</v>
      </c>
      <c r="HK98">
        <v>4.9712199999999998</v>
      </c>
      <c r="HL98">
        <v>1.87462</v>
      </c>
      <c r="HM98">
        <v>1.8708800000000001</v>
      </c>
      <c r="HN98">
        <v>1.8705700000000001</v>
      </c>
      <c r="HO98">
        <v>1.8751500000000001</v>
      </c>
      <c r="HP98">
        <v>1.8718300000000001</v>
      </c>
      <c r="HQ98">
        <v>1.8673599999999999</v>
      </c>
      <c r="HR98">
        <v>1.87835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-1.1719999999999999</v>
      </c>
      <c r="IG98">
        <v>0.44729999999999998</v>
      </c>
      <c r="IH98">
        <v>-1.172199999999918</v>
      </c>
      <c r="II98">
        <v>0</v>
      </c>
      <c r="IJ98">
        <v>0</v>
      </c>
      <c r="IK98">
        <v>0</v>
      </c>
      <c r="IL98">
        <v>0.44723499999999922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256.3</v>
      </c>
      <c r="IU98">
        <v>256.3</v>
      </c>
      <c r="IV98">
        <v>1.32568</v>
      </c>
      <c r="IW98">
        <v>2.5781200000000002</v>
      </c>
      <c r="IX98">
        <v>1.49902</v>
      </c>
      <c r="IY98">
        <v>2.2851599999999999</v>
      </c>
      <c r="IZ98">
        <v>1.69678</v>
      </c>
      <c r="JA98">
        <v>2.2802699999999998</v>
      </c>
      <c r="JB98">
        <v>43.480800000000002</v>
      </c>
      <c r="JC98">
        <v>12.450900000000001</v>
      </c>
      <c r="JD98">
        <v>18</v>
      </c>
      <c r="JE98">
        <v>429.14699999999999</v>
      </c>
      <c r="JF98">
        <v>288.17</v>
      </c>
      <c r="JG98">
        <v>29.999700000000001</v>
      </c>
      <c r="JH98">
        <v>35.186500000000002</v>
      </c>
      <c r="JI98">
        <v>30.000900000000001</v>
      </c>
      <c r="JJ98">
        <v>34.804299999999998</v>
      </c>
      <c r="JK98">
        <v>34.744100000000003</v>
      </c>
      <c r="JL98">
        <v>26.611499999999999</v>
      </c>
      <c r="JM98">
        <v>26.439900000000002</v>
      </c>
      <c r="JN98">
        <v>69.449700000000007</v>
      </c>
      <c r="JO98">
        <v>30</v>
      </c>
      <c r="JP98">
        <v>558.72299999999996</v>
      </c>
      <c r="JQ98">
        <v>34.883099999999999</v>
      </c>
      <c r="JR98">
        <v>98.418199999999999</v>
      </c>
      <c r="JS98">
        <v>98.400499999999994</v>
      </c>
    </row>
    <row r="99" spans="1:279" x14ac:dyDescent="0.2">
      <c r="A99">
        <v>84</v>
      </c>
      <c r="B99">
        <v>1657210058.5999999</v>
      </c>
      <c r="C99">
        <v>331.5</v>
      </c>
      <c r="D99" t="s">
        <v>587</v>
      </c>
      <c r="E99" t="s">
        <v>588</v>
      </c>
      <c r="F99">
        <v>4</v>
      </c>
      <c r="G99">
        <v>1657210056.5999999</v>
      </c>
      <c r="H99">
        <f t="shared" si="50"/>
        <v>9.2077176184089205E-4</v>
      </c>
      <c r="I99">
        <f t="shared" si="51"/>
        <v>0.92077176184089204</v>
      </c>
      <c r="J99">
        <f t="shared" si="52"/>
        <v>8.0131487864838267</v>
      </c>
      <c r="K99">
        <f t="shared" si="53"/>
        <v>533.42557142857152</v>
      </c>
      <c r="L99">
        <f t="shared" si="54"/>
        <v>282.3503124112259</v>
      </c>
      <c r="M99">
        <f t="shared" si="55"/>
        <v>28.593487914540823</v>
      </c>
      <c r="N99">
        <f t="shared" si="56"/>
        <v>54.019765374778714</v>
      </c>
      <c r="O99">
        <f t="shared" si="57"/>
        <v>5.3952576078959001E-2</v>
      </c>
      <c r="P99">
        <f t="shared" si="58"/>
        <v>2.7714054197708831</v>
      </c>
      <c r="Q99">
        <f t="shared" si="59"/>
        <v>5.3375794644180019E-2</v>
      </c>
      <c r="R99">
        <f t="shared" si="60"/>
        <v>3.3411179254502058E-2</v>
      </c>
      <c r="S99">
        <f t="shared" si="61"/>
        <v>194.41783850032007</v>
      </c>
      <c r="T99">
        <f t="shared" si="62"/>
        <v>34.872954919803824</v>
      </c>
      <c r="U99">
        <f t="shared" si="63"/>
        <v>33.890271428571431</v>
      </c>
      <c r="V99">
        <f t="shared" si="64"/>
        <v>5.3103941034505269</v>
      </c>
      <c r="W99">
        <f t="shared" si="65"/>
        <v>68.432455234677931</v>
      </c>
      <c r="X99">
        <f t="shared" si="66"/>
        <v>3.6406257069998746</v>
      </c>
      <c r="Y99">
        <f t="shared" si="67"/>
        <v>5.3200278939502361</v>
      </c>
      <c r="Z99">
        <f t="shared" si="68"/>
        <v>1.6697683964506522</v>
      </c>
      <c r="AA99">
        <f t="shared" si="69"/>
        <v>-40.60603469718334</v>
      </c>
      <c r="AB99">
        <f t="shared" si="70"/>
        <v>4.8516213776544523</v>
      </c>
      <c r="AC99">
        <f t="shared" si="71"/>
        <v>0.40449796206109045</v>
      </c>
      <c r="AD99">
        <f t="shared" si="72"/>
        <v>159.06792314285229</v>
      </c>
      <c r="AE99">
        <f t="shared" si="73"/>
        <v>17.315180762316878</v>
      </c>
      <c r="AF99">
        <f t="shared" si="74"/>
        <v>1.0678114379349897</v>
      </c>
      <c r="AG99">
        <f t="shared" si="75"/>
        <v>8.0131487864838267</v>
      </c>
      <c r="AH99">
        <v>570.27149726827918</v>
      </c>
      <c r="AI99">
        <v>555.86198787878811</v>
      </c>
      <c r="AJ99">
        <v>1.696694455970706</v>
      </c>
      <c r="AK99">
        <v>65.265939540295903</v>
      </c>
      <c r="AL99">
        <f t="shared" si="76"/>
        <v>0.92077176184089204</v>
      </c>
      <c r="AM99">
        <v>35.074940568723747</v>
      </c>
      <c r="AN99">
        <v>35.930774825174836</v>
      </c>
      <c r="AO99">
        <v>-6.8838257439937101E-3</v>
      </c>
      <c r="AP99">
        <v>87.744315499488849</v>
      </c>
      <c r="AQ99">
        <v>222</v>
      </c>
      <c r="AR99">
        <v>34</v>
      </c>
      <c r="AS99">
        <f t="shared" si="77"/>
        <v>1</v>
      </c>
      <c r="AT99">
        <f t="shared" si="78"/>
        <v>0</v>
      </c>
      <c r="AU99">
        <f t="shared" si="79"/>
        <v>47298.190171944436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1009.4646873058656</v>
      </c>
      <c r="BI99">
        <f t="shared" si="83"/>
        <v>8.0131487864838267</v>
      </c>
      <c r="BJ99" t="e">
        <f t="shared" si="84"/>
        <v>#DIV/0!</v>
      </c>
      <c r="BK99">
        <f t="shared" si="85"/>
        <v>7.9380179289578849E-3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1199.951428571429</v>
      </c>
      <c r="CQ99">
        <f t="shared" si="97"/>
        <v>1009.4646873058656</v>
      </c>
      <c r="CR99">
        <f t="shared" si="98"/>
        <v>0.84125462353726899</v>
      </c>
      <c r="CS99">
        <f t="shared" si="99"/>
        <v>0.16202142342692918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1657210056.5999999</v>
      </c>
      <c r="CZ99">
        <v>533.42557142857152</v>
      </c>
      <c r="DA99">
        <v>549.92699999999991</v>
      </c>
      <c r="DB99">
        <v>35.949857142857141</v>
      </c>
      <c r="DC99">
        <v>35.000057142857138</v>
      </c>
      <c r="DD99">
        <v>534.59771428571435</v>
      </c>
      <c r="DE99">
        <v>35.502571428571429</v>
      </c>
      <c r="DF99">
        <v>650.2992857142857</v>
      </c>
      <c r="DG99">
        <v>101.1695714285714</v>
      </c>
      <c r="DH99">
        <v>9.9974442857142867E-2</v>
      </c>
      <c r="DI99">
        <v>33.922742857142858</v>
      </c>
      <c r="DJ99">
        <v>999.89999999999986</v>
      </c>
      <c r="DK99">
        <v>33.890271428571431</v>
      </c>
      <c r="DL99">
        <v>0</v>
      </c>
      <c r="DM99">
        <v>0</v>
      </c>
      <c r="DN99">
        <v>9019.1071428571431</v>
      </c>
      <c r="DO99">
        <v>0</v>
      </c>
      <c r="DP99">
        <v>780.19599999999991</v>
      </c>
      <c r="DQ99">
        <v>-16.501557142857141</v>
      </c>
      <c r="DR99">
        <v>553.31699999999989</v>
      </c>
      <c r="DS99">
        <v>569.8725714285714</v>
      </c>
      <c r="DT99">
        <v>0.94977757142857133</v>
      </c>
      <c r="DU99">
        <v>549.92699999999991</v>
      </c>
      <c r="DV99">
        <v>35.000057142857138</v>
      </c>
      <c r="DW99">
        <v>3.6370300000000002</v>
      </c>
      <c r="DX99">
        <v>3.5409414285714278</v>
      </c>
      <c r="DY99">
        <v>27.27337142857143</v>
      </c>
      <c r="DZ99">
        <v>26.817314285714279</v>
      </c>
      <c r="EA99">
        <v>1199.951428571429</v>
      </c>
      <c r="EB99">
        <v>0.95800299999999994</v>
      </c>
      <c r="EC99">
        <v>4.1996699999999998E-2</v>
      </c>
      <c r="ED99">
        <v>0</v>
      </c>
      <c r="EE99">
        <v>796.55842857142864</v>
      </c>
      <c r="EF99">
        <v>5.0001600000000002</v>
      </c>
      <c r="EG99">
        <v>10670.22857142857</v>
      </c>
      <c r="EH99">
        <v>9514.81</v>
      </c>
      <c r="EI99">
        <v>48.928142857142859</v>
      </c>
      <c r="EJ99">
        <v>51.186999999999998</v>
      </c>
      <c r="EK99">
        <v>50.178142857142859</v>
      </c>
      <c r="EL99">
        <v>49.910428571428568</v>
      </c>
      <c r="EM99">
        <v>50.571428571428569</v>
      </c>
      <c r="EN99">
        <v>1144.767142857143</v>
      </c>
      <c r="EO99">
        <v>50.182857142857152</v>
      </c>
      <c r="EP99">
        <v>0</v>
      </c>
      <c r="EQ99">
        <v>614639.70000004768</v>
      </c>
      <c r="ER99">
        <v>0</v>
      </c>
      <c r="ES99">
        <v>796.71704</v>
      </c>
      <c r="ET99">
        <v>-1.9316153753281451</v>
      </c>
      <c r="EU99">
        <v>276.62307602317071</v>
      </c>
      <c r="EV99">
        <v>10598.592000000001</v>
      </c>
      <c r="EW99">
        <v>15</v>
      </c>
      <c r="EX99">
        <v>1657194677</v>
      </c>
      <c r="EY99" t="s">
        <v>416</v>
      </c>
      <c r="EZ99">
        <v>1657194677</v>
      </c>
      <c r="FA99">
        <v>1657194677</v>
      </c>
      <c r="FB99">
        <v>4</v>
      </c>
      <c r="FC99">
        <v>-0.154</v>
      </c>
      <c r="FD99">
        <v>6.0000000000000001E-3</v>
      </c>
      <c r="FE99">
        <v>-1.1719999999999999</v>
      </c>
      <c r="FF99">
        <v>0.44700000000000001</v>
      </c>
      <c r="FG99">
        <v>415</v>
      </c>
      <c r="FH99">
        <v>30</v>
      </c>
      <c r="FI99">
        <v>0.27</v>
      </c>
      <c r="FJ99">
        <v>0.12</v>
      </c>
      <c r="FK99">
        <v>-16.27453170731707</v>
      </c>
      <c r="FL99">
        <v>-0.3789365853658424</v>
      </c>
      <c r="FM99">
        <v>0.15747991035486969</v>
      </c>
      <c r="FN99">
        <v>1</v>
      </c>
      <c r="FO99">
        <v>796.79194117647057</v>
      </c>
      <c r="FP99">
        <v>-1.637738732561721</v>
      </c>
      <c r="FQ99">
        <v>0.26783214027319191</v>
      </c>
      <c r="FR99">
        <v>0</v>
      </c>
      <c r="FS99">
        <v>0.8257880243902439</v>
      </c>
      <c r="FT99">
        <v>0.59114333101045324</v>
      </c>
      <c r="FU99">
        <v>6.5055146896545485E-2</v>
      </c>
      <c r="FV99">
        <v>0</v>
      </c>
      <c r="FW99">
        <v>1</v>
      </c>
      <c r="FX99">
        <v>3</v>
      </c>
      <c r="FY99" t="s">
        <v>425</v>
      </c>
      <c r="FZ99">
        <v>3.36991</v>
      </c>
      <c r="GA99">
        <v>2.8939300000000001</v>
      </c>
      <c r="GB99">
        <v>0.118492</v>
      </c>
      <c r="GC99">
        <v>0.12277100000000001</v>
      </c>
      <c r="GD99">
        <v>0.14615900000000001</v>
      </c>
      <c r="GE99">
        <v>0.14621899999999999</v>
      </c>
      <c r="GF99">
        <v>30452.1</v>
      </c>
      <c r="GG99">
        <v>26373</v>
      </c>
      <c r="GH99">
        <v>30875.4</v>
      </c>
      <c r="GI99">
        <v>28019.5</v>
      </c>
      <c r="GJ99">
        <v>34744.199999999997</v>
      </c>
      <c r="GK99">
        <v>33775.5</v>
      </c>
      <c r="GL99">
        <v>40262.300000000003</v>
      </c>
      <c r="GM99">
        <v>39080.400000000001</v>
      </c>
      <c r="GN99">
        <v>1.9289700000000001</v>
      </c>
      <c r="GO99">
        <v>1.5799000000000001</v>
      </c>
      <c r="GP99">
        <v>0</v>
      </c>
      <c r="GQ99">
        <v>6.0893599999999999E-2</v>
      </c>
      <c r="GR99">
        <v>999.9</v>
      </c>
      <c r="GS99">
        <v>32.902000000000001</v>
      </c>
      <c r="GT99">
        <v>59.3</v>
      </c>
      <c r="GU99">
        <v>39.9</v>
      </c>
      <c r="GV99">
        <v>43.2258</v>
      </c>
      <c r="GW99">
        <v>50.483800000000002</v>
      </c>
      <c r="GX99">
        <v>42.832500000000003</v>
      </c>
      <c r="GY99">
        <v>1</v>
      </c>
      <c r="GZ99">
        <v>0.61417900000000003</v>
      </c>
      <c r="HA99">
        <v>1.6695899999999999</v>
      </c>
      <c r="HB99">
        <v>20.200399999999998</v>
      </c>
      <c r="HC99">
        <v>5.2144399999999997</v>
      </c>
      <c r="HD99">
        <v>11.974</v>
      </c>
      <c r="HE99">
        <v>4.9903500000000003</v>
      </c>
      <c r="HF99">
        <v>3.2924000000000002</v>
      </c>
      <c r="HG99">
        <v>7161.2</v>
      </c>
      <c r="HH99">
        <v>9999</v>
      </c>
      <c r="HI99">
        <v>9999</v>
      </c>
      <c r="HJ99">
        <v>660.5</v>
      </c>
      <c r="HK99">
        <v>4.9712399999999999</v>
      </c>
      <c r="HL99">
        <v>1.8746</v>
      </c>
      <c r="HM99">
        <v>1.8708800000000001</v>
      </c>
      <c r="HN99">
        <v>1.8705700000000001</v>
      </c>
      <c r="HO99">
        <v>1.8751500000000001</v>
      </c>
      <c r="HP99">
        <v>1.87181</v>
      </c>
      <c r="HQ99">
        <v>1.86737</v>
      </c>
      <c r="HR99">
        <v>1.87836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-1.1719999999999999</v>
      </c>
      <c r="IG99">
        <v>0.44719999999999999</v>
      </c>
      <c r="IH99">
        <v>-1.172199999999918</v>
      </c>
      <c r="II99">
        <v>0</v>
      </c>
      <c r="IJ99">
        <v>0</v>
      </c>
      <c r="IK99">
        <v>0</v>
      </c>
      <c r="IL99">
        <v>0.44723499999999922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256.39999999999998</v>
      </c>
      <c r="IU99">
        <v>256.39999999999998</v>
      </c>
      <c r="IV99">
        <v>1.34033</v>
      </c>
      <c r="IW99">
        <v>2.5842299999999998</v>
      </c>
      <c r="IX99">
        <v>1.49902</v>
      </c>
      <c r="IY99">
        <v>2.2839399999999999</v>
      </c>
      <c r="IZ99">
        <v>1.69678</v>
      </c>
      <c r="JA99">
        <v>2.2509800000000002</v>
      </c>
      <c r="JB99">
        <v>43.508099999999999</v>
      </c>
      <c r="JC99">
        <v>12.4421</v>
      </c>
      <c r="JD99">
        <v>18</v>
      </c>
      <c r="JE99">
        <v>429.16300000000001</v>
      </c>
      <c r="JF99">
        <v>288.17099999999999</v>
      </c>
      <c r="JG99">
        <v>29.9986</v>
      </c>
      <c r="JH99">
        <v>35.194400000000002</v>
      </c>
      <c r="JI99">
        <v>30.001000000000001</v>
      </c>
      <c r="JJ99">
        <v>34.813000000000002</v>
      </c>
      <c r="JK99">
        <v>34.752299999999998</v>
      </c>
      <c r="JL99">
        <v>26.869499999999999</v>
      </c>
      <c r="JM99">
        <v>26.439900000000002</v>
      </c>
      <c r="JN99">
        <v>69.449700000000007</v>
      </c>
      <c r="JO99">
        <v>30</v>
      </c>
      <c r="JP99">
        <v>565.50800000000004</v>
      </c>
      <c r="JQ99">
        <v>34.881599999999999</v>
      </c>
      <c r="JR99">
        <v>98.415199999999999</v>
      </c>
      <c r="JS99">
        <v>98.395899999999997</v>
      </c>
    </row>
    <row r="100" spans="1:279" x14ac:dyDescent="0.2">
      <c r="A100">
        <v>85</v>
      </c>
      <c r="B100">
        <v>1657210062.5999999</v>
      </c>
      <c r="C100">
        <v>335.5</v>
      </c>
      <c r="D100" t="s">
        <v>589</v>
      </c>
      <c r="E100" t="s">
        <v>590</v>
      </c>
      <c r="F100">
        <v>4</v>
      </c>
      <c r="G100">
        <v>1657210060.2874999</v>
      </c>
      <c r="H100">
        <f t="shared" si="50"/>
        <v>9.33607485197941E-4</v>
      </c>
      <c r="I100">
        <f t="shared" si="51"/>
        <v>0.93360748519794101</v>
      </c>
      <c r="J100">
        <f t="shared" si="52"/>
        <v>8.043775847787078</v>
      </c>
      <c r="K100">
        <f t="shared" si="53"/>
        <v>539.43512499999997</v>
      </c>
      <c r="L100">
        <f t="shared" si="54"/>
        <v>289.92403325298051</v>
      </c>
      <c r="M100">
        <f t="shared" si="55"/>
        <v>29.360736878458251</v>
      </c>
      <c r="N100">
        <f t="shared" si="56"/>
        <v>54.628837045403564</v>
      </c>
      <c r="O100">
        <f t="shared" si="57"/>
        <v>5.4569592783926264E-2</v>
      </c>
      <c r="P100">
        <f t="shared" si="58"/>
        <v>2.7717360305411201</v>
      </c>
      <c r="Q100">
        <f t="shared" si="59"/>
        <v>5.3979690807777356E-2</v>
      </c>
      <c r="R100">
        <f t="shared" si="60"/>
        <v>3.3789775627956681E-2</v>
      </c>
      <c r="S100">
        <f t="shared" si="61"/>
        <v>194.42717749570323</v>
      </c>
      <c r="T100">
        <f t="shared" si="62"/>
        <v>34.863647671714133</v>
      </c>
      <c r="U100">
        <f t="shared" si="63"/>
        <v>33.887524999999997</v>
      </c>
      <c r="V100">
        <f t="shared" si="64"/>
        <v>5.3095799752035235</v>
      </c>
      <c r="W100">
        <f t="shared" si="65"/>
        <v>68.356377012494377</v>
      </c>
      <c r="X100">
        <f t="shared" si="66"/>
        <v>3.6354078261336062</v>
      </c>
      <c r="Y100">
        <f t="shared" si="67"/>
        <v>5.3183155471641159</v>
      </c>
      <c r="Z100">
        <f t="shared" si="68"/>
        <v>1.6741721490699173</v>
      </c>
      <c r="AA100">
        <f t="shared" si="69"/>
        <v>-41.172090097229201</v>
      </c>
      <c r="AB100">
        <f t="shared" si="70"/>
        <v>4.4007085782712974</v>
      </c>
      <c r="AC100">
        <f t="shared" si="71"/>
        <v>0.36684463201515932</v>
      </c>
      <c r="AD100">
        <f t="shared" si="72"/>
        <v>158.02264060876047</v>
      </c>
      <c r="AE100">
        <f t="shared" si="73"/>
        <v>17.212852648819918</v>
      </c>
      <c r="AF100">
        <f t="shared" si="74"/>
        <v>1.0826253005997992</v>
      </c>
      <c r="AG100">
        <f t="shared" si="75"/>
        <v>8.043775847787078</v>
      </c>
      <c r="AH100">
        <v>576.86586187622788</v>
      </c>
      <c r="AI100">
        <v>562.54427272727253</v>
      </c>
      <c r="AJ100">
        <v>1.6673220079515949</v>
      </c>
      <c r="AK100">
        <v>65.265939540295903</v>
      </c>
      <c r="AL100">
        <f t="shared" si="76"/>
        <v>0.93360748519794101</v>
      </c>
      <c r="AM100">
        <v>34.95892073693863</v>
      </c>
      <c r="AN100">
        <v>35.87296363636365</v>
      </c>
      <c r="AO100">
        <v>-1.562574528149983E-2</v>
      </c>
      <c r="AP100">
        <v>87.744315499488849</v>
      </c>
      <c r="AQ100">
        <v>222</v>
      </c>
      <c r="AR100">
        <v>34</v>
      </c>
      <c r="AS100">
        <f t="shared" si="77"/>
        <v>1</v>
      </c>
      <c r="AT100">
        <f t="shared" si="78"/>
        <v>0</v>
      </c>
      <c r="AU100">
        <f t="shared" si="79"/>
        <v>47308.161267072857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1009.5138826402607</v>
      </c>
      <c r="BI100">
        <f t="shared" si="83"/>
        <v>8.043775847787078</v>
      </c>
      <c r="BJ100" t="e">
        <f t="shared" si="84"/>
        <v>#DIV/0!</v>
      </c>
      <c r="BK100">
        <f t="shared" si="85"/>
        <v>7.9679695208842109E-3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1200.01</v>
      </c>
      <c r="CQ100">
        <f t="shared" si="97"/>
        <v>1009.5138826402607</v>
      </c>
      <c r="CR100">
        <f t="shared" si="98"/>
        <v>0.84125455841223051</v>
      </c>
      <c r="CS100">
        <f t="shared" si="99"/>
        <v>0.16202129773560489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1657210060.2874999</v>
      </c>
      <c r="CZ100">
        <v>539.43512499999997</v>
      </c>
      <c r="DA100">
        <v>555.85537499999998</v>
      </c>
      <c r="DB100">
        <v>35.8980125</v>
      </c>
      <c r="DC100">
        <v>34.934987499999991</v>
      </c>
      <c r="DD100">
        <v>540.60749999999996</v>
      </c>
      <c r="DE100">
        <v>35.450775</v>
      </c>
      <c r="DF100">
        <v>650.30162499999994</v>
      </c>
      <c r="DG100">
        <v>101.1705</v>
      </c>
      <c r="DH100">
        <v>9.9948499999999996E-2</v>
      </c>
      <c r="DI100">
        <v>33.916974999999987</v>
      </c>
      <c r="DJ100">
        <v>999.9</v>
      </c>
      <c r="DK100">
        <v>33.887524999999997</v>
      </c>
      <c r="DL100">
        <v>0</v>
      </c>
      <c r="DM100">
        <v>0</v>
      </c>
      <c r="DN100">
        <v>9020.7824999999993</v>
      </c>
      <c r="DO100">
        <v>0</v>
      </c>
      <c r="DP100">
        <v>993.41075000000001</v>
      </c>
      <c r="DQ100">
        <v>-16.4201625</v>
      </c>
      <c r="DR100">
        <v>559.52087499999993</v>
      </c>
      <c r="DS100">
        <v>575.977125</v>
      </c>
      <c r="DT100">
        <v>0.96303162499999995</v>
      </c>
      <c r="DU100">
        <v>555.85537499999998</v>
      </c>
      <c r="DV100">
        <v>34.934987499999991</v>
      </c>
      <c r="DW100">
        <v>3.6318212499999998</v>
      </c>
      <c r="DX100">
        <v>3.5343925</v>
      </c>
      <c r="DY100">
        <v>27.248925</v>
      </c>
      <c r="DZ100">
        <v>26.78585</v>
      </c>
      <c r="EA100">
        <v>1200.01</v>
      </c>
      <c r="EB100">
        <v>0.95800437500000002</v>
      </c>
      <c r="EC100">
        <v>4.1995362499999987E-2</v>
      </c>
      <c r="ED100">
        <v>0</v>
      </c>
      <c r="EE100">
        <v>796.46912499999996</v>
      </c>
      <c r="EF100">
        <v>5.0001600000000002</v>
      </c>
      <c r="EG100">
        <v>10656.95</v>
      </c>
      <c r="EH100">
        <v>9515.2612499999996</v>
      </c>
      <c r="EI100">
        <v>48.913749999999993</v>
      </c>
      <c r="EJ100">
        <v>51.186999999999998</v>
      </c>
      <c r="EK100">
        <v>50.163749999999993</v>
      </c>
      <c r="EL100">
        <v>49.913749999999993</v>
      </c>
      <c r="EM100">
        <v>50.531125000000003</v>
      </c>
      <c r="EN100">
        <v>1144.82125</v>
      </c>
      <c r="EO100">
        <v>50.182499999999997</v>
      </c>
      <c r="EP100">
        <v>0</v>
      </c>
      <c r="EQ100">
        <v>614643.29999995232</v>
      </c>
      <c r="ER100">
        <v>0</v>
      </c>
      <c r="ES100">
        <v>796.60343999999998</v>
      </c>
      <c r="ET100">
        <v>-1.5535384543440951</v>
      </c>
      <c r="EU100">
        <v>812.20768938853598</v>
      </c>
      <c r="EV100">
        <v>10587.86</v>
      </c>
      <c r="EW100">
        <v>15</v>
      </c>
      <c r="EX100">
        <v>1657194677</v>
      </c>
      <c r="EY100" t="s">
        <v>416</v>
      </c>
      <c r="EZ100">
        <v>1657194677</v>
      </c>
      <c r="FA100">
        <v>1657194677</v>
      </c>
      <c r="FB100">
        <v>4</v>
      </c>
      <c r="FC100">
        <v>-0.154</v>
      </c>
      <c r="FD100">
        <v>6.0000000000000001E-3</v>
      </c>
      <c r="FE100">
        <v>-1.1719999999999999</v>
      </c>
      <c r="FF100">
        <v>0.44700000000000001</v>
      </c>
      <c r="FG100">
        <v>415</v>
      </c>
      <c r="FH100">
        <v>30</v>
      </c>
      <c r="FI100">
        <v>0.27</v>
      </c>
      <c r="FJ100">
        <v>0.12</v>
      </c>
      <c r="FK100">
        <v>-16.291105000000002</v>
      </c>
      <c r="FL100">
        <v>-0.96442401500936503</v>
      </c>
      <c r="FM100">
        <v>0.1687801513063667</v>
      </c>
      <c r="FN100">
        <v>0</v>
      </c>
      <c r="FO100">
        <v>796.68870588235302</v>
      </c>
      <c r="FP100">
        <v>-1.521191747189647</v>
      </c>
      <c r="FQ100">
        <v>0.2595937470256342</v>
      </c>
      <c r="FR100">
        <v>0</v>
      </c>
      <c r="FS100">
        <v>0.86089270000000018</v>
      </c>
      <c r="FT100">
        <v>0.79890720450281405</v>
      </c>
      <c r="FU100">
        <v>7.9380911848567229E-2</v>
      </c>
      <c r="FV100">
        <v>0</v>
      </c>
      <c r="FW100">
        <v>0</v>
      </c>
      <c r="FX100">
        <v>3</v>
      </c>
      <c r="FY100" t="s">
        <v>428</v>
      </c>
      <c r="FZ100">
        <v>3.37</v>
      </c>
      <c r="GA100">
        <v>2.8937300000000001</v>
      </c>
      <c r="GB100">
        <v>0.119522</v>
      </c>
      <c r="GC100">
        <v>0.123808</v>
      </c>
      <c r="GD100">
        <v>0.14599899999999999</v>
      </c>
      <c r="GE100">
        <v>0.14618200000000001</v>
      </c>
      <c r="GF100">
        <v>30415.3</v>
      </c>
      <c r="GG100">
        <v>26340.9</v>
      </c>
      <c r="GH100">
        <v>30874.3</v>
      </c>
      <c r="GI100">
        <v>28018.6</v>
      </c>
      <c r="GJ100">
        <v>34749.699999999997</v>
      </c>
      <c r="GK100">
        <v>33776.400000000001</v>
      </c>
      <c r="GL100">
        <v>40261</v>
      </c>
      <c r="GM100">
        <v>39079.599999999999</v>
      </c>
      <c r="GN100">
        <v>1.9289700000000001</v>
      </c>
      <c r="GO100">
        <v>1.57992</v>
      </c>
      <c r="GP100">
        <v>0</v>
      </c>
      <c r="GQ100">
        <v>6.1348100000000003E-2</v>
      </c>
      <c r="GR100">
        <v>999.9</v>
      </c>
      <c r="GS100">
        <v>32.889699999999998</v>
      </c>
      <c r="GT100">
        <v>59.3</v>
      </c>
      <c r="GU100">
        <v>39.9</v>
      </c>
      <c r="GV100">
        <v>43.223199999999999</v>
      </c>
      <c r="GW100">
        <v>50.363799999999998</v>
      </c>
      <c r="GX100">
        <v>42.3718</v>
      </c>
      <c r="GY100">
        <v>1</v>
      </c>
      <c r="GZ100">
        <v>0.61511199999999999</v>
      </c>
      <c r="HA100">
        <v>1.6626300000000001</v>
      </c>
      <c r="HB100">
        <v>20.200399999999998</v>
      </c>
      <c r="HC100">
        <v>5.2141500000000001</v>
      </c>
      <c r="HD100">
        <v>11.974</v>
      </c>
      <c r="HE100">
        <v>4.9900500000000001</v>
      </c>
      <c r="HF100">
        <v>3.2924799999999999</v>
      </c>
      <c r="HG100">
        <v>7161.2</v>
      </c>
      <c r="HH100">
        <v>9999</v>
      </c>
      <c r="HI100">
        <v>9999</v>
      </c>
      <c r="HJ100">
        <v>660.5</v>
      </c>
      <c r="HK100">
        <v>4.9712300000000003</v>
      </c>
      <c r="HL100">
        <v>1.87463</v>
      </c>
      <c r="HM100">
        <v>1.8708800000000001</v>
      </c>
      <c r="HN100">
        <v>1.8705700000000001</v>
      </c>
      <c r="HO100">
        <v>1.8751500000000001</v>
      </c>
      <c r="HP100">
        <v>1.8718300000000001</v>
      </c>
      <c r="HQ100">
        <v>1.86737</v>
      </c>
      <c r="HR100">
        <v>1.87835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-1.173</v>
      </c>
      <c r="IG100">
        <v>0.44719999999999999</v>
      </c>
      <c r="IH100">
        <v>-1.172199999999918</v>
      </c>
      <c r="II100">
        <v>0</v>
      </c>
      <c r="IJ100">
        <v>0</v>
      </c>
      <c r="IK100">
        <v>0</v>
      </c>
      <c r="IL100">
        <v>0.44723499999999922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256.39999999999998</v>
      </c>
      <c r="IU100">
        <v>256.39999999999998</v>
      </c>
      <c r="IV100">
        <v>1.3537600000000001</v>
      </c>
      <c r="IW100">
        <v>2.5830099999999998</v>
      </c>
      <c r="IX100">
        <v>1.49902</v>
      </c>
      <c r="IY100">
        <v>2.2851599999999999</v>
      </c>
      <c r="IZ100">
        <v>1.69678</v>
      </c>
      <c r="JA100">
        <v>2.2912599999999999</v>
      </c>
      <c r="JB100">
        <v>43.508099999999999</v>
      </c>
      <c r="JC100">
        <v>12.4421</v>
      </c>
      <c r="JD100">
        <v>18</v>
      </c>
      <c r="JE100">
        <v>429.21699999999998</v>
      </c>
      <c r="JF100">
        <v>288.22399999999999</v>
      </c>
      <c r="JG100">
        <v>29.9984</v>
      </c>
      <c r="JH100">
        <v>35.201799999999999</v>
      </c>
      <c r="JI100">
        <v>30.001100000000001</v>
      </c>
      <c r="JJ100">
        <v>34.821199999999997</v>
      </c>
      <c r="JK100">
        <v>34.760899999999999</v>
      </c>
      <c r="JL100">
        <v>27.1309</v>
      </c>
      <c r="JM100">
        <v>26.439900000000002</v>
      </c>
      <c r="JN100">
        <v>69.449700000000007</v>
      </c>
      <c r="JO100">
        <v>30</v>
      </c>
      <c r="JP100">
        <v>572.18799999999999</v>
      </c>
      <c r="JQ100">
        <v>34.895400000000002</v>
      </c>
      <c r="JR100">
        <v>98.411900000000003</v>
      </c>
      <c r="JS100">
        <v>98.393500000000003</v>
      </c>
    </row>
    <row r="101" spans="1:279" x14ac:dyDescent="0.2">
      <c r="A101">
        <v>86</v>
      </c>
      <c r="B101">
        <v>1657210066.5999999</v>
      </c>
      <c r="C101">
        <v>339.5</v>
      </c>
      <c r="D101" t="s">
        <v>591</v>
      </c>
      <c r="E101" t="s">
        <v>592</v>
      </c>
      <c r="F101">
        <v>4</v>
      </c>
      <c r="G101">
        <v>1657210064.5999999</v>
      </c>
      <c r="H101">
        <f t="shared" si="50"/>
        <v>9.3170875929838594E-4</v>
      </c>
      <c r="I101">
        <f t="shared" si="51"/>
        <v>0.93170875929838592</v>
      </c>
      <c r="J101">
        <f t="shared" si="52"/>
        <v>8.1063368966696334</v>
      </c>
      <c r="K101">
        <f t="shared" si="53"/>
        <v>546.45657142857146</v>
      </c>
      <c r="L101">
        <f t="shared" si="54"/>
        <v>294.06384300448036</v>
      </c>
      <c r="M101">
        <f t="shared" si="55"/>
        <v>29.779838499969813</v>
      </c>
      <c r="N101">
        <f t="shared" si="56"/>
        <v>55.339644201487687</v>
      </c>
      <c r="O101">
        <f t="shared" si="57"/>
        <v>5.4374785260150271E-2</v>
      </c>
      <c r="P101">
        <f t="shared" si="58"/>
        <v>2.763541239723609</v>
      </c>
      <c r="Q101">
        <f t="shared" si="59"/>
        <v>5.3787346541647449E-2</v>
      </c>
      <c r="R101">
        <f t="shared" si="60"/>
        <v>3.3669341688160527E-2</v>
      </c>
      <c r="S101">
        <f t="shared" si="61"/>
        <v>194.42336961260631</v>
      </c>
      <c r="T101">
        <f t="shared" si="62"/>
        <v>34.857050956439195</v>
      </c>
      <c r="U101">
        <f t="shared" si="63"/>
        <v>33.878157142857148</v>
      </c>
      <c r="V101">
        <f t="shared" si="64"/>
        <v>5.306803862700181</v>
      </c>
      <c r="W101">
        <f t="shared" si="65"/>
        <v>68.291601421429704</v>
      </c>
      <c r="X101">
        <f t="shared" si="66"/>
        <v>3.6299991638037787</v>
      </c>
      <c r="Y101">
        <f t="shared" si="67"/>
        <v>5.3154400954854397</v>
      </c>
      <c r="Z101">
        <f t="shared" si="68"/>
        <v>1.6768046988964023</v>
      </c>
      <c r="AA101">
        <f t="shared" si="69"/>
        <v>-41.088356285058822</v>
      </c>
      <c r="AB101">
        <f t="shared" si="70"/>
        <v>4.3398086287030582</v>
      </c>
      <c r="AC101">
        <f t="shared" si="71"/>
        <v>0.36280695435040727</v>
      </c>
      <c r="AD101">
        <f t="shared" si="72"/>
        <v>158.03762891060097</v>
      </c>
      <c r="AE101">
        <f t="shared" si="73"/>
        <v>17.469272490706491</v>
      </c>
      <c r="AF101">
        <f t="shared" si="74"/>
        <v>1.0228035609292745</v>
      </c>
      <c r="AG101">
        <f t="shared" si="75"/>
        <v>8.1063368966696334</v>
      </c>
      <c r="AH101">
        <v>583.88377506744519</v>
      </c>
      <c r="AI101">
        <v>569.33651515151507</v>
      </c>
      <c r="AJ101">
        <v>1.708943916585461</v>
      </c>
      <c r="AK101">
        <v>65.265939540295903</v>
      </c>
      <c r="AL101">
        <f t="shared" si="76"/>
        <v>0.93170875929838592</v>
      </c>
      <c r="AM101">
        <v>34.931484814017821</v>
      </c>
      <c r="AN101">
        <v>35.82953776223777</v>
      </c>
      <c r="AO101">
        <v>-1.2942183361060251E-2</v>
      </c>
      <c r="AP101">
        <v>87.744315499488849</v>
      </c>
      <c r="AQ101">
        <v>221</v>
      </c>
      <c r="AR101">
        <v>34</v>
      </c>
      <c r="AS101">
        <f t="shared" si="77"/>
        <v>1</v>
      </c>
      <c r="AT101">
        <f t="shared" si="78"/>
        <v>0</v>
      </c>
      <c r="AU101">
        <f t="shared" si="79"/>
        <v>47084.858714576738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1009.4945997992778</v>
      </c>
      <c r="BI101">
        <f t="shared" si="83"/>
        <v>8.1063368966696334</v>
      </c>
      <c r="BJ101" t="e">
        <f t="shared" si="84"/>
        <v>#DIV/0!</v>
      </c>
      <c r="BK101">
        <f t="shared" si="85"/>
        <v>8.0300943643298855E-3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1199.987142857143</v>
      </c>
      <c r="CQ101">
        <f t="shared" si="97"/>
        <v>1009.4945997992778</v>
      </c>
      <c r="CR101">
        <f t="shared" si="98"/>
        <v>0.84125451327394507</v>
      </c>
      <c r="CS101">
        <f t="shared" si="99"/>
        <v>0.16202121061871425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1657210064.5999999</v>
      </c>
      <c r="CZ101">
        <v>546.45657142857146</v>
      </c>
      <c r="DA101">
        <v>563.09042857142845</v>
      </c>
      <c r="DB101">
        <v>35.844771428571427</v>
      </c>
      <c r="DC101">
        <v>34.934899999999992</v>
      </c>
      <c r="DD101">
        <v>547.62857142857149</v>
      </c>
      <c r="DE101">
        <v>35.397500000000001</v>
      </c>
      <c r="DF101">
        <v>650.29500000000007</v>
      </c>
      <c r="DG101">
        <v>101.1698571428572</v>
      </c>
      <c r="DH101">
        <v>0.1001194571428571</v>
      </c>
      <c r="DI101">
        <v>33.907285714285713</v>
      </c>
      <c r="DJ101">
        <v>999.89999999999986</v>
      </c>
      <c r="DK101">
        <v>33.878157142857148</v>
      </c>
      <c r="DL101">
        <v>0</v>
      </c>
      <c r="DM101">
        <v>0</v>
      </c>
      <c r="DN101">
        <v>8977.3200000000015</v>
      </c>
      <c r="DO101">
        <v>0</v>
      </c>
      <c r="DP101">
        <v>881.80914285714277</v>
      </c>
      <c r="DQ101">
        <v>-16.63391428571429</v>
      </c>
      <c r="DR101">
        <v>566.77200000000005</v>
      </c>
      <c r="DS101">
        <v>583.47400000000005</v>
      </c>
      <c r="DT101">
        <v>0.90985914285714287</v>
      </c>
      <c r="DU101">
        <v>563.09042857142845</v>
      </c>
      <c r="DV101">
        <v>34.934899999999992</v>
      </c>
      <c r="DW101">
        <v>3.6264057142857138</v>
      </c>
      <c r="DX101">
        <v>3.5343557142857138</v>
      </c>
      <c r="DY101">
        <v>27.223457142857139</v>
      </c>
      <c r="DZ101">
        <v>26.785699999999999</v>
      </c>
      <c r="EA101">
        <v>1199.987142857143</v>
      </c>
      <c r="EB101">
        <v>0.95800457142857154</v>
      </c>
      <c r="EC101">
        <v>4.1995171428571433E-2</v>
      </c>
      <c r="ED101">
        <v>0</v>
      </c>
      <c r="EE101">
        <v>796.51457142857146</v>
      </c>
      <c r="EF101">
        <v>5.0001600000000002</v>
      </c>
      <c r="EG101">
        <v>10498.242857142861</v>
      </c>
      <c r="EH101">
        <v>9515.0942857142854</v>
      </c>
      <c r="EI101">
        <v>48.874714285714283</v>
      </c>
      <c r="EJ101">
        <v>51.169285714285706</v>
      </c>
      <c r="EK101">
        <v>50.125</v>
      </c>
      <c r="EL101">
        <v>49.910428571428568</v>
      </c>
      <c r="EM101">
        <v>50.535428571428568</v>
      </c>
      <c r="EN101">
        <v>1144.8071428571429</v>
      </c>
      <c r="EO101">
        <v>50.18</v>
      </c>
      <c r="EP101">
        <v>0</v>
      </c>
      <c r="EQ101">
        <v>614647.5</v>
      </c>
      <c r="ER101">
        <v>0</v>
      </c>
      <c r="ES101">
        <v>796.53996153846151</v>
      </c>
      <c r="ET101">
        <v>-0.2003760574549116</v>
      </c>
      <c r="EU101">
        <v>-223.31965885210889</v>
      </c>
      <c r="EV101">
        <v>10577.25769230769</v>
      </c>
      <c r="EW101">
        <v>15</v>
      </c>
      <c r="EX101">
        <v>1657194677</v>
      </c>
      <c r="EY101" t="s">
        <v>416</v>
      </c>
      <c r="EZ101">
        <v>1657194677</v>
      </c>
      <c r="FA101">
        <v>1657194677</v>
      </c>
      <c r="FB101">
        <v>4</v>
      </c>
      <c r="FC101">
        <v>-0.154</v>
      </c>
      <c r="FD101">
        <v>6.0000000000000001E-3</v>
      </c>
      <c r="FE101">
        <v>-1.1719999999999999</v>
      </c>
      <c r="FF101">
        <v>0.44700000000000001</v>
      </c>
      <c r="FG101">
        <v>415</v>
      </c>
      <c r="FH101">
        <v>30</v>
      </c>
      <c r="FI101">
        <v>0.27</v>
      </c>
      <c r="FJ101">
        <v>0.12</v>
      </c>
      <c r="FK101">
        <v>-16.3446</v>
      </c>
      <c r="FL101">
        <v>-1.7286731707316909</v>
      </c>
      <c r="FM101">
        <v>0.2012513751505812</v>
      </c>
      <c r="FN101">
        <v>0</v>
      </c>
      <c r="FO101">
        <v>796.64385294117642</v>
      </c>
      <c r="FP101">
        <v>-1.5450114547629259</v>
      </c>
      <c r="FQ101">
        <v>0.26244026013248911</v>
      </c>
      <c r="FR101">
        <v>0</v>
      </c>
      <c r="FS101">
        <v>0.89170102500000004</v>
      </c>
      <c r="FT101">
        <v>0.59402286303939866</v>
      </c>
      <c r="FU101">
        <v>6.8124595602281388E-2</v>
      </c>
      <c r="FV101">
        <v>0</v>
      </c>
      <c r="FW101">
        <v>0</v>
      </c>
      <c r="FX101">
        <v>3</v>
      </c>
      <c r="FY101" t="s">
        <v>428</v>
      </c>
      <c r="FZ101">
        <v>3.3698199999999998</v>
      </c>
      <c r="GA101">
        <v>2.8936700000000002</v>
      </c>
      <c r="GB101">
        <v>0.120563</v>
      </c>
      <c r="GC101">
        <v>0.12488</v>
      </c>
      <c r="GD101">
        <v>0.14588000000000001</v>
      </c>
      <c r="GE101">
        <v>0.14619699999999999</v>
      </c>
      <c r="GF101">
        <v>30379.4</v>
      </c>
      <c r="GG101">
        <v>26309</v>
      </c>
      <c r="GH101">
        <v>30874.400000000001</v>
      </c>
      <c r="GI101">
        <v>28019.1</v>
      </c>
      <c r="GJ101">
        <v>34754.699999999997</v>
      </c>
      <c r="GK101">
        <v>33776.199999999997</v>
      </c>
      <c r="GL101">
        <v>40261.199999999997</v>
      </c>
      <c r="GM101">
        <v>39080.1</v>
      </c>
      <c r="GN101">
        <v>1.9302999999999999</v>
      </c>
      <c r="GO101">
        <v>1.5795999999999999</v>
      </c>
      <c r="GP101">
        <v>0</v>
      </c>
      <c r="GQ101">
        <v>6.1482200000000001E-2</v>
      </c>
      <c r="GR101">
        <v>999.9</v>
      </c>
      <c r="GS101">
        <v>32.876800000000003</v>
      </c>
      <c r="GT101">
        <v>59.3</v>
      </c>
      <c r="GU101">
        <v>39.9</v>
      </c>
      <c r="GV101">
        <v>43.226500000000001</v>
      </c>
      <c r="GW101">
        <v>50.303800000000003</v>
      </c>
      <c r="GX101">
        <v>42.275599999999997</v>
      </c>
      <c r="GY101">
        <v>1</v>
      </c>
      <c r="GZ101">
        <v>0.61577199999999999</v>
      </c>
      <c r="HA101">
        <v>1.65459</v>
      </c>
      <c r="HB101">
        <v>20.200399999999998</v>
      </c>
      <c r="HC101">
        <v>5.2142900000000001</v>
      </c>
      <c r="HD101">
        <v>11.974</v>
      </c>
      <c r="HE101">
        <v>4.9901999999999997</v>
      </c>
      <c r="HF101">
        <v>3.2925800000000001</v>
      </c>
      <c r="HG101">
        <v>7161.5</v>
      </c>
      <c r="HH101">
        <v>9999</v>
      </c>
      <c r="HI101">
        <v>9999</v>
      </c>
      <c r="HJ101">
        <v>660.5</v>
      </c>
      <c r="HK101">
        <v>4.9712300000000003</v>
      </c>
      <c r="HL101">
        <v>1.8746</v>
      </c>
      <c r="HM101">
        <v>1.8708800000000001</v>
      </c>
      <c r="HN101">
        <v>1.8705700000000001</v>
      </c>
      <c r="HO101">
        <v>1.8751500000000001</v>
      </c>
      <c r="HP101">
        <v>1.8718699999999999</v>
      </c>
      <c r="HQ101">
        <v>1.8673500000000001</v>
      </c>
      <c r="HR101">
        <v>1.87836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-1.173</v>
      </c>
      <c r="IG101">
        <v>0.44719999999999999</v>
      </c>
      <c r="IH101">
        <v>-1.172199999999918</v>
      </c>
      <c r="II101">
        <v>0</v>
      </c>
      <c r="IJ101">
        <v>0</v>
      </c>
      <c r="IK101">
        <v>0</v>
      </c>
      <c r="IL101">
        <v>0.44723499999999922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256.5</v>
      </c>
      <c r="IU101">
        <v>256.5</v>
      </c>
      <c r="IV101">
        <v>1.3659699999999999</v>
      </c>
      <c r="IW101">
        <v>2.5830099999999998</v>
      </c>
      <c r="IX101">
        <v>1.49902</v>
      </c>
      <c r="IY101">
        <v>2.2851599999999999</v>
      </c>
      <c r="IZ101">
        <v>1.69678</v>
      </c>
      <c r="JA101">
        <v>2.2802699999999998</v>
      </c>
      <c r="JB101">
        <v>43.508099999999999</v>
      </c>
      <c r="JC101">
        <v>12.4421</v>
      </c>
      <c r="JD101">
        <v>18</v>
      </c>
      <c r="JE101">
        <v>430.01900000000001</v>
      </c>
      <c r="JF101">
        <v>288.10500000000002</v>
      </c>
      <c r="JG101">
        <v>29.998100000000001</v>
      </c>
      <c r="JH101">
        <v>35.209899999999998</v>
      </c>
      <c r="JI101">
        <v>30.001000000000001</v>
      </c>
      <c r="JJ101">
        <v>34.829599999999999</v>
      </c>
      <c r="JK101">
        <v>34.769599999999997</v>
      </c>
      <c r="JL101">
        <v>27.389600000000002</v>
      </c>
      <c r="JM101">
        <v>26.439900000000002</v>
      </c>
      <c r="JN101">
        <v>69.449700000000007</v>
      </c>
      <c r="JO101">
        <v>30</v>
      </c>
      <c r="JP101">
        <v>578.87599999999998</v>
      </c>
      <c r="JQ101">
        <v>34.910200000000003</v>
      </c>
      <c r="JR101">
        <v>98.412400000000005</v>
      </c>
      <c r="JS101">
        <v>98.394900000000007</v>
      </c>
    </row>
    <row r="102" spans="1:279" x14ac:dyDescent="0.2">
      <c r="A102">
        <v>87</v>
      </c>
      <c r="B102">
        <v>1657210070.5999999</v>
      </c>
      <c r="C102">
        <v>343.5</v>
      </c>
      <c r="D102" t="s">
        <v>593</v>
      </c>
      <c r="E102" t="s">
        <v>594</v>
      </c>
      <c r="F102">
        <v>4</v>
      </c>
      <c r="G102">
        <v>1657210068.2874999</v>
      </c>
      <c r="H102">
        <f t="shared" si="50"/>
        <v>9.1982487230149836E-4</v>
      </c>
      <c r="I102">
        <f t="shared" si="51"/>
        <v>0.91982487230149834</v>
      </c>
      <c r="J102">
        <f t="shared" si="52"/>
        <v>8.276193516547222</v>
      </c>
      <c r="K102">
        <f t="shared" si="53"/>
        <v>552.55275000000006</v>
      </c>
      <c r="L102">
        <f t="shared" si="54"/>
        <v>291.83817925256227</v>
      </c>
      <c r="M102">
        <f t="shared" si="55"/>
        <v>29.554254324094838</v>
      </c>
      <c r="N102">
        <f t="shared" si="56"/>
        <v>55.956641940414038</v>
      </c>
      <c r="O102">
        <f t="shared" si="57"/>
        <v>5.3664072471161131E-2</v>
      </c>
      <c r="P102">
        <f t="shared" si="58"/>
        <v>2.7683651591616778</v>
      </c>
      <c r="Q102">
        <f t="shared" si="59"/>
        <v>5.3092788346953745E-2</v>
      </c>
      <c r="R102">
        <f t="shared" si="60"/>
        <v>3.3233813442199084E-2</v>
      </c>
      <c r="S102">
        <f t="shared" si="61"/>
        <v>194.42681811261326</v>
      </c>
      <c r="T102">
        <f t="shared" si="62"/>
        <v>34.849831455769809</v>
      </c>
      <c r="U102">
        <f t="shared" si="63"/>
        <v>33.868537500000002</v>
      </c>
      <c r="V102">
        <f t="shared" si="64"/>
        <v>5.3039544486345545</v>
      </c>
      <c r="W102">
        <f t="shared" si="65"/>
        <v>68.266313959343776</v>
      </c>
      <c r="X102">
        <f t="shared" si="66"/>
        <v>3.626840482802093</v>
      </c>
      <c r="Y102">
        <f t="shared" si="67"/>
        <v>5.3127820625588047</v>
      </c>
      <c r="Z102">
        <f t="shared" si="68"/>
        <v>1.6771139658324614</v>
      </c>
      <c r="AA102">
        <f t="shared" si="69"/>
        <v>-40.56427686849608</v>
      </c>
      <c r="AB102">
        <f t="shared" si="70"/>
        <v>4.4457278520484742</v>
      </c>
      <c r="AC102">
        <f t="shared" si="71"/>
        <v>0.37098045675112501</v>
      </c>
      <c r="AD102">
        <f t="shared" si="72"/>
        <v>158.67924955291676</v>
      </c>
      <c r="AE102">
        <f t="shared" si="73"/>
        <v>17.594656451406085</v>
      </c>
      <c r="AF102">
        <f t="shared" si="74"/>
        <v>0.9793583584424953</v>
      </c>
      <c r="AG102">
        <f t="shared" si="75"/>
        <v>8.276193516547222</v>
      </c>
      <c r="AH102">
        <v>590.84808581847756</v>
      </c>
      <c r="AI102">
        <v>576.1642545454547</v>
      </c>
      <c r="AJ102">
        <v>1.7023994650341849</v>
      </c>
      <c r="AK102">
        <v>65.265939540295903</v>
      </c>
      <c r="AL102">
        <f t="shared" si="76"/>
        <v>0.91982487230149834</v>
      </c>
      <c r="AM102">
        <v>34.937378200591041</v>
      </c>
      <c r="AN102">
        <v>35.802465734265759</v>
      </c>
      <c r="AO102">
        <v>-8.7500329930326106E-3</v>
      </c>
      <c r="AP102">
        <v>87.744315499488849</v>
      </c>
      <c r="AQ102">
        <v>221</v>
      </c>
      <c r="AR102">
        <v>34</v>
      </c>
      <c r="AS102">
        <f t="shared" si="77"/>
        <v>1</v>
      </c>
      <c r="AT102">
        <f t="shared" si="78"/>
        <v>0</v>
      </c>
      <c r="AU102">
        <f t="shared" si="79"/>
        <v>47218.517050319839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1009.5127497992813</v>
      </c>
      <c r="BI102">
        <f t="shared" si="83"/>
        <v>8.276193516547222</v>
      </c>
      <c r="BJ102" t="e">
        <f t="shared" si="84"/>
        <v>#DIV/0!</v>
      </c>
      <c r="BK102">
        <f t="shared" si="85"/>
        <v>8.1982060337452457E-3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1200.00875</v>
      </c>
      <c r="CQ102">
        <f t="shared" si="97"/>
        <v>1009.5127497992813</v>
      </c>
      <c r="CR102">
        <f t="shared" si="98"/>
        <v>0.84125449068540659</v>
      </c>
      <c r="CS102">
        <f t="shared" si="99"/>
        <v>0.16202116702283484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1657210068.2874999</v>
      </c>
      <c r="CZ102">
        <v>552.55275000000006</v>
      </c>
      <c r="DA102">
        <v>569.28587500000003</v>
      </c>
      <c r="DB102">
        <v>35.813812499999997</v>
      </c>
      <c r="DC102">
        <v>34.942562499999987</v>
      </c>
      <c r="DD102">
        <v>553.72499999999991</v>
      </c>
      <c r="DE102">
        <v>35.366574999999997</v>
      </c>
      <c r="DF102">
        <v>650.29587500000002</v>
      </c>
      <c r="DG102">
        <v>101.169375</v>
      </c>
      <c r="DH102">
        <v>9.9946237500000007E-2</v>
      </c>
      <c r="DI102">
        <v>33.898325</v>
      </c>
      <c r="DJ102">
        <v>999.9</v>
      </c>
      <c r="DK102">
        <v>33.868537500000002</v>
      </c>
      <c r="DL102">
        <v>0</v>
      </c>
      <c r="DM102">
        <v>0</v>
      </c>
      <c r="DN102">
        <v>9002.9662500000013</v>
      </c>
      <c r="DO102">
        <v>0</v>
      </c>
      <c r="DP102">
        <v>723.50299999999993</v>
      </c>
      <c r="DQ102">
        <v>-16.733112500000001</v>
      </c>
      <c r="DR102">
        <v>573.07674999999995</v>
      </c>
      <c r="DS102">
        <v>589.89862500000004</v>
      </c>
      <c r="DT102">
        <v>0.87127600000000005</v>
      </c>
      <c r="DU102">
        <v>569.28587500000003</v>
      </c>
      <c r="DV102">
        <v>34.942562499999987</v>
      </c>
      <c r="DW102">
        <v>3.6232662499999999</v>
      </c>
      <c r="DX102">
        <v>3.53512</v>
      </c>
      <c r="DY102">
        <v>27.208712500000001</v>
      </c>
      <c r="DZ102">
        <v>26.789375</v>
      </c>
      <c r="EA102">
        <v>1200.00875</v>
      </c>
      <c r="EB102">
        <v>0.9580057500000001</v>
      </c>
      <c r="EC102">
        <v>4.1994024999999997E-2</v>
      </c>
      <c r="ED102">
        <v>0</v>
      </c>
      <c r="EE102">
        <v>796.49125000000004</v>
      </c>
      <c r="EF102">
        <v>5.0001600000000002</v>
      </c>
      <c r="EG102">
        <v>10381.9125</v>
      </c>
      <c r="EH102">
        <v>9515.27</v>
      </c>
      <c r="EI102">
        <v>48.875</v>
      </c>
      <c r="EJ102">
        <v>51.171499999999988</v>
      </c>
      <c r="EK102">
        <v>50.125</v>
      </c>
      <c r="EL102">
        <v>49.898249999999997</v>
      </c>
      <c r="EM102">
        <v>50.507750000000001</v>
      </c>
      <c r="EN102">
        <v>1144.8287499999999</v>
      </c>
      <c r="EO102">
        <v>50.18</v>
      </c>
      <c r="EP102">
        <v>0</v>
      </c>
      <c r="EQ102">
        <v>614651.70000004768</v>
      </c>
      <c r="ER102">
        <v>0</v>
      </c>
      <c r="ES102">
        <v>796.50948000000005</v>
      </c>
      <c r="ET102">
        <v>0.30476923254730243</v>
      </c>
      <c r="EU102">
        <v>-1919.830765007566</v>
      </c>
      <c r="EV102">
        <v>10537.052</v>
      </c>
      <c r="EW102">
        <v>15</v>
      </c>
      <c r="EX102">
        <v>1657194677</v>
      </c>
      <c r="EY102" t="s">
        <v>416</v>
      </c>
      <c r="EZ102">
        <v>1657194677</v>
      </c>
      <c r="FA102">
        <v>1657194677</v>
      </c>
      <c r="FB102">
        <v>4</v>
      </c>
      <c r="FC102">
        <v>-0.154</v>
      </c>
      <c r="FD102">
        <v>6.0000000000000001E-3</v>
      </c>
      <c r="FE102">
        <v>-1.1719999999999999</v>
      </c>
      <c r="FF102">
        <v>0.44700000000000001</v>
      </c>
      <c r="FG102">
        <v>415</v>
      </c>
      <c r="FH102">
        <v>30</v>
      </c>
      <c r="FI102">
        <v>0.27</v>
      </c>
      <c r="FJ102">
        <v>0.12</v>
      </c>
      <c r="FK102">
        <v>-16.47224878048781</v>
      </c>
      <c r="FL102">
        <v>-1.852670383275272</v>
      </c>
      <c r="FM102">
        <v>0.20727115517313419</v>
      </c>
      <c r="FN102">
        <v>0</v>
      </c>
      <c r="FO102">
        <v>796.56023529411766</v>
      </c>
      <c r="FP102">
        <v>-0.55049655942138154</v>
      </c>
      <c r="FQ102">
        <v>0.2319992468070379</v>
      </c>
      <c r="FR102">
        <v>1</v>
      </c>
      <c r="FS102">
        <v>0.90964804878048777</v>
      </c>
      <c r="FT102">
        <v>5.7009783972124993E-2</v>
      </c>
      <c r="FU102">
        <v>4.4579152196772269E-2</v>
      </c>
      <c r="FV102">
        <v>1</v>
      </c>
      <c r="FW102">
        <v>2</v>
      </c>
      <c r="FX102">
        <v>3</v>
      </c>
      <c r="FY102" t="s">
        <v>417</v>
      </c>
      <c r="FZ102">
        <v>3.36992</v>
      </c>
      <c r="GA102">
        <v>2.8936899999999999</v>
      </c>
      <c r="GB102">
        <v>0.121603</v>
      </c>
      <c r="GC102">
        <v>0.12592900000000001</v>
      </c>
      <c r="GD102">
        <v>0.14580699999999999</v>
      </c>
      <c r="GE102">
        <v>0.14622199999999999</v>
      </c>
      <c r="GF102">
        <v>30343.200000000001</v>
      </c>
      <c r="GG102">
        <v>26276.7</v>
      </c>
      <c r="GH102">
        <v>30874.3</v>
      </c>
      <c r="GI102">
        <v>28018.400000000001</v>
      </c>
      <c r="GJ102">
        <v>34757.4</v>
      </c>
      <c r="GK102">
        <v>33774.400000000001</v>
      </c>
      <c r="GL102">
        <v>40260.800000000003</v>
      </c>
      <c r="GM102">
        <v>39079.1</v>
      </c>
      <c r="GN102">
        <v>1.93075</v>
      </c>
      <c r="GO102">
        <v>1.5793999999999999</v>
      </c>
      <c r="GP102">
        <v>0</v>
      </c>
      <c r="GQ102">
        <v>6.15343E-2</v>
      </c>
      <c r="GR102">
        <v>999.9</v>
      </c>
      <c r="GS102">
        <v>32.863999999999997</v>
      </c>
      <c r="GT102">
        <v>59.3</v>
      </c>
      <c r="GU102">
        <v>39.9</v>
      </c>
      <c r="GV102">
        <v>43.2166</v>
      </c>
      <c r="GW102">
        <v>50.2438</v>
      </c>
      <c r="GX102">
        <v>41.927100000000003</v>
      </c>
      <c r="GY102">
        <v>1</v>
      </c>
      <c r="GZ102">
        <v>0.61648599999999998</v>
      </c>
      <c r="HA102">
        <v>1.6483099999999999</v>
      </c>
      <c r="HB102">
        <v>20.200500000000002</v>
      </c>
      <c r="HC102">
        <v>5.2144399999999997</v>
      </c>
      <c r="HD102">
        <v>11.974</v>
      </c>
      <c r="HE102">
        <v>4.9905999999999997</v>
      </c>
      <c r="HF102">
        <v>3.2926500000000001</v>
      </c>
      <c r="HG102">
        <v>7161.5</v>
      </c>
      <c r="HH102">
        <v>9999</v>
      </c>
      <c r="HI102">
        <v>9999</v>
      </c>
      <c r="HJ102">
        <v>660.5</v>
      </c>
      <c r="HK102">
        <v>4.9712399999999999</v>
      </c>
      <c r="HL102">
        <v>1.87462</v>
      </c>
      <c r="HM102">
        <v>1.8708800000000001</v>
      </c>
      <c r="HN102">
        <v>1.8705700000000001</v>
      </c>
      <c r="HO102">
        <v>1.8751500000000001</v>
      </c>
      <c r="HP102">
        <v>1.8718600000000001</v>
      </c>
      <c r="HQ102">
        <v>1.8673500000000001</v>
      </c>
      <c r="HR102">
        <v>1.87836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-1.1719999999999999</v>
      </c>
      <c r="IG102">
        <v>0.44719999999999999</v>
      </c>
      <c r="IH102">
        <v>-1.172199999999918</v>
      </c>
      <c r="II102">
        <v>0</v>
      </c>
      <c r="IJ102">
        <v>0</v>
      </c>
      <c r="IK102">
        <v>0</v>
      </c>
      <c r="IL102">
        <v>0.44723499999999922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256.60000000000002</v>
      </c>
      <c r="IU102">
        <v>256.60000000000002</v>
      </c>
      <c r="IV102">
        <v>1.3793899999999999</v>
      </c>
      <c r="IW102">
        <v>2.5756800000000002</v>
      </c>
      <c r="IX102">
        <v>1.49902</v>
      </c>
      <c r="IY102">
        <v>2.2839399999999999</v>
      </c>
      <c r="IZ102">
        <v>1.69678</v>
      </c>
      <c r="JA102">
        <v>2.36206</v>
      </c>
      <c r="JB102">
        <v>43.508099999999999</v>
      </c>
      <c r="JC102">
        <v>12.2758</v>
      </c>
      <c r="JD102">
        <v>18</v>
      </c>
      <c r="JE102">
        <v>430.33</v>
      </c>
      <c r="JF102">
        <v>288.05</v>
      </c>
      <c r="JG102">
        <v>29.998200000000001</v>
      </c>
      <c r="JH102">
        <v>35.216999999999999</v>
      </c>
      <c r="JI102">
        <v>30.001000000000001</v>
      </c>
      <c r="JJ102">
        <v>34.838299999999997</v>
      </c>
      <c r="JK102">
        <v>34.778799999999997</v>
      </c>
      <c r="JL102">
        <v>27.649100000000001</v>
      </c>
      <c r="JM102">
        <v>26.439900000000002</v>
      </c>
      <c r="JN102">
        <v>69.449700000000007</v>
      </c>
      <c r="JO102">
        <v>30</v>
      </c>
      <c r="JP102">
        <v>585.56399999999996</v>
      </c>
      <c r="JQ102">
        <v>34.916800000000002</v>
      </c>
      <c r="JR102">
        <v>98.411699999999996</v>
      </c>
      <c r="JS102">
        <v>98.392399999999995</v>
      </c>
    </row>
    <row r="103" spans="1:279" x14ac:dyDescent="0.2">
      <c r="A103">
        <v>88</v>
      </c>
      <c r="B103">
        <v>1657210074.5999999</v>
      </c>
      <c r="C103">
        <v>347.5</v>
      </c>
      <c r="D103" t="s">
        <v>595</v>
      </c>
      <c r="E103" t="s">
        <v>596</v>
      </c>
      <c r="F103">
        <v>4</v>
      </c>
      <c r="G103">
        <v>1657210072.5999999</v>
      </c>
      <c r="H103">
        <f t="shared" si="50"/>
        <v>9.1129700219270287E-4</v>
      </c>
      <c r="I103">
        <f t="shared" si="51"/>
        <v>0.91129700219270282</v>
      </c>
      <c r="J103">
        <f t="shared" si="52"/>
        <v>8.3252527023051393</v>
      </c>
      <c r="K103">
        <f t="shared" si="53"/>
        <v>559.62428571428575</v>
      </c>
      <c r="L103">
        <f t="shared" si="54"/>
        <v>295.42827073219308</v>
      </c>
      <c r="M103">
        <f t="shared" si="55"/>
        <v>29.919101396218888</v>
      </c>
      <c r="N103">
        <f t="shared" si="56"/>
        <v>56.67519803225025</v>
      </c>
      <c r="O103">
        <f t="shared" si="57"/>
        <v>5.3261474644117089E-2</v>
      </c>
      <c r="P103">
        <f t="shared" si="58"/>
        <v>2.764495183507627</v>
      </c>
      <c r="Q103">
        <f t="shared" si="59"/>
        <v>5.269790278465921E-2</v>
      </c>
      <c r="R103">
        <f t="shared" si="60"/>
        <v>3.2986326908069685E-2</v>
      </c>
      <c r="S103">
        <f t="shared" si="61"/>
        <v>194.42336961260631</v>
      </c>
      <c r="T103">
        <f t="shared" si="62"/>
        <v>34.840195442166625</v>
      </c>
      <c r="U103">
        <f t="shared" si="63"/>
        <v>33.85127142857143</v>
      </c>
      <c r="V103">
        <f t="shared" si="64"/>
        <v>5.2988434393412316</v>
      </c>
      <c r="W103">
        <f t="shared" si="65"/>
        <v>68.276057347684954</v>
      </c>
      <c r="X103">
        <f t="shared" si="66"/>
        <v>3.6246898025882905</v>
      </c>
      <c r="Y103">
        <f t="shared" si="67"/>
        <v>5.3088739206631903</v>
      </c>
      <c r="Z103">
        <f t="shared" si="68"/>
        <v>1.674153636752941</v>
      </c>
      <c r="AA103">
        <f t="shared" si="69"/>
        <v>-40.188197796698198</v>
      </c>
      <c r="AB103">
        <f t="shared" si="70"/>
        <v>5.0481795704883625</v>
      </c>
      <c r="AC103">
        <f t="shared" si="71"/>
        <v>0.4217798756674882</v>
      </c>
      <c r="AD103">
        <f t="shared" si="72"/>
        <v>159.70513126206396</v>
      </c>
      <c r="AE103">
        <f t="shared" si="73"/>
        <v>17.647460451386905</v>
      </c>
      <c r="AF103">
        <f t="shared" si="74"/>
        <v>0.94556952807517625</v>
      </c>
      <c r="AG103">
        <f t="shared" si="75"/>
        <v>8.3252527023051393</v>
      </c>
      <c r="AH103">
        <v>597.65286666515385</v>
      </c>
      <c r="AI103">
        <v>582.94220606060605</v>
      </c>
      <c r="AJ103">
        <v>1.6972419147279729</v>
      </c>
      <c r="AK103">
        <v>65.265939540295903</v>
      </c>
      <c r="AL103">
        <f t="shared" si="76"/>
        <v>0.91129700219270282</v>
      </c>
      <c r="AM103">
        <v>34.946103097934547</v>
      </c>
      <c r="AN103">
        <v>35.784594405594412</v>
      </c>
      <c r="AO103">
        <v>-5.1938633044571244E-3</v>
      </c>
      <c r="AP103">
        <v>87.744315499488849</v>
      </c>
      <c r="AQ103">
        <v>221</v>
      </c>
      <c r="AR103">
        <v>34</v>
      </c>
      <c r="AS103">
        <f t="shared" si="77"/>
        <v>1</v>
      </c>
      <c r="AT103">
        <f t="shared" si="78"/>
        <v>0</v>
      </c>
      <c r="AU103">
        <f t="shared" si="79"/>
        <v>47114.433225728288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1009.4945997992778</v>
      </c>
      <c r="BI103">
        <f t="shared" si="83"/>
        <v>8.3252527023051393</v>
      </c>
      <c r="BJ103" t="e">
        <f t="shared" si="84"/>
        <v>#DIV/0!</v>
      </c>
      <c r="BK103">
        <f t="shared" si="85"/>
        <v>8.246951201086648E-3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1199.987142857143</v>
      </c>
      <c r="CQ103">
        <f t="shared" si="97"/>
        <v>1009.4945997992778</v>
      </c>
      <c r="CR103">
        <f t="shared" si="98"/>
        <v>0.84125451327394507</v>
      </c>
      <c r="CS103">
        <f t="shared" si="99"/>
        <v>0.16202121061871425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1657210072.5999999</v>
      </c>
      <c r="CZ103">
        <v>559.62428571428575</v>
      </c>
      <c r="DA103">
        <v>576.39485714285718</v>
      </c>
      <c r="DB103">
        <v>35.791042857142862</v>
      </c>
      <c r="DC103">
        <v>34.949842857142862</v>
      </c>
      <c r="DD103">
        <v>560.79628571428566</v>
      </c>
      <c r="DE103">
        <v>35.343771428571429</v>
      </c>
      <c r="DF103">
        <v>650.3042857142857</v>
      </c>
      <c r="DG103">
        <v>101.17357142857141</v>
      </c>
      <c r="DH103">
        <v>0.1000857</v>
      </c>
      <c r="DI103">
        <v>33.88514285714286</v>
      </c>
      <c r="DJ103">
        <v>999.89999999999986</v>
      </c>
      <c r="DK103">
        <v>33.85127142857143</v>
      </c>
      <c r="DL103">
        <v>0</v>
      </c>
      <c r="DM103">
        <v>0</v>
      </c>
      <c r="DN103">
        <v>8982.0500000000011</v>
      </c>
      <c r="DO103">
        <v>0</v>
      </c>
      <c r="DP103">
        <v>567.5251428571429</v>
      </c>
      <c r="DQ103">
        <v>-16.770671428571429</v>
      </c>
      <c r="DR103">
        <v>580.39714285714285</v>
      </c>
      <c r="DS103">
        <v>597.26957142857134</v>
      </c>
      <c r="DT103">
        <v>0.84118271428571423</v>
      </c>
      <c r="DU103">
        <v>576.39485714285718</v>
      </c>
      <c r="DV103">
        <v>34.949842857142862</v>
      </c>
      <c r="DW103">
        <v>3.6211071428571429</v>
      </c>
      <c r="DX103">
        <v>3.5360014285714292</v>
      </c>
      <c r="DY103">
        <v>27.198528571428572</v>
      </c>
      <c r="DZ103">
        <v>26.793585714285719</v>
      </c>
      <c r="EA103">
        <v>1199.987142857143</v>
      </c>
      <c r="EB103">
        <v>0.95800457142857132</v>
      </c>
      <c r="EC103">
        <v>4.1995171428571419E-2</v>
      </c>
      <c r="ED103">
        <v>0</v>
      </c>
      <c r="EE103">
        <v>796.49028571428573</v>
      </c>
      <c r="EF103">
        <v>5.0001600000000002</v>
      </c>
      <c r="EG103">
        <v>10334.014285714289</v>
      </c>
      <c r="EH103">
        <v>9515.0885714285705</v>
      </c>
      <c r="EI103">
        <v>48.857000000000014</v>
      </c>
      <c r="EJ103">
        <v>51.125</v>
      </c>
      <c r="EK103">
        <v>50.125</v>
      </c>
      <c r="EL103">
        <v>49.874714285714283</v>
      </c>
      <c r="EM103">
        <v>50.535428571428568</v>
      </c>
      <c r="EN103">
        <v>1144.8071428571429</v>
      </c>
      <c r="EO103">
        <v>50.18</v>
      </c>
      <c r="EP103">
        <v>0</v>
      </c>
      <c r="EQ103">
        <v>614655.29999995232</v>
      </c>
      <c r="ER103">
        <v>0</v>
      </c>
      <c r="ES103">
        <v>796.52343999999994</v>
      </c>
      <c r="ET103">
        <v>4.4000002794377477E-2</v>
      </c>
      <c r="EU103">
        <v>-1414.407689358681</v>
      </c>
      <c r="EV103">
        <v>10440.856</v>
      </c>
      <c r="EW103">
        <v>15</v>
      </c>
      <c r="EX103">
        <v>1657194677</v>
      </c>
      <c r="EY103" t="s">
        <v>416</v>
      </c>
      <c r="EZ103">
        <v>1657194677</v>
      </c>
      <c r="FA103">
        <v>1657194677</v>
      </c>
      <c r="FB103">
        <v>4</v>
      </c>
      <c r="FC103">
        <v>-0.154</v>
      </c>
      <c r="FD103">
        <v>6.0000000000000001E-3</v>
      </c>
      <c r="FE103">
        <v>-1.1719999999999999</v>
      </c>
      <c r="FF103">
        <v>0.44700000000000001</v>
      </c>
      <c r="FG103">
        <v>415</v>
      </c>
      <c r="FH103">
        <v>30</v>
      </c>
      <c r="FI103">
        <v>0.27</v>
      </c>
      <c r="FJ103">
        <v>0.12</v>
      </c>
      <c r="FK103">
        <v>-16.589807499999999</v>
      </c>
      <c r="FL103">
        <v>-1.2198112570356161</v>
      </c>
      <c r="FM103">
        <v>0.13561759912986951</v>
      </c>
      <c r="FN103">
        <v>0</v>
      </c>
      <c r="FO103">
        <v>796.53091176470582</v>
      </c>
      <c r="FP103">
        <v>-3.060351094816665E-2</v>
      </c>
      <c r="FQ103">
        <v>0.19667222173649879</v>
      </c>
      <c r="FR103">
        <v>1</v>
      </c>
      <c r="FS103">
        <v>0.91014450000000002</v>
      </c>
      <c r="FT103">
        <v>-0.36115317073170938</v>
      </c>
      <c r="FU103">
        <v>4.4215707870619923E-2</v>
      </c>
      <c r="FV103">
        <v>0</v>
      </c>
      <c r="FW103">
        <v>1</v>
      </c>
      <c r="FX103">
        <v>3</v>
      </c>
      <c r="FY103" t="s">
        <v>425</v>
      </c>
      <c r="FZ103">
        <v>3.3698000000000001</v>
      </c>
      <c r="GA103">
        <v>2.8936799999999998</v>
      </c>
      <c r="GB103">
        <v>0.12263400000000001</v>
      </c>
      <c r="GC103">
        <v>0.126969</v>
      </c>
      <c r="GD103">
        <v>0.145761</v>
      </c>
      <c r="GE103">
        <v>0.14623800000000001</v>
      </c>
      <c r="GF103">
        <v>30306.799999999999</v>
      </c>
      <c r="GG103">
        <v>26245.599999999999</v>
      </c>
      <c r="GH103">
        <v>30873.599999999999</v>
      </c>
      <c r="GI103">
        <v>28018.7</v>
      </c>
      <c r="GJ103">
        <v>34758.699999999997</v>
      </c>
      <c r="GK103">
        <v>33774.5</v>
      </c>
      <c r="GL103">
        <v>40260.1</v>
      </c>
      <c r="GM103">
        <v>39079.9</v>
      </c>
      <c r="GN103">
        <v>1.9315199999999999</v>
      </c>
      <c r="GO103">
        <v>1.5791999999999999</v>
      </c>
      <c r="GP103">
        <v>0</v>
      </c>
      <c r="GQ103">
        <v>6.1549199999999998E-2</v>
      </c>
      <c r="GR103">
        <v>999.9</v>
      </c>
      <c r="GS103">
        <v>32.849400000000003</v>
      </c>
      <c r="GT103">
        <v>59.3</v>
      </c>
      <c r="GU103">
        <v>39.9</v>
      </c>
      <c r="GV103">
        <v>43.221400000000003</v>
      </c>
      <c r="GW103">
        <v>50.483800000000002</v>
      </c>
      <c r="GX103">
        <v>41.967100000000002</v>
      </c>
      <c r="GY103">
        <v>1</v>
      </c>
      <c r="GZ103">
        <v>0.61719999999999997</v>
      </c>
      <c r="HA103">
        <v>1.6409800000000001</v>
      </c>
      <c r="HB103">
        <v>20.199100000000001</v>
      </c>
      <c r="HC103">
        <v>5.2144399999999997</v>
      </c>
      <c r="HD103">
        <v>11.974</v>
      </c>
      <c r="HE103">
        <v>4.9907000000000004</v>
      </c>
      <c r="HF103">
        <v>3.2926500000000001</v>
      </c>
      <c r="HG103">
        <v>7161.5</v>
      </c>
      <c r="HH103">
        <v>9999</v>
      </c>
      <c r="HI103">
        <v>9999</v>
      </c>
      <c r="HJ103">
        <v>660.5</v>
      </c>
      <c r="HK103">
        <v>4.97126</v>
      </c>
      <c r="HL103">
        <v>1.87466</v>
      </c>
      <c r="HM103">
        <v>1.8708899999999999</v>
      </c>
      <c r="HN103">
        <v>1.8705700000000001</v>
      </c>
      <c r="HO103">
        <v>1.8751500000000001</v>
      </c>
      <c r="HP103">
        <v>1.8718699999999999</v>
      </c>
      <c r="HQ103">
        <v>1.8673500000000001</v>
      </c>
      <c r="HR103">
        <v>1.87836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-1.173</v>
      </c>
      <c r="IG103">
        <v>0.44719999999999999</v>
      </c>
      <c r="IH103">
        <v>-1.172199999999918</v>
      </c>
      <c r="II103">
        <v>0</v>
      </c>
      <c r="IJ103">
        <v>0</v>
      </c>
      <c r="IK103">
        <v>0</v>
      </c>
      <c r="IL103">
        <v>0.44723499999999922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256.60000000000002</v>
      </c>
      <c r="IU103">
        <v>256.60000000000002</v>
      </c>
      <c r="IV103">
        <v>1.3915999999999999</v>
      </c>
      <c r="IW103">
        <v>2.5695800000000002</v>
      </c>
      <c r="IX103">
        <v>1.49902</v>
      </c>
      <c r="IY103">
        <v>2.2851599999999999</v>
      </c>
      <c r="IZ103">
        <v>1.69678</v>
      </c>
      <c r="JA103">
        <v>2.36938</v>
      </c>
      <c r="JB103">
        <v>43.508099999999999</v>
      </c>
      <c r="JC103">
        <v>16.0321</v>
      </c>
      <c r="JD103">
        <v>18</v>
      </c>
      <c r="JE103">
        <v>430.82299999999998</v>
      </c>
      <c r="JF103">
        <v>287.99</v>
      </c>
      <c r="JG103">
        <v>29.998100000000001</v>
      </c>
      <c r="JH103">
        <v>35.224400000000003</v>
      </c>
      <c r="JI103">
        <v>30.000900000000001</v>
      </c>
      <c r="JJ103">
        <v>34.846600000000002</v>
      </c>
      <c r="JK103">
        <v>34.786999999999999</v>
      </c>
      <c r="JL103">
        <v>27.911300000000001</v>
      </c>
      <c r="JM103">
        <v>26.439900000000002</v>
      </c>
      <c r="JN103">
        <v>69.449700000000007</v>
      </c>
      <c r="JO103">
        <v>30</v>
      </c>
      <c r="JP103">
        <v>592.25099999999998</v>
      </c>
      <c r="JQ103">
        <v>34.916800000000002</v>
      </c>
      <c r="JR103">
        <v>98.409700000000001</v>
      </c>
      <c r="JS103">
        <v>98.394000000000005</v>
      </c>
    </row>
    <row r="104" spans="1:279" x14ac:dyDescent="0.2">
      <c r="A104">
        <v>89</v>
      </c>
      <c r="B104">
        <v>1657210078.5999999</v>
      </c>
      <c r="C104">
        <v>351.5</v>
      </c>
      <c r="D104" t="s">
        <v>597</v>
      </c>
      <c r="E104" t="s">
        <v>598</v>
      </c>
      <c r="F104">
        <v>4</v>
      </c>
      <c r="G104">
        <v>1657210076.2874999</v>
      </c>
      <c r="H104">
        <f t="shared" si="50"/>
        <v>9.1483559464906948E-4</v>
      </c>
      <c r="I104">
        <f t="shared" si="51"/>
        <v>0.91483559464906949</v>
      </c>
      <c r="J104">
        <f t="shared" si="52"/>
        <v>8.4044875374669985</v>
      </c>
      <c r="K104">
        <f t="shared" si="53"/>
        <v>565.71474999999987</v>
      </c>
      <c r="L104">
        <f t="shared" si="54"/>
        <v>300.29269916469747</v>
      </c>
      <c r="M104">
        <f t="shared" si="55"/>
        <v>30.411625437074303</v>
      </c>
      <c r="N104">
        <f t="shared" si="56"/>
        <v>57.2917860776639</v>
      </c>
      <c r="O104">
        <f t="shared" si="57"/>
        <v>5.3538827476172536E-2</v>
      </c>
      <c r="P104">
        <f t="shared" si="58"/>
        <v>2.7693151865319772</v>
      </c>
      <c r="Q104">
        <f t="shared" si="59"/>
        <v>5.2970384444666146E-2</v>
      </c>
      <c r="R104">
        <f t="shared" si="60"/>
        <v>3.3157059594839167E-2</v>
      </c>
      <c r="S104">
        <f t="shared" si="61"/>
        <v>194.42362611260683</v>
      </c>
      <c r="T104">
        <f t="shared" si="62"/>
        <v>34.824764416661587</v>
      </c>
      <c r="U104">
        <f t="shared" si="63"/>
        <v>33.839387500000001</v>
      </c>
      <c r="V104">
        <f t="shared" si="64"/>
        <v>5.2953281120089057</v>
      </c>
      <c r="W104">
        <f t="shared" si="65"/>
        <v>68.298894899076984</v>
      </c>
      <c r="X104">
        <f t="shared" si="66"/>
        <v>3.6232831155437948</v>
      </c>
      <c r="Y104">
        <f t="shared" si="67"/>
        <v>5.3050391531192425</v>
      </c>
      <c r="Z104">
        <f t="shared" si="68"/>
        <v>1.672044996465111</v>
      </c>
      <c r="AA104">
        <f t="shared" si="69"/>
        <v>-40.344249724023967</v>
      </c>
      <c r="AB104">
        <f t="shared" si="70"/>
        <v>4.8988839485350235</v>
      </c>
      <c r="AC104">
        <f t="shared" si="71"/>
        <v>0.40854411224728943</v>
      </c>
      <c r="AD104">
        <f t="shared" si="72"/>
        <v>159.38680444936517</v>
      </c>
      <c r="AE104">
        <f t="shared" si="73"/>
        <v>17.849223074726883</v>
      </c>
      <c r="AF104">
        <f t="shared" si="74"/>
        <v>0.92390989444904525</v>
      </c>
      <c r="AG104">
        <f t="shared" si="75"/>
        <v>8.4044875374669985</v>
      </c>
      <c r="AH104">
        <v>604.74132375796091</v>
      </c>
      <c r="AI104">
        <v>589.83406666666679</v>
      </c>
      <c r="AJ104">
        <v>1.7275649106607001</v>
      </c>
      <c r="AK104">
        <v>65.265939540295903</v>
      </c>
      <c r="AL104">
        <f t="shared" si="76"/>
        <v>0.91483559464906949</v>
      </c>
      <c r="AM104">
        <v>34.951188839725248</v>
      </c>
      <c r="AN104">
        <v>35.772417482517497</v>
      </c>
      <c r="AO104">
        <v>-1.3761945648365049E-3</v>
      </c>
      <c r="AP104">
        <v>87.744315499488849</v>
      </c>
      <c r="AQ104">
        <v>221</v>
      </c>
      <c r="AR104">
        <v>34</v>
      </c>
      <c r="AS104">
        <f t="shared" si="77"/>
        <v>1</v>
      </c>
      <c r="AT104">
        <f t="shared" si="78"/>
        <v>0</v>
      </c>
      <c r="AU104">
        <f t="shared" si="79"/>
        <v>47248.634663600606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1009.4959497992782</v>
      </c>
      <c r="BI104">
        <f t="shared" si="83"/>
        <v>8.4044875374669985</v>
      </c>
      <c r="BJ104" t="e">
        <f t="shared" si="84"/>
        <v>#DIV/0!</v>
      </c>
      <c r="BK104">
        <f t="shared" si="85"/>
        <v>8.3254296752137483E-3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1199.98875</v>
      </c>
      <c r="CQ104">
        <f t="shared" si="97"/>
        <v>1009.4959497992782</v>
      </c>
      <c r="CR104">
        <f t="shared" si="98"/>
        <v>0.84125451159377795</v>
      </c>
      <c r="CS104">
        <f t="shared" si="99"/>
        <v>0.16202120737599152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1657210076.2874999</v>
      </c>
      <c r="CZ104">
        <v>565.71474999999987</v>
      </c>
      <c r="DA104">
        <v>582.66537500000004</v>
      </c>
      <c r="DB104">
        <v>35.7772875</v>
      </c>
      <c r="DC104">
        <v>34.955350000000003</v>
      </c>
      <c r="DD104">
        <v>566.88687499999992</v>
      </c>
      <c r="DE104">
        <v>35.330024999999999</v>
      </c>
      <c r="DF104">
        <v>650.30850000000009</v>
      </c>
      <c r="DG104">
        <v>101.17337499999999</v>
      </c>
      <c r="DH104">
        <v>9.99011125E-2</v>
      </c>
      <c r="DI104">
        <v>33.872199999999999</v>
      </c>
      <c r="DJ104">
        <v>999.9</v>
      </c>
      <c r="DK104">
        <v>33.839387500000001</v>
      </c>
      <c r="DL104">
        <v>0</v>
      </c>
      <c r="DM104">
        <v>0</v>
      </c>
      <c r="DN104">
        <v>9007.6574999999993</v>
      </c>
      <c r="DO104">
        <v>0</v>
      </c>
      <c r="DP104">
        <v>537.32800000000009</v>
      </c>
      <c r="DQ104">
        <v>-16.950624999999999</v>
      </c>
      <c r="DR104">
        <v>586.70562500000005</v>
      </c>
      <c r="DS104">
        <v>603.77037500000006</v>
      </c>
      <c r="DT104">
        <v>0.82192750000000003</v>
      </c>
      <c r="DU104">
        <v>582.66537500000004</v>
      </c>
      <c r="DV104">
        <v>34.955350000000003</v>
      </c>
      <c r="DW104">
        <v>3.6197187500000001</v>
      </c>
      <c r="DX104">
        <v>3.5365612500000001</v>
      </c>
      <c r="DY104">
        <v>27.192</v>
      </c>
      <c r="DZ104">
        <v>26.796275000000001</v>
      </c>
      <c r="EA104">
        <v>1199.98875</v>
      </c>
      <c r="EB104">
        <v>0.95800437500000002</v>
      </c>
      <c r="EC104">
        <v>4.1995362499999987E-2</v>
      </c>
      <c r="ED104">
        <v>0</v>
      </c>
      <c r="EE104">
        <v>796.46424999999999</v>
      </c>
      <c r="EF104">
        <v>5.0001600000000002</v>
      </c>
      <c r="EG104">
        <v>10323.012500000001</v>
      </c>
      <c r="EH104">
        <v>9515.0962500000005</v>
      </c>
      <c r="EI104">
        <v>48.851374999999997</v>
      </c>
      <c r="EJ104">
        <v>51.125</v>
      </c>
      <c r="EK104">
        <v>50.109250000000003</v>
      </c>
      <c r="EL104">
        <v>49.866874999999993</v>
      </c>
      <c r="EM104">
        <v>50.530874999999988</v>
      </c>
      <c r="EN104">
        <v>1144.8087499999999</v>
      </c>
      <c r="EO104">
        <v>50.18</v>
      </c>
      <c r="EP104">
        <v>0</v>
      </c>
      <c r="EQ104">
        <v>614659.5</v>
      </c>
      <c r="ER104">
        <v>0</v>
      </c>
      <c r="ES104">
        <v>796.55330769230773</v>
      </c>
      <c r="ET104">
        <v>-8.6427348530253759E-2</v>
      </c>
      <c r="EU104">
        <v>-749.07350451983143</v>
      </c>
      <c r="EV104">
        <v>10372.461538461541</v>
      </c>
      <c r="EW104">
        <v>15</v>
      </c>
      <c r="EX104">
        <v>1657194677</v>
      </c>
      <c r="EY104" t="s">
        <v>416</v>
      </c>
      <c r="EZ104">
        <v>1657194677</v>
      </c>
      <c r="FA104">
        <v>1657194677</v>
      </c>
      <c r="FB104">
        <v>4</v>
      </c>
      <c r="FC104">
        <v>-0.154</v>
      </c>
      <c r="FD104">
        <v>6.0000000000000001E-3</v>
      </c>
      <c r="FE104">
        <v>-1.1719999999999999</v>
      </c>
      <c r="FF104">
        <v>0.44700000000000001</v>
      </c>
      <c r="FG104">
        <v>415</v>
      </c>
      <c r="FH104">
        <v>30</v>
      </c>
      <c r="FI104">
        <v>0.27</v>
      </c>
      <c r="FJ104">
        <v>0.12</v>
      </c>
      <c r="FK104">
        <v>-16.678982926829271</v>
      </c>
      <c r="FL104">
        <v>-1.7259721254355489</v>
      </c>
      <c r="FM104">
        <v>0.17820738248434481</v>
      </c>
      <c r="FN104">
        <v>0</v>
      </c>
      <c r="FO104">
        <v>796.5170588235294</v>
      </c>
      <c r="FP104">
        <v>-4.6355995801224487E-2</v>
      </c>
      <c r="FQ104">
        <v>0.20642773143282209</v>
      </c>
      <c r="FR104">
        <v>1</v>
      </c>
      <c r="FS104">
        <v>0.88841941463414653</v>
      </c>
      <c r="FT104">
        <v>-0.53635091289198644</v>
      </c>
      <c r="FU104">
        <v>5.3640924197207097E-2</v>
      </c>
      <c r="FV104">
        <v>0</v>
      </c>
      <c r="FW104">
        <v>1</v>
      </c>
      <c r="FX104">
        <v>3</v>
      </c>
      <c r="FY104" t="s">
        <v>425</v>
      </c>
      <c r="FZ104">
        <v>3.3696600000000001</v>
      </c>
      <c r="GA104">
        <v>2.8938000000000001</v>
      </c>
      <c r="GB104">
        <v>0.123667</v>
      </c>
      <c r="GC104">
        <v>0.12803400000000001</v>
      </c>
      <c r="GD104">
        <v>0.14572299999999999</v>
      </c>
      <c r="GE104">
        <v>0.146258</v>
      </c>
      <c r="GF104">
        <v>30270.1</v>
      </c>
      <c r="GG104">
        <v>26212.7</v>
      </c>
      <c r="GH104">
        <v>30872.7</v>
      </c>
      <c r="GI104">
        <v>28017.8</v>
      </c>
      <c r="GJ104">
        <v>34759</v>
      </c>
      <c r="GK104">
        <v>33772.5</v>
      </c>
      <c r="GL104">
        <v>40258.6</v>
      </c>
      <c r="GM104">
        <v>39078.5</v>
      </c>
      <c r="GN104">
        <v>1.9313199999999999</v>
      </c>
      <c r="GO104">
        <v>1.5791999999999999</v>
      </c>
      <c r="GP104">
        <v>0</v>
      </c>
      <c r="GQ104">
        <v>6.1959E-2</v>
      </c>
      <c r="GR104">
        <v>999.9</v>
      </c>
      <c r="GS104">
        <v>32.833100000000002</v>
      </c>
      <c r="GT104">
        <v>59.3</v>
      </c>
      <c r="GU104">
        <v>39.9</v>
      </c>
      <c r="GV104">
        <v>43.2209</v>
      </c>
      <c r="GW104">
        <v>50.573799999999999</v>
      </c>
      <c r="GX104">
        <v>42.696300000000001</v>
      </c>
      <c r="GY104">
        <v>1</v>
      </c>
      <c r="GZ104">
        <v>0.61802599999999996</v>
      </c>
      <c r="HA104">
        <v>1.6321300000000001</v>
      </c>
      <c r="HB104">
        <v>20.197800000000001</v>
      </c>
      <c r="HC104">
        <v>5.2134</v>
      </c>
      <c r="HD104">
        <v>11.974</v>
      </c>
      <c r="HE104">
        <v>4.9904000000000002</v>
      </c>
      <c r="HF104">
        <v>3.2924500000000001</v>
      </c>
      <c r="HG104">
        <v>7161.7</v>
      </c>
      <c r="HH104">
        <v>9999</v>
      </c>
      <c r="HI104">
        <v>9999</v>
      </c>
      <c r="HJ104">
        <v>660.5</v>
      </c>
      <c r="HK104">
        <v>4.9712500000000004</v>
      </c>
      <c r="HL104">
        <v>1.8746799999999999</v>
      </c>
      <c r="HM104">
        <v>1.8708800000000001</v>
      </c>
      <c r="HN104">
        <v>1.8705700000000001</v>
      </c>
      <c r="HO104">
        <v>1.8751500000000001</v>
      </c>
      <c r="HP104">
        <v>1.87188</v>
      </c>
      <c r="HQ104">
        <v>1.8673599999999999</v>
      </c>
      <c r="HR104">
        <v>1.87836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-1.173</v>
      </c>
      <c r="IG104">
        <v>0.44719999999999999</v>
      </c>
      <c r="IH104">
        <v>-1.172199999999918</v>
      </c>
      <c r="II104">
        <v>0</v>
      </c>
      <c r="IJ104">
        <v>0</v>
      </c>
      <c r="IK104">
        <v>0</v>
      </c>
      <c r="IL104">
        <v>0.44723499999999922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256.7</v>
      </c>
      <c r="IU104">
        <v>256.7</v>
      </c>
      <c r="IV104">
        <v>1.40503</v>
      </c>
      <c r="IW104">
        <v>2.5720200000000002</v>
      </c>
      <c r="IX104">
        <v>1.49902</v>
      </c>
      <c r="IY104">
        <v>2.2851599999999999</v>
      </c>
      <c r="IZ104">
        <v>1.69678</v>
      </c>
      <c r="JA104">
        <v>2.3986800000000001</v>
      </c>
      <c r="JB104">
        <v>43.508099999999999</v>
      </c>
      <c r="JC104">
        <v>16.023299999999999</v>
      </c>
      <c r="JD104">
        <v>18</v>
      </c>
      <c r="JE104">
        <v>430.75700000000001</v>
      </c>
      <c r="JF104">
        <v>288.029</v>
      </c>
      <c r="JG104">
        <v>29.997800000000002</v>
      </c>
      <c r="JH104">
        <v>35.231299999999997</v>
      </c>
      <c r="JI104">
        <v>30.001000000000001</v>
      </c>
      <c r="JJ104">
        <v>34.853700000000003</v>
      </c>
      <c r="JK104">
        <v>34.795200000000001</v>
      </c>
      <c r="JL104">
        <v>28.1645</v>
      </c>
      <c r="JM104">
        <v>26.439900000000002</v>
      </c>
      <c r="JN104">
        <v>69.449700000000007</v>
      </c>
      <c r="JO104">
        <v>30</v>
      </c>
      <c r="JP104">
        <v>598.94000000000005</v>
      </c>
      <c r="JQ104">
        <v>34.916800000000002</v>
      </c>
      <c r="JR104">
        <v>98.406400000000005</v>
      </c>
      <c r="JS104">
        <v>98.390699999999995</v>
      </c>
    </row>
    <row r="105" spans="1:279" x14ac:dyDescent="0.2">
      <c r="A105">
        <v>90</v>
      </c>
      <c r="B105">
        <v>1657210082.5999999</v>
      </c>
      <c r="C105">
        <v>355.5</v>
      </c>
      <c r="D105" t="s">
        <v>599</v>
      </c>
      <c r="E105" t="s">
        <v>600</v>
      </c>
      <c r="F105">
        <v>4</v>
      </c>
      <c r="G105">
        <v>1657210080.5999999</v>
      </c>
      <c r="H105">
        <f t="shared" si="50"/>
        <v>9.0204656122511433E-4</v>
      </c>
      <c r="I105">
        <f t="shared" si="51"/>
        <v>0.90204656122511429</v>
      </c>
      <c r="J105">
        <f t="shared" si="52"/>
        <v>8.4118694400358702</v>
      </c>
      <c r="K105">
        <f t="shared" si="53"/>
        <v>572.89971428571425</v>
      </c>
      <c r="L105">
        <f t="shared" si="54"/>
        <v>303.75642570159152</v>
      </c>
      <c r="M105">
        <f t="shared" si="55"/>
        <v>30.762021728690272</v>
      </c>
      <c r="N105">
        <f t="shared" si="56"/>
        <v>58.018701722974782</v>
      </c>
      <c r="O105">
        <f t="shared" si="57"/>
        <v>5.283243897662606E-2</v>
      </c>
      <c r="P105">
        <f t="shared" si="58"/>
        <v>2.7674641111635068</v>
      </c>
      <c r="Q105">
        <f t="shared" si="59"/>
        <v>5.2278447225839318E-2</v>
      </c>
      <c r="R105">
        <f t="shared" si="60"/>
        <v>3.2723319294321956E-2</v>
      </c>
      <c r="S105">
        <f t="shared" si="61"/>
        <v>194.4174416125943</v>
      </c>
      <c r="T105">
        <f t="shared" si="62"/>
        <v>34.817411376773727</v>
      </c>
      <c r="U105">
        <f t="shared" si="63"/>
        <v>33.830542857142852</v>
      </c>
      <c r="V105">
        <f t="shared" si="64"/>
        <v>5.2927131376921457</v>
      </c>
      <c r="W105">
        <f t="shared" si="65"/>
        <v>68.32217190395852</v>
      </c>
      <c r="X105">
        <f t="shared" si="66"/>
        <v>3.6222116541592091</v>
      </c>
      <c r="Y105">
        <f t="shared" si="67"/>
        <v>5.3016635057372081</v>
      </c>
      <c r="Z105">
        <f t="shared" si="68"/>
        <v>1.6705014835329366</v>
      </c>
      <c r="AA105">
        <f t="shared" si="69"/>
        <v>-39.780253350027543</v>
      </c>
      <c r="AB105">
        <f t="shared" si="70"/>
        <v>4.5143513470160617</v>
      </c>
      <c r="AC105">
        <f t="shared" si="71"/>
        <v>0.37669041676447856</v>
      </c>
      <c r="AD105">
        <f t="shared" si="72"/>
        <v>159.5282300263473</v>
      </c>
      <c r="AE105">
        <f t="shared" si="73"/>
        <v>17.962240362551039</v>
      </c>
      <c r="AF105">
        <f t="shared" si="74"/>
        <v>0.89899473216900505</v>
      </c>
      <c r="AG105">
        <f t="shared" si="75"/>
        <v>8.4118694400358702</v>
      </c>
      <c r="AH105">
        <v>611.71743033689359</v>
      </c>
      <c r="AI105">
        <v>596.75916363636361</v>
      </c>
      <c r="AJ105">
        <v>1.738389744549748</v>
      </c>
      <c r="AK105">
        <v>65.265939540295903</v>
      </c>
      <c r="AL105">
        <f t="shared" si="76"/>
        <v>0.90204656122511429</v>
      </c>
      <c r="AM105">
        <v>34.959526092510167</v>
      </c>
      <c r="AN105">
        <v>35.764852447552443</v>
      </c>
      <c r="AO105">
        <v>-5.2259958948852982E-4</v>
      </c>
      <c r="AP105">
        <v>87.744315499488849</v>
      </c>
      <c r="AQ105">
        <v>221</v>
      </c>
      <c r="AR105">
        <v>34</v>
      </c>
      <c r="AS105">
        <f t="shared" si="77"/>
        <v>1</v>
      </c>
      <c r="AT105">
        <f t="shared" si="78"/>
        <v>0</v>
      </c>
      <c r="AU105">
        <f t="shared" si="79"/>
        <v>47199.588125627335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1009.4633997992717</v>
      </c>
      <c r="BI105">
        <f t="shared" si="83"/>
        <v>8.4118694400358702</v>
      </c>
      <c r="BJ105" t="e">
        <f t="shared" si="84"/>
        <v>#DIV/0!</v>
      </c>
      <c r="BK105">
        <f t="shared" si="85"/>
        <v>8.3330108270478574E-3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1199.95</v>
      </c>
      <c r="CQ105">
        <f t="shared" si="97"/>
        <v>1009.4633997992717</v>
      </c>
      <c r="CR105">
        <f t="shared" si="98"/>
        <v>0.84125455210573075</v>
      </c>
      <c r="CS105">
        <f t="shared" si="99"/>
        <v>0.16202128556406042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1657210080.5999999</v>
      </c>
      <c r="CZ105">
        <v>572.89971428571425</v>
      </c>
      <c r="DA105">
        <v>589.9482857142857</v>
      </c>
      <c r="DB105">
        <v>35.767157142857137</v>
      </c>
      <c r="DC105">
        <v>34.96734285714286</v>
      </c>
      <c r="DD105">
        <v>574.07214285714292</v>
      </c>
      <c r="DE105">
        <v>35.31991428571429</v>
      </c>
      <c r="DF105">
        <v>650.28114285714298</v>
      </c>
      <c r="DG105">
        <v>101.172</v>
      </c>
      <c r="DH105">
        <v>0.1000032428571429</v>
      </c>
      <c r="DI105">
        <v>33.860799999999998</v>
      </c>
      <c r="DJ105">
        <v>999.89999999999986</v>
      </c>
      <c r="DK105">
        <v>33.830542857142852</v>
      </c>
      <c r="DL105">
        <v>0</v>
      </c>
      <c r="DM105">
        <v>0</v>
      </c>
      <c r="DN105">
        <v>8997.9471428571433</v>
      </c>
      <c r="DO105">
        <v>0</v>
      </c>
      <c r="DP105">
        <v>524.55342857142853</v>
      </c>
      <c r="DQ105">
        <v>-17.048385714285711</v>
      </c>
      <c r="DR105">
        <v>594.15099999999995</v>
      </c>
      <c r="DS105">
        <v>611.3245714285714</v>
      </c>
      <c r="DT105">
        <v>0.7998101428571428</v>
      </c>
      <c r="DU105">
        <v>589.9482857142857</v>
      </c>
      <c r="DV105">
        <v>34.96734285714286</v>
      </c>
      <c r="DW105">
        <v>3.6186414285714288</v>
      </c>
      <c r="DX105">
        <v>3.5377228571428572</v>
      </c>
      <c r="DY105">
        <v>27.18691428571428</v>
      </c>
      <c r="DZ105">
        <v>26.801871428571431</v>
      </c>
      <c r="EA105">
        <v>1199.95</v>
      </c>
      <c r="EB105">
        <v>0.95800299999999994</v>
      </c>
      <c r="EC105">
        <v>4.1996699999999998E-2</v>
      </c>
      <c r="ED105">
        <v>0</v>
      </c>
      <c r="EE105">
        <v>796.6325714285714</v>
      </c>
      <c r="EF105">
        <v>5.0001600000000002</v>
      </c>
      <c r="EG105">
        <v>10317.414285714291</v>
      </c>
      <c r="EH105">
        <v>9514.7971428571436</v>
      </c>
      <c r="EI105">
        <v>48.83</v>
      </c>
      <c r="EJ105">
        <v>51.125</v>
      </c>
      <c r="EK105">
        <v>50.107000000000014</v>
      </c>
      <c r="EL105">
        <v>49.83</v>
      </c>
      <c r="EM105">
        <v>50.517714285714291</v>
      </c>
      <c r="EN105">
        <v>1144.77</v>
      </c>
      <c r="EO105">
        <v>50.18</v>
      </c>
      <c r="EP105">
        <v>0</v>
      </c>
      <c r="EQ105">
        <v>614663.70000004768</v>
      </c>
      <c r="ER105">
        <v>0</v>
      </c>
      <c r="ES105">
        <v>796.54435999999998</v>
      </c>
      <c r="ET105">
        <v>1.043461542329182</v>
      </c>
      <c r="EU105">
        <v>-184.08461523516121</v>
      </c>
      <c r="EV105">
        <v>10329.788</v>
      </c>
      <c r="EW105">
        <v>15</v>
      </c>
      <c r="EX105">
        <v>1657194677</v>
      </c>
      <c r="EY105" t="s">
        <v>416</v>
      </c>
      <c r="EZ105">
        <v>1657194677</v>
      </c>
      <c r="FA105">
        <v>1657194677</v>
      </c>
      <c r="FB105">
        <v>4</v>
      </c>
      <c r="FC105">
        <v>-0.154</v>
      </c>
      <c r="FD105">
        <v>6.0000000000000001E-3</v>
      </c>
      <c r="FE105">
        <v>-1.1719999999999999</v>
      </c>
      <c r="FF105">
        <v>0.44700000000000001</v>
      </c>
      <c r="FG105">
        <v>415</v>
      </c>
      <c r="FH105">
        <v>30</v>
      </c>
      <c r="FI105">
        <v>0.27</v>
      </c>
      <c r="FJ105">
        <v>0.12</v>
      </c>
      <c r="FK105">
        <v>-16.79914390243902</v>
      </c>
      <c r="FL105">
        <v>-1.7288069686411629</v>
      </c>
      <c r="FM105">
        <v>0.1765485686630342</v>
      </c>
      <c r="FN105">
        <v>0</v>
      </c>
      <c r="FO105">
        <v>796.55499999999995</v>
      </c>
      <c r="FP105">
        <v>0.21537051532437571</v>
      </c>
      <c r="FQ105">
        <v>0.20037347482080969</v>
      </c>
      <c r="FR105">
        <v>1</v>
      </c>
      <c r="FS105">
        <v>0.85585495121951216</v>
      </c>
      <c r="FT105">
        <v>-0.43424228571428702</v>
      </c>
      <c r="FU105">
        <v>4.3619427853770661E-2</v>
      </c>
      <c r="FV105">
        <v>0</v>
      </c>
      <c r="FW105">
        <v>1</v>
      </c>
      <c r="FX105">
        <v>3</v>
      </c>
      <c r="FY105" t="s">
        <v>425</v>
      </c>
      <c r="FZ105">
        <v>3.3697699999999999</v>
      </c>
      <c r="GA105">
        <v>2.8936500000000001</v>
      </c>
      <c r="GB105">
        <v>0.12470100000000001</v>
      </c>
      <c r="GC105">
        <v>0.129077</v>
      </c>
      <c r="GD105">
        <v>0.145701</v>
      </c>
      <c r="GE105">
        <v>0.146291</v>
      </c>
      <c r="GF105">
        <v>30233.9</v>
      </c>
      <c r="GG105">
        <v>26180.5</v>
      </c>
      <c r="GH105">
        <v>30872.3</v>
      </c>
      <c r="GI105">
        <v>28017</v>
      </c>
      <c r="GJ105">
        <v>34759.5</v>
      </c>
      <c r="GK105">
        <v>33770.300000000003</v>
      </c>
      <c r="GL105">
        <v>40258.1</v>
      </c>
      <c r="GM105">
        <v>39077.5</v>
      </c>
      <c r="GN105">
        <v>1.9318500000000001</v>
      </c>
      <c r="GO105">
        <v>1.5790299999999999</v>
      </c>
      <c r="GP105">
        <v>0</v>
      </c>
      <c r="GQ105">
        <v>6.2249600000000002E-2</v>
      </c>
      <c r="GR105">
        <v>999.9</v>
      </c>
      <c r="GS105">
        <v>32.814700000000002</v>
      </c>
      <c r="GT105">
        <v>59.3</v>
      </c>
      <c r="GU105">
        <v>39.9</v>
      </c>
      <c r="GV105">
        <v>43.219099999999997</v>
      </c>
      <c r="GW105">
        <v>50.483800000000002</v>
      </c>
      <c r="GX105">
        <v>42.956699999999998</v>
      </c>
      <c r="GY105">
        <v>1</v>
      </c>
      <c r="GZ105">
        <v>0.61868400000000001</v>
      </c>
      <c r="HA105">
        <v>1.6219300000000001</v>
      </c>
      <c r="HB105">
        <v>20.1981</v>
      </c>
      <c r="HC105">
        <v>5.21265</v>
      </c>
      <c r="HD105">
        <v>11.974</v>
      </c>
      <c r="HE105">
        <v>4.9903500000000003</v>
      </c>
      <c r="HF105">
        <v>3.2925</v>
      </c>
      <c r="HG105">
        <v>7161.7</v>
      </c>
      <c r="HH105">
        <v>9999</v>
      </c>
      <c r="HI105">
        <v>9999</v>
      </c>
      <c r="HJ105">
        <v>660.5</v>
      </c>
      <c r="HK105">
        <v>4.9712800000000001</v>
      </c>
      <c r="HL105">
        <v>1.8746799999999999</v>
      </c>
      <c r="HM105">
        <v>1.8709100000000001</v>
      </c>
      <c r="HN105">
        <v>1.8705700000000001</v>
      </c>
      <c r="HO105">
        <v>1.8751599999999999</v>
      </c>
      <c r="HP105">
        <v>1.8718999999999999</v>
      </c>
      <c r="HQ105">
        <v>1.8673599999999999</v>
      </c>
      <c r="HR105">
        <v>1.87836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-1.1719999999999999</v>
      </c>
      <c r="IG105">
        <v>0.44729999999999998</v>
      </c>
      <c r="IH105">
        <v>-1.172199999999918</v>
      </c>
      <c r="II105">
        <v>0</v>
      </c>
      <c r="IJ105">
        <v>0</v>
      </c>
      <c r="IK105">
        <v>0</v>
      </c>
      <c r="IL105">
        <v>0.44723499999999922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256.8</v>
      </c>
      <c r="IU105">
        <v>256.8</v>
      </c>
      <c r="IV105">
        <v>1.4172400000000001</v>
      </c>
      <c r="IW105">
        <v>2.5695800000000002</v>
      </c>
      <c r="IX105">
        <v>1.49902</v>
      </c>
      <c r="IY105">
        <v>2.2851599999999999</v>
      </c>
      <c r="IZ105">
        <v>1.69678</v>
      </c>
      <c r="JA105">
        <v>2.3877000000000002</v>
      </c>
      <c r="JB105">
        <v>43.535400000000003</v>
      </c>
      <c r="JC105">
        <v>16.014600000000002</v>
      </c>
      <c r="JD105">
        <v>18</v>
      </c>
      <c r="JE105">
        <v>431.10899999999998</v>
      </c>
      <c r="JF105">
        <v>287.97899999999998</v>
      </c>
      <c r="JG105">
        <v>29.997499999999999</v>
      </c>
      <c r="JH105">
        <v>35.238599999999998</v>
      </c>
      <c r="JI105">
        <v>30.000900000000001</v>
      </c>
      <c r="JJ105">
        <v>34.862200000000001</v>
      </c>
      <c r="JK105">
        <v>34.802999999999997</v>
      </c>
      <c r="JL105">
        <v>28.418900000000001</v>
      </c>
      <c r="JM105">
        <v>26.439900000000002</v>
      </c>
      <c r="JN105">
        <v>69.449700000000007</v>
      </c>
      <c r="JO105">
        <v>30</v>
      </c>
      <c r="JP105">
        <v>605.63400000000001</v>
      </c>
      <c r="JQ105">
        <v>34.916800000000002</v>
      </c>
      <c r="JR105">
        <v>98.405199999999994</v>
      </c>
      <c r="JS105">
        <v>98.388000000000005</v>
      </c>
    </row>
    <row r="106" spans="1:279" x14ac:dyDescent="0.2">
      <c r="A106">
        <v>91</v>
      </c>
      <c r="B106">
        <v>1657210086.5999999</v>
      </c>
      <c r="C106">
        <v>359.5</v>
      </c>
      <c r="D106" t="s">
        <v>601</v>
      </c>
      <c r="E106" t="s">
        <v>602</v>
      </c>
      <c r="F106">
        <v>4</v>
      </c>
      <c r="G106">
        <v>1657210084.2874999</v>
      </c>
      <c r="H106">
        <f t="shared" si="50"/>
        <v>8.8827002631001637E-4</v>
      </c>
      <c r="I106">
        <f t="shared" si="51"/>
        <v>0.88827002631001639</v>
      </c>
      <c r="J106">
        <f t="shared" si="52"/>
        <v>8.6116958959482535</v>
      </c>
      <c r="K106">
        <f t="shared" si="53"/>
        <v>579.06187499999999</v>
      </c>
      <c r="L106">
        <f t="shared" si="54"/>
        <v>300.30281062936189</v>
      </c>
      <c r="M106">
        <f t="shared" si="55"/>
        <v>30.412406997491651</v>
      </c>
      <c r="N106">
        <f t="shared" si="56"/>
        <v>58.643025625777355</v>
      </c>
      <c r="O106">
        <f t="shared" si="57"/>
        <v>5.213308566333906E-2</v>
      </c>
      <c r="P106">
        <f t="shared" si="58"/>
        <v>2.7677564251490558</v>
      </c>
      <c r="Q106">
        <f t="shared" si="59"/>
        <v>5.1593638991822906E-2</v>
      </c>
      <c r="R106">
        <f t="shared" si="60"/>
        <v>3.2294026249847452E-2</v>
      </c>
      <c r="S106">
        <f t="shared" si="61"/>
        <v>194.42422461260804</v>
      </c>
      <c r="T106">
        <f t="shared" si="62"/>
        <v>34.810250955943069</v>
      </c>
      <c r="U106">
        <f t="shared" si="63"/>
        <v>33.817025000000001</v>
      </c>
      <c r="V106">
        <f t="shared" si="64"/>
        <v>5.2887186680742984</v>
      </c>
      <c r="W106">
        <f t="shared" si="65"/>
        <v>68.356853773300202</v>
      </c>
      <c r="X106">
        <f t="shared" si="66"/>
        <v>3.6218503398113846</v>
      </c>
      <c r="Y106">
        <f t="shared" si="67"/>
        <v>5.2984450569111168</v>
      </c>
      <c r="Z106">
        <f t="shared" si="68"/>
        <v>1.6668683282629138</v>
      </c>
      <c r="AA106">
        <f t="shared" si="69"/>
        <v>-39.172708160271725</v>
      </c>
      <c r="AB106">
        <f t="shared" si="70"/>
        <v>4.9091828565174129</v>
      </c>
      <c r="AC106">
        <f t="shared" si="71"/>
        <v>0.40954418725468872</v>
      </c>
      <c r="AD106">
        <f t="shared" si="72"/>
        <v>160.57024349610842</v>
      </c>
      <c r="AE106">
        <f t="shared" si="73"/>
        <v>17.996650731363761</v>
      </c>
      <c r="AF106">
        <f t="shared" si="74"/>
        <v>0.88177361783598274</v>
      </c>
      <c r="AG106">
        <f t="shared" si="75"/>
        <v>8.6116958959482535</v>
      </c>
      <c r="AH106">
        <v>618.6935912124934</v>
      </c>
      <c r="AI106">
        <v>603.64764242424246</v>
      </c>
      <c r="AJ106">
        <v>1.712472310013472</v>
      </c>
      <c r="AK106">
        <v>65.265939540295903</v>
      </c>
      <c r="AL106">
        <f t="shared" si="76"/>
        <v>0.88827002631001639</v>
      </c>
      <c r="AM106">
        <v>34.971833073208707</v>
      </c>
      <c r="AN106">
        <v>35.763039160839178</v>
      </c>
      <c r="AO106">
        <v>-1.802070426430974E-4</v>
      </c>
      <c r="AP106">
        <v>87.744315499488849</v>
      </c>
      <c r="AQ106">
        <v>221</v>
      </c>
      <c r="AR106">
        <v>34</v>
      </c>
      <c r="AS106">
        <f t="shared" si="77"/>
        <v>1</v>
      </c>
      <c r="AT106">
        <f t="shared" si="78"/>
        <v>0</v>
      </c>
      <c r="AU106">
        <f t="shared" si="79"/>
        <v>47209.284414828056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1009.4990997992788</v>
      </c>
      <c r="BI106">
        <f t="shared" si="83"/>
        <v>8.6116958959482535</v>
      </c>
      <c r="BJ106" t="e">
        <f t="shared" si="84"/>
        <v>#DIV/0!</v>
      </c>
      <c r="BK106">
        <f t="shared" si="85"/>
        <v>8.5306622835627476E-3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1199.9925000000001</v>
      </c>
      <c r="CQ106">
        <f t="shared" si="97"/>
        <v>1009.4990997992788</v>
      </c>
      <c r="CR106">
        <f t="shared" si="98"/>
        <v>0.84125450767340526</v>
      </c>
      <c r="CS106">
        <f t="shared" si="99"/>
        <v>0.16202119980967217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1657210084.2874999</v>
      </c>
      <c r="CZ106">
        <v>579.06187499999999</v>
      </c>
      <c r="DA106">
        <v>596.13737500000002</v>
      </c>
      <c r="DB106">
        <v>35.763425000000012</v>
      </c>
      <c r="DC106">
        <v>34.978962499999987</v>
      </c>
      <c r="DD106">
        <v>580.23412500000006</v>
      </c>
      <c r="DE106">
        <v>35.316212499999999</v>
      </c>
      <c r="DF106">
        <v>650.30899999999997</v>
      </c>
      <c r="DG106">
        <v>101.1725</v>
      </c>
      <c r="DH106">
        <v>9.9968725000000008E-2</v>
      </c>
      <c r="DI106">
        <v>33.849924999999999</v>
      </c>
      <c r="DJ106">
        <v>999.9</v>
      </c>
      <c r="DK106">
        <v>33.817025000000001</v>
      </c>
      <c r="DL106">
        <v>0</v>
      </c>
      <c r="DM106">
        <v>0</v>
      </c>
      <c r="DN106">
        <v>8999.4549999999999</v>
      </c>
      <c r="DO106">
        <v>0</v>
      </c>
      <c r="DP106">
        <v>521.20112499999993</v>
      </c>
      <c r="DQ106">
        <v>-17.0752375</v>
      </c>
      <c r="DR106">
        <v>600.53912500000001</v>
      </c>
      <c r="DS106">
        <v>617.74537499999997</v>
      </c>
      <c r="DT106">
        <v>0.784467625</v>
      </c>
      <c r="DU106">
        <v>596.13737500000002</v>
      </c>
      <c r="DV106">
        <v>34.978962499999987</v>
      </c>
      <c r="DW106">
        <v>3.6182724999999998</v>
      </c>
      <c r="DX106">
        <v>3.5389075000000001</v>
      </c>
      <c r="DY106">
        <v>27.185175000000001</v>
      </c>
      <c r="DZ106">
        <v>26.8075625</v>
      </c>
      <c r="EA106">
        <v>1199.9925000000001</v>
      </c>
      <c r="EB106">
        <v>0.95800437500000002</v>
      </c>
      <c r="EC106">
        <v>4.1995362499999987E-2</v>
      </c>
      <c r="ED106">
        <v>0</v>
      </c>
      <c r="EE106">
        <v>796.62912499999993</v>
      </c>
      <c r="EF106">
        <v>5.0001600000000002</v>
      </c>
      <c r="EG106">
        <v>10316.5375</v>
      </c>
      <c r="EH106">
        <v>9515.1324999999997</v>
      </c>
      <c r="EI106">
        <v>48.819875000000003</v>
      </c>
      <c r="EJ106">
        <v>51.109250000000003</v>
      </c>
      <c r="EK106">
        <v>50.101374999999997</v>
      </c>
      <c r="EL106">
        <v>49.851374999999997</v>
      </c>
      <c r="EM106">
        <v>50.491999999999997</v>
      </c>
      <c r="EN106">
        <v>1144.8125</v>
      </c>
      <c r="EO106">
        <v>50.18</v>
      </c>
      <c r="EP106">
        <v>0</v>
      </c>
      <c r="EQ106">
        <v>614667.29999995232</v>
      </c>
      <c r="ER106">
        <v>0</v>
      </c>
      <c r="ES106">
        <v>796.59168</v>
      </c>
      <c r="ET106">
        <v>0.69000000248958293</v>
      </c>
      <c r="EU106">
        <v>-70.39230765995454</v>
      </c>
      <c r="EV106">
        <v>10321.124</v>
      </c>
      <c r="EW106">
        <v>15</v>
      </c>
      <c r="EX106">
        <v>1657194677</v>
      </c>
      <c r="EY106" t="s">
        <v>416</v>
      </c>
      <c r="EZ106">
        <v>1657194677</v>
      </c>
      <c r="FA106">
        <v>1657194677</v>
      </c>
      <c r="FB106">
        <v>4</v>
      </c>
      <c r="FC106">
        <v>-0.154</v>
      </c>
      <c r="FD106">
        <v>6.0000000000000001E-3</v>
      </c>
      <c r="FE106">
        <v>-1.1719999999999999</v>
      </c>
      <c r="FF106">
        <v>0.44700000000000001</v>
      </c>
      <c r="FG106">
        <v>415</v>
      </c>
      <c r="FH106">
        <v>30</v>
      </c>
      <c r="FI106">
        <v>0.27</v>
      </c>
      <c r="FJ106">
        <v>0.12</v>
      </c>
      <c r="FK106">
        <v>-16.90270487804878</v>
      </c>
      <c r="FL106">
        <v>-1.4576404181184781</v>
      </c>
      <c r="FM106">
        <v>0.15041753425166571</v>
      </c>
      <c r="FN106">
        <v>0</v>
      </c>
      <c r="FO106">
        <v>796.56929411764713</v>
      </c>
      <c r="FP106">
        <v>0.52305576975302925</v>
      </c>
      <c r="FQ106">
        <v>0.20005595238093829</v>
      </c>
      <c r="FR106">
        <v>1</v>
      </c>
      <c r="FS106">
        <v>0.82855773170731706</v>
      </c>
      <c r="FT106">
        <v>-0.33746734494773489</v>
      </c>
      <c r="FU106">
        <v>3.3551060094497827E-2</v>
      </c>
      <c r="FV106">
        <v>0</v>
      </c>
      <c r="FW106">
        <v>1</v>
      </c>
      <c r="FX106">
        <v>3</v>
      </c>
      <c r="FY106" t="s">
        <v>425</v>
      </c>
      <c r="FZ106">
        <v>3.3699400000000002</v>
      </c>
      <c r="GA106">
        <v>2.89364</v>
      </c>
      <c r="GB106">
        <v>0.125723</v>
      </c>
      <c r="GC106">
        <v>0.130083</v>
      </c>
      <c r="GD106">
        <v>0.14569699999999999</v>
      </c>
      <c r="GE106">
        <v>0.146316</v>
      </c>
      <c r="GF106">
        <v>30198.5</v>
      </c>
      <c r="GG106">
        <v>26149.9</v>
      </c>
      <c r="GH106">
        <v>30872.3</v>
      </c>
      <c r="GI106">
        <v>28016.799999999999</v>
      </c>
      <c r="GJ106">
        <v>34760.1</v>
      </c>
      <c r="GK106">
        <v>33769</v>
      </c>
      <c r="GL106">
        <v>40258.5</v>
      </c>
      <c r="GM106">
        <v>39077.1</v>
      </c>
      <c r="GN106">
        <v>1.9315800000000001</v>
      </c>
      <c r="GO106">
        <v>1.5792200000000001</v>
      </c>
      <c r="GP106">
        <v>0</v>
      </c>
      <c r="GQ106">
        <v>6.2733899999999995E-2</v>
      </c>
      <c r="GR106">
        <v>999.9</v>
      </c>
      <c r="GS106">
        <v>32.796599999999998</v>
      </c>
      <c r="GT106">
        <v>59.3</v>
      </c>
      <c r="GU106">
        <v>39.9</v>
      </c>
      <c r="GV106">
        <v>43.221499999999999</v>
      </c>
      <c r="GW106">
        <v>50.513800000000003</v>
      </c>
      <c r="GX106">
        <v>42.263599999999997</v>
      </c>
      <c r="GY106">
        <v>1</v>
      </c>
      <c r="GZ106">
        <v>0.61935499999999999</v>
      </c>
      <c r="HA106">
        <v>1.6131</v>
      </c>
      <c r="HB106">
        <v>20.197900000000001</v>
      </c>
      <c r="HC106">
        <v>5.2119</v>
      </c>
      <c r="HD106">
        <v>11.974</v>
      </c>
      <c r="HE106">
        <v>4.9903000000000004</v>
      </c>
      <c r="HF106">
        <v>3.2923499999999999</v>
      </c>
      <c r="HG106">
        <v>7161.9</v>
      </c>
      <c r="HH106">
        <v>9999</v>
      </c>
      <c r="HI106">
        <v>9999</v>
      </c>
      <c r="HJ106">
        <v>660.5</v>
      </c>
      <c r="HK106">
        <v>4.9712699999999996</v>
      </c>
      <c r="HL106">
        <v>1.8746799999999999</v>
      </c>
      <c r="HM106">
        <v>1.8709100000000001</v>
      </c>
      <c r="HN106">
        <v>1.8705700000000001</v>
      </c>
      <c r="HO106">
        <v>1.8751500000000001</v>
      </c>
      <c r="HP106">
        <v>1.8718699999999999</v>
      </c>
      <c r="HQ106">
        <v>1.8673599999999999</v>
      </c>
      <c r="HR106">
        <v>1.87836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-1.1719999999999999</v>
      </c>
      <c r="IG106">
        <v>0.44729999999999998</v>
      </c>
      <c r="IH106">
        <v>-1.172199999999918</v>
      </c>
      <c r="II106">
        <v>0</v>
      </c>
      <c r="IJ106">
        <v>0</v>
      </c>
      <c r="IK106">
        <v>0</v>
      </c>
      <c r="IL106">
        <v>0.44723499999999922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256.8</v>
      </c>
      <c r="IU106">
        <v>256.8</v>
      </c>
      <c r="IV106">
        <v>1.43066</v>
      </c>
      <c r="IW106">
        <v>2.5744600000000002</v>
      </c>
      <c r="IX106">
        <v>1.49902</v>
      </c>
      <c r="IY106">
        <v>2.2839399999999999</v>
      </c>
      <c r="IZ106">
        <v>1.69678</v>
      </c>
      <c r="JA106">
        <v>2.33521</v>
      </c>
      <c r="JB106">
        <v>43.535400000000003</v>
      </c>
      <c r="JC106">
        <v>15.997</v>
      </c>
      <c r="JD106">
        <v>18</v>
      </c>
      <c r="JE106">
        <v>431.00200000000001</v>
      </c>
      <c r="JF106">
        <v>288.11399999999998</v>
      </c>
      <c r="JG106">
        <v>29.997599999999998</v>
      </c>
      <c r="JH106">
        <v>35.245100000000001</v>
      </c>
      <c r="JI106">
        <v>30.000900000000001</v>
      </c>
      <c r="JJ106">
        <v>34.869300000000003</v>
      </c>
      <c r="JK106">
        <v>34.810899999999997</v>
      </c>
      <c r="JL106">
        <v>28.678599999999999</v>
      </c>
      <c r="JM106">
        <v>26.7133</v>
      </c>
      <c r="JN106">
        <v>69.073800000000006</v>
      </c>
      <c r="JO106">
        <v>30</v>
      </c>
      <c r="JP106">
        <v>612.37599999999998</v>
      </c>
      <c r="JQ106">
        <v>34.770400000000002</v>
      </c>
      <c r="JR106">
        <v>98.405699999999996</v>
      </c>
      <c r="JS106">
        <v>98.387</v>
      </c>
    </row>
    <row r="107" spans="1:279" x14ac:dyDescent="0.2">
      <c r="A107">
        <v>92</v>
      </c>
      <c r="B107">
        <v>1657210090.5999999</v>
      </c>
      <c r="C107">
        <v>363.5</v>
      </c>
      <c r="D107" t="s">
        <v>603</v>
      </c>
      <c r="E107" t="s">
        <v>604</v>
      </c>
      <c r="F107">
        <v>4</v>
      </c>
      <c r="G107">
        <v>1657210088.5999999</v>
      </c>
      <c r="H107">
        <f t="shared" si="50"/>
        <v>8.8069444538425954E-4</v>
      </c>
      <c r="I107">
        <f t="shared" si="51"/>
        <v>0.88069444538425956</v>
      </c>
      <c r="J107">
        <f t="shared" si="52"/>
        <v>8.6777375057555197</v>
      </c>
      <c r="K107">
        <f t="shared" si="53"/>
        <v>586.17857142857144</v>
      </c>
      <c r="L107">
        <f t="shared" si="54"/>
        <v>303.32788778269247</v>
      </c>
      <c r="M107">
        <f t="shared" si="55"/>
        <v>30.718786008248454</v>
      </c>
      <c r="N107">
        <f t="shared" si="56"/>
        <v>59.363793517183183</v>
      </c>
      <c r="O107">
        <f t="shared" si="57"/>
        <v>5.1759916094736069E-2</v>
      </c>
      <c r="P107">
        <f t="shared" si="58"/>
        <v>2.7625741725492556</v>
      </c>
      <c r="Q107">
        <f t="shared" si="59"/>
        <v>5.1227135525348508E-2</v>
      </c>
      <c r="R107">
        <f t="shared" si="60"/>
        <v>3.2064370811246044E-2</v>
      </c>
      <c r="S107">
        <f t="shared" si="61"/>
        <v>194.42450961260863</v>
      </c>
      <c r="T107">
        <f t="shared" si="62"/>
        <v>34.808664161458616</v>
      </c>
      <c r="U107">
        <f t="shared" si="63"/>
        <v>33.809899999999999</v>
      </c>
      <c r="V107">
        <f t="shared" si="64"/>
        <v>5.2866143160504864</v>
      </c>
      <c r="W107">
        <f t="shared" si="65"/>
        <v>68.38229209107979</v>
      </c>
      <c r="X107">
        <f t="shared" si="66"/>
        <v>3.6221209418012004</v>
      </c>
      <c r="Y107">
        <f t="shared" si="67"/>
        <v>5.2968697465958332</v>
      </c>
      <c r="Z107">
        <f t="shared" si="68"/>
        <v>1.664493374249286</v>
      </c>
      <c r="AA107">
        <f t="shared" si="69"/>
        <v>-38.838625041445844</v>
      </c>
      <c r="AB107">
        <f t="shared" si="70"/>
        <v>5.1680756880306822</v>
      </c>
      <c r="AC107">
        <f t="shared" si="71"/>
        <v>0.43192457068894813</v>
      </c>
      <c r="AD107">
        <f t="shared" si="72"/>
        <v>161.18588482988241</v>
      </c>
      <c r="AE107">
        <f t="shared" si="73"/>
        <v>18.035239760060133</v>
      </c>
      <c r="AF107">
        <f t="shared" si="74"/>
        <v>0.89958437621914678</v>
      </c>
      <c r="AG107">
        <f t="shared" si="75"/>
        <v>8.6777375057555197</v>
      </c>
      <c r="AH107">
        <v>625.55246014256556</v>
      </c>
      <c r="AI107">
        <v>610.47683030303017</v>
      </c>
      <c r="AJ107">
        <v>1.7040199025121141</v>
      </c>
      <c r="AK107">
        <v>65.265939540295903</v>
      </c>
      <c r="AL107">
        <f t="shared" si="76"/>
        <v>0.88069444538425956</v>
      </c>
      <c r="AM107">
        <v>34.984497554656564</v>
      </c>
      <c r="AN107">
        <v>35.76730839160841</v>
      </c>
      <c r="AO107">
        <v>1.303257528591206E-4</v>
      </c>
      <c r="AP107">
        <v>87.744315499488849</v>
      </c>
      <c r="AQ107">
        <v>220</v>
      </c>
      <c r="AR107">
        <v>34</v>
      </c>
      <c r="AS107">
        <f t="shared" si="77"/>
        <v>1</v>
      </c>
      <c r="AT107">
        <f t="shared" si="78"/>
        <v>0</v>
      </c>
      <c r="AU107">
        <f t="shared" si="79"/>
        <v>47067.984669986916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1009.5005997992793</v>
      </c>
      <c r="BI107">
        <f t="shared" si="83"/>
        <v>8.6777375057555197</v>
      </c>
      <c r="BJ107" t="e">
        <f t="shared" si="84"/>
        <v>#DIV/0!</v>
      </c>
      <c r="BK107">
        <f t="shared" si="85"/>
        <v>8.5960696878049688E-3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1199.994285714286</v>
      </c>
      <c r="CQ107">
        <f t="shared" si="97"/>
        <v>1009.5005997992793</v>
      </c>
      <c r="CR107">
        <f t="shared" si="98"/>
        <v>0.84125450580656969</v>
      </c>
      <c r="CS107">
        <f t="shared" si="99"/>
        <v>0.16202119620667957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1657210088.5999999</v>
      </c>
      <c r="CZ107">
        <v>586.17857142857144</v>
      </c>
      <c r="DA107">
        <v>603.30528571428567</v>
      </c>
      <c r="DB107">
        <v>35.766071428571429</v>
      </c>
      <c r="DC107">
        <v>34.965757142857143</v>
      </c>
      <c r="DD107">
        <v>587.35085714285719</v>
      </c>
      <c r="DE107">
        <v>35.318842857142847</v>
      </c>
      <c r="DF107">
        <v>650.3018571428571</v>
      </c>
      <c r="DG107">
        <v>101.1724285714286</v>
      </c>
      <c r="DH107">
        <v>0.1001126142857143</v>
      </c>
      <c r="DI107">
        <v>33.844600000000007</v>
      </c>
      <c r="DJ107">
        <v>999.89999999999986</v>
      </c>
      <c r="DK107">
        <v>33.809899999999999</v>
      </c>
      <c r="DL107">
        <v>0</v>
      </c>
      <c r="DM107">
        <v>0</v>
      </c>
      <c r="DN107">
        <v>8971.9642857142862</v>
      </c>
      <c r="DO107">
        <v>0</v>
      </c>
      <c r="DP107">
        <v>522.68485714285714</v>
      </c>
      <c r="DQ107">
        <v>-17.126799999999999</v>
      </c>
      <c r="DR107">
        <v>607.92157142857138</v>
      </c>
      <c r="DS107">
        <v>625.16457142857143</v>
      </c>
      <c r="DT107">
        <v>0.80033285714285718</v>
      </c>
      <c r="DU107">
        <v>603.30528571428567</v>
      </c>
      <c r="DV107">
        <v>34.965757142857143</v>
      </c>
      <c r="DW107">
        <v>3.6185385714285712</v>
      </c>
      <c r="DX107">
        <v>3.5375671428571431</v>
      </c>
      <c r="DY107">
        <v>27.186442857142861</v>
      </c>
      <c r="DZ107">
        <v>26.80114285714286</v>
      </c>
      <c r="EA107">
        <v>1199.994285714286</v>
      </c>
      <c r="EB107">
        <v>0.95800457142857132</v>
      </c>
      <c r="EC107">
        <v>4.1995171428571419E-2</v>
      </c>
      <c r="ED107">
        <v>0</v>
      </c>
      <c r="EE107">
        <v>796.71142857142854</v>
      </c>
      <c r="EF107">
        <v>5.0001600000000002</v>
      </c>
      <c r="EG107">
        <v>10315.857142857139</v>
      </c>
      <c r="EH107">
        <v>9515.1442857142847</v>
      </c>
      <c r="EI107">
        <v>48.811999999999998</v>
      </c>
      <c r="EJ107">
        <v>51.071000000000012</v>
      </c>
      <c r="EK107">
        <v>50.089000000000013</v>
      </c>
      <c r="EL107">
        <v>49.812285714285721</v>
      </c>
      <c r="EM107">
        <v>50.455000000000013</v>
      </c>
      <c r="EN107">
        <v>1144.8142857142859</v>
      </c>
      <c r="EO107">
        <v>50.18</v>
      </c>
      <c r="EP107">
        <v>0</v>
      </c>
      <c r="EQ107">
        <v>614671.5</v>
      </c>
      <c r="ER107">
        <v>0</v>
      </c>
      <c r="ES107">
        <v>796.64942307692297</v>
      </c>
      <c r="ET107">
        <v>0.36420512618629619</v>
      </c>
      <c r="EU107">
        <v>-21.931623996830272</v>
      </c>
      <c r="EV107">
        <v>10317.81923076923</v>
      </c>
      <c r="EW107">
        <v>15</v>
      </c>
      <c r="EX107">
        <v>1657194677</v>
      </c>
      <c r="EY107" t="s">
        <v>416</v>
      </c>
      <c r="EZ107">
        <v>1657194677</v>
      </c>
      <c r="FA107">
        <v>1657194677</v>
      </c>
      <c r="FB107">
        <v>4</v>
      </c>
      <c r="FC107">
        <v>-0.154</v>
      </c>
      <c r="FD107">
        <v>6.0000000000000001E-3</v>
      </c>
      <c r="FE107">
        <v>-1.1719999999999999</v>
      </c>
      <c r="FF107">
        <v>0.44700000000000001</v>
      </c>
      <c r="FG107">
        <v>415</v>
      </c>
      <c r="FH107">
        <v>30</v>
      </c>
      <c r="FI107">
        <v>0.27</v>
      </c>
      <c r="FJ107">
        <v>0.12</v>
      </c>
      <c r="FK107">
        <v>-16.97384146341463</v>
      </c>
      <c r="FL107">
        <v>-1.226228571428627</v>
      </c>
      <c r="FM107">
        <v>0.13565944444140671</v>
      </c>
      <c r="FN107">
        <v>0</v>
      </c>
      <c r="FO107">
        <v>796.58855882352941</v>
      </c>
      <c r="FP107">
        <v>0.67078686283079481</v>
      </c>
      <c r="FQ107">
        <v>0.18823970812839139</v>
      </c>
      <c r="FR107">
        <v>1</v>
      </c>
      <c r="FS107">
        <v>0.8114191463414635</v>
      </c>
      <c r="FT107">
        <v>-0.21931252264808401</v>
      </c>
      <c r="FU107">
        <v>2.4263026408821501E-2</v>
      </c>
      <c r="FV107">
        <v>0</v>
      </c>
      <c r="FW107">
        <v>1</v>
      </c>
      <c r="FX107">
        <v>3</v>
      </c>
      <c r="FY107" t="s">
        <v>425</v>
      </c>
      <c r="FZ107">
        <v>3.3698999999999999</v>
      </c>
      <c r="GA107">
        <v>2.8935900000000001</v>
      </c>
      <c r="GB107">
        <v>0.12673300000000001</v>
      </c>
      <c r="GC107">
        <v>0.13114200000000001</v>
      </c>
      <c r="GD107">
        <v>0.145703</v>
      </c>
      <c r="GE107">
        <v>0.14616299999999999</v>
      </c>
      <c r="GF107">
        <v>30162.799999999999</v>
      </c>
      <c r="GG107">
        <v>26117.7</v>
      </c>
      <c r="GH107">
        <v>30871.599999999999</v>
      </c>
      <c r="GI107">
        <v>28016.5</v>
      </c>
      <c r="GJ107">
        <v>34759.300000000003</v>
      </c>
      <c r="GK107">
        <v>33774.9</v>
      </c>
      <c r="GL107">
        <v>40257.9</v>
      </c>
      <c r="GM107">
        <v>39076.800000000003</v>
      </c>
      <c r="GN107">
        <v>1.9328000000000001</v>
      </c>
      <c r="GO107">
        <v>1.5784499999999999</v>
      </c>
      <c r="GP107">
        <v>0</v>
      </c>
      <c r="GQ107">
        <v>6.3426800000000005E-2</v>
      </c>
      <c r="GR107">
        <v>999.9</v>
      </c>
      <c r="GS107">
        <v>32.78</v>
      </c>
      <c r="GT107">
        <v>59.3</v>
      </c>
      <c r="GU107">
        <v>39.9</v>
      </c>
      <c r="GV107">
        <v>43.2209</v>
      </c>
      <c r="GW107">
        <v>50.453800000000001</v>
      </c>
      <c r="GX107">
        <v>41.947099999999999</v>
      </c>
      <c r="GY107">
        <v>1</v>
      </c>
      <c r="GZ107">
        <v>0.61993399999999999</v>
      </c>
      <c r="HA107">
        <v>1.60555</v>
      </c>
      <c r="HB107">
        <v>20.1983</v>
      </c>
      <c r="HC107">
        <v>5.2125000000000004</v>
      </c>
      <c r="HD107">
        <v>11.974</v>
      </c>
      <c r="HE107">
        <v>4.9905999999999997</v>
      </c>
      <c r="HF107">
        <v>3.2925499999999999</v>
      </c>
      <c r="HG107">
        <v>7161.9</v>
      </c>
      <c r="HH107">
        <v>9999</v>
      </c>
      <c r="HI107">
        <v>9999</v>
      </c>
      <c r="HJ107">
        <v>660.5</v>
      </c>
      <c r="HK107">
        <v>4.97126</v>
      </c>
      <c r="HL107">
        <v>1.8746799999999999</v>
      </c>
      <c r="HM107">
        <v>1.8709</v>
      </c>
      <c r="HN107">
        <v>1.8705700000000001</v>
      </c>
      <c r="HO107">
        <v>1.8751500000000001</v>
      </c>
      <c r="HP107">
        <v>1.87188</v>
      </c>
      <c r="HQ107">
        <v>1.86737</v>
      </c>
      <c r="HR107">
        <v>1.87836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-1.1719999999999999</v>
      </c>
      <c r="IG107">
        <v>0.44719999999999999</v>
      </c>
      <c r="IH107">
        <v>-1.172199999999918</v>
      </c>
      <c r="II107">
        <v>0</v>
      </c>
      <c r="IJ107">
        <v>0</v>
      </c>
      <c r="IK107">
        <v>0</v>
      </c>
      <c r="IL107">
        <v>0.44723499999999922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256.89999999999998</v>
      </c>
      <c r="IU107">
        <v>256.89999999999998</v>
      </c>
      <c r="IV107">
        <v>1.4428700000000001</v>
      </c>
      <c r="IW107">
        <v>2.5805699999999998</v>
      </c>
      <c r="IX107">
        <v>1.49902</v>
      </c>
      <c r="IY107">
        <v>2.2839399999999999</v>
      </c>
      <c r="IZ107">
        <v>1.69678</v>
      </c>
      <c r="JA107">
        <v>2.2595200000000002</v>
      </c>
      <c r="JB107">
        <v>43.535400000000003</v>
      </c>
      <c r="JC107">
        <v>15.9795</v>
      </c>
      <c r="JD107">
        <v>18</v>
      </c>
      <c r="JE107">
        <v>431.74299999999999</v>
      </c>
      <c r="JF107">
        <v>287.76499999999999</v>
      </c>
      <c r="JG107">
        <v>29.997800000000002</v>
      </c>
      <c r="JH107">
        <v>35.2515</v>
      </c>
      <c r="JI107">
        <v>30.000800000000002</v>
      </c>
      <c r="JJ107">
        <v>34.876800000000003</v>
      </c>
      <c r="JK107">
        <v>34.817300000000003</v>
      </c>
      <c r="JL107">
        <v>28.930900000000001</v>
      </c>
      <c r="JM107">
        <v>26.998100000000001</v>
      </c>
      <c r="JN107">
        <v>69.073800000000006</v>
      </c>
      <c r="JO107">
        <v>30</v>
      </c>
      <c r="JP107">
        <v>619.05600000000004</v>
      </c>
      <c r="JQ107">
        <v>34.716700000000003</v>
      </c>
      <c r="JR107">
        <v>98.403899999999993</v>
      </c>
      <c r="JS107">
        <v>98.386200000000002</v>
      </c>
    </row>
    <row r="108" spans="1:279" x14ac:dyDescent="0.2">
      <c r="A108">
        <v>93</v>
      </c>
      <c r="B108">
        <v>1657210094.5999999</v>
      </c>
      <c r="C108">
        <v>367.5</v>
      </c>
      <c r="D108" t="s">
        <v>605</v>
      </c>
      <c r="E108" t="s">
        <v>606</v>
      </c>
      <c r="F108">
        <v>4</v>
      </c>
      <c r="G108">
        <v>1657210092.2874999</v>
      </c>
      <c r="H108">
        <f t="shared" si="50"/>
        <v>9.0894333596197086E-4</v>
      </c>
      <c r="I108">
        <f t="shared" si="51"/>
        <v>0.90894333596197086</v>
      </c>
      <c r="J108">
        <f t="shared" si="52"/>
        <v>8.6871420840889115</v>
      </c>
      <c r="K108">
        <f t="shared" si="53"/>
        <v>592.31512500000008</v>
      </c>
      <c r="L108">
        <f t="shared" si="54"/>
        <v>317.72954207963653</v>
      </c>
      <c r="M108">
        <f t="shared" si="55"/>
        <v>32.176845456626715</v>
      </c>
      <c r="N108">
        <f t="shared" si="56"/>
        <v>59.984451285208429</v>
      </c>
      <c r="O108">
        <f t="shared" si="57"/>
        <v>5.3516375167725068E-2</v>
      </c>
      <c r="P108">
        <f t="shared" si="58"/>
        <v>2.7714721590289164</v>
      </c>
      <c r="Q108">
        <f t="shared" si="59"/>
        <v>5.2948843058440283E-2</v>
      </c>
      <c r="R108">
        <f t="shared" si="60"/>
        <v>3.3143515785070299E-2</v>
      </c>
      <c r="S108">
        <f t="shared" si="61"/>
        <v>194.42203011260358</v>
      </c>
      <c r="T108">
        <f t="shared" si="62"/>
        <v>34.795684559701854</v>
      </c>
      <c r="U108">
        <f t="shared" si="63"/>
        <v>33.799574999999997</v>
      </c>
      <c r="V108">
        <f t="shared" si="64"/>
        <v>5.2835661437759001</v>
      </c>
      <c r="W108">
        <f t="shared" si="65"/>
        <v>68.380434204877503</v>
      </c>
      <c r="X108">
        <f t="shared" si="66"/>
        <v>3.621534594618292</v>
      </c>
      <c r="Y108">
        <f t="shared" si="67"/>
        <v>5.2961561837522986</v>
      </c>
      <c r="Z108">
        <f t="shared" si="68"/>
        <v>1.6620315491576081</v>
      </c>
      <c r="AA108">
        <f t="shared" si="69"/>
        <v>-40.084401115922915</v>
      </c>
      <c r="AB108">
        <f t="shared" si="70"/>
        <v>6.3669725548889433</v>
      </c>
      <c r="AC108">
        <f t="shared" si="71"/>
        <v>0.53038154788957015</v>
      </c>
      <c r="AD108">
        <f t="shared" si="72"/>
        <v>161.23498309945916</v>
      </c>
      <c r="AE108">
        <f t="shared" si="73"/>
        <v>18.266570057402976</v>
      </c>
      <c r="AF108">
        <f t="shared" si="74"/>
        <v>0.98984871337493285</v>
      </c>
      <c r="AG108">
        <f t="shared" si="75"/>
        <v>8.6871420840889115</v>
      </c>
      <c r="AH108">
        <v>632.71957724294737</v>
      </c>
      <c r="AI108">
        <v>617.45152727272705</v>
      </c>
      <c r="AJ108">
        <v>1.7504162567586301</v>
      </c>
      <c r="AK108">
        <v>65.265939540295903</v>
      </c>
      <c r="AL108">
        <f t="shared" si="76"/>
        <v>0.90894333596197086</v>
      </c>
      <c r="AM108">
        <v>34.943681738272957</v>
      </c>
      <c r="AN108">
        <v>35.752371328671352</v>
      </c>
      <c r="AO108">
        <v>-1.093382682217975E-5</v>
      </c>
      <c r="AP108">
        <v>87.744315499488849</v>
      </c>
      <c r="AQ108">
        <v>220</v>
      </c>
      <c r="AR108">
        <v>34</v>
      </c>
      <c r="AS108">
        <f t="shared" si="77"/>
        <v>1</v>
      </c>
      <c r="AT108">
        <f t="shared" si="78"/>
        <v>0</v>
      </c>
      <c r="AU108">
        <f t="shared" si="79"/>
        <v>47312.453038782754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1009.4875497992764</v>
      </c>
      <c r="BI108">
        <f t="shared" si="83"/>
        <v>8.6871420840889115</v>
      </c>
      <c r="BJ108" t="e">
        <f t="shared" si="84"/>
        <v>#DIV/0!</v>
      </c>
      <c r="BK108">
        <f t="shared" si="85"/>
        <v>8.6054970027280055E-3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1199.97875</v>
      </c>
      <c r="CQ108">
        <f t="shared" si="97"/>
        <v>1009.4875497992764</v>
      </c>
      <c r="CR108">
        <f t="shared" si="98"/>
        <v>0.84125452204822493</v>
      </c>
      <c r="CS108">
        <f t="shared" si="99"/>
        <v>0.16202122755307424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1657210092.2874999</v>
      </c>
      <c r="CZ108">
        <v>592.31512500000008</v>
      </c>
      <c r="DA108">
        <v>609.70925</v>
      </c>
      <c r="DB108">
        <v>35.760762499999998</v>
      </c>
      <c r="DC108">
        <v>34.880162499999997</v>
      </c>
      <c r="DD108">
        <v>593.48712500000011</v>
      </c>
      <c r="DE108">
        <v>35.313512500000002</v>
      </c>
      <c r="DF108">
        <v>650.318625</v>
      </c>
      <c r="DG108">
        <v>101.171375</v>
      </c>
      <c r="DH108">
        <v>9.9804400000000001E-2</v>
      </c>
      <c r="DI108">
        <v>33.842187500000001</v>
      </c>
      <c r="DJ108">
        <v>999.9</v>
      </c>
      <c r="DK108">
        <v>33.799574999999997</v>
      </c>
      <c r="DL108">
        <v>0</v>
      </c>
      <c r="DM108">
        <v>0</v>
      </c>
      <c r="DN108">
        <v>9019.3012500000004</v>
      </c>
      <c r="DO108">
        <v>0</v>
      </c>
      <c r="DP108">
        <v>527.72262499999999</v>
      </c>
      <c r="DQ108">
        <v>-17.394200000000001</v>
      </c>
      <c r="DR108">
        <v>614.28224999999998</v>
      </c>
      <c r="DS108">
        <v>631.74450000000002</v>
      </c>
      <c r="DT108">
        <v>0.88059774999999996</v>
      </c>
      <c r="DU108">
        <v>609.70925</v>
      </c>
      <c r="DV108">
        <v>34.880162499999997</v>
      </c>
      <c r="DW108">
        <v>3.6179649999999999</v>
      </c>
      <c r="DX108">
        <v>3.5288775000000001</v>
      </c>
      <c r="DY108">
        <v>27.183737499999999</v>
      </c>
      <c r="DZ108">
        <v>26.7593125</v>
      </c>
      <c r="EA108">
        <v>1199.97875</v>
      </c>
      <c r="EB108">
        <v>0.95800437500000002</v>
      </c>
      <c r="EC108">
        <v>4.1995362499999987E-2</v>
      </c>
      <c r="ED108">
        <v>0</v>
      </c>
      <c r="EE108">
        <v>796.68662499999994</v>
      </c>
      <c r="EF108">
        <v>5.0001600000000002</v>
      </c>
      <c r="EG108">
        <v>10320.2125</v>
      </c>
      <c r="EH108">
        <v>9515.0299999999988</v>
      </c>
      <c r="EI108">
        <v>48.788749999999993</v>
      </c>
      <c r="EJ108">
        <v>51.061999999999998</v>
      </c>
      <c r="EK108">
        <v>50.061999999999998</v>
      </c>
      <c r="EL108">
        <v>49.843499999999999</v>
      </c>
      <c r="EM108">
        <v>50.452749999999988</v>
      </c>
      <c r="EN108">
        <v>1144.7987499999999</v>
      </c>
      <c r="EO108">
        <v>50.18</v>
      </c>
      <c r="EP108">
        <v>0</v>
      </c>
      <c r="EQ108">
        <v>614675.70000004768</v>
      </c>
      <c r="ER108">
        <v>0</v>
      </c>
      <c r="ES108">
        <v>796.65207999999996</v>
      </c>
      <c r="ET108">
        <v>0.16084614981089251</v>
      </c>
      <c r="EU108">
        <v>22.746153818221838</v>
      </c>
      <c r="EV108">
        <v>10317.928</v>
      </c>
      <c r="EW108">
        <v>15</v>
      </c>
      <c r="EX108">
        <v>1657194677</v>
      </c>
      <c r="EY108" t="s">
        <v>416</v>
      </c>
      <c r="EZ108">
        <v>1657194677</v>
      </c>
      <c r="FA108">
        <v>1657194677</v>
      </c>
      <c r="FB108">
        <v>4</v>
      </c>
      <c r="FC108">
        <v>-0.154</v>
      </c>
      <c r="FD108">
        <v>6.0000000000000001E-3</v>
      </c>
      <c r="FE108">
        <v>-1.1719999999999999</v>
      </c>
      <c r="FF108">
        <v>0.44700000000000001</v>
      </c>
      <c r="FG108">
        <v>415</v>
      </c>
      <c r="FH108">
        <v>30</v>
      </c>
      <c r="FI108">
        <v>0.27</v>
      </c>
      <c r="FJ108">
        <v>0.12</v>
      </c>
      <c r="FK108">
        <v>-17.098368292682931</v>
      </c>
      <c r="FL108">
        <v>-1.4943951219512019</v>
      </c>
      <c r="FM108">
        <v>0.1686234720793918</v>
      </c>
      <c r="FN108">
        <v>0</v>
      </c>
      <c r="FO108">
        <v>796.62432352941175</v>
      </c>
      <c r="FP108">
        <v>0.58730328459849979</v>
      </c>
      <c r="FQ108">
        <v>0.1781487680676252</v>
      </c>
      <c r="FR108">
        <v>1</v>
      </c>
      <c r="FS108">
        <v>0.81535751219512198</v>
      </c>
      <c r="FT108">
        <v>0.1055434912891999</v>
      </c>
      <c r="FU108">
        <v>3.3361456870073192E-2</v>
      </c>
      <c r="FV108">
        <v>0</v>
      </c>
      <c r="FW108">
        <v>1</v>
      </c>
      <c r="FX108">
        <v>3</v>
      </c>
      <c r="FY108" t="s">
        <v>425</v>
      </c>
      <c r="FZ108">
        <v>3.36992</v>
      </c>
      <c r="GA108">
        <v>2.89392</v>
      </c>
      <c r="GB108">
        <v>0.12775500000000001</v>
      </c>
      <c r="GC108">
        <v>0.132159</v>
      </c>
      <c r="GD108">
        <v>0.145646</v>
      </c>
      <c r="GE108">
        <v>0.14580099999999999</v>
      </c>
      <c r="GF108">
        <v>30126.799999999999</v>
      </c>
      <c r="GG108">
        <v>26087.5</v>
      </c>
      <c r="GH108">
        <v>30870.9</v>
      </c>
      <c r="GI108">
        <v>28017</v>
      </c>
      <c r="GJ108">
        <v>34761</v>
      </c>
      <c r="GK108">
        <v>33789.599999999999</v>
      </c>
      <c r="GL108">
        <v>40257.1</v>
      </c>
      <c r="GM108">
        <v>39077.4</v>
      </c>
      <c r="GN108">
        <v>1.93285</v>
      </c>
      <c r="GO108">
        <v>1.5783</v>
      </c>
      <c r="GP108">
        <v>0</v>
      </c>
      <c r="GQ108">
        <v>6.3665200000000005E-2</v>
      </c>
      <c r="GR108">
        <v>999.9</v>
      </c>
      <c r="GS108">
        <v>32.767099999999999</v>
      </c>
      <c r="GT108">
        <v>59.3</v>
      </c>
      <c r="GU108">
        <v>39.9</v>
      </c>
      <c r="GV108">
        <v>43.2226</v>
      </c>
      <c r="GW108">
        <v>49.973799999999997</v>
      </c>
      <c r="GX108">
        <v>42.095399999999998</v>
      </c>
      <c r="GY108">
        <v>1</v>
      </c>
      <c r="GZ108">
        <v>0.62053400000000003</v>
      </c>
      <c r="HA108">
        <v>1.6001300000000001</v>
      </c>
      <c r="HB108">
        <v>20.198</v>
      </c>
      <c r="HC108">
        <v>5.2127999999999997</v>
      </c>
      <c r="HD108">
        <v>11.974</v>
      </c>
      <c r="HE108">
        <v>4.9908000000000001</v>
      </c>
      <c r="HF108">
        <v>3.2926500000000001</v>
      </c>
      <c r="HG108">
        <v>7161.9</v>
      </c>
      <c r="HH108">
        <v>9999</v>
      </c>
      <c r="HI108">
        <v>9999</v>
      </c>
      <c r="HJ108">
        <v>660.5</v>
      </c>
      <c r="HK108">
        <v>4.9712699999999996</v>
      </c>
      <c r="HL108">
        <v>1.8746799999999999</v>
      </c>
      <c r="HM108">
        <v>1.8709</v>
      </c>
      <c r="HN108">
        <v>1.8705700000000001</v>
      </c>
      <c r="HO108">
        <v>1.8751500000000001</v>
      </c>
      <c r="HP108">
        <v>1.8718699999999999</v>
      </c>
      <c r="HQ108">
        <v>1.86737</v>
      </c>
      <c r="HR108">
        <v>1.87836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-1.1719999999999999</v>
      </c>
      <c r="IG108">
        <v>0.44719999999999999</v>
      </c>
      <c r="IH108">
        <v>-1.172199999999918</v>
      </c>
      <c r="II108">
        <v>0</v>
      </c>
      <c r="IJ108">
        <v>0</v>
      </c>
      <c r="IK108">
        <v>0</v>
      </c>
      <c r="IL108">
        <v>0.44723499999999922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257</v>
      </c>
      <c r="IU108">
        <v>257</v>
      </c>
      <c r="IV108">
        <v>1.4562999999999999</v>
      </c>
      <c r="IW108">
        <v>2.5769000000000002</v>
      </c>
      <c r="IX108">
        <v>1.49902</v>
      </c>
      <c r="IY108">
        <v>2.2839399999999999</v>
      </c>
      <c r="IZ108">
        <v>1.69678</v>
      </c>
      <c r="JA108">
        <v>2.33521</v>
      </c>
      <c r="JB108">
        <v>43.535400000000003</v>
      </c>
      <c r="JC108">
        <v>15.970800000000001</v>
      </c>
      <c r="JD108">
        <v>18</v>
      </c>
      <c r="JE108">
        <v>431.82299999999998</v>
      </c>
      <c r="JF108">
        <v>287.72399999999999</v>
      </c>
      <c r="JG108">
        <v>29.998200000000001</v>
      </c>
      <c r="JH108">
        <v>35.258000000000003</v>
      </c>
      <c r="JI108">
        <v>30.000800000000002</v>
      </c>
      <c r="JJ108">
        <v>34.884399999999999</v>
      </c>
      <c r="JK108">
        <v>34.824300000000001</v>
      </c>
      <c r="JL108">
        <v>29.1814</v>
      </c>
      <c r="JM108">
        <v>26.998100000000001</v>
      </c>
      <c r="JN108">
        <v>69.073800000000006</v>
      </c>
      <c r="JO108">
        <v>30</v>
      </c>
      <c r="JP108">
        <v>625.73500000000001</v>
      </c>
      <c r="JQ108">
        <v>34.685200000000002</v>
      </c>
      <c r="JR108">
        <v>98.401899999999998</v>
      </c>
      <c r="JS108">
        <v>98.387699999999995</v>
      </c>
    </row>
    <row r="109" spans="1:279" x14ac:dyDescent="0.2">
      <c r="A109">
        <v>94</v>
      </c>
      <c r="B109">
        <v>1657210098.5999999</v>
      </c>
      <c r="C109">
        <v>371.5</v>
      </c>
      <c r="D109" t="s">
        <v>607</v>
      </c>
      <c r="E109" t="s">
        <v>608</v>
      </c>
      <c r="F109">
        <v>4</v>
      </c>
      <c r="G109">
        <v>1657210096.5999999</v>
      </c>
      <c r="H109">
        <f t="shared" si="50"/>
        <v>9.4831402820372301E-4</v>
      </c>
      <c r="I109">
        <f t="shared" si="51"/>
        <v>0.94831402820372301</v>
      </c>
      <c r="J109">
        <f t="shared" si="52"/>
        <v>8.7558120880089163</v>
      </c>
      <c r="K109">
        <f t="shared" si="53"/>
        <v>599.51471428571426</v>
      </c>
      <c r="L109">
        <f t="shared" si="54"/>
        <v>332.98732418434327</v>
      </c>
      <c r="M109">
        <f t="shared" si="55"/>
        <v>33.722140438306084</v>
      </c>
      <c r="N109">
        <f t="shared" si="56"/>
        <v>60.713780740739629</v>
      </c>
      <c r="O109">
        <f t="shared" si="57"/>
        <v>5.5743769215688181E-2</v>
      </c>
      <c r="P109">
        <f t="shared" si="58"/>
        <v>2.7754659267867305</v>
      </c>
      <c r="Q109">
        <f t="shared" si="59"/>
        <v>5.5129179841805855E-2</v>
      </c>
      <c r="R109">
        <f t="shared" si="60"/>
        <v>3.4510391096072429E-2</v>
      </c>
      <c r="S109">
        <f t="shared" si="61"/>
        <v>194.42291361260541</v>
      </c>
      <c r="T109">
        <f t="shared" si="62"/>
        <v>34.783794947780116</v>
      </c>
      <c r="U109">
        <f t="shared" si="63"/>
        <v>33.799285714285723</v>
      </c>
      <c r="V109">
        <f t="shared" si="64"/>
        <v>5.2834807621427728</v>
      </c>
      <c r="W109">
        <f t="shared" si="65"/>
        <v>68.313396647615136</v>
      </c>
      <c r="X109">
        <f t="shared" si="66"/>
        <v>3.6180011381587232</v>
      </c>
      <c r="Y109">
        <f t="shared" si="67"/>
        <v>5.2961810065186246</v>
      </c>
      <c r="Z109">
        <f t="shared" si="68"/>
        <v>1.6654796239840497</v>
      </c>
      <c r="AA109">
        <f t="shared" si="69"/>
        <v>-41.820648643784182</v>
      </c>
      <c r="AB109">
        <f t="shared" si="70"/>
        <v>6.4319919343727987</v>
      </c>
      <c r="AC109">
        <f t="shared" si="71"/>
        <v>0.53502626677260745</v>
      </c>
      <c r="AD109">
        <f t="shared" si="72"/>
        <v>159.56928316996664</v>
      </c>
      <c r="AE109">
        <f t="shared" si="73"/>
        <v>18.168040911358968</v>
      </c>
      <c r="AF109">
        <f t="shared" si="74"/>
        <v>1.0793131632467639</v>
      </c>
      <c r="AG109">
        <f t="shared" si="75"/>
        <v>8.7558120880089163</v>
      </c>
      <c r="AH109">
        <v>639.48164637882087</v>
      </c>
      <c r="AI109">
        <v>624.29570909090887</v>
      </c>
      <c r="AJ109">
        <v>1.713393739736659</v>
      </c>
      <c r="AK109">
        <v>65.265939540295903</v>
      </c>
      <c r="AL109">
        <f t="shared" si="76"/>
        <v>0.94831402820372301</v>
      </c>
      <c r="AM109">
        <v>34.823769266618747</v>
      </c>
      <c r="AN109">
        <v>35.706031468531492</v>
      </c>
      <c r="AO109">
        <v>-7.2052218952971137E-3</v>
      </c>
      <c r="AP109">
        <v>87.744315499488849</v>
      </c>
      <c r="AQ109">
        <v>220</v>
      </c>
      <c r="AR109">
        <v>34</v>
      </c>
      <c r="AS109">
        <f t="shared" si="77"/>
        <v>1</v>
      </c>
      <c r="AT109">
        <f t="shared" si="78"/>
        <v>0</v>
      </c>
      <c r="AU109">
        <f t="shared" si="79"/>
        <v>47422.138511924095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1009.4921997992775</v>
      </c>
      <c r="BI109">
        <f t="shared" si="83"/>
        <v>8.7558120880089163</v>
      </c>
      <c r="BJ109" t="e">
        <f t="shared" si="84"/>
        <v>#DIV/0!</v>
      </c>
      <c r="BK109">
        <f t="shared" si="85"/>
        <v>8.6734816670697209E-3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1199.984285714286</v>
      </c>
      <c r="CQ109">
        <f t="shared" si="97"/>
        <v>1009.4921997992775</v>
      </c>
      <c r="CR109">
        <f t="shared" si="98"/>
        <v>0.84125451626092018</v>
      </c>
      <c r="CS109">
        <f t="shared" si="99"/>
        <v>0.16202121638357617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1657210096.5999999</v>
      </c>
      <c r="CZ109">
        <v>599.51471428571426</v>
      </c>
      <c r="DA109">
        <v>616.87457142857147</v>
      </c>
      <c r="DB109">
        <v>35.725742857142848</v>
      </c>
      <c r="DC109">
        <v>34.76548571428571</v>
      </c>
      <c r="DD109">
        <v>600.68685714285698</v>
      </c>
      <c r="DE109">
        <v>35.278500000000001</v>
      </c>
      <c r="DF109">
        <v>650.29700000000014</v>
      </c>
      <c r="DG109">
        <v>101.1715714285714</v>
      </c>
      <c r="DH109">
        <v>9.9972528571428576E-2</v>
      </c>
      <c r="DI109">
        <v>33.842271428571429</v>
      </c>
      <c r="DJ109">
        <v>999.89999999999986</v>
      </c>
      <c r="DK109">
        <v>33.799285714285723</v>
      </c>
      <c r="DL109">
        <v>0</v>
      </c>
      <c r="DM109">
        <v>0</v>
      </c>
      <c r="DN109">
        <v>9040.5357142857138</v>
      </c>
      <c r="DO109">
        <v>0</v>
      </c>
      <c r="DP109">
        <v>535.26185714285714</v>
      </c>
      <c r="DQ109">
        <v>-17.359928571428568</v>
      </c>
      <c r="DR109">
        <v>621.72628571428572</v>
      </c>
      <c r="DS109">
        <v>639.09271428571435</v>
      </c>
      <c r="DT109">
        <v>0.96024171428571425</v>
      </c>
      <c r="DU109">
        <v>616.87457142857147</v>
      </c>
      <c r="DV109">
        <v>34.76548571428571</v>
      </c>
      <c r="DW109">
        <v>3.614414285714286</v>
      </c>
      <c r="DX109">
        <v>3.5172657142857142</v>
      </c>
      <c r="DY109">
        <v>27.166985714285708</v>
      </c>
      <c r="DZ109">
        <v>26.703314285714288</v>
      </c>
      <c r="EA109">
        <v>1199.984285714286</v>
      </c>
      <c r="EB109">
        <v>0.95800457142857132</v>
      </c>
      <c r="EC109">
        <v>4.1995171428571419E-2</v>
      </c>
      <c r="ED109">
        <v>0</v>
      </c>
      <c r="EE109">
        <v>796.66471428571424</v>
      </c>
      <c r="EF109">
        <v>5.0001600000000002</v>
      </c>
      <c r="EG109">
        <v>10327.642857142861</v>
      </c>
      <c r="EH109">
        <v>9515.0642857142866</v>
      </c>
      <c r="EI109">
        <v>48.803142857142859</v>
      </c>
      <c r="EJ109">
        <v>51.061999999999998</v>
      </c>
      <c r="EK109">
        <v>50.062285714285707</v>
      </c>
      <c r="EL109">
        <v>49.821142857142853</v>
      </c>
      <c r="EM109">
        <v>50.455000000000013</v>
      </c>
      <c r="EN109">
        <v>1144.8042857142859</v>
      </c>
      <c r="EO109">
        <v>50.18</v>
      </c>
      <c r="EP109">
        <v>0</v>
      </c>
      <c r="EQ109">
        <v>614679.29999995232</v>
      </c>
      <c r="ER109">
        <v>0</v>
      </c>
      <c r="ES109">
        <v>796.66711999999984</v>
      </c>
      <c r="ET109">
        <v>-0.1627692383204962</v>
      </c>
      <c r="EU109">
        <v>62.961538306938529</v>
      </c>
      <c r="EV109">
        <v>10320.432000000001</v>
      </c>
      <c r="EW109">
        <v>15</v>
      </c>
      <c r="EX109">
        <v>1657194677</v>
      </c>
      <c r="EY109" t="s">
        <v>416</v>
      </c>
      <c r="EZ109">
        <v>1657194677</v>
      </c>
      <c r="FA109">
        <v>1657194677</v>
      </c>
      <c r="FB109">
        <v>4</v>
      </c>
      <c r="FC109">
        <v>-0.154</v>
      </c>
      <c r="FD109">
        <v>6.0000000000000001E-3</v>
      </c>
      <c r="FE109">
        <v>-1.1719999999999999</v>
      </c>
      <c r="FF109">
        <v>0.44700000000000001</v>
      </c>
      <c r="FG109">
        <v>415</v>
      </c>
      <c r="FH109">
        <v>30</v>
      </c>
      <c r="FI109">
        <v>0.27</v>
      </c>
      <c r="FJ109">
        <v>0.12</v>
      </c>
      <c r="FK109">
        <v>-17.186675609756101</v>
      </c>
      <c r="FL109">
        <v>-1.357935888501806</v>
      </c>
      <c r="FM109">
        <v>0.15678502725378349</v>
      </c>
      <c r="FN109">
        <v>0</v>
      </c>
      <c r="FO109">
        <v>796.66279411764719</v>
      </c>
      <c r="FP109">
        <v>6.9503435899992097E-2</v>
      </c>
      <c r="FQ109">
        <v>0.13558929755867741</v>
      </c>
      <c r="FR109">
        <v>1</v>
      </c>
      <c r="FS109">
        <v>0.8404802926829269</v>
      </c>
      <c r="FT109">
        <v>0.5442521602787469</v>
      </c>
      <c r="FU109">
        <v>6.5619726587563057E-2</v>
      </c>
      <c r="FV109">
        <v>0</v>
      </c>
      <c r="FW109">
        <v>1</v>
      </c>
      <c r="FX109">
        <v>3</v>
      </c>
      <c r="FY109" t="s">
        <v>425</v>
      </c>
      <c r="FZ109">
        <v>3.3697599999999999</v>
      </c>
      <c r="GA109">
        <v>2.8940199999999998</v>
      </c>
      <c r="GB109">
        <v>0.12876000000000001</v>
      </c>
      <c r="GC109">
        <v>0.13317200000000001</v>
      </c>
      <c r="GD109">
        <v>0.145512</v>
      </c>
      <c r="GE109">
        <v>0.14565600000000001</v>
      </c>
      <c r="GF109">
        <v>30092.400000000001</v>
      </c>
      <c r="GG109">
        <v>26055.599999999999</v>
      </c>
      <c r="GH109">
        <v>30871.3</v>
      </c>
      <c r="GI109">
        <v>28015.5</v>
      </c>
      <c r="GJ109">
        <v>34767</v>
      </c>
      <c r="GK109">
        <v>33793.599999999999</v>
      </c>
      <c r="GL109">
        <v>40257.699999999997</v>
      </c>
      <c r="GM109">
        <v>39075.300000000003</v>
      </c>
      <c r="GN109">
        <v>1.9336</v>
      </c>
      <c r="GO109">
        <v>1.5781000000000001</v>
      </c>
      <c r="GP109">
        <v>0</v>
      </c>
      <c r="GQ109">
        <v>6.4261299999999993E-2</v>
      </c>
      <c r="GR109">
        <v>999.9</v>
      </c>
      <c r="GS109">
        <v>32.758400000000002</v>
      </c>
      <c r="GT109">
        <v>59.3</v>
      </c>
      <c r="GU109">
        <v>39.9</v>
      </c>
      <c r="GV109">
        <v>43.225200000000001</v>
      </c>
      <c r="GW109">
        <v>49.343800000000002</v>
      </c>
      <c r="GX109">
        <v>42.079300000000003</v>
      </c>
      <c r="GY109">
        <v>1</v>
      </c>
      <c r="GZ109">
        <v>0.62108200000000002</v>
      </c>
      <c r="HA109">
        <v>1.59616</v>
      </c>
      <c r="HB109">
        <v>20.198399999999999</v>
      </c>
      <c r="HC109">
        <v>5.21265</v>
      </c>
      <c r="HD109">
        <v>11.974</v>
      </c>
      <c r="HE109">
        <v>4.9907500000000002</v>
      </c>
      <c r="HF109">
        <v>3.2925800000000001</v>
      </c>
      <c r="HG109">
        <v>7162.1</v>
      </c>
      <c r="HH109">
        <v>9999</v>
      </c>
      <c r="HI109">
        <v>9999</v>
      </c>
      <c r="HJ109">
        <v>660.5</v>
      </c>
      <c r="HK109">
        <v>4.9712699999999996</v>
      </c>
      <c r="HL109">
        <v>1.8746700000000001</v>
      </c>
      <c r="HM109">
        <v>1.8709</v>
      </c>
      <c r="HN109">
        <v>1.8705700000000001</v>
      </c>
      <c r="HO109">
        <v>1.8751599999999999</v>
      </c>
      <c r="HP109">
        <v>1.8718600000000001</v>
      </c>
      <c r="HQ109">
        <v>1.86737</v>
      </c>
      <c r="HR109">
        <v>1.87836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-1.1719999999999999</v>
      </c>
      <c r="IG109">
        <v>0.44719999999999999</v>
      </c>
      <c r="IH109">
        <v>-1.172199999999918</v>
      </c>
      <c r="II109">
        <v>0</v>
      </c>
      <c r="IJ109">
        <v>0</v>
      </c>
      <c r="IK109">
        <v>0</v>
      </c>
      <c r="IL109">
        <v>0.44723499999999922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257</v>
      </c>
      <c r="IU109">
        <v>257</v>
      </c>
      <c r="IV109">
        <v>1.46851</v>
      </c>
      <c r="IW109">
        <v>2.5708000000000002</v>
      </c>
      <c r="IX109">
        <v>1.49902</v>
      </c>
      <c r="IY109">
        <v>2.2839399999999999</v>
      </c>
      <c r="IZ109">
        <v>1.69678</v>
      </c>
      <c r="JA109">
        <v>2.4072300000000002</v>
      </c>
      <c r="JB109">
        <v>43.535400000000003</v>
      </c>
      <c r="JC109">
        <v>15.9795</v>
      </c>
      <c r="JD109">
        <v>18</v>
      </c>
      <c r="JE109">
        <v>432.29500000000002</v>
      </c>
      <c r="JF109">
        <v>287.66000000000003</v>
      </c>
      <c r="JG109">
        <v>29.998699999999999</v>
      </c>
      <c r="JH109">
        <v>35.264499999999998</v>
      </c>
      <c r="JI109">
        <v>30.000800000000002</v>
      </c>
      <c r="JJ109">
        <v>34.891599999999997</v>
      </c>
      <c r="JK109">
        <v>34.831400000000002</v>
      </c>
      <c r="JL109">
        <v>29.432600000000001</v>
      </c>
      <c r="JM109">
        <v>26.998100000000001</v>
      </c>
      <c r="JN109">
        <v>69.073800000000006</v>
      </c>
      <c r="JO109">
        <v>30</v>
      </c>
      <c r="JP109">
        <v>632.42200000000003</v>
      </c>
      <c r="JQ109">
        <v>34.688400000000001</v>
      </c>
      <c r="JR109">
        <v>98.403199999999998</v>
      </c>
      <c r="JS109">
        <v>98.382599999999996</v>
      </c>
    </row>
    <row r="110" spans="1:279" x14ac:dyDescent="0.2">
      <c r="A110">
        <v>95</v>
      </c>
      <c r="B110">
        <v>1657210102.5999999</v>
      </c>
      <c r="C110">
        <v>375.5</v>
      </c>
      <c r="D110" t="s">
        <v>609</v>
      </c>
      <c r="E110" t="s">
        <v>610</v>
      </c>
      <c r="F110">
        <v>4</v>
      </c>
      <c r="G110">
        <v>1657210100.2874999</v>
      </c>
      <c r="H110">
        <f t="shared" si="50"/>
        <v>9.461642193050523E-4</v>
      </c>
      <c r="I110">
        <f t="shared" si="51"/>
        <v>0.94616421930505235</v>
      </c>
      <c r="J110">
        <f t="shared" si="52"/>
        <v>8.8219683673059492</v>
      </c>
      <c r="K110">
        <f t="shared" si="53"/>
        <v>605.64699999999993</v>
      </c>
      <c r="L110">
        <f t="shared" si="54"/>
        <v>335.78453157631492</v>
      </c>
      <c r="M110">
        <f t="shared" si="55"/>
        <v>34.005567241260984</v>
      </c>
      <c r="N110">
        <f t="shared" si="56"/>
        <v>61.335076056912435</v>
      </c>
      <c r="O110">
        <f t="shared" si="57"/>
        <v>5.5467840636807701E-2</v>
      </c>
      <c r="P110">
        <f t="shared" si="58"/>
        <v>2.7738459869051613</v>
      </c>
      <c r="Q110">
        <f t="shared" si="59"/>
        <v>5.4858933553737305E-2</v>
      </c>
      <c r="R110">
        <f t="shared" si="60"/>
        <v>3.4340984266873736E-2</v>
      </c>
      <c r="S110">
        <f t="shared" si="61"/>
        <v>194.43309261258682</v>
      </c>
      <c r="T110">
        <f t="shared" si="62"/>
        <v>34.789888205135945</v>
      </c>
      <c r="U110">
        <f t="shared" si="63"/>
        <v>33.799637500000003</v>
      </c>
      <c r="V110">
        <f t="shared" si="64"/>
        <v>5.2835845905826675</v>
      </c>
      <c r="W110">
        <f t="shared" si="65"/>
        <v>68.212423743142438</v>
      </c>
      <c r="X110">
        <f t="shared" si="66"/>
        <v>3.6136503908799766</v>
      </c>
      <c r="Y110">
        <f t="shared" si="67"/>
        <v>5.2976425592020773</v>
      </c>
      <c r="Z110">
        <f t="shared" si="68"/>
        <v>1.6699341997026909</v>
      </c>
      <c r="AA110">
        <f t="shared" si="69"/>
        <v>-41.725842071352808</v>
      </c>
      <c r="AB110">
        <f t="shared" si="70"/>
        <v>7.1145360490491525</v>
      </c>
      <c r="AC110">
        <f t="shared" si="71"/>
        <v>0.59216262291202515</v>
      </c>
      <c r="AD110">
        <f t="shared" si="72"/>
        <v>160.41394921319517</v>
      </c>
      <c r="AE110">
        <f t="shared" si="73"/>
        <v>18.174555380454738</v>
      </c>
      <c r="AF110">
        <f t="shared" si="74"/>
        <v>1.0481647702933636</v>
      </c>
      <c r="AG110">
        <f t="shared" si="75"/>
        <v>8.8219683673059492</v>
      </c>
      <c r="AH110">
        <v>646.34792895553016</v>
      </c>
      <c r="AI110">
        <v>631.14635151515165</v>
      </c>
      <c r="AJ110">
        <v>1.7015810769406099</v>
      </c>
      <c r="AK110">
        <v>65.265939540295903</v>
      </c>
      <c r="AL110">
        <f t="shared" si="76"/>
        <v>0.94616421930505235</v>
      </c>
      <c r="AM110">
        <v>34.754421272244528</v>
      </c>
      <c r="AN110">
        <v>35.665132167832198</v>
      </c>
      <c r="AO110">
        <v>-1.287972086815427E-2</v>
      </c>
      <c r="AP110">
        <v>87.744315499488849</v>
      </c>
      <c r="AQ110">
        <v>220</v>
      </c>
      <c r="AR110">
        <v>34</v>
      </c>
      <c r="AS110">
        <f t="shared" si="77"/>
        <v>1</v>
      </c>
      <c r="AT110">
        <f t="shared" si="78"/>
        <v>0</v>
      </c>
      <c r="AU110">
        <f t="shared" si="79"/>
        <v>47376.873906368659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1009.5443997992679</v>
      </c>
      <c r="BI110">
        <f t="shared" si="83"/>
        <v>8.8219683673059492</v>
      </c>
      <c r="BJ110" t="e">
        <f t="shared" si="84"/>
        <v>#DIV/0!</v>
      </c>
      <c r="BK110">
        <f t="shared" si="85"/>
        <v>8.7385640186405465E-3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1200.0462500000001</v>
      </c>
      <c r="CQ110">
        <f t="shared" si="97"/>
        <v>1009.5443997992679</v>
      </c>
      <c r="CR110">
        <f t="shared" si="98"/>
        <v>0.84125457647925472</v>
      </c>
      <c r="CS110">
        <f t="shared" si="99"/>
        <v>0.16202133260496152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1657210100.2874999</v>
      </c>
      <c r="CZ110">
        <v>605.64699999999993</v>
      </c>
      <c r="DA110">
        <v>623.001125</v>
      </c>
      <c r="DB110">
        <v>35.682625000000002</v>
      </c>
      <c r="DC110">
        <v>34.750062499999999</v>
      </c>
      <c r="DD110">
        <v>606.81937500000004</v>
      </c>
      <c r="DE110">
        <v>35.235399999999998</v>
      </c>
      <c r="DF110">
        <v>650.313625</v>
      </c>
      <c r="DG110">
        <v>101.172</v>
      </c>
      <c r="DH110">
        <v>9.9988562500000003E-2</v>
      </c>
      <c r="DI110">
        <v>33.847212499999998</v>
      </c>
      <c r="DJ110">
        <v>999.9</v>
      </c>
      <c r="DK110">
        <v>33.799637500000003</v>
      </c>
      <c r="DL110">
        <v>0</v>
      </c>
      <c r="DM110">
        <v>0</v>
      </c>
      <c r="DN110">
        <v>9031.8737500000007</v>
      </c>
      <c r="DO110">
        <v>0</v>
      </c>
      <c r="DP110">
        <v>536.469875</v>
      </c>
      <c r="DQ110">
        <v>-17.354062500000001</v>
      </c>
      <c r="DR110">
        <v>628.05774999999994</v>
      </c>
      <c r="DS110">
        <v>645.42975000000001</v>
      </c>
      <c r="DT110">
        <v>0.93256187499999998</v>
      </c>
      <c r="DU110">
        <v>623.001125</v>
      </c>
      <c r="DV110">
        <v>34.750062499999999</v>
      </c>
      <c r="DW110">
        <v>3.61007875</v>
      </c>
      <c r="DX110">
        <v>3.51573</v>
      </c>
      <c r="DY110">
        <v>27.146525</v>
      </c>
      <c r="DZ110">
        <v>26.695900000000002</v>
      </c>
      <c r="EA110">
        <v>1200.0462500000001</v>
      </c>
      <c r="EB110">
        <v>0.95800437500000002</v>
      </c>
      <c r="EC110">
        <v>4.1995362499999987E-2</v>
      </c>
      <c r="ED110">
        <v>0</v>
      </c>
      <c r="EE110">
        <v>796.54962499999999</v>
      </c>
      <c r="EF110">
        <v>5.0001600000000002</v>
      </c>
      <c r="EG110">
        <v>10326.6625</v>
      </c>
      <c r="EH110">
        <v>9515.5662499999999</v>
      </c>
      <c r="EI110">
        <v>48.788749999999993</v>
      </c>
      <c r="EJ110">
        <v>51.030999999999999</v>
      </c>
      <c r="EK110">
        <v>50.054250000000003</v>
      </c>
      <c r="EL110">
        <v>49.796624999999999</v>
      </c>
      <c r="EM110">
        <v>50.429250000000003</v>
      </c>
      <c r="EN110">
        <v>1144.8612499999999</v>
      </c>
      <c r="EO110">
        <v>50.185000000000002</v>
      </c>
      <c r="EP110">
        <v>0</v>
      </c>
      <c r="EQ110">
        <v>614683.5</v>
      </c>
      <c r="ER110">
        <v>0</v>
      </c>
      <c r="ES110">
        <v>796.64288461538445</v>
      </c>
      <c r="ET110">
        <v>-0.86533334457238409</v>
      </c>
      <c r="EU110">
        <v>47.521367539951001</v>
      </c>
      <c r="EV110">
        <v>10322.86153846154</v>
      </c>
      <c r="EW110">
        <v>15</v>
      </c>
      <c r="EX110">
        <v>1657194677</v>
      </c>
      <c r="EY110" t="s">
        <v>416</v>
      </c>
      <c r="EZ110">
        <v>1657194677</v>
      </c>
      <c r="FA110">
        <v>1657194677</v>
      </c>
      <c r="FB110">
        <v>4</v>
      </c>
      <c r="FC110">
        <v>-0.154</v>
      </c>
      <c r="FD110">
        <v>6.0000000000000001E-3</v>
      </c>
      <c r="FE110">
        <v>-1.1719999999999999</v>
      </c>
      <c r="FF110">
        <v>0.44700000000000001</v>
      </c>
      <c r="FG110">
        <v>415</v>
      </c>
      <c r="FH110">
        <v>30</v>
      </c>
      <c r="FI110">
        <v>0.27</v>
      </c>
      <c r="FJ110">
        <v>0.12</v>
      </c>
      <c r="FK110">
        <v>-17.24940243902439</v>
      </c>
      <c r="FL110">
        <v>-1.201484320557469</v>
      </c>
      <c r="FM110">
        <v>0.14867571436798821</v>
      </c>
      <c r="FN110">
        <v>0</v>
      </c>
      <c r="FO110">
        <v>796.64111764705876</v>
      </c>
      <c r="FP110">
        <v>-0.3600305613283814</v>
      </c>
      <c r="FQ110">
        <v>0.14185882889563189</v>
      </c>
      <c r="FR110">
        <v>1</v>
      </c>
      <c r="FS110">
        <v>0.86594804878048781</v>
      </c>
      <c r="FT110">
        <v>0.66640312891985976</v>
      </c>
      <c r="FU110">
        <v>7.2402200407187201E-2</v>
      </c>
      <c r="FV110">
        <v>0</v>
      </c>
      <c r="FW110">
        <v>1</v>
      </c>
      <c r="FX110">
        <v>3</v>
      </c>
      <c r="FY110" t="s">
        <v>425</v>
      </c>
      <c r="FZ110">
        <v>3.3696700000000002</v>
      </c>
      <c r="GA110">
        <v>2.89405</v>
      </c>
      <c r="GB110">
        <v>0.12975800000000001</v>
      </c>
      <c r="GC110">
        <v>0.13416700000000001</v>
      </c>
      <c r="GD110">
        <v>0.145397</v>
      </c>
      <c r="GE110">
        <v>0.14564099999999999</v>
      </c>
      <c r="GF110">
        <v>30057.200000000001</v>
      </c>
      <c r="GG110">
        <v>26025.200000000001</v>
      </c>
      <c r="GH110">
        <v>30870.799999999999</v>
      </c>
      <c r="GI110">
        <v>28015.1</v>
      </c>
      <c r="GJ110">
        <v>34770.800000000003</v>
      </c>
      <c r="GK110">
        <v>33793.699999999997</v>
      </c>
      <c r="GL110">
        <v>40256.699999999997</v>
      </c>
      <c r="GM110">
        <v>39074.699999999997</v>
      </c>
      <c r="GN110">
        <v>1.9333499999999999</v>
      </c>
      <c r="GO110">
        <v>1.57805</v>
      </c>
      <c r="GP110">
        <v>0</v>
      </c>
      <c r="GQ110">
        <v>6.4820100000000005E-2</v>
      </c>
      <c r="GR110">
        <v>999.9</v>
      </c>
      <c r="GS110">
        <v>32.751100000000001</v>
      </c>
      <c r="GT110">
        <v>59.3</v>
      </c>
      <c r="GU110">
        <v>39.9</v>
      </c>
      <c r="GV110">
        <v>43.221899999999998</v>
      </c>
      <c r="GW110">
        <v>49.643799999999999</v>
      </c>
      <c r="GX110">
        <v>42.443899999999999</v>
      </c>
      <c r="GY110">
        <v>1</v>
      </c>
      <c r="GZ110">
        <v>0.621776</v>
      </c>
      <c r="HA110">
        <v>1.59836</v>
      </c>
      <c r="HB110">
        <v>20.198499999999999</v>
      </c>
      <c r="HC110">
        <v>5.2125000000000004</v>
      </c>
      <c r="HD110">
        <v>11.974</v>
      </c>
      <c r="HE110">
        <v>4.9903000000000004</v>
      </c>
      <c r="HF110">
        <v>3.2925</v>
      </c>
      <c r="HG110">
        <v>7162.1</v>
      </c>
      <c r="HH110">
        <v>9999</v>
      </c>
      <c r="HI110">
        <v>9999</v>
      </c>
      <c r="HJ110">
        <v>660.5</v>
      </c>
      <c r="HK110">
        <v>4.9712500000000004</v>
      </c>
      <c r="HL110">
        <v>1.87466</v>
      </c>
      <c r="HM110">
        <v>1.8709</v>
      </c>
      <c r="HN110">
        <v>1.8705700000000001</v>
      </c>
      <c r="HO110">
        <v>1.8751500000000001</v>
      </c>
      <c r="HP110">
        <v>1.87188</v>
      </c>
      <c r="HQ110">
        <v>1.86737</v>
      </c>
      <c r="HR110">
        <v>1.87836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-1.1719999999999999</v>
      </c>
      <c r="IG110">
        <v>0.44719999999999999</v>
      </c>
      <c r="IH110">
        <v>-1.172199999999918</v>
      </c>
      <c r="II110">
        <v>0</v>
      </c>
      <c r="IJ110">
        <v>0</v>
      </c>
      <c r="IK110">
        <v>0</v>
      </c>
      <c r="IL110">
        <v>0.44723499999999922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257.10000000000002</v>
      </c>
      <c r="IU110">
        <v>257.10000000000002</v>
      </c>
      <c r="IV110">
        <v>1.48071</v>
      </c>
      <c r="IW110">
        <v>2.5744600000000002</v>
      </c>
      <c r="IX110">
        <v>1.49902</v>
      </c>
      <c r="IY110">
        <v>2.2839399999999999</v>
      </c>
      <c r="IZ110">
        <v>1.69678</v>
      </c>
      <c r="JA110">
        <v>2.2912599999999999</v>
      </c>
      <c r="JB110">
        <v>43.535400000000003</v>
      </c>
      <c r="JC110">
        <v>15.962</v>
      </c>
      <c r="JD110">
        <v>18</v>
      </c>
      <c r="JE110">
        <v>432.20400000000001</v>
      </c>
      <c r="JF110">
        <v>287.67399999999998</v>
      </c>
      <c r="JG110">
        <v>29.9998</v>
      </c>
      <c r="JH110">
        <v>35.271099999999997</v>
      </c>
      <c r="JI110">
        <v>30.000800000000002</v>
      </c>
      <c r="JJ110">
        <v>34.899299999999997</v>
      </c>
      <c r="JK110">
        <v>34.839700000000001</v>
      </c>
      <c r="JL110">
        <v>29.683199999999999</v>
      </c>
      <c r="JM110">
        <v>26.998100000000001</v>
      </c>
      <c r="JN110">
        <v>69.073800000000006</v>
      </c>
      <c r="JO110">
        <v>30</v>
      </c>
      <c r="JP110">
        <v>639.12199999999996</v>
      </c>
      <c r="JQ110">
        <v>34.692</v>
      </c>
      <c r="JR110">
        <v>98.400999999999996</v>
      </c>
      <c r="JS110">
        <v>98.381100000000004</v>
      </c>
    </row>
    <row r="111" spans="1:279" x14ac:dyDescent="0.2">
      <c r="A111">
        <v>96</v>
      </c>
      <c r="B111">
        <v>1657210106.5999999</v>
      </c>
      <c r="C111">
        <v>379.5</v>
      </c>
      <c r="D111" t="s">
        <v>611</v>
      </c>
      <c r="E111" t="s">
        <v>612</v>
      </c>
      <c r="F111">
        <v>4</v>
      </c>
      <c r="G111">
        <v>1657210104.5999999</v>
      </c>
      <c r="H111">
        <f t="shared" si="50"/>
        <v>9.4835602094562579E-4</v>
      </c>
      <c r="I111">
        <f t="shared" si="51"/>
        <v>0.94835602094562577</v>
      </c>
      <c r="J111">
        <f t="shared" si="52"/>
        <v>8.803044536899689</v>
      </c>
      <c r="K111">
        <f t="shared" si="53"/>
        <v>612.78185714285712</v>
      </c>
      <c r="L111">
        <f t="shared" si="54"/>
        <v>343.46603602949932</v>
      </c>
      <c r="M111">
        <f t="shared" si="55"/>
        <v>34.783673358313884</v>
      </c>
      <c r="N111">
        <f t="shared" si="56"/>
        <v>62.057967085069905</v>
      </c>
      <c r="O111">
        <f t="shared" si="57"/>
        <v>5.5518534008848729E-2</v>
      </c>
      <c r="P111">
        <f t="shared" si="58"/>
        <v>2.7590643598935629</v>
      </c>
      <c r="Q111">
        <f t="shared" si="59"/>
        <v>5.4905290834506737E-2</v>
      </c>
      <c r="R111">
        <f t="shared" si="60"/>
        <v>3.4370339707992255E-2</v>
      </c>
      <c r="S111">
        <f t="shared" si="61"/>
        <v>194.42086161260124</v>
      </c>
      <c r="T111">
        <f t="shared" si="62"/>
        <v>34.79503110321356</v>
      </c>
      <c r="U111">
        <f t="shared" si="63"/>
        <v>33.796085714285717</v>
      </c>
      <c r="V111">
        <f t="shared" si="64"/>
        <v>5.282536373756348</v>
      </c>
      <c r="W111">
        <f t="shared" si="65"/>
        <v>68.140956407427723</v>
      </c>
      <c r="X111">
        <f t="shared" si="66"/>
        <v>3.6100979336361649</v>
      </c>
      <c r="Y111">
        <f t="shared" si="67"/>
        <v>5.2979854172440781</v>
      </c>
      <c r="Z111">
        <f t="shared" si="68"/>
        <v>1.6724384401201831</v>
      </c>
      <c r="AA111">
        <f t="shared" si="69"/>
        <v>-41.822500523702097</v>
      </c>
      <c r="AB111">
        <f t="shared" si="70"/>
        <v>7.7773262948621422</v>
      </c>
      <c r="AC111">
        <f t="shared" si="71"/>
        <v>0.65078893444981567</v>
      </c>
      <c r="AD111">
        <f t="shared" si="72"/>
        <v>161.02647631821111</v>
      </c>
      <c r="AE111">
        <f t="shared" si="73"/>
        <v>18.228285731690189</v>
      </c>
      <c r="AF111">
        <f t="shared" si="74"/>
        <v>1.0094334576714405</v>
      </c>
      <c r="AG111">
        <f t="shared" si="75"/>
        <v>8.803044536899689</v>
      </c>
      <c r="AH111">
        <v>653.25476259024708</v>
      </c>
      <c r="AI111">
        <v>638.00959393939388</v>
      </c>
      <c r="AJ111">
        <v>1.717183001111579</v>
      </c>
      <c r="AK111">
        <v>65.265939540295903</v>
      </c>
      <c r="AL111">
        <f t="shared" si="76"/>
        <v>0.94835602094562577</v>
      </c>
      <c r="AM111">
        <v>34.748454344269177</v>
      </c>
      <c r="AN111">
        <v>35.638287412587438</v>
      </c>
      <c r="AO111">
        <v>-8.6110236567586707E-3</v>
      </c>
      <c r="AP111">
        <v>87.744315499488849</v>
      </c>
      <c r="AQ111">
        <v>219</v>
      </c>
      <c r="AR111">
        <v>34</v>
      </c>
      <c r="AS111">
        <f t="shared" si="77"/>
        <v>1</v>
      </c>
      <c r="AT111">
        <f t="shared" si="78"/>
        <v>0</v>
      </c>
      <c r="AU111">
        <f t="shared" si="79"/>
        <v>46971.230172075178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1009.4813997992754</v>
      </c>
      <c r="BI111">
        <f t="shared" si="83"/>
        <v>8.803044536899689</v>
      </c>
      <c r="BJ111" t="e">
        <f t="shared" si="84"/>
        <v>#DIV/0!</v>
      </c>
      <c r="BK111">
        <f t="shared" si="85"/>
        <v>8.7203632861884133E-3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1199.971428571429</v>
      </c>
      <c r="CQ111">
        <f t="shared" si="97"/>
        <v>1009.4813997992754</v>
      </c>
      <c r="CR111">
        <f t="shared" si="98"/>
        <v>0.84125452970248404</v>
      </c>
      <c r="CS111">
        <f t="shared" si="99"/>
        <v>0.16202124232579446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1657210104.5999999</v>
      </c>
      <c r="CZ111">
        <v>612.78185714285712</v>
      </c>
      <c r="DA111">
        <v>630.17014285714288</v>
      </c>
      <c r="DB111">
        <v>35.647357142857139</v>
      </c>
      <c r="DC111">
        <v>34.749242857142853</v>
      </c>
      <c r="DD111">
        <v>613.95428571428567</v>
      </c>
      <c r="DE111">
        <v>35.200142857142851</v>
      </c>
      <c r="DF111">
        <v>650.32914285714287</v>
      </c>
      <c r="DG111">
        <v>101.1721428571429</v>
      </c>
      <c r="DH111">
        <v>0.100384</v>
      </c>
      <c r="DI111">
        <v>33.848371428571433</v>
      </c>
      <c r="DJ111">
        <v>999.89999999999986</v>
      </c>
      <c r="DK111">
        <v>33.796085714285717</v>
      </c>
      <c r="DL111">
        <v>0</v>
      </c>
      <c r="DM111">
        <v>0</v>
      </c>
      <c r="DN111">
        <v>8953.3942857142847</v>
      </c>
      <c r="DO111">
        <v>0</v>
      </c>
      <c r="DP111">
        <v>531.24585714285706</v>
      </c>
      <c r="DQ111">
        <v>-17.38814285714286</v>
      </c>
      <c r="DR111">
        <v>635.4332857142856</v>
      </c>
      <c r="DS111">
        <v>652.85657142857156</v>
      </c>
      <c r="DT111">
        <v>0.89810457142857136</v>
      </c>
      <c r="DU111">
        <v>630.17014285714288</v>
      </c>
      <c r="DV111">
        <v>34.749242857142853</v>
      </c>
      <c r="DW111">
        <v>3.6065142857142858</v>
      </c>
      <c r="DX111">
        <v>3.5156499999999991</v>
      </c>
      <c r="DY111">
        <v>27.1297</v>
      </c>
      <c r="DZ111">
        <v>26.695514285714289</v>
      </c>
      <c r="EA111">
        <v>1199.971428571429</v>
      </c>
      <c r="EB111">
        <v>0.95800457142857132</v>
      </c>
      <c r="EC111">
        <v>4.1995171428571419E-2</v>
      </c>
      <c r="ED111">
        <v>0</v>
      </c>
      <c r="EE111">
        <v>796.5932857142858</v>
      </c>
      <c r="EF111">
        <v>5.0001600000000002</v>
      </c>
      <c r="EG111">
        <v>10314.314285714279</v>
      </c>
      <c r="EH111">
        <v>9514.9771428571421</v>
      </c>
      <c r="EI111">
        <v>48.794285714285706</v>
      </c>
      <c r="EJ111">
        <v>51.035428571428568</v>
      </c>
      <c r="EK111">
        <v>50.035428571428568</v>
      </c>
      <c r="EL111">
        <v>49.803428571428583</v>
      </c>
      <c r="EM111">
        <v>50.436999999999998</v>
      </c>
      <c r="EN111">
        <v>1144.791428571428</v>
      </c>
      <c r="EO111">
        <v>50.18</v>
      </c>
      <c r="EP111">
        <v>0</v>
      </c>
      <c r="EQ111">
        <v>614687.70000004768</v>
      </c>
      <c r="ER111">
        <v>0</v>
      </c>
      <c r="ES111">
        <v>796.6082399999998</v>
      </c>
      <c r="ET111">
        <v>-0.34161540253196232</v>
      </c>
      <c r="EU111">
        <v>-58.823076839859581</v>
      </c>
      <c r="EV111">
        <v>10321.632</v>
      </c>
      <c r="EW111">
        <v>15</v>
      </c>
      <c r="EX111">
        <v>1657194677</v>
      </c>
      <c r="EY111" t="s">
        <v>416</v>
      </c>
      <c r="EZ111">
        <v>1657194677</v>
      </c>
      <c r="FA111">
        <v>1657194677</v>
      </c>
      <c r="FB111">
        <v>4</v>
      </c>
      <c r="FC111">
        <v>-0.154</v>
      </c>
      <c r="FD111">
        <v>6.0000000000000001E-3</v>
      </c>
      <c r="FE111">
        <v>-1.1719999999999999</v>
      </c>
      <c r="FF111">
        <v>0.44700000000000001</v>
      </c>
      <c r="FG111">
        <v>415</v>
      </c>
      <c r="FH111">
        <v>30</v>
      </c>
      <c r="FI111">
        <v>0.27</v>
      </c>
      <c r="FJ111">
        <v>0.12</v>
      </c>
      <c r="FK111">
        <v>-17.308407317073168</v>
      </c>
      <c r="FL111">
        <v>-0.90230383275263792</v>
      </c>
      <c r="FM111">
        <v>0.1300186447985093</v>
      </c>
      <c r="FN111">
        <v>0</v>
      </c>
      <c r="FO111">
        <v>796.63279411764711</v>
      </c>
      <c r="FP111">
        <v>-0.31552330902382758</v>
      </c>
      <c r="FQ111">
        <v>0.15790182717189091</v>
      </c>
      <c r="FR111">
        <v>1</v>
      </c>
      <c r="FS111">
        <v>0.8885178292682927</v>
      </c>
      <c r="FT111">
        <v>0.44707448780487957</v>
      </c>
      <c r="FU111">
        <v>6.1797013580815012E-2</v>
      </c>
      <c r="FV111">
        <v>0</v>
      </c>
      <c r="FW111">
        <v>1</v>
      </c>
      <c r="FX111">
        <v>3</v>
      </c>
      <c r="FY111" t="s">
        <v>425</v>
      </c>
      <c r="FZ111">
        <v>3.36978</v>
      </c>
      <c r="GA111">
        <v>2.8934199999999999</v>
      </c>
      <c r="GB111">
        <v>0.13075000000000001</v>
      </c>
      <c r="GC111">
        <v>0.135158</v>
      </c>
      <c r="GD111">
        <v>0.14532500000000001</v>
      </c>
      <c r="GE111">
        <v>0.145646</v>
      </c>
      <c r="GF111">
        <v>30023.200000000001</v>
      </c>
      <c r="GG111">
        <v>25995.200000000001</v>
      </c>
      <c r="GH111">
        <v>30871.1</v>
      </c>
      <c r="GI111">
        <v>28015</v>
      </c>
      <c r="GJ111">
        <v>34774.1</v>
      </c>
      <c r="GK111">
        <v>33793.199999999997</v>
      </c>
      <c r="GL111">
        <v>40257</v>
      </c>
      <c r="GM111">
        <v>39074.300000000003</v>
      </c>
      <c r="GN111">
        <v>1.93607</v>
      </c>
      <c r="GO111">
        <v>1.57785</v>
      </c>
      <c r="GP111">
        <v>0</v>
      </c>
      <c r="GQ111">
        <v>6.4745499999999997E-2</v>
      </c>
      <c r="GR111">
        <v>999.9</v>
      </c>
      <c r="GS111">
        <v>32.746200000000002</v>
      </c>
      <c r="GT111">
        <v>59.3</v>
      </c>
      <c r="GU111">
        <v>39.9</v>
      </c>
      <c r="GV111">
        <v>43.222700000000003</v>
      </c>
      <c r="GW111">
        <v>50.4238</v>
      </c>
      <c r="GX111">
        <v>42.796500000000002</v>
      </c>
      <c r="GY111">
        <v>1</v>
      </c>
      <c r="GZ111">
        <v>0.62236000000000002</v>
      </c>
      <c r="HA111">
        <v>1.60483</v>
      </c>
      <c r="HB111">
        <v>20.1983</v>
      </c>
      <c r="HC111">
        <v>5.2135499999999997</v>
      </c>
      <c r="HD111">
        <v>11.974</v>
      </c>
      <c r="HE111">
        <v>4.9905499999999998</v>
      </c>
      <c r="HF111">
        <v>3.2925</v>
      </c>
      <c r="HG111">
        <v>7162.1</v>
      </c>
      <c r="HH111">
        <v>9999</v>
      </c>
      <c r="HI111">
        <v>9999</v>
      </c>
      <c r="HJ111">
        <v>660.5</v>
      </c>
      <c r="HK111">
        <v>4.9712699999999996</v>
      </c>
      <c r="HL111">
        <v>1.8746700000000001</v>
      </c>
      <c r="HM111">
        <v>1.8709100000000001</v>
      </c>
      <c r="HN111">
        <v>1.8705700000000001</v>
      </c>
      <c r="HO111">
        <v>1.8751500000000001</v>
      </c>
      <c r="HP111">
        <v>1.8718699999999999</v>
      </c>
      <c r="HQ111">
        <v>1.86737</v>
      </c>
      <c r="HR111">
        <v>1.87836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-1.1719999999999999</v>
      </c>
      <c r="IG111">
        <v>0.44729999999999998</v>
      </c>
      <c r="IH111">
        <v>-1.172199999999918</v>
      </c>
      <c r="II111">
        <v>0</v>
      </c>
      <c r="IJ111">
        <v>0</v>
      </c>
      <c r="IK111">
        <v>0</v>
      </c>
      <c r="IL111">
        <v>0.44723499999999922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257.2</v>
      </c>
      <c r="IU111">
        <v>257.2</v>
      </c>
      <c r="IV111">
        <v>1.49414</v>
      </c>
      <c r="IW111">
        <v>2.5793499999999998</v>
      </c>
      <c r="IX111">
        <v>1.49902</v>
      </c>
      <c r="IY111">
        <v>2.2839399999999999</v>
      </c>
      <c r="IZ111">
        <v>1.69678</v>
      </c>
      <c r="JA111">
        <v>2.3095699999999999</v>
      </c>
      <c r="JB111">
        <v>43.535400000000003</v>
      </c>
      <c r="JC111">
        <v>15.9445</v>
      </c>
      <c r="JD111">
        <v>18</v>
      </c>
      <c r="JE111">
        <v>433.79500000000002</v>
      </c>
      <c r="JF111">
        <v>287.61200000000002</v>
      </c>
      <c r="JG111">
        <v>30.001000000000001</v>
      </c>
      <c r="JH111">
        <v>35.2776</v>
      </c>
      <c r="JI111">
        <v>30.000800000000002</v>
      </c>
      <c r="JJ111">
        <v>34.905999999999999</v>
      </c>
      <c r="JK111">
        <v>34.8474</v>
      </c>
      <c r="JL111">
        <v>29.941299999999998</v>
      </c>
      <c r="JM111">
        <v>26.998100000000001</v>
      </c>
      <c r="JN111">
        <v>69.073800000000006</v>
      </c>
      <c r="JO111">
        <v>30</v>
      </c>
      <c r="JP111">
        <v>645.83000000000004</v>
      </c>
      <c r="JQ111">
        <v>34.696100000000001</v>
      </c>
      <c r="JR111">
        <v>98.402000000000001</v>
      </c>
      <c r="JS111">
        <v>98.380300000000005</v>
      </c>
    </row>
    <row r="112" spans="1:279" x14ac:dyDescent="0.2">
      <c r="A112">
        <v>97</v>
      </c>
      <c r="B112">
        <v>1657210110.5999999</v>
      </c>
      <c r="C112">
        <v>383.5</v>
      </c>
      <c r="D112" t="s">
        <v>613</v>
      </c>
      <c r="E112" t="s">
        <v>614</v>
      </c>
      <c r="F112">
        <v>4</v>
      </c>
      <c r="G112">
        <v>1657210108.2874999</v>
      </c>
      <c r="H112">
        <f t="shared" si="50"/>
        <v>9.4317269803790725E-4</v>
      </c>
      <c r="I112">
        <f t="shared" si="51"/>
        <v>0.94317269803790726</v>
      </c>
      <c r="J112">
        <f t="shared" si="52"/>
        <v>8.8131377938322188</v>
      </c>
      <c r="K112">
        <f t="shared" si="53"/>
        <v>618.89712499999996</v>
      </c>
      <c r="L112">
        <f t="shared" si="54"/>
        <v>347.35335021574895</v>
      </c>
      <c r="M112">
        <f t="shared" si="55"/>
        <v>35.177302478946089</v>
      </c>
      <c r="N112">
        <f t="shared" si="56"/>
        <v>62.677188390302177</v>
      </c>
      <c r="O112">
        <f t="shared" si="57"/>
        <v>5.5132617713162371E-2</v>
      </c>
      <c r="P112">
        <f t="shared" si="58"/>
        <v>2.759755038915185</v>
      </c>
      <c r="Q112">
        <f t="shared" si="59"/>
        <v>5.452796984684747E-2</v>
      </c>
      <c r="R112">
        <f t="shared" si="60"/>
        <v>3.4133753701558314E-2</v>
      </c>
      <c r="S112">
        <f t="shared" si="61"/>
        <v>194.42576586259156</v>
      </c>
      <c r="T112">
        <f t="shared" si="62"/>
        <v>34.798150333947582</v>
      </c>
      <c r="U112">
        <f t="shared" si="63"/>
        <v>33.797287500000003</v>
      </c>
      <c r="V112">
        <f t="shared" si="64"/>
        <v>5.2828910291879456</v>
      </c>
      <c r="W112">
        <f t="shared" si="65"/>
        <v>68.095521598962179</v>
      </c>
      <c r="X112">
        <f t="shared" si="66"/>
        <v>3.6080717965148916</v>
      </c>
      <c r="Y112">
        <f t="shared" si="67"/>
        <v>5.2985449142515719</v>
      </c>
      <c r="Z112">
        <f t="shared" si="68"/>
        <v>1.674819232673054</v>
      </c>
      <c r="AA112">
        <f t="shared" si="69"/>
        <v>-41.59391598347171</v>
      </c>
      <c r="AB112">
        <f t="shared" si="70"/>
        <v>7.8818278260317802</v>
      </c>
      <c r="AC112">
        <f t="shared" si="71"/>
        <v>0.6593782942042945</v>
      </c>
      <c r="AD112">
        <f t="shared" si="72"/>
        <v>161.37305599935593</v>
      </c>
      <c r="AE112">
        <f t="shared" si="73"/>
        <v>18.250122706453478</v>
      </c>
      <c r="AF112">
        <f t="shared" si="74"/>
        <v>0.9859611697796723</v>
      </c>
      <c r="AG112">
        <f t="shared" si="75"/>
        <v>8.8131377938322188</v>
      </c>
      <c r="AH112">
        <v>660.14350613686111</v>
      </c>
      <c r="AI112">
        <v>644.87778787878767</v>
      </c>
      <c r="AJ112">
        <v>1.7198677064385259</v>
      </c>
      <c r="AK112">
        <v>65.265939540295903</v>
      </c>
      <c r="AL112">
        <f t="shared" si="76"/>
        <v>0.94317269803790726</v>
      </c>
      <c r="AM112">
        <v>34.750040383376607</v>
      </c>
      <c r="AN112">
        <v>35.619532167832169</v>
      </c>
      <c r="AO112">
        <v>-5.6642912299080311E-3</v>
      </c>
      <c r="AP112">
        <v>87.744315499488849</v>
      </c>
      <c r="AQ112">
        <v>218</v>
      </c>
      <c r="AR112">
        <v>34</v>
      </c>
      <c r="AS112">
        <f t="shared" si="77"/>
        <v>1</v>
      </c>
      <c r="AT112">
        <f t="shared" si="78"/>
        <v>0</v>
      </c>
      <c r="AU112">
        <f t="shared" si="79"/>
        <v>46989.862752085435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1009.5065247992703</v>
      </c>
      <c r="BI112">
        <f t="shared" si="83"/>
        <v>8.8131377938322188</v>
      </c>
      <c r="BJ112" t="e">
        <f t="shared" si="84"/>
        <v>#DIV/0!</v>
      </c>
      <c r="BK112">
        <f t="shared" si="85"/>
        <v>8.7301444590312267E-3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1200.00125</v>
      </c>
      <c r="CQ112">
        <f t="shared" si="97"/>
        <v>1009.5065247992703</v>
      </c>
      <c r="CR112">
        <f t="shared" si="98"/>
        <v>0.8412545610258908</v>
      </c>
      <c r="CS112">
        <f t="shared" si="99"/>
        <v>0.16202130277996923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1657210108.2874999</v>
      </c>
      <c r="CZ112">
        <v>618.89712499999996</v>
      </c>
      <c r="DA112">
        <v>636.29812500000003</v>
      </c>
      <c r="DB112">
        <v>35.627399999999987</v>
      </c>
      <c r="DC112">
        <v>34.750137500000001</v>
      </c>
      <c r="DD112">
        <v>620.06937500000004</v>
      </c>
      <c r="DE112">
        <v>35.180175000000013</v>
      </c>
      <c r="DF112">
        <v>650.31887499999993</v>
      </c>
      <c r="DG112">
        <v>101.172375</v>
      </c>
      <c r="DH112">
        <v>0.1000107625</v>
      </c>
      <c r="DI112">
        <v>33.850262499999999</v>
      </c>
      <c r="DJ112">
        <v>999.9</v>
      </c>
      <c r="DK112">
        <v>33.797287500000003</v>
      </c>
      <c r="DL112">
        <v>0</v>
      </c>
      <c r="DM112">
        <v>0</v>
      </c>
      <c r="DN112">
        <v>8957.03125</v>
      </c>
      <c r="DO112">
        <v>0</v>
      </c>
      <c r="DP112">
        <v>517.40250000000003</v>
      </c>
      <c r="DQ112">
        <v>-17.400950000000002</v>
      </c>
      <c r="DR112">
        <v>641.76150000000007</v>
      </c>
      <c r="DS112">
        <v>659.20562500000005</v>
      </c>
      <c r="DT112">
        <v>0.87727025000000003</v>
      </c>
      <c r="DU112">
        <v>636.29812500000003</v>
      </c>
      <c r="DV112">
        <v>34.750137500000001</v>
      </c>
      <c r="DW112">
        <v>3.6045050000000001</v>
      </c>
      <c r="DX112">
        <v>3.5157487500000002</v>
      </c>
      <c r="DY112">
        <v>27.120212500000001</v>
      </c>
      <c r="DZ112">
        <v>26.695975000000001</v>
      </c>
      <c r="EA112">
        <v>1200.00125</v>
      </c>
      <c r="EB112">
        <v>0.95800437500000002</v>
      </c>
      <c r="EC112">
        <v>4.1995362499999987E-2</v>
      </c>
      <c r="ED112">
        <v>0</v>
      </c>
      <c r="EE112">
        <v>796.45662500000003</v>
      </c>
      <c r="EF112">
        <v>5.0001600000000002</v>
      </c>
      <c r="EG112">
        <v>10299.5875</v>
      </c>
      <c r="EH112">
        <v>9515.1912499999999</v>
      </c>
      <c r="EI112">
        <v>48.788749999999993</v>
      </c>
      <c r="EJ112">
        <v>51.007750000000001</v>
      </c>
      <c r="EK112">
        <v>50.038749999999993</v>
      </c>
      <c r="EL112">
        <v>49.765500000000003</v>
      </c>
      <c r="EM112">
        <v>50.413749999999993</v>
      </c>
      <c r="EN112">
        <v>1144.8187499999999</v>
      </c>
      <c r="EO112">
        <v>50.182499999999997</v>
      </c>
      <c r="EP112">
        <v>0</v>
      </c>
      <c r="EQ112">
        <v>614691.29999995232</v>
      </c>
      <c r="ER112">
        <v>0</v>
      </c>
      <c r="ES112">
        <v>796.57307999999989</v>
      </c>
      <c r="ET112">
        <v>-0.91023079097010873</v>
      </c>
      <c r="EU112">
        <v>-165.7923074081298</v>
      </c>
      <c r="EV112">
        <v>10315.6</v>
      </c>
      <c r="EW112">
        <v>15</v>
      </c>
      <c r="EX112">
        <v>1657194677</v>
      </c>
      <c r="EY112" t="s">
        <v>416</v>
      </c>
      <c r="EZ112">
        <v>1657194677</v>
      </c>
      <c r="FA112">
        <v>1657194677</v>
      </c>
      <c r="FB112">
        <v>4</v>
      </c>
      <c r="FC112">
        <v>-0.154</v>
      </c>
      <c r="FD112">
        <v>6.0000000000000001E-3</v>
      </c>
      <c r="FE112">
        <v>-1.1719999999999999</v>
      </c>
      <c r="FF112">
        <v>0.44700000000000001</v>
      </c>
      <c r="FG112">
        <v>415</v>
      </c>
      <c r="FH112">
        <v>30</v>
      </c>
      <c r="FI112">
        <v>0.27</v>
      </c>
      <c r="FJ112">
        <v>0.12</v>
      </c>
      <c r="FK112">
        <v>-17.373382500000002</v>
      </c>
      <c r="FL112">
        <v>-0.12998611632268289</v>
      </c>
      <c r="FM112">
        <v>4.4677717530666038E-2</v>
      </c>
      <c r="FN112">
        <v>1</v>
      </c>
      <c r="FO112">
        <v>796.61152941176476</v>
      </c>
      <c r="FP112">
        <v>-0.46224599984296261</v>
      </c>
      <c r="FQ112">
        <v>0.16344548205911461</v>
      </c>
      <c r="FR112">
        <v>1</v>
      </c>
      <c r="FS112">
        <v>0.90730940000000015</v>
      </c>
      <c r="FT112">
        <v>1.8316637898684159E-2</v>
      </c>
      <c r="FU112">
        <v>3.8933317061868748E-2</v>
      </c>
      <c r="FV112">
        <v>1</v>
      </c>
      <c r="FW112">
        <v>3</v>
      </c>
      <c r="FX112">
        <v>3</v>
      </c>
      <c r="FY112" t="s">
        <v>615</v>
      </c>
      <c r="FZ112">
        <v>3.3696100000000002</v>
      </c>
      <c r="GA112">
        <v>2.89344</v>
      </c>
      <c r="GB112">
        <v>0.131742</v>
      </c>
      <c r="GC112">
        <v>0.136152</v>
      </c>
      <c r="GD112">
        <v>0.14527399999999999</v>
      </c>
      <c r="GE112">
        <v>0.14564299999999999</v>
      </c>
      <c r="GF112">
        <v>29988.400000000001</v>
      </c>
      <c r="GG112">
        <v>25965.5</v>
      </c>
      <c r="GH112">
        <v>30870.7</v>
      </c>
      <c r="GI112">
        <v>28015.3</v>
      </c>
      <c r="GJ112">
        <v>34775.599999999999</v>
      </c>
      <c r="GK112">
        <v>33793.9</v>
      </c>
      <c r="GL112">
        <v>40256.400000000001</v>
      </c>
      <c r="GM112">
        <v>39074.9</v>
      </c>
      <c r="GN112">
        <v>1.9369000000000001</v>
      </c>
      <c r="GO112">
        <v>1.5778700000000001</v>
      </c>
      <c r="GP112">
        <v>0</v>
      </c>
      <c r="GQ112">
        <v>6.5173999999999996E-2</v>
      </c>
      <c r="GR112">
        <v>999.9</v>
      </c>
      <c r="GS112">
        <v>32.742600000000003</v>
      </c>
      <c r="GT112">
        <v>59.3</v>
      </c>
      <c r="GU112">
        <v>39.9</v>
      </c>
      <c r="GV112">
        <v>43.222900000000003</v>
      </c>
      <c r="GW112">
        <v>50.813800000000001</v>
      </c>
      <c r="GX112">
        <v>42.888599999999997</v>
      </c>
      <c r="GY112">
        <v>1</v>
      </c>
      <c r="GZ112">
        <v>0.62294499999999997</v>
      </c>
      <c r="HA112">
        <v>1.60992</v>
      </c>
      <c r="HB112">
        <v>20.1981</v>
      </c>
      <c r="HC112">
        <v>5.2137000000000002</v>
      </c>
      <c r="HD112">
        <v>11.974</v>
      </c>
      <c r="HE112">
        <v>4.9904000000000002</v>
      </c>
      <c r="HF112">
        <v>3.2924500000000001</v>
      </c>
      <c r="HG112">
        <v>7162.3</v>
      </c>
      <c r="HH112">
        <v>9999</v>
      </c>
      <c r="HI112">
        <v>9999</v>
      </c>
      <c r="HJ112">
        <v>660.5</v>
      </c>
      <c r="HK112">
        <v>4.9712500000000004</v>
      </c>
      <c r="HL112">
        <v>1.87466</v>
      </c>
      <c r="HM112">
        <v>1.8709100000000001</v>
      </c>
      <c r="HN112">
        <v>1.8705700000000001</v>
      </c>
      <c r="HO112">
        <v>1.8751500000000001</v>
      </c>
      <c r="HP112">
        <v>1.8718699999999999</v>
      </c>
      <c r="HQ112">
        <v>1.86737</v>
      </c>
      <c r="HR112">
        <v>1.87836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-1.1719999999999999</v>
      </c>
      <c r="IG112">
        <v>0.44719999999999999</v>
      </c>
      <c r="IH112">
        <v>-1.172199999999918</v>
      </c>
      <c r="II112">
        <v>0</v>
      </c>
      <c r="IJ112">
        <v>0</v>
      </c>
      <c r="IK112">
        <v>0</v>
      </c>
      <c r="IL112">
        <v>0.44723499999999922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257.2</v>
      </c>
      <c r="IU112">
        <v>257.2</v>
      </c>
      <c r="IV112">
        <v>1.5063500000000001</v>
      </c>
      <c r="IW112">
        <v>2.5732400000000002</v>
      </c>
      <c r="IX112">
        <v>1.49902</v>
      </c>
      <c r="IY112">
        <v>2.2839399999999999</v>
      </c>
      <c r="IZ112">
        <v>1.69678</v>
      </c>
      <c r="JA112">
        <v>2.3925800000000002</v>
      </c>
      <c r="JB112">
        <v>43.535400000000003</v>
      </c>
      <c r="JC112">
        <v>15.970800000000001</v>
      </c>
      <c r="JD112">
        <v>18</v>
      </c>
      <c r="JE112">
        <v>434.31700000000001</v>
      </c>
      <c r="JF112">
        <v>287.65699999999998</v>
      </c>
      <c r="JG112">
        <v>30.001300000000001</v>
      </c>
      <c r="JH112">
        <v>35.283999999999999</v>
      </c>
      <c r="JI112">
        <v>30.000800000000002</v>
      </c>
      <c r="JJ112">
        <v>34.914000000000001</v>
      </c>
      <c r="JK112">
        <v>34.854599999999998</v>
      </c>
      <c r="JL112">
        <v>30.198499999999999</v>
      </c>
      <c r="JM112">
        <v>26.998100000000001</v>
      </c>
      <c r="JN112">
        <v>69.073800000000006</v>
      </c>
      <c r="JO112">
        <v>30</v>
      </c>
      <c r="JP112">
        <v>652.51900000000001</v>
      </c>
      <c r="JQ112">
        <v>34.704799999999999</v>
      </c>
      <c r="JR112">
        <v>98.400499999999994</v>
      </c>
      <c r="JS112">
        <v>98.381699999999995</v>
      </c>
    </row>
    <row r="113" spans="1:279" x14ac:dyDescent="0.2">
      <c r="A113">
        <v>98</v>
      </c>
      <c r="B113">
        <v>1657210114.5999999</v>
      </c>
      <c r="C113">
        <v>387.5</v>
      </c>
      <c r="D113" t="s">
        <v>616</v>
      </c>
      <c r="E113" t="s">
        <v>617</v>
      </c>
      <c r="F113">
        <v>4</v>
      </c>
      <c r="G113">
        <v>1657210112.5999999</v>
      </c>
      <c r="H113">
        <f t="shared" si="50"/>
        <v>9.5372320557572166E-4</v>
      </c>
      <c r="I113">
        <f t="shared" si="51"/>
        <v>0.95372320557572166</v>
      </c>
      <c r="J113">
        <f t="shared" si="52"/>
        <v>9.0037269962203244</v>
      </c>
      <c r="K113">
        <f t="shared" si="53"/>
        <v>626.03542857142861</v>
      </c>
      <c r="L113">
        <f t="shared" si="54"/>
        <v>351.27968837177713</v>
      </c>
      <c r="M113">
        <f t="shared" si="55"/>
        <v>35.575169484175809</v>
      </c>
      <c r="N113">
        <f t="shared" si="56"/>
        <v>63.400524458893116</v>
      </c>
      <c r="O113">
        <f t="shared" si="57"/>
        <v>5.5673383969447439E-2</v>
      </c>
      <c r="P113">
        <f t="shared" si="58"/>
        <v>2.7662554370038386</v>
      </c>
      <c r="Q113">
        <f t="shared" si="59"/>
        <v>5.5058319570863053E-2</v>
      </c>
      <c r="R113">
        <f t="shared" si="60"/>
        <v>3.446614451961387E-2</v>
      </c>
      <c r="S113">
        <f t="shared" si="61"/>
        <v>194.42610561261185</v>
      </c>
      <c r="T113">
        <f t="shared" si="62"/>
        <v>34.790899166820516</v>
      </c>
      <c r="U113">
        <f t="shared" si="63"/>
        <v>33.8003</v>
      </c>
      <c r="V113">
        <f t="shared" si="64"/>
        <v>5.2837801301780694</v>
      </c>
      <c r="W113">
        <f t="shared" si="65"/>
        <v>68.075085671859838</v>
      </c>
      <c r="X113">
        <f t="shared" si="66"/>
        <v>3.6065217985577847</v>
      </c>
      <c r="Y113">
        <f t="shared" si="67"/>
        <v>5.2978586261972351</v>
      </c>
      <c r="Z113">
        <f t="shared" si="68"/>
        <v>1.6772583316202847</v>
      </c>
      <c r="AA113">
        <f t="shared" si="69"/>
        <v>-42.059193365889328</v>
      </c>
      <c r="AB113">
        <f t="shared" si="70"/>
        <v>7.1051871572059007</v>
      </c>
      <c r="AC113">
        <f t="shared" si="71"/>
        <v>0.59301127396432352</v>
      </c>
      <c r="AD113">
        <f t="shared" si="72"/>
        <v>160.06511067789276</v>
      </c>
      <c r="AE113">
        <f t="shared" si="73"/>
        <v>18.376419398551231</v>
      </c>
      <c r="AF113">
        <f t="shared" si="74"/>
        <v>0.96643370146566288</v>
      </c>
      <c r="AG113">
        <f t="shared" si="75"/>
        <v>9.0037269962203244</v>
      </c>
      <c r="AH113">
        <v>667.11865982954453</v>
      </c>
      <c r="AI113">
        <v>651.71524848484842</v>
      </c>
      <c r="AJ113">
        <v>1.7085357321510279</v>
      </c>
      <c r="AK113">
        <v>65.265939540295903</v>
      </c>
      <c r="AL113">
        <f t="shared" si="76"/>
        <v>0.95372320557572166</v>
      </c>
      <c r="AM113">
        <v>34.750097480439841</v>
      </c>
      <c r="AN113">
        <v>35.607471328671359</v>
      </c>
      <c r="AO113">
        <v>-1.636212829308756E-3</v>
      </c>
      <c r="AP113">
        <v>87.744315499488849</v>
      </c>
      <c r="AQ113">
        <v>218</v>
      </c>
      <c r="AR113">
        <v>34</v>
      </c>
      <c r="AS113">
        <f t="shared" si="77"/>
        <v>1</v>
      </c>
      <c r="AT113">
        <f t="shared" si="78"/>
        <v>0</v>
      </c>
      <c r="AU113">
        <f t="shared" si="79"/>
        <v>47168.416890140768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1009.5089997992808</v>
      </c>
      <c r="BI113">
        <f t="shared" si="83"/>
        <v>9.0037269962203244</v>
      </c>
      <c r="BJ113" t="e">
        <f t="shared" si="84"/>
        <v>#DIV/0!</v>
      </c>
      <c r="BK113">
        <f t="shared" si="85"/>
        <v>8.9189170161043854E-3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1200.004285714286</v>
      </c>
      <c r="CQ113">
        <f t="shared" si="97"/>
        <v>1009.5089997992808</v>
      </c>
      <c r="CR113">
        <f t="shared" si="98"/>
        <v>0.84125449535239327</v>
      </c>
      <c r="CS113">
        <f t="shared" si="99"/>
        <v>0.16202117603011926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1657210112.5999999</v>
      </c>
      <c r="CZ113">
        <v>626.03542857142861</v>
      </c>
      <c r="DA113">
        <v>643.54871428571437</v>
      </c>
      <c r="DB113">
        <v>35.611857142857147</v>
      </c>
      <c r="DC113">
        <v>34.751928571428572</v>
      </c>
      <c r="DD113">
        <v>627.20742857142864</v>
      </c>
      <c r="DE113">
        <v>35.164628571428572</v>
      </c>
      <c r="DF113">
        <v>650.29857142857145</v>
      </c>
      <c r="DG113">
        <v>101.17314285714281</v>
      </c>
      <c r="DH113">
        <v>9.9918642857142845E-2</v>
      </c>
      <c r="DI113">
        <v>33.847942857142861</v>
      </c>
      <c r="DJ113">
        <v>999.89999999999986</v>
      </c>
      <c r="DK113">
        <v>33.8003</v>
      </c>
      <c r="DL113">
        <v>0</v>
      </c>
      <c r="DM113">
        <v>0</v>
      </c>
      <c r="DN113">
        <v>8991.4285714285706</v>
      </c>
      <c r="DO113">
        <v>0</v>
      </c>
      <c r="DP113">
        <v>497.93257142857152</v>
      </c>
      <c r="DQ113">
        <v>-17.51332857142857</v>
      </c>
      <c r="DR113">
        <v>649.1527142857143</v>
      </c>
      <c r="DS113">
        <v>666.71828571428557</v>
      </c>
      <c r="DT113">
        <v>0.85992614285714286</v>
      </c>
      <c r="DU113">
        <v>643.54871428571437</v>
      </c>
      <c r="DV113">
        <v>34.751928571428572</v>
      </c>
      <c r="DW113">
        <v>3.6029628571428569</v>
      </c>
      <c r="DX113">
        <v>3.515961428571428</v>
      </c>
      <c r="DY113">
        <v>27.1129</v>
      </c>
      <c r="DZ113">
        <v>26.696999999999999</v>
      </c>
      <c r="EA113">
        <v>1200.004285714286</v>
      </c>
      <c r="EB113">
        <v>0.95800614285714292</v>
      </c>
      <c r="EC113">
        <v>4.1993642857142847E-2</v>
      </c>
      <c r="ED113">
        <v>0</v>
      </c>
      <c r="EE113">
        <v>796.37571428571425</v>
      </c>
      <c r="EF113">
        <v>5.0001600000000002</v>
      </c>
      <c r="EG113">
        <v>10285.185714285721</v>
      </c>
      <c r="EH113">
        <v>9515.2314285714274</v>
      </c>
      <c r="EI113">
        <v>48.794285714285706</v>
      </c>
      <c r="EJ113">
        <v>51</v>
      </c>
      <c r="EK113">
        <v>50.044285714285706</v>
      </c>
      <c r="EL113">
        <v>49.785428571428568</v>
      </c>
      <c r="EM113">
        <v>50.436999999999998</v>
      </c>
      <c r="EN113">
        <v>1144.8242857142859</v>
      </c>
      <c r="EO113">
        <v>50.18</v>
      </c>
      <c r="EP113">
        <v>0</v>
      </c>
      <c r="EQ113">
        <v>614695.5</v>
      </c>
      <c r="ER113">
        <v>0</v>
      </c>
      <c r="ES113">
        <v>796.48646153846153</v>
      </c>
      <c r="ET113">
        <v>-1.1107692413728649</v>
      </c>
      <c r="EU113">
        <v>-210.1401711078278</v>
      </c>
      <c r="EV113">
        <v>10304.42307692308</v>
      </c>
      <c r="EW113">
        <v>15</v>
      </c>
      <c r="EX113">
        <v>1657194677</v>
      </c>
      <c r="EY113" t="s">
        <v>416</v>
      </c>
      <c r="EZ113">
        <v>1657194677</v>
      </c>
      <c r="FA113">
        <v>1657194677</v>
      </c>
      <c r="FB113">
        <v>4</v>
      </c>
      <c r="FC113">
        <v>-0.154</v>
      </c>
      <c r="FD113">
        <v>6.0000000000000001E-3</v>
      </c>
      <c r="FE113">
        <v>-1.1719999999999999</v>
      </c>
      <c r="FF113">
        <v>0.44700000000000001</v>
      </c>
      <c r="FG113">
        <v>415</v>
      </c>
      <c r="FH113">
        <v>30</v>
      </c>
      <c r="FI113">
        <v>0.27</v>
      </c>
      <c r="FJ113">
        <v>0.12</v>
      </c>
      <c r="FK113">
        <v>-17.39321951219512</v>
      </c>
      <c r="FL113">
        <v>-0.42439442508712483</v>
      </c>
      <c r="FM113">
        <v>5.7380540678374052E-2</v>
      </c>
      <c r="FN113">
        <v>1</v>
      </c>
      <c r="FO113">
        <v>796.54508823529409</v>
      </c>
      <c r="FP113">
        <v>-0.94174179510141087</v>
      </c>
      <c r="FQ113">
        <v>0.19756969993443099</v>
      </c>
      <c r="FR113">
        <v>1</v>
      </c>
      <c r="FS113">
        <v>0.90770217073170711</v>
      </c>
      <c r="FT113">
        <v>-0.33719655052264719</v>
      </c>
      <c r="FU113">
        <v>3.5188957200708443E-2</v>
      </c>
      <c r="FV113">
        <v>0</v>
      </c>
      <c r="FW113">
        <v>2</v>
      </c>
      <c r="FX113">
        <v>3</v>
      </c>
      <c r="FY113" t="s">
        <v>417</v>
      </c>
      <c r="FZ113">
        <v>3.3697699999999999</v>
      </c>
      <c r="GA113">
        <v>2.8936899999999999</v>
      </c>
      <c r="GB113">
        <v>0.132719</v>
      </c>
      <c r="GC113">
        <v>0.137157</v>
      </c>
      <c r="GD113">
        <v>0.14523900000000001</v>
      </c>
      <c r="GE113">
        <v>0.145651</v>
      </c>
      <c r="GF113">
        <v>29954.1</v>
      </c>
      <c r="GG113">
        <v>25934.400000000001</v>
      </c>
      <c r="GH113">
        <v>30870.2</v>
      </c>
      <c r="GI113">
        <v>28014.400000000001</v>
      </c>
      <c r="GJ113">
        <v>34776.800000000003</v>
      </c>
      <c r="GK113">
        <v>33792.5</v>
      </c>
      <c r="GL113">
        <v>40256</v>
      </c>
      <c r="GM113">
        <v>39073.699999999997</v>
      </c>
      <c r="GN113">
        <v>1.9372</v>
      </c>
      <c r="GO113">
        <v>1.5775699999999999</v>
      </c>
      <c r="GP113">
        <v>0</v>
      </c>
      <c r="GQ113">
        <v>6.5639600000000006E-2</v>
      </c>
      <c r="GR113">
        <v>999.9</v>
      </c>
      <c r="GS113">
        <v>32.741100000000003</v>
      </c>
      <c r="GT113">
        <v>59.3</v>
      </c>
      <c r="GU113">
        <v>39.9</v>
      </c>
      <c r="GV113">
        <v>43.222999999999999</v>
      </c>
      <c r="GW113">
        <v>50.573799999999999</v>
      </c>
      <c r="GX113">
        <v>42.784500000000001</v>
      </c>
      <c r="GY113">
        <v>1</v>
      </c>
      <c r="GZ113">
        <v>0.62341999999999997</v>
      </c>
      <c r="HA113">
        <v>1.6157999999999999</v>
      </c>
      <c r="HB113">
        <v>20.197700000000001</v>
      </c>
      <c r="HC113">
        <v>5.2130999999999998</v>
      </c>
      <c r="HD113">
        <v>11.974</v>
      </c>
      <c r="HE113">
        <v>4.99</v>
      </c>
      <c r="HF113">
        <v>3.2924500000000001</v>
      </c>
      <c r="HG113">
        <v>7162.3</v>
      </c>
      <c r="HH113">
        <v>9999</v>
      </c>
      <c r="HI113">
        <v>9999</v>
      </c>
      <c r="HJ113">
        <v>660.5</v>
      </c>
      <c r="HK113">
        <v>4.9712699999999996</v>
      </c>
      <c r="HL113">
        <v>1.8746799999999999</v>
      </c>
      <c r="HM113">
        <v>1.8709100000000001</v>
      </c>
      <c r="HN113">
        <v>1.8705700000000001</v>
      </c>
      <c r="HO113">
        <v>1.8751500000000001</v>
      </c>
      <c r="HP113">
        <v>1.87188</v>
      </c>
      <c r="HQ113">
        <v>1.86737</v>
      </c>
      <c r="HR113">
        <v>1.87836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-1.1719999999999999</v>
      </c>
      <c r="IG113">
        <v>0.44729999999999998</v>
      </c>
      <c r="IH113">
        <v>-1.172199999999918</v>
      </c>
      <c r="II113">
        <v>0</v>
      </c>
      <c r="IJ113">
        <v>0</v>
      </c>
      <c r="IK113">
        <v>0</v>
      </c>
      <c r="IL113">
        <v>0.44723499999999922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257.3</v>
      </c>
      <c r="IU113">
        <v>257.3</v>
      </c>
      <c r="IV113">
        <v>1.5197799999999999</v>
      </c>
      <c r="IW113">
        <v>2.5720200000000002</v>
      </c>
      <c r="IX113">
        <v>1.49902</v>
      </c>
      <c r="IY113">
        <v>2.2839399999999999</v>
      </c>
      <c r="IZ113">
        <v>1.69678</v>
      </c>
      <c r="JA113">
        <v>2.3913600000000002</v>
      </c>
      <c r="JB113">
        <v>43.535400000000003</v>
      </c>
      <c r="JC113">
        <v>15.962</v>
      </c>
      <c r="JD113">
        <v>18</v>
      </c>
      <c r="JE113">
        <v>434.53</v>
      </c>
      <c r="JF113">
        <v>287.54399999999998</v>
      </c>
      <c r="JG113">
        <v>30.0015</v>
      </c>
      <c r="JH113">
        <v>35.290500000000002</v>
      </c>
      <c r="JI113">
        <v>30.000699999999998</v>
      </c>
      <c r="JJ113">
        <v>34.920400000000001</v>
      </c>
      <c r="JK113">
        <v>34.861699999999999</v>
      </c>
      <c r="JL113">
        <v>30.451699999999999</v>
      </c>
      <c r="JM113">
        <v>26.998100000000001</v>
      </c>
      <c r="JN113">
        <v>69.073800000000006</v>
      </c>
      <c r="JO113">
        <v>30</v>
      </c>
      <c r="JP113">
        <v>659.19799999999998</v>
      </c>
      <c r="JQ113">
        <v>34.7074</v>
      </c>
      <c r="JR113">
        <v>98.399299999999997</v>
      </c>
      <c r="JS113">
        <v>98.378600000000006</v>
      </c>
    </row>
    <row r="114" spans="1:279" x14ac:dyDescent="0.2">
      <c r="A114">
        <v>99</v>
      </c>
      <c r="B114">
        <v>1657210118.5999999</v>
      </c>
      <c r="C114">
        <v>391.5</v>
      </c>
      <c r="D114" t="s">
        <v>618</v>
      </c>
      <c r="E114" t="s">
        <v>619</v>
      </c>
      <c r="F114">
        <v>4</v>
      </c>
      <c r="G114">
        <v>1657210116.2874999</v>
      </c>
      <c r="H114">
        <f t="shared" si="50"/>
        <v>9.5007827694629969E-4</v>
      </c>
      <c r="I114">
        <f t="shared" si="51"/>
        <v>0.95007827694629965</v>
      </c>
      <c r="J114">
        <f t="shared" si="52"/>
        <v>8.9458881885774471</v>
      </c>
      <c r="K114">
        <f t="shared" si="53"/>
        <v>632.17987500000004</v>
      </c>
      <c r="L114">
        <f t="shared" si="54"/>
        <v>357.74462837607388</v>
      </c>
      <c r="M114">
        <f t="shared" si="55"/>
        <v>36.2293332186538</v>
      </c>
      <c r="N114">
        <f t="shared" si="56"/>
        <v>64.021800828900169</v>
      </c>
      <c r="O114">
        <f t="shared" si="57"/>
        <v>5.5419953312652773E-2</v>
      </c>
      <c r="P114">
        <f t="shared" si="58"/>
        <v>2.7683569884053645</v>
      </c>
      <c r="Q114">
        <f t="shared" si="59"/>
        <v>5.4810899983376848E-2</v>
      </c>
      <c r="R114">
        <f t="shared" si="60"/>
        <v>3.4310975676962299E-2</v>
      </c>
      <c r="S114">
        <f t="shared" si="61"/>
        <v>194.4246236126088</v>
      </c>
      <c r="T114">
        <f t="shared" si="62"/>
        <v>34.789294387434161</v>
      </c>
      <c r="U114">
        <f t="shared" si="63"/>
        <v>33.8010625</v>
      </c>
      <c r="V114">
        <f t="shared" si="64"/>
        <v>5.2840051929745204</v>
      </c>
      <c r="W114">
        <f t="shared" si="65"/>
        <v>68.065704723968111</v>
      </c>
      <c r="X114">
        <f t="shared" si="66"/>
        <v>3.6056361163891553</v>
      </c>
      <c r="Y114">
        <f t="shared" si="67"/>
        <v>5.2972875709013199</v>
      </c>
      <c r="Z114">
        <f t="shared" si="68"/>
        <v>1.6783690765853652</v>
      </c>
      <c r="AA114">
        <f t="shared" si="69"/>
        <v>-41.89845201333182</v>
      </c>
      <c r="AB114">
        <f t="shared" si="70"/>
        <v>6.7086824050530121</v>
      </c>
      <c r="AC114">
        <f t="shared" si="71"/>
        <v>0.55949005069333557</v>
      </c>
      <c r="AD114">
        <f t="shared" si="72"/>
        <v>159.79434405502334</v>
      </c>
      <c r="AE114">
        <f t="shared" si="73"/>
        <v>18.471362006889724</v>
      </c>
      <c r="AF114">
        <f t="shared" si="74"/>
        <v>0.95241744085779068</v>
      </c>
      <c r="AG114">
        <f t="shared" si="75"/>
        <v>8.9458881885774471</v>
      </c>
      <c r="AH114">
        <v>674.11796452435522</v>
      </c>
      <c r="AI114">
        <v>658.6644060606061</v>
      </c>
      <c r="AJ114">
        <v>1.7352253386953429</v>
      </c>
      <c r="AK114">
        <v>65.265939540295903</v>
      </c>
      <c r="AL114">
        <f t="shared" si="76"/>
        <v>0.95007827694629965</v>
      </c>
      <c r="AM114">
        <v>34.752983316153397</v>
      </c>
      <c r="AN114">
        <v>35.601132167832198</v>
      </c>
      <c r="AO114">
        <v>-5.2409642913207703E-4</v>
      </c>
      <c r="AP114">
        <v>87.744315499488849</v>
      </c>
      <c r="AQ114">
        <v>218</v>
      </c>
      <c r="AR114">
        <v>34</v>
      </c>
      <c r="AS114">
        <f t="shared" si="77"/>
        <v>1</v>
      </c>
      <c r="AT114">
        <f t="shared" si="78"/>
        <v>0</v>
      </c>
      <c r="AU114">
        <f t="shared" si="79"/>
        <v>47226.357993043377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1009.501199799279</v>
      </c>
      <c r="BI114">
        <f t="shared" si="83"/>
        <v>8.9458881885774471</v>
      </c>
      <c r="BJ114" t="e">
        <f t="shared" si="84"/>
        <v>#DIV/0!</v>
      </c>
      <c r="BK114">
        <f t="shared" si="85"/>
        <v>8.861691487198009E-3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1199.9949999999999</v>
      </c>
      <c r="CQ114">
        <f t="shared" si="97"/>
        <v>1009.501199799279</v>
      </c>
      <c r="CR114">
        <f t="shared" si="98"/>
        <v>0.84125450505983701</v>
      </c>
      <c r="CS114">
        <f t="shared" si="99"/>
        <v>0.16202119476548554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1657210116.2874999</v>
      </c>
      <c r="CZ114">
        <v>632.17987500000004</v>
      </c>
      <c r="DA114">
        <v>649.77725000000009</v>
      </c>
      <c r="DB114">
        <v>35.603662499999999</v>
      </c>
      <c r="DC114">
        <v>34.756237499999997</v>
      </c>
      <c r="DD114">
        <v>633.35200000000009</v>
      </c>
      <c r="DE114">
        <v>35.156424999999999</v>
      </c>
      <c r="DF114">
        <v>650.32862499999987</v>
      </c>
      <c r="DG114">
        <v>101.17149999999999</v>
      </c>
      <c r="DH114">
        <v>9.999464999999999E-2</v>
      </c>
      <c r="DI114">
        <v>33.846012500000001</v>
      </c>
      <c r="DJ114">
        <v>999.9</v>
      </c>
      <c r="DK114">
        <v>33.8010625</v>
      </c>
      <c r="DL114">
        <v>0</v>
      </c>
      <c r="DM114">
        <v>0</v>
      </c>
      <c r="DN114">
        <v>9002.7337499999994</v>
      </c>
      <c r="DO114">
        <v>0</v>
      </c>
      <c r="DP114">
        <v>484.6465</v>
      </c>
      <c r="DQ114">
        <v>-17.597362499999999</v>
      </c>
      <c r="DR114">
        <v>655.51862499999993</v>
      </c>
      <c r="DS114">
        <v>673.174125</v>
      </c>
      <c r="DT114">
        <v>0.84742500000000009</v>
      </c>
      <c r="DU114">
        <v>649.77725000000009</v>
      </c>
      <c r="DV114">
        <v>34.756237499999997</v>
      </c>
      <c r="DW114">
        <v>3.6020775</v>
      </c>
      <c r="DX114">
        <v>3.51634125</v>
      </c>
      <c r="DY114">
        <v>27.108712499999999</v>
      </c>
      <c r="DZ114">
        <v>26.698824999999999</v>
      </c>
      <c r="EA114">
        <v>1199.9949999999999</v>
      </c>
      <c r="EB114">
        <v>0.9580057500000001</v>
      </c>
      <c r="EC114">
        <v>4.1994024999999997E-2</v>
      </c>
      <c r="ED114">
        <v>0</v>
      </c>
      <c r="EE114">
        <v>796.54475000000002</v>
      </c>
      <c r="EF114">
        <v>5.0001600000000002</v>
      </c>
      <c r="EG114">
        <v>10276.5875</v>
      </c>
      <c r="EH114">
        <v>9515.15</v>
      </c>
      <c r="EI114">
        <v>48.765374999999999</v>
      </c>
      <c r="EJ114">
        <v>51</v>
      </c>
      <c r="EK114">
        <v>50.007750000000001</v>
      </c>
      <c r="EL114">
        <v>49.780999999999999</v>
      </c>
      <c r="EM114">
        <v>50.405999999999999</v>
      </c>
      <c r="EN114">
        <v>1144.8150000000001</v>
      </c>
      <c r="EO114">
        <v>50.18</v>
      </c>
      <c r="EP114">
        <v>0</v>
      </c>
      <c r="EQ114">
        <v>614699.70000004768</v>
      </c>
      <c r="ER114">
        <v>0</v>
      </c>
      <c r="ES114">
        <v>796.48915999999997</v>
      </c>
      <c r="ET114">
        <v>-0.29084616221291038</v>
      </c>
      <c r="EU114">
        <v>-183.66153824433059</v>
      </c>
      <c r="EV114">
        <v>10290</v>
      </c>
      <c r="EW114">
        <v>15</v>
      </c>
      <c r="EX114">
        <v>1657194677</v>
      </c>
      <c r="EY114" t="s">
        <v>416</v>
      </c>
      <c r="EZ114">
        <v>1657194677</v>
      </c>
      <c r="FA114">
        <v>1657194677</v>
      </c>
      <c r="FB114">
        <v>4</v>
      </c>
      <c r="FC114">
        <v>-0.154</v>
      </c>
      <c r="FD114">
        <v>6.0000000000000001E-3</v>
      </c>
      <c r="FE114">
        <v>-1.1719999999999999</v>
      </c>
      <c r="FF114">
        <v>0.44700000000000001</v>
      </c>
      <c r="FG114">
        <v>415</v>
      </c>
      <c r="FH114">
        <v>30</v>
      </c>
      <c r="FI114">
        <v>0.27</v>
      </c>
      <c r="FJ114">
        <v>0.12</v>
      </c>
      <c r="FK114">
        <v>-17.442263414634141</v>
      </c>
      <c r="FL114">
        <v>-0.80298815331010609</v>
      </c>
      <c r="FM114">
        <v>9.2511773162695932E-2</v>
      </c>
      <c r="FN114">
        <v>0</v>
      </c>
      <c r="FO114">
        <v>796.51776470588231</v>
      </c>
      <c r="FP114">
        <v>-0.41604278627905289</v>
      </c>
      <c r="FQ114">
        <v>0.1943137334045682</v>
      </c>
      <c r="FR114">
        <v>1</v>
      </c>
      <c r="FS114">
        <v>0.88789763414634137</v>
      </c>
      <c r="FT114">
        <v>-0.33115616027874512</v>
      </c>
      <c r="FU114">
        <v>3.3309837596719231E-2</v>
      </c>
      <c r="FV114">
        <v>0</v>
      </c>
      <c r="FW114">
        <v>1</v>
      </c>
      <c r="FX114">
        <v>3</v>
      </c>
      <c r="FY114" t="s">
        <v>425</v>
      </c>
      <c r="FZ114">
        <v>3.36965</v>
      </c>
      <c r="GA114">
        <v>2.8937499999999998</v>
      </c>
      <c r="GB114">
        <v>0.13370299999999999</v>
      </c>
      <c r="GC114">
        <v>0.13814000000000001</v>
      </c>
      <c r="GD114">
        <v>0.14521800000000001</v>
      </c>
      <c r="GE114">
        <v>0.14566699999999999</v>
      </c>
      <c r="GF114">
        <v>29918.9</v>
      </c>
      <c r="GG114">
        <v>25903.599999999999</v>
      </c>
      <c r="GH114">
        <v>30869.1</v>
      </c>
      <c r="GI114">
        <v>28013.200000000001</v>
      </c>
      <c r="GJ114">
        <v>34776.199999999997</v>
      </c>
      <c r="GK114">
        <v>33790.400000000001</v>
      </c>
      <c r="GL114">
        <v>40254.300000000003</v>
      </c>
      <c r="GM114">
        <v>39072</v>
      </c>
      <c r="GN114">
        <v>1.93747</v>
      </c>
      <c r="GO114">
        <v>1.5776300000000001</v>
      </c>
      <c r="GP114">
        <v>0</v>
      </c>
      <c r="GQ114">
        <v>6.5639600000000006E-2</v>
      </c>
      <c r="GR114">
        <v>999.9</v>
      </c>
      <c r="GS114">
        <v>32.739100000000001</v>
      </c>
      <c r="GT114">
        <v>59.3</v>
      </c>
      <c r="GU114">
        <v>39.9</v>
      </c>
      <c r="GV114">
        <v>43.2166</v>
      </c>
      <c r="GW114">
        <v>50.783799999999999</v>
      </c>
      <c r="GX114">
        <v>42.832500000000003</v>
      </c>
      <c r="GY114">
        <v>1</v>
      </c>
      <c r="GZ114">
        <v>0.62405999999999995</v>
      </c>
      <c r="HA114">
        <v>1.62351</v>
      </c>
      <c r="HB114">
        <v>20.1981</v>
      </c>
      <c r="HC114">
        <v>5.2137000000000002</v>
      </c>
      <c r="HD114">
        <v>11.974</v>
      </c>
      <c r="HE114">
        <v>4.99</v>
      </c>
      <c r="HF114">
        <v>3.2924799999999999</v>
      </c>
      <c r="HG114">
        <v>7162.5</v>
      </c>
      <c r="HH114">
        <v>9999</v>
      </c>
      <c r="HI114">
        <v>9999</v>
      </c>
      <c r="HJ114">
        <v>660.5</v>
      </c>
      <c r="HK114">
        <v>4.9712800000000001</v>
      </c>
      <c r="HL114">
        <v>1.8746799999999999</v>
      </c>
      <c r="HM114">
        <v>1.8709100000000001</v>
      </c>
      <c r="HN114">
        <v>1.8705700000000001</v>
      </c>
      <c r="HO114">
        <v>1.8751500000000001</v>
      </c>
      <c r="HP114">
        <v>1.8718900000000001</v>
      </c>
      <c r="HQ114">
        <v>1.86737</v>
      </c>
      <c r="HR114">
        <v>1.87836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-1.1719999999999999</v>
      </c>
      <c r="IG114">
        <v>0.44719999999999999</v>
      </c>
      <c r="IH114">
        <v>-1.172199999999918</v>
      </c>
      <c r="II114">
        <v>0</v>
      </c>
      <c r="IJ114">
        <v>0</v>
      </c>
      <c r="IK114">
        <v>0</v>
      </c>
      <c r="IL114">
        <v>0.44723499999999922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257.39999999999998</v>
      </c>
      <c r="IU114">
        <v>257.39999999999998</v>
      </c>
      <c r="IV114">
        <v>1.5319799999999999</v>
      </c>
      <c r="IW114">
        <v>2.5720200000000002</v>
      </c>
      <c r="IX114">
        <v>1.49902</v>
      </c>
      <c r="IY114">
        <v>2.2839399999999999</v>
      </c>
      <c r="IZ114">
        <v>1.69678</v>
      </c>
      <c r="JA114">
        <v>2.3071299999999999</v>
      </c>
      <c r="JB114">
        <v>43.535400000000003</v>
      </c>
      <c r="JC114">
        <v>15.9445</v>
      </c>
      <c r="JD114">
        <v>18</v>
      </c>
      <c r="JE114">
        <v>434.73599999999999</v>
      </c>
      <c r="JF114">
        <v>287.60199999999998</v>
      </c>
      <c r="JG114">
        <v>30.001899999999999</v>
      </c>
      <c r="JH114">
        <v>35.296999999999997</v>
      </c>
      <c r="JI114">
        <v>30.000800000000002</v>
      </c>
      <c r="JJ114">
        <v>34.927900000000001</v>
      </c>
      <c r="JK114">
        <v>34.869</v>
      </c>
      <c r="JL114">
        <v>30.705500000000001</v>
      </c>
      <c r="JM114">
        <v>26.998100000000001</v>
      </c>
      <c r="JN114">
        <v>68.694000000000003</v>
      </c>
      <c r="JO114">
        <v>30</v>
      </c>
      <c r="JP114">
        <v>665.87699999999995</v>
      </c>
      <c r="JQ114">
        <v>34.7074</v>
      </c>
      <c r="JR114">
        <v>98.395399999999995</v>
      </c>
      <c r="JS114">
        <v>98.374300000000005</v>
      </c>
    </row>
    <row r="115" spans="1:279" x14ac:dyDescent="0.2">
      <c r="A115">
        <v>100</v>
      </c>
      <c r="B115">
        <v>1657210122.5999999</v>
      </c>
      <c r="C115">
        <v>395.5</v>
      </c>
      <c r="D115" t="s">
        <v>620</v>
      </c>
      <c r="E115" t="s">
        <v>621</v>
      </c>
      <c r="F115">
        <v>4</v>
      </c>
      <c r="G115">
        <v>1657210120.5999999</v>
      </c>
      <c r="H115">
        <f t="shared" si="50"/>
        <v>9.3659965438695563E-4</v>
      </c>
      <c r="I115">
        <f t="shared" si="51"/>
        <v>0.93659965438695558</v>
      </c>
      <c r="J115">
        <f t="shared" si="52"/>
        <v>9.0868478069662881</v>
      </c>
      <c r="K115">
        <f t="shared" si="53"/>
        <v>639.33457142857151</v>
      </c>
      <c r="L115">
        <f t="shared" si="54"/>
        <v>356.50294270098459</v>
      </c>
      <c r="M115">
        <f t="shared" si="55"/>
        <v>36.103875780470169</v>
      </c>
      <c r="N115">
        <f t="shared" si="56"/>
        <v>64.746887568828825</v>
      </c>
      <c r="O115">
        <f t="shared" si="57"/>
        <v>5.4549583764515297E-2</v>
      </c>
      <c r="P115">
        <f t="shared" si="58"/>
        <v>2.7671325984341162</v>
      </c>
      <c r="Q115">
        <f t="shared" si="59"/>
        <v>5.3959142585377484E-2</v>
      </c>
      <c r="R115">
        <f t="shared" si="60"/>
        <v>3.3776980268169492E-2</v>
      </c>
      <c r="S115">
        <f t="shared" si="61"/>
        <v>194.42718304116306</v>
      </c>
      <c r="T115">
        <f t="shared" si="62"/>
        <v>34.795301983048915</v>
      </c>
      <c r="U115">
        <f t="shared" si="63"/>
        <v>33.806514285714279</v>
      </c>
      <c r="V115">
        <f t="shared" si="64"/>
        <v>5.2856146085427733</v>
      </c>
      <c r="W115">
        <f t="shared" si="65"/>
        <v>68.04508630336305</v>
      </c>
      <c r="X115">
        <f t="shared" si="66"/>
        <v>3.604932474426072</v>
      </c>
      <c r="Y115">
        <f t="shared" si="67"/>
        <v>5.2978586261972334</v>
      </c>
      <c r="Z115">
        <f t="shared" si="68"/>
        <v>1.6806821341167013</v>
      </c>
      <c r="AA115">
        <f t="shared" si="69"/>
        <v>-41.304044758464741</v>
      </c>
      <c r="AB115">
        <f t="shared" si="70"/>
        <v>6.1803827525089883</v>
      </c>
      <c r="AC115">
        <f t="shared" si="71"/>
        <v>0.5156776427593609</v>
      </c>
      <c r="AD115">
        <f t="shared" si="72"/>
        <v>159.81919867796665</v>
      </c>
      <c r="AE115">
        <f t="shared" si="73"/>
        <v>18.559588790883872</v>
      </c>
      <c r="AF115">
        <f t="shared" si="74"/>
        <v>0.94304505230666869</v>
      </c>
      <c r="AG115">
        <f t="shared" si="75"/>
        <v>9.0868478069662881</v>
      </c>
      <c r="AH115">
        <v>681.07899449453021</v>
      </c>
      <c r="AI115">
        <v>665.52305454545456</v>
      </c>
      <c r="AJ115">
        <v>1.726984256575673</v>
      </c>
      <c r="AK115">
        <v>65.265939540295903</v>
      </c>
      <c r="AL115">
        <f t="shared" si="76"/>
        <v>0.93659965438695558</v>
      </c>
      <c r="AM115">
        <v>34.759523526289762</v>
      </c>
      <c r="AN115">
        <v>35.594879720279742</v>
      </c>
      <c r="AO115">
        <v>-3.6939684755608838E-4</v>
      </c>
      <c r="AP115">
        <v>87.744315499488849</v>
      </c>
      <c r="AQ115">
        <v>217</v>
      </c>
      <c r="AR115">
        <v>33</v>
      </c>
      <c r="AS115">
        <f t="shared" si="77"/>
        <v>1</v>
      </c>
      <c r="AT115">
        <f t="shared" si="78"/>
        <v>0</v>
      </c>
      <c r="AU115">
        <f t="shared" si="79"/>
        <v>47192.472876426982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1009.513885513556</v>
      </c>
      <c r="BI115">
        <f t="shared" si="83"/>
        <v>9.0868478069662881</v>
      </c>
      <c r="BJ115" t="e">
        <f t="shared" si="84"/>
        <v>#DIV/0!</v>
      </c>
      <c r="BK115">
        <f t="shared" si="85"/>
        <v>9.0012113130505996E-3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1200.01</v>
      </c>
      <c r="CQ115">
        <f t="shared" si="97"/>
        <v>1009.513885513556</v>
      </c>
      <c r="CR115">
        <f t="shared" si="98"/>
        <v>0.84125456080662331</v>
      </c>
      <c r="CS115">
        <f t="shared" si="99"/>
        <v>0.16202130235678291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1657210120.5999999</v>
      </c>
      <c r="CZ115">
        <v>639.33457142857151</v>
      </c>
      <c r="DA115">
        <v>657.01457142857157</v>
      </c>
      <c r="DB115">
        <v>35.596428571428582</v>
      </c>
      <c r="DC115">
        <v>34.757314285714287</v>
      </c>
      <c r="DD115">
        <v>640.50671428571434</v>
      </c>
      <c r="DE115">
        <v>35.1492</v>
      </c>
      <c r="DF115">
        <v>650.31142857142856</v>
      </c>
      <c r="DG115">
        <v>101.17228571428571</v>
      </c>
      <c r="DH115">
        <v>0.1000221857142857</v>
      </c>
      <c r="DI115">
        <v>33.847942857142847</v>
      </c>
      <c r="DJ115">
        <v>999.89999999999986</v>
      </c>
      <c r="DK115">
        <v>33.806514285714279</v>
      </c>
      <c r="DL115">
        <v>0</v>
      </c>
      <c r="DM115">
        <v>0</v>
      </c>
      <c r="DN115">
        <v>8996.1614285714277</v>
      </c>
      <c r="DO115">
        <v>0</v>
      </c>
      <c r="DP115">
        <v>472.53742857142862</v>
      </c>
      <c r="DQ115">
        <v>-17.68</v>
      </c>
      <c r="DR115">
        <v>662.93257142857135</v>
      </c>
      <c r="DS115">
        <v>680.67271428571428</v>
      </c>
      <c r="DT115">
        <v>0.83908199999999999</v>
      </c>
      <c r="DU115">
        <v>657.01457142857157</v>
      </c>
      <c r="DV115">
        <v>34.757314285714287</v>
      </c>
      <c r="DW115">
        <v>3.601368571428571</v>
      </c>
      <c r="DX115">
        <v>3.5164785714285709</v>
      </c>
      <c r="DY115">
        <v>27.105371428571431</v>
      </c>
      <c r="DZ115">
        <v>26.6995</v>
      </c>
      <c r="EA115">
        <v>1200.01</v>
      </c>
      <c r="EB115">
        <v>0.95800457142857132</v>
      </c>
      <c r="EC115">
        <v>4.1995171428571419E-2</v>
      </c>
      <c r="ED115">
        <v>0</v>
      </c>
      <c r="EE115">
        <v>796.30571428571432</v>
      </c>
      <c r="EF115">
        <v>5.0001600000000002</v>
      </c>
      <c r="EG115">
        <v>10268.657142857141</v>
      </c>
      <c r="EH115">
        <v>9515.2814285714285</v>
      </c>
      <c r="EI115">
        <v>48.767714285714291</v>
      </c>
      <c r="EJ115">
        <v>50.991</v>
      </c>
      <c r="EK115">
        <v>50.017714285714291</v>
      </c>
      <c r="EL115">
        <v>49.723000000000013</v>
      </c>
      <c r="EM115">
        <v>50.410428571428568</v>
      </c>
      <c r="EN115">
        <v>1144.8271428571429</v>
      </c>
      <c r="EO115">
        <v>50.182857142857152</v>
      </c>
      <c r="EP115">
        <v>0</v>
      </c>
      <c r="EQ115">
        <v>614703.29999995232</v>
      </c>
      <c r="ER115">
        <v>0</v>
      </c>
      <c r="ES115">
        <v>796.43948</v>
      </c>
      <c r="ET115">
        <v>-0.38430769957217692</v>
      </c>
      <c r="EU115">
        <v>-143.5461537192098</v>
      </c>
      <c r="EV115">
        <v>10280.227999999999</v>
      </c>
      <c r="EW115">
        <v>15</v>
      </c>
      <c r="EX115">
        <v>1657194677</v>
      </c>
      <c r="EY115" t="s">
        <v>416</v>
      </c>
      <c r="EZ115">
        <v>1657194677</v>
      </c>
      <c r="FA115">
        <v>1657194677</v>
      </c>
      <c r="FB115">
        <v>4</v>
      </c>
      <c r="FC115">
        <v>-0.154</v>
      </c>
      <c r="FD115">
        <v>6.0000000000000001E-3</v>
      </c>
      <c r="FE115">
        <v>-1.1719999999999999</v>
      </c>
      <c r="FF115">
        <v>0.44700000000000001</v>
      </c>
      <c r="FG115">
        <v>415</v>
      </c>
      <c r="FH115">
        <v>30</v>
      </c>
      <c r="FI115">
        <v>0.27</v>
      </c>
      <c r="FJ115">
        <v>0.12</v>
      </c>
      <c r="FK115">
        <v>-17.499021951219511</v>
      </c>
      <c r="FL115">
        <v>-1.104330313588795</v>
      </c>
      <c r="FM115">
        <v>0.1153820515107391</v>
      </c>
      <c r="FN115">
        <v>0</v>
      </c>
      <c r="FO115">
        <v>796.48320588235299</v>
      </c>
      <c r="FP115">
        <v>-0.75017571394390614</v>
      </c>
      <c r="FQ115">
        <v>0.21936322006740711</v>
      </c>
      <c r="FR115">
        <v>1</v>
      </c>
      <c r="FS115">
        <v>0.86798565853658538</v>
      </c>
      <c r="FT115">
        <v>-0.2438258048780487</v>
      </c>
      <c r="FU115">
        <v>2.4580581948110861E-2</v>
      </c>
      <c r="FV115">
        <v>0</v>
      </c>
      <c r="FW115">
        <v>1</v>
      </c>
      <c r="FX115">
        <v>3</v>
      </c>
      <c r="FY115" t="s">
        <v>425</v>
      </c>
      <c r="FZ115">
        <v>3.3697900000000001</v>
      </c>
      <c r="GA115">
        <v>2.89364</v>
      </c>
      <c r="GB115">
        <v>0.134681</v>
      </c>
      <c r="GC115">
        <v>0.13913</v>
      </c>
      <c r="GD115">
        <v>0.14519899999999999</v>
      </c>
      <c r="GE115">
        <v>0.145645</v>
      </c>
      <c r="GF115">
        <v>29884.1</v>
      </c>
      <c r="GG115">
        <v>25873.8</v>
      </c>
      <c r="GH115">
        <v>30868.1</v>
      </c>
      <c r="GI115">
        <v>28013.3</v>
      </c>
      <c r="GJ115">
        <v>34776.1</v>
      </c>
      <c r="GK115">
        <v>33791.300000000003</v>
      </c>
      <c r="GL115">
        <v>40253.199999999997</v>
      </c>
      <c r="GM115">
        <v>39072</v>
      </c>
      <c r="GN115">
        <v>1.9384999999999999</v>
      </c>
      <c r="GO115">
        <v>1.5774999999999999</v>
      </c>
      <c r="GP115">
        <v>0</v>
      </c>
      <c r="GQ115">
        <v>6.5863099999999994E-2</v>
      </c>
      <c r="GR115">
        <v>999.9</v>
      </c>
      <c r="GS115">
        <v>32.738900000000001</v>
      </c>
      <c r="GT115">
        <v>59.3</v>
      </c>
      <c r="GU115">
        <v>39.9</v>
      </c>
      <c r="GV115">
        <v>43.222999999999999</v>
      </c>
      <c r="GW115">
        <v>50.813800000000001</v>
      </c>
      <c r="GX115">
        <v>42.804499999999997</v>
      </c>
      <c r="GY115">
        <v>1</v>
      </c>
      <c r="GZ115">
        <v>0.62448199999999998</v>
      </c>
      <c r="HA115">
        <v>1.6269</v>
      </c>
      <c r="HB115">
        <v>20.1982</v>
      </c>
      <c r="HC115">
        <v>5.2144399999999997</v>
      </c>
      <c r="HD115">
        <v>11.974</v>
      </c>
      <c r="HE115">
        <v>4.9903500000000003</v>
      </c>
      <c r="HF115">
        <v>3.2926500000000001</v>
      </c>
      <c r="HG115">
        <v>7162.5</v>
      </c>
      <c r="HH115">
        <v>9999</v>
      </c>
      <c r="HI115">
        <v>9999</v>
      </c>
      <c r="HJ115">
        <v>660.5</v>
      </c>
      <c r="HK115">
        <v>4.9712699999999996</v>
      </c>
      <c r="HL115">
        <v>1.8746499999999999</v>
      </c>
      <c r="HM115">
        <v>1.8708800000000001</v>
      </c>
      <c r="HN115">
        <v>1.8705700000000001</v>
      </c>
      <c r="HO115">
        <v>1.8751500000000001</v>
      </c>
      <c r="HP115">
        <v>1.8718600000000001</v>
      </c>
      <c r="HQ115">
        <v>1.86737</v>
      </c>
      <c r="HR115">
        <v>1.87836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-1.1719999999999999</v>
      </c>
      <c r="IG115">
        <v>0.44729999999999998</v>
      </c>
      <c r="IH115">
        <v>-1.172199999999918</v>
      </c>
      <c r="II115">
        <v>0</v>
      </c>
      <c r="IJ115">
        <v>0</v>
      </c>
      <c r="IK115">
        <v>0</v>
      </c>
      <c r="IL115">
        <v>0.44723499999999922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257.39999999999998</v>
      </c>
      <c r="IU115">
        <v>257.39999999999998</v>
      </c>
      <c r="IV115">
        <v>1.54419</v>
      </c>
      <c r="IW115">
        <v>2.5805699999999998</v>
      </c>
      <c r="IX115">
        <v>1.49902</v>
      </c>
      <c r="IY115">
        <v>2.2839399999999999</v>
      </c>
      <c r="IZ115">
        <v>1.69678</v>
      </c>
      <c r="JA115">
        <v>2.2631800000000002</v>
      </c>
      <c r="JB115">
        <v>43.535400000000003</v>
      </c>
      <c r="JC115">
        <v>15.927</v>
      </c>
      <c r="JD115">
        <v>18</v>
      </c>
      <c r="JE115">
        <v>435.36500000000001</v>
      </c>
      <c r="JF115">
        <v>287.57299999999998</v>
      </c>
      <c r="JG115">
        <v>30.0014</v>
      </c>
      <c r="JH115">
        <v>35.3035</v>
      </c>
      <c r="JI115">
        <v>30.000699999999998</v>
      </c>
      <c r="JJ115">
        <v>34.934699999999999</v>
      </c>
      <c r="JK115">
        <v>34.875999999999998</v>
      </c>
      <c r="JL115">
        <v>30.956</v>
      </c>
      <c r="JM115">
        <v>26.998100000000001</v>
      </c>
      <c r="JN115">
        <v>68.694000000000003</v>
      </c>
      <c r="JO115">
        <v>30</v>
      </c>
      <c r="JP115">
        <v>672.55700000000002</v>
      </c>
      <c r="JQ115">
        <v>34.7074</v>
      </c>
      <c r="JR115">
        <v>98.392600000000002</v>
      </c>
      <c r="JS115">
        <v>98.374499999999998</v>
      </c>
    </row>
    <row r="116" spans="1:279" x14ac:dyDescent="0.2">
      <c r="A116">
        <v>101</v>
      </c>
      <c r="B116">
        <v>1657210126.5999999</v>
      </c>
      <c r="C116">
        <v>399.5</v>
      </c>
      <c r="D116" t="s">
        <v>622</v>
      </c>
      <c r="E116" t="s">
        <v>623</v>
      </c>
      <c r="F116">
        <v>4</v>
      </c>
      <c r="G116">
        <v>1657210124.2874999</v>
      </c>
      <c r="H116">
        <f t="shared" si="50"/>
        <v>9.3845276271238922E-4</v>
      </c>
      <c r="I116">
        <f t="shared" si="51"/>
        <v>0.9384527627123892</v>
      </c>
      <c r="J116">
        <f t="shared" si="52"/>
        <v>8.9974256651174453</v>
      </c>
      <c r="K116">
        <f t="shared" si="53"/>
        <v>645.5028749999999</v>
      </c>
      <c r="L116">
        <f t="shared" si="54"/>
        <v>365.64362568793553</v>
      </c>
      <c r="M116">
        <f t="shared" si="55"/>
        <v>37.029021916999611</v>
      </c>
      <c r="N116">
        <f t="shared" si="56"/>
        <v>65.370591544951736</v>
      </c>
      <c r="O116">
        <f t="shared" si="57"/>
        <v>5.4660416156819415E-2</v>
      </c>
      <c r="P116">
        <f t="shared" si="58"/>
        <v>2.7688470016230466</v>
      </c>
      <c r="Q116">
        <f t="shared" si="59"/>
        <v>5.4067950092360803E-2</v>
      </c>
      <c r="R116">
        <f t="shared" si="60"/>
        <v>3.3845164317204156E-2</v>
      </c>
      <c r="S116">
        <f t="shared" si="61"/>
        <v>194.42003511259955</v>
      </c>
      <c r="T116">
        <f t="shared" si="62"/>
        <v>34.795379850990912</v>
      </c>
      <c r="U116">
        <f t="shared" si="63"/>
        <v>33.804612499999998</v>
      </c>
      <c r="V116">
        <f t="shared" si="64"/>
        <v>5.2850531360943105</v>
      </c>
      <c r="W116">
        <f t="shared" si="65"/>
        <v>68.031569277481822</v>
      </c>
      <c r="X116">
        <f t="shared" si="66"/>
        <v>3.6044517780321681</v>
      </c>
      <c r="Y116">
        <f t="shared" si="67"/>
        <v>5.2982046663227971</v>
      </c>
      <c r="Z116">
        <f t="shared" si="68"/>
        <v>1.6806013580621424</v>
      </c>
      <c r="AA116">
        <f t="shared" si="69"/>
        <v>-41.385766835616366</v>
      </c>
      <c r="AB116">
        <f t="shared" si="70"/>
        <v>6.6426965400417242</v>
      </c>
      <c r="AC116">
        <f t="shared" si="71"/>
        <v>0.55390693408049452</v>
      </c>
      <c r="AD116">
        <f t="shared" si="72"/>
        <v>160.23087175110541</v>
      </c>
      <c r="AE116">
        <f t="shared" si="73"/>
        <v>18.504673286664111</v>
      </c>
      <c r="AF116">
        <f t="shared" si="74"/>
        <v>0.94177979742017881</v>
      </c>
      <c r="AG116">
        <f t="shared" si="75"/>
        <v>8.9974256651174453</v>
      </c>
      <c r="AH116">
        <v>687.93588115714647</v>
      </c>
      <c r="AI116">
        <v>672.46096363636377</v>
      </c>
      <c r="AJ116">
        <v>1.728046600253405</v>
      </c>
      <c r="AK116">
        <v>65.265939540295903</v>
      </c>
      <c r="AL116">
        <f t="shared" si="76"/>
        <v>0.9384527627123892</v>
      </c>
      <c r="AM116">
        <v>34.754045483651829</v>
      </c>
      <c r="AN116">
        <v>35.589812587412617</v>
      </c>
      <c r="AO116">
        <v>-1.3330954769242561E-4</v>
      </c>
      <c r="AP116">
        <v>87.744315499488849</v>
      </c>
      <c r="AQ116">
        <v>217</v>
      </c>
      <c r="AR116">
        <v>33</v>
      </c>
      <c r="AS116">
        <f t="shared" si="77"/>
        <v>1</v>
      </c>
      <c r="AT116">
        <f t="shared" si="78"/>
        <v>0</v>
      </c>
      <c r="AU116">
        <f t="shared" si="79"/>
        <v>47239.322995357754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1009.4770497992744</v>
      </c>
      <c r="BI116">
        <f t="shared" si="83"/>
        <v>8.9974256651174453</v>
      </c>
      <c r="BJ116" t="e">
        <f t="shared" si="84"/>
        <v>#DIV/0!</v>
      </c>
      <c r="BK116">
        <f t="shared" si="85"/>
        <v>8.9129571265701424E-3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1199.9662499999999</v>
      </c>
      <c r="CQ116">
        <f t="shared" si="97"/>
        <v>1009.4770497992744</v>
      </c>
      <c r="CR116">
        <f t="shared" si="98"/>
        <v>0.84125453511652881</v>
      </c>
      <c r="CS116">
        <f t="shared" si="99"/>
        <v>0.16202125277490059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1657210124.2874999</v>
      </c>
      <c r="CZ116">
        <v>645.5028749999999</v>
      </c>
      <c r="DA116">
        <v>663.13724999999999</v>
      </c>
      <c r="DB116">
        <v>35.592212500000002</v>
      </c>
      <c r="DC116">
        <v>34.754199999999997</v>
      </c>
      <c r="DD116">
        <v>646.67487499999993</v>
      </c>
      <c r="DE116">
        <v>35.144987499999999</v>
      </c>
      <c r="DF116">
        <v>650.29562499999997</v>
      </c>
      <c r="DG116">
        <v>101.170875</v>
      </c>
      <c r="DH116">
        <v>9.9923437500000004E-2</v>
      </c>
      <c r="DI116">
        <v>33.849112499999997</v>
      </c>
      <c r="DJ116">
        <v>999.9</v>
      </c>
      <c r="DK116">
        <v>33.804612499999998</v>
      </c>
      <c r="DL116">
        <v>0</v>
      </c>
      <c r="DM116">
        <v>0</v>
      </c>
      <c r="DN116">
        <v>9005.3924999999999</v>
      </c>
      <c r="DO116">
        <v>0</v>
      </c>
      <c r="DP116">
        <v>464.03575000000001</v>
      </c>
      <c r="DQ116">
        <v>-17.6343</v>
      </c>
      <c r="DR116">
        <v>669.32549999999992</v>
      </c>
      <c r="DS116">
        <v>687.01362500000005</v>
      </c>
      <c r="DT116">
        <v>0.83801887499999994</v>
      </c>
      <c r="DU116">
        <v>663.13724999999999</v>
      </c>
      <c r="DV116">
        <v>34.754199999999997</v>
      </c>
      <c r="DW116">
        <v>3.6008987499999998</v>
      </c>
      <c r="DX116">
        <v>3.5161150000000001</v>
      </c>
      <c r="DY116">
        <v>27.103149999999999</v>
      </c>
      <c r="DZ116">
        <v>26.697749999999999</v>
      </c>
      <c r="EA116">
        <v>1199.9662499999999</v>
      </c>
      <c r="EB116">
        <v>0.95800437500000002</v>
      </c>
      <c r="EC116">
        <v>4.1995362499999987E-2</v>
      </c>
      <c r="ED116">
        <v>0</v>
      </c>
      <c r="EE116">
        <v>796.58699999999999</v>
      </c>
      <c r="EF116">
        <v>5.0001600000000002</v>
      </c>
      <c r="EG116">
        <v>10262.1</v>
      </c>
      <c r="EH116">
        <v>9514.9212499999994</v>
      </c>
      <c r="EI116">
        <v>48.75</v>
      </c>
      <c r="EJ116">
        <v>50.960624999999993</v>
      </c>
      <c r="EK116">
        <v>50</v>
      </c>
      <c r="EL116">
        <v>49.749749999999999</v>
      </c>
      <c r="EM116">
        <v>50.405999999999999</v>
      </c>
      <c r="EN116">
        <v>1144.7862500000001</v>
      </c>
      <c r="EO116">
        <v>50.18</v>
      </c>
      <c r="EP116">
        <v>0</v>
      </c>
      <c r="EQ116">
        <v>614707.5</v>
      </c>
      <c r="ER116">
        <v>0</v>
      </c>
      <c r="ES116">
        <v>796.51003846153844</v>
      </c>
      <c r="ET116">
        <v>1.4267692312034259</v>
      </c>
      <c r="EU116">
        <v>-113.3299146326801</v>
      </c>
      <c r="EV116">
        <v>10271.780769230771</v>
      </c>
      <c r="EW116">
        <v>15</v>
      </c>
      <c r="EX116">
        <v>1657194677</v>
      </c>
      <c r="EY116" t="s">
        <v>416</v>
      </c>
      <c r="EZ116">
        <v>1657194677</v>
      </c>
      <c r="FA116">
        <v>1657194677</v>
      </c>
      <c r="FB116">
        <v>4</v>
      </c>
      <c r="FC116">
        <v>-0.154</v>
      </c>
      <c r="FD116">
        <v>6.0000000000000001E-3</v>
      </c>
      <c r="FE116">
        <v>-1.1719999999999999</v>
      </c>
      <c r="FF116">
        <v>0.44700000000000001</v>
      </c>
      <c r="FG116">
        <v>415</v>
      </c>
      <c r="FH116">
        <v>30</v>
      </c>
      <c r="FI116">
        <v>0.27</v>
      </c>
      <c r="FJ116">
        <v>0.12</v>
      </c>
      <c r="FK116">
        <v>-17.549614634146341</v>
      </c>
      <c r="FL116">
        <v>-0.97909756097557676</v>
      </c>
      <c r="FM116">
        <v>0.1086393935670768</v>
      </c>
      <c r="FN116">
        <v>0</v>
      </c>
      <c r="FO116">
        <v>796.47232352941182</v>
      </c>
      <c r="FP116">
        <v>0.35280366328378537</v>
      </c>
      <c r="FQ116">
        <v>0.20442598554003821</v>
      </c>
      <c r="FR116">
        <v>1</v>
      </c>
      <c r="FS116">
        <v>0.8546868048780486</v>
      </c>
      <c r="FT116">
        <v>-0.16124113588850031</v>
      </c>
      <c r="FU116">
        <v>1.671545665342887E-2</v>
      </c>
      <c r="FV116">
        <v>0</v>
      </c>
      <c r="FW116">
        <v>1</v>
      </c>
      <c r="FX116">
        <v>3</v>
      </c>
      <c r="FY116" t="s">
        <v>425</v>
      </c>
      <c r="FZ116">
        <v>3.36958</v>
      </c>
      <c r="GA116">
        <v>2.89378</v>
      </c>
      <c r="GB116">
        <v>0.13565099999999999</v>
      </c>
      <c r="GC116">
        <v>0.140098</v>
      </c>
      <c r="GD116">
        <v>0.14518200000000001</v>
      </c>
      <c r="GE116">
        <v>0.145646</v>
      </c>
      <c r="GF116">
        <v>29850.2</v>
      </c>
      <c r="GG116">
        <v>25844.5</v>
      </c>
      <c r="GH116">
        <v>30867.8</v>
      </c>
      <c r="GI116">
        <v>28013</v>
      </c>
      <c r="GJ116">
        <v>34776.400000000001</v>
      </c>
      <c r="GK116">
        <v>33791.199999999997</v>
      </c>
      <c r="GL116">
        <v>40252.699999999997</v>
      </c>
      <c r="GM116">
        <v>39072</v>
      </c>
      <c r="GN116">
        <v>1.9384300000000001</v>
      </c>
      <c r="GO116">
        <v>1.5774999999999999</v>
      </c>
      <c r="GP116">
        <v>0</v>
      </c>
      <c r="GQ116">
        <v>6.6161200000000003E-2</v>
      </c>
      <c r="GR116">
        <v>999.9</v>
      </c>
      <c r="GS116">
        <v>32.7363</v>
      </c>
      <c r="GT116">
        <v>59.4</v>
      </c>
      <c r="GU116">
        <v>39.9</v>
      </c>
      <c r="GV116">
        <v>43.296799999999998</v>
      </c>
      <c r="GW116">
        <v>50.723799999999997</v>
      </c>
      <c r="GX116">
        <v>42.972799999999999</v>
      </c>
      <c r="GY116">
        <v>1</v>
      </c>
      <c r="GZ116">
        <v>0.62494899999999998</v>
      </c>
      <c r="HA116">
        <v>1.6295299999999999</v>
      </c>
      <c r="HB116">
        <v>20.198399999999999</v>
      </c>
      <c r="HC116">
        <v>5.2142900000000001</v>
      </c>
      <c r="HD116">
        <v>11.974</v>
      </c>
      <c r="HE116">
        <v>4.9905999999999997</v>
      </c>
      <c r="HF116">
        <v>3.2926500000000001</v>
      </c>
      <c r="HG116">
        <v>7162.5</v>
      </c>
      <c r="HH116">
        <v>9999</v>
      </c>
      <c r="HI116">
        <v>9999</v>
      </c>
      <c r="HJ116">
        <v>660.5</v>
      </c>
      <c r="HK116">
        <v>4.9712800000000001</v>
      </c>
      <c r="HL116">
        <v>1.8746700000000001</v>
      </c>
      <c r="HM116">
        <v>1.8708899999999999</v>
      </c>
      <c r="HN116">
        <v>1.8705700000000001</v>
      </c>
      <c r="HO116">
        <v>1.8751500000000001</v>
      </c>
      <c r="HP116">
        <v>1.8718600000000001</v>
      </c>
      <c r="HQ116">
        <v>1.8673599999999999</v>
      </c>
      <c r="HR116">
        <v>1.87836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-1.1719999999999999</v>
      </c>
      <c r="IG116">
        <v>0.44729999999999998</v>
      </c>
      <c r="IH116">
        <v>-1.172199999999918</v>
      </c>
      <c r="II116">
        <v>0</v>
      </c>
      <c r="IJ116">
        <v>0</v>
      </c>
      <c r="IK116">
        <v>0</v>
      </c>
      <c r="IL116">
        <v>0.44723499999999922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257.5</v>
      </c>
      <c r="IU116">
        <v>257.5</v>
      </c>
      <c r="IV116">
        <v>1.55762</v>
      </c>
      <c r="IW116">
        <v>2.5695800000000002</v>
      </c>
      <c r="IX116">
        <v>1.49902</v>
      </c>
      <c r="IY116">
        <v>2.2839399999999999</v>
      </c>
      <c r="IZ116">
        <v>1.69678</v>
      </c>
      <c r="JA116">
        <v>2.3779300000000001</v>
      </c>
      <c r="JB116">
        <v>43.5627</v>
      </c>
      <c r="JC116">
        <v>15.9445</v>
      </c>
      <c r="JD116">
        <v>18</v>
      </c>
      <c r="JE116">
        <v>435.36500000000001</v>
      </c>
      <c r="JF116">
        <v>287.60300000000001</v>
      </c>
      <c r="JG116">
        <v>30.001000000000001</v>
      </c>
      <c r="JH116">
        <v>35.308300000000003</v>
      </c>
      <c r="JI116">
        <v>30.000699999999998</v>
      </c>
      <c r="JJ116">
        <v>34.941099999999999</v>
      </c>
      <c r="JK116">
        <v>34.882300000000001</v>
      </c>
      <c r="JL116">
        <v>31.2073</v>
      </c>
      <c r="JM116">
        <v>26.998100000000001</v>
      </c>
      <c r="JN116">
        <v>68.694000000000003</v>
      </c>
      <c r="JO116">
        <v>30</v>
      </c>
      <c r="JP116">
        <v>679.23599999999999</v>
      </c>
      <c r="JQ116">
        <v>34.7074</v>
      </c>
      <c r="JR116">
        <v>98.391499999999994</v>
      </c>
      <c r="JS116">
        <v>98.374099999999999</v>
      </c>
    </row>
    <row r="117" spans="1:279" x14ac:dyDescent="0.2">
      <c r="A117">
        <v>102</v>
      </c>
      <c r="B117">
        <v>1657210130.5999999</v>
      </c>
      <c r="C117">
        <v>403.5</v>
      </c>
      <c r="D117" t="s">
        <v>624</v>
      </c>
      <c r="E117" t="s">
        <v>625</v>
      </c>
      <c r="F117">
        <v>4</v>
      </c>
      <c r="G117">
        <v>1657210128.5999999</v>
      </c>
      <c r="H117">
        <f t="shared" si="50"/>
        <v>9.3654606610099535E-4</v>
      </c>
      <c r="I117">
        <f t="shared" si="51"/>
        <v>0.93654606610099533</v>
      </c>
      <c r="J117">
        <f t="shared" si="52"/>
        <v>9.1823584370110449</v>
      </c>
      <c r="K117">
        <f t="shared" si="53"/>
        <v>652.66700000000014</v>
      </c>
      <c r="L117">
        <f t="shared" si="54"/>
        <v>366.55972600475189</v>
      </c>
      <c r="M117">
        <f t="shared" si="55"/>
        <v>37.12155319989261</v>
      </c>
      <c r="N117">
        <f t="shared" si="56"/>
        <v>66.095675666235721</v>
      </c>
      <c r="O117">
        <f t="shared" si="57"/>
        <v>5.4525828678000758E-2</v>
      </c>
      <c r="P117">
        <f t="shared" si="58"/>
        <v>2.7660343325263055</v>
      </c>
      <c r="Q117">
        <f t="shared" si="59"/>
        <v>5.3935667134896226E-2</v>
      </c>
      <c r="R117">
        <f t="shared" si="60"/>
        <v>3.3762283259963E-2</v>
      </c>
      <c r="S117">
        <f t="shared" si="61"/>
        <v>194.41402161258731</v>
      </c>
      <c r="T117">
        <f t="shared" si="62"/>
        <v>34.791699379557073</v>
      </c>
      <c r="U117">
        <f t="shared" si="63"/>
        <v>33.805985714285711</v>
      </c>
      <c r="V117">
        <f t="shared" si="64"/>
        <v>5.285458550901124</v>
      </c>
      <c r="W117">
        <f t="shared" si="65"/>
        <v>68.045473838280571</v>
      </c>
      <c r="X117">
        <f t="shared" si="66"/>
        <v>3.6041708555982654</v>
      </c>
      <c r="Y117">
        <f t="shared" si="67"/>
        <v>5.2967091744618804</v>
      </c>
      <c r="Z117">
        <f t="shared" si="68"/>
        <v>1.6812876953028586</v>
      </c>
      <c r="AA117">
        <f t="shared" si="69"/>
        <v>-41.301681515053893</v>
      </c>
      <c r="AB117">
        <f t="shared" si="70"/>
        <v>5.677304434604789</v>
      </c>
      <c r="AC117">
        <f t="shared" si="71"/>
        <v>0.47387974475040601</v>
      </c>
      <c r="AD117">
        <f t="shared" si="72"/>
        <v>159.2635242768886</v>
      </c>
      <c r="AE117">
        <f t="shared" si="73"/>
        <v>18.665686767670142</v>
      </c>
      <c r="AF117">
        <f t="shared" si="74"/>
        <v>0.93615477242350631</v>
      </c>
      <c r="AG117">
        <f t="shared" si="75"/>
        <v>9.1823584370110449</v>
      </c>
      <c r="AH117">
        <v>695.00587565200965</v>
      </c>
      <c r="AI117">
        <v>679.34807272727278</v>
      </c>
      <c r="AJ117">
        <v>1.729608503708169</v>
      </c>
      <c r="AK117">
        <v>65.265939540295903</v>
      </c>
      <c r="AL117">
        <f t="shared" si="76"/>
        <v>0.93654606610099533</v>
      </c>
      <c r="AM117">
        <v>34.755975378910442</v>
      </c>
      <c r="AN117">
        <v>35.589533566433573</v>
      </c>
      <c r="AO117">
        <v>-3.9244561488053839E-5</v>
      </c>
      <c r="AP117">
        <v>87.744315499488849</v>
      </c>
      <c r="AQ117">
        <v>217</v>
      </c>
      <c r="AR117">
        <v>33</v>
      </c>
      <c r="AS117">
        <f t="shared" si="77"/>
        <v>1</v>
      </c>
      <c r="AT117">
        <f t="shared" si="78"/>
        <v>0</v>
      </c>
      <c r="AU117">
        <f t="shared" si="79"/>
        <v>47162.927652879807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1009.4453997992678</v>
      </c>
      <c r="BI117">
        <f t="shared" si="83"/>
        <v>9.1823584370110449</v>
      </c>
      <c r="BJ117" t="e">
        <f t="shared" si="84"/>
        <v>#DIV/0!</v>
      </c>
      <c r="BK117">
        <f t="shared" si="85"/>
        <v>9.0964389345248326E-3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1199.9285714285711</v>
      </c>
      <c r="CQ117">
        <f t="shared" si="97"/>
        <v>1009.4453997992678</v>
      </c>
      <c r="CR117">
        <f t="shared" si="98"/>
        <v>0.84125457450977748</v>
      </c>
      <c r="CS117">
        <f t="shared" si="99"/>
        <v>0.16202132880387066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1657210128.5999999</v>
      </c>
      <c r="CZ117">
        <v>652.66700000000014</v>
      </c>
      <c r="DA117">
        <v>670.45257142857133</v>
      </c>
      <c r="DB117">
        <v>35.589671428571428</v>
      </c>
      <c r="DC117">
        <v>34.75667142857143</v>
      </c>
      <c r="DD117">
        <v>653.83928571428567</v>
      </c>
      <c r="DE117">
        <v>35.142414285714288</v>
      </c>
      <c r="DF117">
        <v>650.30299999999988</v>
      </c>
      <c r="DG117">
        <v>101.17</v>
      </c>
      <c r="DH117">
        <v>0.1001357142857143</v>
      </c>
      <c r="DI117">
        <v>33.844057142857153</v>
      </c>
      <c r="DJ117">
        <v>999.89999999999986</v>
      </c>
      <c r="DK117">
        <v>33.805985714285711</v>
      </c>
      <c r="DL117">
        <v>0</v>
      </c>
      <c r="DM117">
        <v>0</v>
      </c>
      <c r="DN117">
        <v>8990.5342857142859</v>
      </c>
      <c r="DO117">
        <v>0</v>
      </c>
      <c r="DP117">
        <v>455.76185714285708</v>
      </c>
      <c r="DQ117">
        <v>-17.78557142857143</v>
      </c>
      <c r="DR117">
        <v>676.7525714285714</v>
      </c>
      <c r="DS117">
        <v>694.59442857142858</v>
      </c>
      <c r="DT117">
        <v>0.83297071428571434</v>
      </c>
      <c r="DU117">
        <v>670.45257142857133</v>
      </c>
      <c r="DV117">
        <v>34.75667142857143</v>
      </c>
      <c r="DW117">
        <v>3.6006071428571431</v>
      </c>
      <c r="DX117">
        <v>3.5163357142857139</v>
      </c>
      <c r="DY117">
        <v>27.101757142857139</v>
      </c>
      <c r="DZ117">
        <v>26.698799999999999</v>
      </c>
      <c r="EA117">
        <v>1199.9285714285711</v>
      </c>
      <c r="EB117">
        <v>0.95800299999999994</v>
      </c>
      <c r="EC117">
        <v>4.1996699999999998E-2</v>
      </c>
      <c r="ED117">
        <v>0</v>
      </c>
      <c r="EE117">
        <v>796.49928571428575</v>
      </c>
      <c r="EF117">
        <v>5.0001600000000002</v>
      </c>
      <c r="EG117">
        <v>10255.62857142857</v>
      </c>
      <c r="EH117">
        <v>9514.6128571428562</v>
      </c>
      <c r="EI117">
        <v>48.75</v>
      </c>
      <c r="EJ117">
        <v>50.936999999999998</v>
      </c>
      <c r="EK117">
        <v>49.982000000000014</v>
      </c>
      <c r="EL117">
        <v>49.722999999999999</v>
      </c>
      <c r="EM117">
        <v>50.375</v>
      </c>
      <c r="EN117">
        <v>1144.748571428571</v>
      </c>
      <c r="EO117">
        <v>50.18</v>
      </c>
      <c r="EP117">
        <v>0</v>
      </c>
      <c r="EQ117">
        <v>614711.70000004768</v>
      </c>
      <c r="ER117">
        <v>0</v>
      </c>
      <c r="ES117">
        <v>796.55891999999994</v>
      </c>
      <c r="ET117">
        <v>0.55153844620999459</v>
      </c>
      <c r="EU117">
        <v>-95.938461368672606</v>
      </c>
      <c r="EV117">
        <v>10263.835999999999</v>
      </c>
      <c r="EW117">
        <v>15</v>
      </c>
      <c r="EX117">
        <v>1657194677</v>
      </c>
      <c r="EY117" t="s">
        <v>416</v>
      </c>
      <c r="EZ117">
        <v>1657194677</v>
      </c>
      <c r="FA117">
        <v>1657194677</v>
      </c>
      <c r="FB117">
        <v>4</v>
      </c>
      <c r="FC117">
        <v>-0.154</v>
      </c>
      <c r="FD117">
        <v>6.0000000000000001E-3</v>
      </c>
      <c r="FE117">
        <v>-1.1719999999999999</v>
      </c>
      <c r="FF117">
        <v>0.44700000000000001</v>
      </c>
      <c r="FG117">
        <v>415</v>
      </c>
      <c r="FH117">
        <v>30</v>
      </c>
      <c r="FI117">
        <v>0.27</v>
      </c>
      <c r="FJ117">
        <v>0.12</v>
      </c>
      <c r="FK117">
        <v>-17.619336585365851</v>
      </c>
      <c r="FL117">
        <v>-0.93966689895472588</v>
      </c>
      <c r="FM117">
        <v>0.1058675466892418</v>
      </c>
      <c r="FN117">
        <v>0</v>
      </c>
      <c r="FO117">
        <v>796.49938235294121</v>
      </c>
      <c r="FP117">
        <v>0.90076393799762744</v>
      </c>
      <c r="FQ117">
        <v>0.2387206113363895</v>
      </c>
      <c r="FR117">
        <v>1</v>
      </c>
      <c r="FS117">
        <v>0.84523712195121947</v>
      </c>
      <c r="FT117">
        <v>-0.1075316864111493</v>
      </c>
      <c r="FU117">
        <v>1.142519414190629E-2</v>
      </c>
      <c r="FV117">
        <v>0</v>
      </c>
      <c r="FW117">
        <v>1</v>
      </c>
      <c r="FX117">
        <v>3</v>
      </c>
      <c r="FY117" t="s">
        <v>425</v>
      </c>
      <c r="FZ117">
        <v>3.36992</v>
      </c>
      <c r="GA117">
        <v>2.8936999999999999</v>
      </c>
      <c r="GB117">
        <v>0.13661699999999999</v>
      </c>
      <c r="GC117">
        <v>0.14108299999999999</v>
      </c>
      <c r="GD117">
        <v>0.145177</v>
      </c>
      <c r="GE117">
        <v>0.145651</v>
      </c>
      <c r="GF117">
        <v>29816.799999999999</v>
      </c>
      <c r="GG117">
        <v>25814.9</v>
      </c>
      <c r="GH117">
        <v>30867.9</v>
      </c>
      <c r="GI117">
        <v>28013.1</v>
      </c>
      <c r="GJ117">
        <v>34776.800000000003</v>
      </c>
      <c r="GK117">
        <v>33791.199999999997</v>
      </c>
      <c r="GL117">
        <v>40252.9</v>
      </c>
      <c r="GM117">
        <v>39072.1</v>
      </c>
      <c r="GN117">
        <v>1.93943</v>
      </c>
      <c r="GO117">
        <v>1.5772200000000001</v>
      </c>
      <c r="GP117">
        <v>0</v>
      </c>
      <c r="GQ117">
        <v>6.5993499999999997E-2</v>
      </c>
      <c r="GR117">
        <v>999.9</v>
      </c>
      <c r="GS117">
        <v>32.7363</v>
      </c>
      <c r="GT117">
        <v>59.4</v>
      </c>
      <c r="GU117">
        <v>39.9</v>
      </c>
      <c r="GV117">
        <v>43.295400000000001</v>
      </c>
      <c r="GW117">
        <v>50.753799999999998</v>
      </c>
      <c r="GX117">
        <v>42.367800000000003</v>
      </c>
      <c r="GY117">
        <v>1</v>
      </c>
      <c r="GZ117">
        <v>0.62546199999999996</v>
      </c>
      <c r="HA117">
        <v>1.6318900000000001</v>
      </c>
      <c r="HB117">
        <v>20.1982</v>
      </c>
      <c r="HC117">
        <v>5.2141500000000001</v>
      </c>
      <c r="HD117">
        <v>11.974</v>
      </c>
      <c r="HE117">
        <v>4.9902499999999996</v>
      </c>
      <c r="HF117">
        <v>3.2926500000000001</v>
      </c>
      <c r="HG117">
        <v>7162.8</v>
      </c>
      <c r="HH117">
        <v>9999</v>
      </c>
      <c r="HI117">
        <v>9999</v>
      </c>
      <c r="HJ117">
        <v>660.5</v>
      </c>
      <c r="HK117">
        <v>4.9712800000000001</v>
      </c>
      <c r="HL117">
        <v>1.87466</v>
      </c>
      <c r="HM117">
        <v>1.8708800000000001</v>
      </c>
      <c r="HN117">
        <v>1.8705700000000001</v>
      </c>
      <c r="HO117">
        <v>1.8751500000000001</v>
      </c>
      <c r="HP117">
        <v>1.8718300000000001</v>
      </c>
      <c r="HQ117">
        <v>1.86737</v>
      </c>
      <c r="HR117">
        <v>1.87836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-1.1719999999999999</v>
      </c>
      <c r="IG117">
        <v>0.44719999999999999</v>
      </c>
      <c r="IH117">
        <v>-1.172199999999918</v>
      </c>
      <c r="II117">
        <v>0</v>
      </c>
      <c r="IJ117">
        <v>0</v>
      </c>
      <c r="IK117">
        <v>0</v>
      </c>
      <c r="IL117">
        <v>0.44723499999999922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257.60000000000002</v>
      </c>
      <c r="IU117">
        <v>257.60000000000002</v>
      </c>
      <c r="IV117">
        <v>1.56982</v>
      </c>
      <c r="IW117">
        <v>2.5647000000000002</v>
      </c>
      <c r="IX117">
        <v>1.49902</v>
      </c>
      <c r="IY117">
        <v>2.2839399999999999</v>
      </c>
      <c r="IZ117">
        <v>1.69678</v>
      </c>
      <c r="JA117">
        <v>2.4023400000000001</v>
      </c>
      <c r="JB117">
        <v>43.5627</v>
      </c>
      <c r="JC117">
        <v>15.9445</v>
      </c>
      <c r="JD117">
        <v>18</v>
      </c>
      <c r="JE117">
        <v>435.97699999999998</v>
      </c>
      <c r="JF117">
        <v>287.505</v>
      </c>
      <c r="JG117">
        <v>30.000900000000001</v>
      </c>
      <c r="JH117">
        <v>35.314799999999998</v>
      </c>
      <c r="JI117">
        <v>30.000599999999999</v>
      </c>
      <c r="JJ117">
        <v>34.947400000000002</v>
      </c>
      <c r="JK117">
        <v>34.8902</v>
      </c>
      <c r="JL117">
        <v>31.453499999999998</v>
      </c>
      <c r="JM117">
        <v>26.998100000000001</v>
      </c>
      <c r="JN117">
        <v>68.694000000000003</v>
      </c>
      <c r="JO117">
        <v>30</v>
      </c>
      <c r="JP117">
        <v>685.91499999999996</v>
      </c>
      <c r="JQ117">
        <v>34.7074</v>
      </c>
      <c r="JR117">
        <v>98.391800000000003</v>
      </c>
      <c r="JS117">
        <v>98.374399999999994</v>
      </c>
    </row>
    <row r="118" spans="1:279" x14ac:dyDescent="0.2">
      <c r="A118">
        <v>103</v>
      </c>
      <c r="B118">
        <v>1657210134.5999999</v>
      </c>
      <c r="C118">
        <v>407.5</v>
      </c>
      <c r="D118" t="s">
        <v>626</v>
      </c>
      <c r="E118" t="s">
        <v>627</v>
      </c>
      <c r="F118">
        <v>4</v>
      </c>
      <c r="G118">
        <v>1657210132.2874999</v>
      </c>
      <c r="H118">
        <f t="shared" si="50"/>
        <v>9.2949790723659926E-4</v>
      </c>
      <c r="I118">
        <f t="shared" si="51"/>
        <v>0.92949790723659931</v>
      </c>
      <c r="J118">
        <f t="shared" si="52"/>
        <v>9.3182782691540478</v>
      </c>
      <c r="K118">
        <f t="shared" si="53"/>
        <v>658.81500000000005</v>
      </c>
      <c r="L118">
        <f t="shared" si="54"/>
        <v>366.71167448181404</v>
      </c>
      <c r="M118">
        <f t="shared" si="55"/>
        <v>37.136531736895961</v>
      </c>
      <c r="N118">
        <f t="shared" si="56"/>
        <v>66.717549123068437</v>
      </c>
      <c r="O118">
        <f t="shared" si="57"/>
        <v>5.4151206580033424E-2</v>
      </c>
      <c r="P118">
        <f t="shared" si="58"/>
        <v>2.7644735784694938</v>
      </c>
      <c r="Q118">
        <f t="shared" si="59"/>
        <v>5.356875510097199E-2</v>
      </c>
      <c r="R118">
        <f t="shared" si="60"/>
        <v>3.35322807456956E-2</v>
      </c>
      <c r="S118">
        <f t="shared" si="61"/>
        <v>194.42502261260964</v>
      </c>
      <c r="T118">
        <f t="shared" si="62"/>
        <v>34.79490336724848</v>
      </c>
      <c r="U118">
        <f t="shared" si="63"/>
        <v>33.800887500000002</v>
      </c>
      <c r="V118">
        <f t="shared" si="64"/>
        <v>5.2839535384808007</v>
      </c>
      <c r="W118">
        <f t="shared" si="65"/>
        <v>68.037510168825804</v>
      </c>
      <c r="X118">
        <f t="shared" si="66"/>
        <v>3.603893511602045</v>
      </c>
      <c r="Y118">
        <f t="shared" si="67"/>
        <v>5.2969215108834451</v>
      </c>
      <c r="Z118">
        <f t="shared" si="68"/>
        <v>1.6800600268787558</v>
      </c>
      <c r="AA118">
        <f t="shared" si="69"/>
        <v>-40.990857709134026</v>
      </c>
      <c r="AB118">
        <f t="shared" si="70"/>
        <v>6.5409183720464235</v>
      </c>
      <c r="AC118">
        <f t="shared" si="71"/>
        <v>0.54626140230736486</v>
      </c>
      <c r="AD118">
        <f t="shared" si="72"/>
        <v>160.5213446778294</v>
      </c>
      <c r="AE118">
        <f t="shared" si="73"/>
        <v>18.720476459828518</v>
      </c>
      <c r="AF118">
        <f t="shared" si="74"/>
        <v>0.9288492542235578</v>
      </c>
      <c r="AG118">
        <f t="shared" si="75"/>
        <v>9.3182782691540478</v>
      </c>
      <c r="AH118">
        <v>701.9740073505086</v>
      </c>
      <c r="AI118">
        <v>686.2393393939393</v>
      </c>
      <c r="AJ118">
        <v>1.716170420266089</v>
      </c>
      <c r="AK118">
        <v>65.265939540295903</v>
      </c>
      <c r="AL118">
        <f t="shared" si="76"/>
        <v>0.92949790723659931</v>
      </c>
      <c r="AM118">
        <v>34.757881042674519</v>
      </c>
      <c r="AN118">
        <v>35.585221678321723</v>
      </c>
      <c r="AO118">
        <v>-4.4244436896893567E-5</v>
      </c>
      <c r="AP118">
        <v>87.744315499488849</v>
      </c>
      <c r="AQ118">
        <v>217</v>
      </c>
      <c r="AR118">
        <v>33</v>
      </c>
      <c r="AS118">
        <f t="shared" si="77"/>
        <v>1</v>
      </c>
      <c r="AT118">
        <f t="shared" si="78"/>
        <v>0</v>
      </c>
      <c r="AU118">
        <f t="shared" si="79"/>
        <v>47120.007832255505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1009.5032997992795</v>
      </c>
      <c r="BI118">
        <f t="shared" si="83"/>
        <v>9.3182782691540478</v>
      </c>
      <c r="BJ118" t="e">
        <f t="shared" si="84"/>
        <v>#DIV/0!</v>
      </c>
      <c r="BK118">
        <f t="shared" si="85"/>
        <v>9.230557513786047E-3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1199.9974999999999</v>
      </c>
      <c r="CQ118">
        <f t="shared" si="97"/>
        <v>1009.5032997992795</v>
      </c>
      <c r="CR118">
        <f t="shared" si="98"/>
        <v>0.84125450244627975</v>
      </c>
      <c r="CS118">
        <f t="shared" si="99"/>
        <v>0.16202118972131996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1657210132.2874999</v>
      </c>
      <c r="CZ118">
        <v>658.81500000000005</v>
      </c>
      <c r="DA118">
        <v>676.65249999999992</v>
      </c>
      <c r="DB118">
        <v>35.587325</v>
      </c>
      <c r="DC118">
        <v>34.760800000000003</v>
      </c>
      <c r="DD118">
        <v>659.98725000000002</v>
      </c>
      <c r="DE118">
        <v>35.140075000000003</v>
      </c>
      <c r="DF118">
        <v>650.28449999999998</v>
      </c>
      <c r="DG118">
        <v>101.169</v>
      </c>
      <c r="DH118">
        <v>0.10001956250000001</v>
      </c>
      <c r="DI118">
        <v>33.844774999999998</v>
      </c>
      <c r="DJ118">
        <v>999.9</v>
      </c>
      <c r="DK118">
        <v>33.800887500000002</v>
      </c>
      <c r="DL118">
        <v>0</v>
      </c>
      <c r="DM118">
        <v>0</v>
      </c>
      <c r="DN118">
        <v>8982.3412500000013</v>
      </c>
      <c r="DO118">
        <v>0</v>
      </c>
      <c r="DP118">
        <v>449.462625</v>
      </c>
      <c r="DQ118">
        <v>-17.837575000000001</v>
      </c>
      <c r="DR118">
        <v>683.12562500000001</v>
      </c>
      <c r="DS118">
        <v>701.02049999999997</v>
      </c>
      <c r="DT118">
        <v>0.82650612500000009</v>
      </c>
      <c r="DU118">
        <v>676.65249999999992</v>
      </c>
      <c r="DV118">
        <v>34.760800000000003</v>
      </c>
      <c r="DW118">
        <v>3.6003287500000001</v>
      </c>
      <c r="DX118">
        <v>3.5167112500000002</v>
      </c>
      <c r="DY118">
        <v>27.100437500000002</v>
      </c>
      <c r="DZ118">
        <v>26.700637499999999</v>
      </c>
      <c r="EA118">
        <v>1199.9974999999999</v>
      </c>
      <c r="EB118">
        <v>0.9580057500000001</v>
      </c>
      <c r="EC118">
        <v>4.1994024999999997E-2</v>
      </c>
      <c r="ED118">
        <v>0</v>
      </c>
      <c r="EE118">
        <v>796.58012499999995</v>
      </c>
      <c r="EF118">
        <v>5.0001600000000002</v>
      </c>
      <c r="EG118">
        <v>10252.025</v>
      </c>
      <c r="EH118">
        <v>9515.15625</v>
      </c>
      <c r="EI118">
        <v>48.734250000000003</v>
      </c>
      <c r="EJ118">
        <v>50.936999999999998</v>
      </c>
      <c r="EK118">
        <v>49.952749999999988</v>
      </c>
      <c r="EL118">
        <v>49.71875</v>
      </c>
      <c r="EM118">
        <v>50.359250000000003</v>
      </c>
      <c r="EN118">
        <v>1144.8175000000001</v>
      </c>
      <c r="EO118">
        <v>50.18</v>
      </c>
      <c r="EP118">
        <v>0</v>
      </c>
      <c r="EQ118">
        <v>614715.29999995232</v>
      </c>
      <c r="ER118">
        <v>0</v>
      </c>
      <c r="ES118">
        <v>796.57043999999996</v>
      </c>
      <c r="ET118">
        <v>0.39799999208862841</v>
      </c>
      <c r="EU118">
        <v>-84.053845988684131</v>
      </c>
      <c r="EV118">
        <v>10258.575999999999</v>
      </c>
      <c r="EW118">
        <v>15</v>
      </c>
      <c r="EX118">
        <v>1657194677</v>
      </c>
      <c r="EY118" t="s">
        <v>416</v>
      </c>
      <c r="EZ118">
        <v>1657194677</v>
      </c>
      <c r="FA118">
        <v>1657194677</v>
      </c>
      <c r="FB118">
        <v>4</v>
      </c>
      <c r="FC118">
        <v>-0.154</v>
      </c>
      <c r="FD118">
        <v>6.0000000000000001E-3</v>
      </c>
      <c r="FE118">
        <v>-1.1719999999999999</v>
      </c>
      <c r="FF118">
        <v>0.44700000000000001</v>
      </c>
      <c r="FG118">
        <v>415</v>
      </c>
      <c r="FH118">
        <v>30</v>
      </c>
      <c r="FI118">
        <v>0.27</v>
      </c>
      <c r="FJ118">
        <v>0.12</v>
      </c>
      <c r="FK118">
        <v>-17.690887499999999</v>
      </c>
      <c r="FL118">
        <v>-0.82937673545967772</v>
      </c>
      <c r="FM118">
        <v>9.1560505097722081E-2</v>
      </c>
      <c r="FN118">
        <v>0</v>
      </c>
      <c r="FO118">
        <v>796.53614705882342</v>
      </c>
      <c r="FP118">
        <v>0.67628723900608501</v>
      </c>
      <c r="FQ118">
        <v>0.23134188252238069</v>
      </c>
      <c r="FR118">
        <v>1</v>
      </c>
      <c r="FS118">
        <v>0.83829575000000001</v>
      </c>
      <c r="FT118">
        <v>-7.6014326454034761E-2</v>
      </c>
      <c r="FU118">
        <v>7.7587226195746893E-3</v>
      </c>
      <c r="FV118">
        <v>1</v>
      </c>
      <c r="FW118">
        <v>2</v>
      </c>
      <c r="FX118">
        <v>3</v>
      </c>
      <c r="FY118" t="s">
        <v>417</v>
      </c>
      <c r="FZ118">
        <v>3.3696299999999999</v>
      </c>
      <c r="GA118">
        <v>2.89358</v>
      </c>
      <c r="GB118">
        <v>0.13757800000000001</v>
      </c>
      <c r="GC118">
        <v>0.142038</v>
      </c>
      <c r="GD118">
        <v>0.14516599999999999</v>
      </c>
      <c r="GE118">
        <v>0.14565700000000001</v>
      </c>
      <c r="GF118">
        <v>29783.8</v>
      </c>
      <c r="GG118">
        <v>25785.8</v>
      </c>
      <c r="GH118">
        <v>30868.2</v>
      </c>
      <c r="GI118">
        <v>28012.9</v>
      </c>
      <c r="GJ118">
        <v>34777.800000000003</v>
      </c>
      <c r="GK118">
        <v>33790.699999999997</v>
      </c>
      <c r="GL118">
        <v>40253.5</v>
      </c>
      <c r="GM118">
        <v>39071.800000000003</v>
      </c>
      <c r="GN118">
        <v>1.9396</v>
      </c>
      <c r="GO118">
        <v>1.5771500000000001</v>
      </c>
      <c r="GP118">
        <v>0</v>
      </c>
      <c r="GQ118">
        <v>6.5472000000000002E-2</v>
      </c>
      <c r="GR118">
        <v>999.9</v>
      </c>
      <c r="GS118">
        <v>32.7363</v>
      </c>
      <c r="GT118">
        <v>59.4</v>
      </c>
      <c r="GU118">
        <v>39.9</v>
      </c>
      <c r="GV118">
        <v>43.292099999999998</v>
      </c>
      <c r="GW118">
        <v>50.843800000000002</v>
      </c>
      <c r="GX118">
        <v>42.784500000000001</v>
      </c>
      <c r="GY118">
        <v>1</v>
      </c>
      <c r="GZ118">
        <v>0.62587400000000004</v>
      </c>
      <c r="HA118">
        <v>1.63547</v>
      </c>
      <c r="HB118">
        <v>20.1981</v>
      </c>
      <c r="HC118">
        <v>5.2142900000000001</v>
      </c>
      <c r="HD118">
        <v>11.974</v>
      </c>
      <c r="HE118">
        <v>4.9901</v>
      </c>
      <c r="HF118">
        <v>3.2925499999999999</v>
      </c>
      <c r="HG118">
        <v>7162.8</v>
      </c>
      <c r="HH118">
        <v>9999</v>
      </c>
      <c r="HI118">
        <v>9999</v>
      </c>
      <c r="HJ118">
        <v>660.5</v>
      </c>
      <c r="HK118">
        <v>4.97126</v>
      </c>
      <c r="HL118">
        <v>1.8746799999999999</v>
      </c>
      <c r="HM118">
        <v>1.8708800000000001</v>
      </c>
      <c r="HN118">
        <v>1.8705700000000001</v>
      </c>
      <c r="HO118">
        <v>1.8751500000000001</v>
      </c>
      <c r="HP118">
        <v>1.87185</v>
      </c>
      <c r="HQ118">
        <v>1.86737</v>
      </c>
      <c r="HR118">
        <v>1.87836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-1.1719999999999999</v>
      </c>
      <c r="IG118">
        <v>0.44729999999999998</v>
      </c>
      <c r="IH118">
        <v>-1.172199999999918</v>
      </c>
      <c r="II118">
        <v>0</v>
      </c>
      <c r="IJ118">
        <v>0</v>
      </c>
      <c r="IK118">
        <v>0</v>
      </c>
      <c r="IL118">
        <v>0.44723499999999922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257.60000000000002</v>
      </c>
      <c r="IU118">
        <v>257.60000000000002</v>
      </c>
      <c r="IV118">
        <v>1.58203</v>
      </c>
      <c r="IW118">
        <v>2.5683600000000002</v>
      </c>
      <c r="IX118">
        <v>1.49902</v>
      </c>
      <c r="IY118">
        <v>2.2839399999999999</v>
      </c>
      <c r="IZ118">
        <v>1.69678</v>
      </c>
      <c r="JA118">
        <v>2.323</v>
      </c>
      <c r="JB118">
        <v>43.5627</v>
      </c>
      <c r="JC118">
        <v>15.9358</v>
      </c>
      <c r="JD118">
        <v>18</v>
      </c>
      <c r="JE118">
        <v>436.12</v>
      </c>
      <c r="JF118">
        <v>287.49799999999999</v>
      </c>
      <c r="JG118">
        <v>30.001000000000001</v>
      </c>
      <c r="JH118">
        <v>35.321300000000001</v>
      </c>
      <c r="JI118">
        <v>30.000599999999999</v>
      </c>
      <c r="JJ118">
        <v>34.953800000000001</v>
      </c>
      <c r="JK118">
        <v>34.896599999999999</v>
      </c>
      <c r="JL118">
        <v>31.705400000000001</v>
      </c>
      <c r="JM118">
        <v>26.998100000000001</v>
      </c>
      <c r="JN118">
        <v>68.694000000000003</v>
      </c>
      <c r="JO118">
        <v>30</v>
      </c>
      <c r="JP118">
        <v>692.59400000000005</v>
      </c>
      <c r="JQ118">
        <v>34.7074</v>
      </c>
      <c r="JR118">
        <v>98.393199999999993</v>
      </c>
      <c r="JS118">
        <v>98.373699999999999</v>
      </c>
    </row>
    <row r="119" spans="1:279" x14ac:dyDescent="0.2">
      <c r="A119">
        <v>104</v>
      </c>
      <c r="B119">
        <v>1657210138.5999999</v>
      </c>
      <c r="C119">
        <v>411.5</v>
      </c>
      <c r="D119" t="s">
        <v>628</v>
      </c>
      <c r="E119" t="s">
        <v>629</v>
      </c>
      <c r="F119">
        <v>4</v>
      </c>
      <c r="G119">
        <v>1657210136.5999999</v>
      </c>
      <c r="H119">
        <f t="shared" si="50"/>
        <v>9.2475181885274226E-4</v>
      </c>
      <c r="I119">
        <f t="shared" si="51"/>
        <v>0.92475181885274227</v>
      </c>
      <c r="J119">
        <f t="shared" si="52"/>
        <v>9.3302767925017118</v>
      </c>
      <c r="K119">
        <f t="shared" si="53"/>
        <v>665.93671428571429</v>
      </c>
      <c r="L119">
        <f t="shared" si="54"/>
        <v>372.13293389421358</v>
      </c>
      <c r="M119">
        <f t="shared" si="55"/>
        <v>37.686041361287174</v>
      </c>
      <c r="N119">
        <f t="shared" si="56"/>
        <v>67.439660058965131</v>
      </c>
      <c r="O119">
        <f t="shared" si="57"/>
        <v>5.3920407243699904E-2</v>
      </c>
      <c r="P119">
        <f t="shared" si="58"/>
        <v>2.7629085608414474</v>
      </c>
      <c r="Q119">
        <f t="shared" si="59"/>
        <v>5.3342558236735269E-2</v>
      </c>
      <c r="R119">
        <f t="shared" si="60"/>
        <v>3.3390500207500437E-2</v>
      </c>
      <c r="S119">
        <f t="shared" si="61"/>
        <v>194.4185816125966</v>
      </c>
      <c r="T119">
        <f t="shared" si="62"/>
        <v>34.796496305144203</v>
      </c>
      <c r="U119">
        <f t="shared" si="63"/>
        <v>33.795171428571429</v>
      </c>
      <c r="V119">
        <f t="shared" si="64"/>
        <v>5.2822665754693574</v>
      </c>
      <c r="W119">
        <f t="shared" si="65"/>
        <v>68.033656948640868</v>
      </c>
      <c r="X119">
        <f t="shared" si="66"/>
        <v>3.6036570672725277</v>
      </c>
      <c r="Y119">
        <f t="shared" si="67"/>
        <v>5.2968739722354714</v>
      </c>
      <c r="Z119">
        <f t="shared" si="68"/>
        <v>1.6786095081968297</v>
      </c>
      <c r="AA119">
        <f t="shared" si="69"/>
        <v>-40.78155521140593</v>
      </c>
      <c r="AB119">
        <f t="shared" si="70"/>
        <v>7.3647077005059565</v>
      </c>
      <c r="AC119">
        <f t="shared" si="71"/>
        <v>0.61539045393139302</v>
      </c>
      <c r="AD119">
        <f t="shared" si="72"/>
        <v>161.61712455562801</v>
      </c>
      <c r="AE119">
        <f t="shared" si="73"/>
        <v>18.661516972447185</v>
      </c>
      <c r="AF119">
        <f t="shared" si="74"/>
        <v>0.92678114880489504</v>
      </c>
      <c r="AG119">
        <f t="shared" si="75"/>
        <v>9.3302767925017118</v>
      </c>
      <c r="AH119">
        <v>708.72145816300099</v>
      </c>
      <c r="AI119">
        <v>693.05251515151474</v>
      </c>
      <c r="AJ119">
        <v>1.696889153528824</v>
      </c>
      <c r="AK119">
        <v>65.265939540295903</v>
      </c>
      <c r="AL119">
        <f t="shared" si="76"/>
        <v>0.92475181885274227</v>
      </c>
      <c r="AM119">
        <v>34.761297040116538</v>
      </c>
      <c r="AN119">
        <v>35.584411188811188</v>
      </c>
      <c r="AO119">
        <v>-4.9106047468423188E-5</v>
      </c>
      <c r="AP119">
        <v>87.744315499488849</v>
      </c>
      <c r="AQ119">
        <v>216</v>
      </c>
      <c r="AR119">
        <v>33</v>
      </c>
      <c r="AS119">
        <f t="shared" si="77"/>
        <v>1</v>
      </c>
      <c r="AT119">
        <f t="shared" si="78"/>
        <v>0</v>
      </c>
      <c r="AU119">
        <f t="shared" si="79"/>
        <v>47077.134211282231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1009.4693997992728</v>
      </c>
      <c r="BI119">
        <f t="shared" si="83"/>
        <v>9.3302767925017118</v>
      </c>
      <c r="BJ119" t="e">
        <f t="shared" si="84"/>
        <v>#DIV/0!</v>
      </c>
      <c r="BK119">
        <f t="shared" si="85"/>
        <v>9.2427534646983694E-3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1199.957142857143</v>
      </c>
      <c r="CQ119">
        <f t="shared" si="97"/>
        <v>1009.4693997992728</v>
      </c>
      <c r="CR119">
        <f t="shared" si="98"/>
        <v>0.84125454463789284</v>
      </c>
      <c r="CS119">
        <f t="shared" si="99"/>
        <v>0.16202127115113349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1657210136.5999999</v>
      </c>
      <c r="CZ119">
        <v>665.93671428571429</v>
      </c>
      <c r="DA119">
        <v>683.72400000000005</v>
      </c>
      <c r="DB119">
        <v>35.584514285714292</v>
      </c>
      <c r="DC119">
        <v>34.759857142857143</v>
      </c>
      <c r="DD119">
        <v>667.10900000000004</v>
      </c>
      <c r="DE119">
        <v>35.137285714285717</v>
      </c>
      <c r="DF119">
        <v>650.30814285714291</v>
      </c>
      <c r="DG119">
        <v>101.1702857142857</v>
      </c>
      <c r="DH119">
        <v>0.1000882</v>
      </c>
      <c r="DI119">
        <v>33.844614285714293</v>
      </c>
      <c r="DJ119">
        <v>999.89999999999986</v>
      </c>
      <c r="DK119">
        <v>33.795171428571429</v>
      </c>
      <c r="DL119">
        <v>0</v>
      </c>
      <c r="DM119">
        <v>0</v>
      </c>
      <c r="DN119">
        <v>8973.9271428571428</v>
      </c>
      <c r="DO119">
        <v>0</v>
      </c>
      <c r="DP119">
        <v>444.2431428571428</v>
      </c>
      <c r="DQ119">
        <v>-17.787285714285709</v>
      </c>
      <c r="DR119">
        <v>690.50814285714284</v>
      </c>
      <c r="DS119">
        <v>708.34628571428573</v>
      </c>
      <c r="DT119">
        <v>0.82465914285714292</v>
      </c>
      <c r="DU119">
        <v>683.72400000000005</v>
      </c>
      <c r="DV119">
        <v>34.759857142857143</v>
      </c>
      <c r="DW119">
        <v>3.6000985714285711</v>
      </c>
      <c r="DX119">
        <v>3.5166657142857138</v>
      </c>
      <c r="DY119">
        <v>27.099342857142862</v>
      </c>
      <c r="DZ119">
        <v>26.700414285714281</v>
      </c>
      <c r="EA119">
        <v>1199.957142857143</v>
      </c>
      <c r="EB119">
        <v>0.95800457142857132</v>
      </c>
      <c r="EC119">
        <v>4.1995171428571419E-2</v>
      </c>
      <c r="ED119">
        <v>0</v>
      </c>
      <c r="EE119">
        <v>796.75428571428586</v>
      </c>
      <c r="EF119">
        <v>5.0001600000000002</v>
      </c>
      <c r="EG119">
        <v>10248.014285714289</v>
      </c>
      <c r="EH119">
        <v>9514.86</v>
      </c>
      <c r="EI119">
        <v>48.732000000000014</v>
      </c>
      <c r="EJ119">
        <v>50.936999999999998</v>
      </c>
      <c r="EK119">
        <v>49.954999999999998</v>
      </c>
      <c r="EL119">
        <v>49.767714285714291</v>
      </c>
      <c r="EM119">
        <v>50.375</v>
      </c>
      <c r="EN119">
        <v>1144.777142857143</v>
      </c>
      <c r="EO119">
        <v>50.18</v>
      </c>
      <c r="EP119">
        <v>0</v>
      </c>
      <c r="EQ119">
        <v>614719.5</v>
      </c>
      <c r="ER119">
        <v>0</v>
      </c>
      <c r="ES119">
        <v>796.65361538461548</v>
      </c>
      <c r="ET119">
        <v>-8.9435901626035444E-2</v>
      </c>
      <c r="EU119">
        <v>-64.358974352663765</v>
      </c>
      <c r="EV119">
        <v>10253.85</v>
      </c>
      <c r="EW119">
        <v>15</v>
      </c>
      <c r="EX119">
        <v>1657194677</v>
      </c>
      <c r="EY119" t="s">
        <v>416</v>
      </c>
      <c r="EZ119">
        <v>1657194677</v>
      </c>
      <c r="FA119">
        <v>1657194677</v>
      </c>
      <c r="FB119">
        <v>4</v>
      </c>
      <c r="FC119">
        <v>-0.154</v>
      </c>
      <c r="FD119">
        <v>6.0000000000000001E-3</v>
      </c>
      <c r="FE119">
        <v>-1.1719999999999999</v>
      </c>
      <c r="FF119">
        <v>0.44700000000000001</v>
      </c>
      <c r="FG119">
        <v>415</v>
      </c>
      <c r="FH119">
        <v>30</v>
      </c>
      <c r="FI119">
        <v>0.27</v>
      </c>
      <c r="FJ119">
        <v>0.12</v>
      </c>
      <c r="FK119">
        <v>-17.726990000000001</v>
      </c>
      <c r="FL119">
        <v>-0.68626041275796668</v>
      </c>
      <c r="FM119">
        <v>8.5671435729769277E-2</v>
      </c>
      <c r="FN119">
        <v>0</v>
      </c>
      <c r="FO119">
        <v>796.57761764705879</v>
      </c>
      <c r="FP119">
        <v>0.74601985665030934</v>
      </c>
      <c r="FQ119">
        <v>0.23873847550946331</v>
      </c>
      <c r="FR119">
        <v>1</v>
      </c>
      <c r="FS119">
        <v>0.83308250000000006</v>
      </c>
      <c r="FT119">
        <v>-6.1678694183866817E-2</v>
      </c>
      <c r="FU119">
        <v>6.2682376111631221E-3</v>
      </c>
      <c r="FV119">
        <v>1</v>
      </c>
      <c r="FW119">
        <v>2</v>
      </c>
      <c r="FX119">
        <v>3</v>
      </c>
      <c r="FY119" t="s">
        <v>417</v>
      </c>
      <c r="FZ119">
        <v>3.3699400000000002</v>
      </c>
      <c r="GA119">
        <v>2.8936700000000002</v>
      </c>
      <c r="GB119">
        <v>0.13852500000000001</v>
      </c>
      <c r="GC119">
        <v>0.14300199999999999</v>
      </c>
      <c r="GD119">
        <v>0.14516100000000001</v>
      </c>
      <c r="GE119">
        <v>0.14565400000000001</v>
      </c>
      <c r="GF119">
        <v>29750.9</v>
      </c>
      <c r="GG119">
        <v>25756.6</v>
      </c>
      <c r="GH119">
        <v>30868.1</v>
      </c>
      <c r="GI119">
        <v>28012.799999999999</v>
      </c>
      <c r="GJ119">
        <v>34777.800000000003</v>
      </c>
      <c r="GK119">
        <v>33790.800000000003</v>
      </c>
      <c r="GL119">
        <v>40253.199999999997</v>
      </c>
      <c r="GM119">
        <v>39071.800000000003</v>
      </c>
      <c r="GN119">
        <v>1.94167</v>
      </c>
      <c r="GO119">
        <v>1.57708</v>
      </c>
      <c r="GP119">
        <v>0</v>
      </c>
      <c r="GQ119">
        <v>6.5248500000000001E-2</v>
      </c>
      <c r="GR119">
        <v>999.9</v>
      </c>
      <c r="GS119">
        <v>32.7363</v>
      </c>
      <c r="GT119">
        <v>59.4</v>
      </c>
      <c r="GU119">
        <v>39.9</v>
      </c>
      <c r="GV119">
        <v>43.295299999999997</v>
      </c>
      <c r="GW119">
        <v>50.843800000000002</v>
      </c>
      <c r="GX119">
        <v>42.099400000000003</v>
      </c>
      <c r="GY119">
        <v>1</v>
      </c>
      <c r="GZ119">
        <v>0.62633099999999997</v>
      </c>
      <c r="HA119">
        <v>1.6388199999999999</v>
      </c>
      <c r="HB119">
        <v>20.1983</v>
      </c>
      <c r="HC119">
        <v>5.2137000000000002</v>
      </c>
      <c r="HD119">
        <v>11.974</v>
      </c>
      <c r="HE119">
        <v>4.9898999999999996</v>
      </c>
      <c r="HF119">
        <v>3.2924799999999999</v>
      </c>
      <c r="HG119">
        <v>7163</v>
      </c>
      <c r="HH119">
        <v>9999</v>
      </c>
      <c r="HI119">
        <v>9999</v>
      </c>
      <c r="HJ119">
        <v>660.5</v>
      </c>
      <c r="HK119">
        <v>4.97126</v>
      </c>
      <c r="HL119">
        <v>1.87466</v>
      </c>
      <c r="HM119">
        <v>1.8708800000000001</v>
      </c>
      <c r="HN119">
        <v>1.8705700000000001</v>
      </c>
      <c r="HO119">
        <v>1.8751500000000001</v>
      </c>
      <c r="HP119">
        <v>1.87185</v>
      </c>
      <c r="HQ119">
        <v>1.8673599999999999</v>
      </c>
      <c r="HR119">
        <v>1.87836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-1.1719999999999999</v>
      </c>
      <c r="IG119">
        <v>0.44719999999999999</v>
      </c>
      <c r="IH119">
        <v>-1.172199999999918</v>
      </c>
      <c r="II119">
        <v>0</v>
      </c>
      <c r="IJ119">
        <v>0</v>
      </c>
      <c r="IK119">
        <v>0</v>
      </c>
      <c r="IL119">
        <v>0.44723499999999922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257.7</v>
      </c>
      <c r="IU119">
        <v>257.7</v>
      </c>
      <c r="IV119">
        <v>1.5942400000000001</v>
      </c>
      <c r="IW119">
        <v>2.5744600000000002</v>
      </c>
      <c r="IX119">
        <v>1.49902</v>
      </c>
      <c r="IY119">
        <v>2.2839399999999999</v>
      </c>
      <c r="IZ119">
        <v>1.69678</v>
      </c>
      <c r="JA119">
        <v>2.2924799999999999</v>
      </c>
      <c r="JB119">
        <v>43.5627</v>
      </c>
      <c r="JC119">
        <v>15.9095</v>
      </c>
      <c r="JD119">
        <v>18</v>
      </c>
      <c r="JE119">
        <v>437.34899999999999</v>
      </c>
      <c r="JF119">
        <v>287.49099999999999</v>
      </c>
      <c r="JG119">
        <v>30.001000000000001</v>
      </c>
      <c r="JH119">
        <v>35.3264</v>
      </c>
      <c r="JI119">
        <v>30.000599999999999</v>
      </c>
      <c r="JJ119">
        <v>34.9602</v>
      </c>
      <c r="JK119">
        <v>34.902900000000002</v>
      </c>
      <c r="JL119">
        <v>31.953399999999998</v>
      </c>
      <c r="JM119">
        <v>26.998100000000001</v>
      </c>
      <c r="JN119">
        <v>68.694000000000003</v>
      </c>
      <c r="JO119">
        <v>30</v>
      </c>
      <c r="JP119">
        <v>699.274</v>
      </c>
      <c r="JQ119">
        <v>34.7074</v>
      </c>
      <c r="JR119">
        <v>98.392600000000002</v>
      </c>
      <c r="JS119">
        <v>98.373400000000004</v>
      </c>
    </row>
    <row r="120" spans="1:279" x14ac:dyDescent="0.2">
      <c r="A120">
        <v>105</v>
      </c>
      <c r="B120">
        <v>1657210142.5999999</v>
      </c>
      <c r="C120">
        <v>415.5</v>
      </c>
      <c r="D120" t="s">
        <v>630</v>
      </c>
      <c r="E120" t="s">
        <v>631</v>
      </c>
      <c r="F120">
        <v>4</v>
      </c>
      <c r="G120">
        <v>1657210140.2874999</v>
      </c>
      <c r="H120">
        <f t="shared" si="50"/>
        <v>9.2486062148976439E-4</v>
      </c>
      <c r="I120">
        <f t="shared" si="51"/>
        <v>0.92486062148976433</v>
      </c>
      <c r="J120">
        <f t="shared" si="52"/>
        <v>9.3536615905999252</v>
      </c>
      <c r="K120">
        <f t="shared" si="53"/>
        <v>672.03324999999995</v>
      </c>
      <c r="L120">
        <f t="shared" si="54"/>
        <v>377.66097959077558</v>
      </c>
      <c r="M120">
        <f t="shared" si="55"/>
        <v>38.246121478227764</v>
      </c>
      <c r="N120">
        <f t="shared" si="56"/>
        <v>68.057508468995138</v>
      </c>
      <c r="O120">
        <f t="shared" si="57"/>
        <v>5.3974048780392442E-2</v>
      </c>
      <c r="P120">
        <f t="shared" si="58"/>
        <v>2.7673800816582261</v>
      </c>
      <c r="Q120">
        <f t="shared" si="59"/>
        <v>5.339598086461856E-2</v>
      </c>
      <c r="R120">
        <f t="shared" si="60"/>
        <v>3.3423909139603462E-2</v>
      </c>
      <c r="S120">
        <f t="shared" si="61"/>
        <v>194.424100514179</v>
      </c>
      <c r="T120">
        <f t="shared" si="62"/>
        <v>34.790819940079558</v>
      </c>
      <c r="U120">
        <f t="shared" si="63"/>
        <v>33.7899125</v>
      </c>
      <c r="V120">
        <f t="shared" si="64"/>
        <v>5.2807149410701895</v>
      </c>
      <c r="W120">
        <f t="shared" si="65"/>
        <v>68.048059579216812</v>
      </c>
      <c r="X120">
        <f t="shared" si="66"/>
        <v>3.6035617185033062</v>
      </c>
      <c r="Y120">
        <f t="shared" si="67"/>
        <v>5.2956127489694111</v>
      </c>
      <c r="Z120">
        <f t="shared" si="68"/>
        <v>1.6771532225668833</v>
      </c>
      <c r="AA120">
        <f t="shared" si="69"/>
        <v>-40.786353407698613</v>
      </c>
      <c r="AB120">
        <f t="shared" si="70"/>
        <v>7.5250225584140988</v>
      </c>
      <c r="AC120">
        <f t="shared" si="71"/>
        <v>0.62774104798887431</v>
      </c>
      <c r="AD120">
        <f t="shared" si="72"/>
        <v>161.79051071288336</v>
      </c>
      <c r="AE120">
        <f t="shared" si="73"/>
        <v>18.791171821624317</v>
      </c>
      <c r="AF120">
        <f t="shared" si="74"/>
        <v>0.92261589726136228</v>
      </c>
      <c r="AG120">
        <f t="shared" si="75"/>
        <v>9.3536615905999252</v>
      </c>
      <c r="AH120">
        <v>715.7421588097136</v>
      </c>
      <c r="AI120">
        <v>699.95095151515136</v>
      </c>
      <c r="AJ120">
        <v>1.721969276912076</v>
      </c>
      <c r="AK120">
        <v>65.265939540295903</v>
      </c>
      <c r="AL120">
        <f t="shared" si="76"/>
        <v>0.92486062148976433</v>
      </c>
      <c r="AM120">
        <v>34.75979694585677</v>
      </c>
      <c r="AN120">
        <v>35.5829188811189</v>
      </c>
      <c r="AO120">
        <v>-3.2572025357818133E-5</v>
      </c>
      <c r="AP120">
        <v>87.744315499488849</v>
      </c>
      <c r="AQ120">
        <v>216</v>
      </c>
      <c r="AR120">
        <v>33</v>
      </c>
      <c r="AS120">
        <f t="shared" si="77"/>
        <v>1</v>
      </c>
      <c r="AT120">
        <f t="shared" si="78"/>
        <v>0</v>
      </c>
      <c r="AU120">
        <f t="shared" si="79"/>
        <v>47200.422239458625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1009.4980888674503</v>
      </c>
      <c r="BI120">
        <f t="shared" si="83"/>
        <v>9.3536615905999252</v>
      </c>
      <c r="BJ120" t="e">
        <f t="shared" si="84"/>
        <v>#DIV/0!</v>
      </c>
      <c r="BK120">
        <f t="shared" si="85"/>
        <v>9.2656555705754144E-3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1199.99125</v>
      </c>
      <c r="CQ120">
        <f t="shared" si="97"/>
        <v>1009.4980888674503</v>
      </c>
      <c r="CR120">
        <f t="shared" si="98"/>
        <v>0.84125454153724055</v>
      </c>
      <c r="CS120">
        <f t="shared" si="99"/>
        <v>0.16202126516687435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1657210140.2874999</v>
      </c>
      <c r="CZ120">
        <v>672.03324999999995</v>
      </c>
      <c r="DA120">
        <v>689.94274999999993</v>
      </c>
      <c r="DB120">
        <v>35.583337499999999</v>
      </c>
      <c r="DC120">
        <v>34.762387500000003</v>
      </c>
      <c r="DD120">
        <v>673.20550000000003</v>
      </c>
      <c r="DE120">
        <v>35.136099999999999</v>
      </c>
      <c r="DF120">
        <v>650.30962499999998</v>
      </c>
      <c r="DG120">
        <v>101.171125</v>
      </c>
      <c r="DH120">
        <v>9.9918462499999999E-2</v>
      </c>
      <c r="DI120">
        <v>33.840350000000001</v>
      </c>
      <c r="DJ120">
        <v>999.9</v>
      </c>
      <c r="DK120">
        <v>33.7899125</v>
      </c>
      <c r="DL120">
        <v>0</v>
      </c>
      <c r="DM120">
        <v>0</v>
      </c>
      <c r="DN120">
        <v>8997.5787500000006</v>
      </c>
      <c r="DO120">
        <v>0</v>
      </c>
      <c r="DP120">
        <v>441.97437500000001</v>
      </c>
      <c r="DQ120">
        <v>-17.909649999999999</v>
      </c>
      <c r="DR120">
        <v>696.82862499999999</v>
      </c>
      <c r="DS120">
        <v>714.79075</v>
      </c>
      <c r="DT120">
        <v>0.82096000000000002</v>
      </c>
      <c r="DU120">
        <v>689.94274999999993</v>
      </c>
      <c r="DV120">
        <v>34.762387500000003</v>
      </c>
      <c r="DW120">
        <v>3.6000049999999999</v>
      </c>
      <c r="DX120">
        <v>3.5169475000000001</v>
      </c>
      <c r="DY120">
        <v>27.098912500000001</v>
      </c>
      <c r="DZ120">
        <v>26.701787499999998</v>
      </c>
      <c r="EA120">
        <v>1199.99125</v>
      </c>
      <c r="EB120">
        <v>0.95800437500000002</v>
      </c>
      <c r="EC120">
        <v>4.1995362499999987E-2</v>
      </c>
      <c r="ED120">
        <v>0</v>
      </c>
      <c r="EE120">
        <v>796.62087499999996</v>
      </c>
      <c r="EF120">
        <v>5.0001600000000002</v>
      </c>
      <c r="EG120">
        <v>10246.35</v>
      </c>
      <c r="EH120">
        <v>9515.1162499999991</v>
      </c>
      <c r="EI120">
        <v>48.742125000000001</v>
      </c>
      <c r="EJ120">
        <v>50.936999999999998</v>
      </c>
      <c r="EK120">
        <v>49.968499999999999</v>
      </c>
      <c r="EL120">
        <v>49.710625</v>
      </c>
      <c r="EM120">
        <v>50.390500000000003</v>
      </c>
      <c r="EN120">
        <v>1144.8087499999999</v>
      </c>
      <c r="EO120">
        <v>50.181250000000013</v>
      </c>
      <c r="EP120">
        <v>0</v>
      </c>
      <c r="EQ120">
        <v>614723.70000004768</v>
      </c>
      <c r="ER120">
        <v>0</v>
      </c>
      <c r="ES120">
        <v>796.62216000000001</v>
      </c>
      <c r="ET120">
        <v>0.17553846023957911</v>
      </c>
      <c r="EU120">
        <v>-41.623076844129983</v>
      </c>
      <c r="EV120">
        <v>10249.696</v>
      </c>
      <c r="EW120">
        <v>15</v>
      </c>
      <c r="EX120">
        <v>1657194677</v>
      </c>
      <c r="EY120" t="s">
        <v>416</v>
      </c>
      <c r="EZ120">
        <v>1657194677</v>
      </c>
      <c r="FA120">
        <v>1657194677</v>
      </c>
      <c r="FB120">
        <v>4</v>
      </c>
      <c r="FC120">
        <v>-0.154</v>
      </c>
      <c r="FD120">
        <v>6.0000000000000001E-3</v>
      </c>
      <c r="FE120">
        <v>-1.1719999999999999</v>
      </c>
      <c r="FF120">
        <v>0.44700000000000001</v>
      </c>
      <c r="FG120">
        <v>415</v>
      </c>
      <c r="FH120">
        <v>30</v>
      </c>
      <c r="FI120">
        <v>0.27</v>
      </c>
      <c r="FJ120">
        <v>0.12</v>
      </c>
      <c r="FK120">
        <v>-17.7826243902439</v>
      </c>
      <c r="FL120">
        <v>-0.8503484320557182</v>
      </c>
      <c r="FM120">
        <v>0.1002002915639784</v>
      </c>
      <c r="FN120">
        <v>0</v>
      </c>
      <c r="FO120">
        <v>796.61347058823515</v>
      </c>
      <c r="FP120">
        <v>0.2987012965964318</v>
      </c>
      <c r="FQ120">
        <v>0.2234305044335313</v>
      </c>
      <c r="FR120">
        <v>1</v>
      </c>
      <c r="FS120">
        <v>0.82940885365853667</v>
      </c>
      <c r="FT120">
        <v>-6.5381121951219895E-2</v>
      </c>
      <c r="FU120">
        <v>6.6699706276494254E-3</v>
      </c>
      <c r="FV120">
        <v>1</v>
      </c>
      <c r="FW120">
        <v>2</v>
      </c>
      <c r="FX120">
        <v>3</v>
      </c>
      <c r="FY120" t="s">
        <v>417</v>
      </c>
      <c r="FZ120">
        <v>3.36957</v>
      </c>
      <c r="GA120">
        <v>2.8936500000000001</v>
      </c>
      <c r="GB120">
        <v>0.13947599999999999</v>
      </c>
      <c r="GC120">
        <v>0.14394100000000001</v>
      </c>
      <c r="GD120">
        <v>0.14515600000000001</v>
      </c>
      <c r="GE120">
        <v>0.14566699999999999</v>
      </c>
      <c r="GF120">
        <v>29717.7</v>
      </c>
      <c r="GG120">
        <v>25728.3</v>
      </c>
      <c r="GH120">
        <v>30867.8</v>
      </c>
      <c r="GI120">
        <v>28012.799999999999</v>
      </c>
      <c r="GJ120">
        <v>34777.599999999999</v>
      </c>
      <c r="GK120">
        <v>33790.300000000003</v>
      </c>
      <c r="GL120">
        <v>40252.800000000003</v>
      </c>
      <c r="GM120">
        <v>39071.699999999997</v>
      </c>
      <c r="GN120">
        <v>1.94085</v>
      </c>
      <c r="GO120">
        <v>1.5770299999999999</v>
      </c>
      <c r="GP120">
        <v>0</v>
      </c>
      <c r="GQ120">
        <v>6.5192600000000003E-2</v>
      </c>
      <c r="GR120">
        <v>999.9</v>
      </c>
      <c r="GS120">
        <v>32.735300000000002</v>
      </c>
      <c r="GT120">
        <v>59.4</v>
      </c>
      <c r="GU120">
        <v>39.9</v>
      </c>
      <c r="GV120">
        <v>43.294800000000002</v>
      </c>
      <c r="GW120">
        <v>50.933799999999998</v>
      </c>
      <c r="GX120">
        <v>42.932699999999997</v>
      </c>
      <c r="GY120">
        <v>1</v>
      </c>
      <c r="GZ120">
        <v>0.62663400000000002</v>
      </c>
      <c r="HA120">
        <v>1.6413899999999999</v>
      </c>
      <c r="HB120">
        <v>20.198399999999999</v>
      </c>
      <c r="HC120">
        <v>5.2141500000000001</v>
      </c>
      <c r="HD120">
        <v>11.974</v>
      </c>
      <c r="HE120">
        <v>4.9897499999999999</v>
      </c>
      <c r="HF120">
        <v>3.2925</v>
      </c>
      <c r="HG120">
        <v>7163</v>
      </c>
      <c r="HH120">
        <v>9999</v>
      </c>
      <c r="HI120">
        <v>9999</v>
      </c>
      <c r="HJ120">
        <v>660.5</v>
      </c>
      <c r="HK120">
        <v>4.97126</v>
      </c>
      <c r="HL120">
        <v>1.8746700000000001</v>
      </c>
      <c r="HM120">
        <v>1.8708800000000001</v>
      </c>
      <c r="HN120">
        <v>1.8705700000000001</v>
      </c>
      <c r="HO120">
        <v>1.8751500000000001</v>
      </c>
      <c r="HP120">
        <v>1.8718300000000001</v>
      </c>
      <c r="HQ120">
        <v>1.8673599999999999</v>
      </c>
      <c r="HR120">
        <v>1.87836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-1.1719999999999999</v>
      </c>
      <c r="IG120">
        <v>0.44719999999999999</v>
      </c>
      <c r="IH120">
        <v>-1.172199999999918</v>
      </c>
      <c r="II120">
        <v>0</v>
      </c>
      <c r="IJ120">
        <v>0</v>
      </c>
      <c r="IK120">
        <v>0</v>
      </c>
      <c r="IL120">
        <v>0.44723499999999922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257.8</v>
      </c>
      <c r="IU120">
        <v>257.8</v>
      </c>
      <c r="IV120">
        <v>1.6076699999999999</v>
      </c>
      <c r="IW120">
        <v>2.5732400000000002</v>
      </c>
      <c r="IX120">
        <v>1.49902</v>
      </c>
      <c r="IY120">
        <v>2.2851599999999999</v>
      </c>
      <c r="IZ120">
        <v>1.69678</v>
      </c>
      <c r="JA120">
        <v>2.34253</v>
      </c>
      <c r="JB120">
        <v>43.5627</v>
      </c>
      <c r="JC120">
        <v>15.927</v>
      </c>
      <c r="JD120">
        <v>18</v>
      </c>
      <c r="JE120">
        <v>436.91899999999998</v>
      </c>
      <c r="JF120">
        <v>287.49200000000002</v>
      </c>
      <c r="JG120">
        <v>30.000900000000001</v>
      </c>
      <c r="JH120">
        <v>35.332700000000003</v>
      </c>
      <c r="JI120">
        <v>30.000599999999999</v>
      </c>
      <c r="JJ120">
        <v>34.9666</v>
      </c>
      <c r="JK120">
        <v>34.908499999999997</v>
      </c>
      <c r="JL120">
        <v>32.207299999999996</v>
      </c>
      <c r="JM120">
        <v>26.998100000000001</v>
      </c>
      <c r="JN120">
        <v>68.694000000000003</v>
      </c>
      <c r="JO120">
        <v>30</v>
      </c>
      <c r="JP120">
        <v>705.952</v>
      </c>
      <c r="JQ120">
        <v>34.7074</v>
      </c>
      <c r="JR120">
        <v>98.391599999999997</v>
      </c>
      <c r="JS120">
        <v>98.373400000000004</v>
      </c>
    </row>
    <row r="121" spans="1:279" x14ac:dyDescent="0.2">
      <c r="A121">
        <v>106</v>
      </c>
      <c r="B121">
        <v>1657210146.5999999</v>
      </c>
      <c r="C121">
        <v>419.5</v>
      </c>
      <c r="D121" t="s">
        <v>632</v>
      </c>
      <c r="E121" t="s">
        <v>633</v>
      </c>
      <c r="F121">
        <v>4</v>
      </c>
      <c r="G121">
        <v>1657210144.5999999</v>
      </c>
      <c r="H121">
        <f t="shared" si="50"/>
        <v>9.1920353074190686E-4</v>
      </c>
      <c r="I121">
        <f t="shared" si="51"/>
        <v>0.91920353074190686</v>
      </c>
      <c r="J121">
        <f t="shared" si="52"/>
        <v>9.366891175492702</v>
      </c>
      <c r="K121">
        <f t="shared" si="53"/>
        <v>679.15700000000004</v>
      </c>
      <c r="L121">
        <f t="shared" si="54"/>
        <v>382.19825024811854</v>
      </c>
      <c r="M121">
        <f t="shared" si="55"/>
        <v>38.705558318603465</v>
      </c>
      <c r="N121">
        <f t="shared" si="56"/>
        <v>68.778836255588487</v>
      </c>
      <c r="O121">
        <f t="shared" si="57"/>
        <v>5.3584557799164365E-2</v>
      </c>
      <c r="P121">
        <f t="shared" si="58"/>
        <v>2.7717651645438353</v>
      </c>
      <c r="Q121">
        <f t="shared" si="59"/>
        <v>5.3015646388605966E-2</v>
      </c>
      <c r="R121">
        <f t="shared" si="60"/>
        <v>3.3185389992469908E-2</v>
      </c>
      <c r="S121">
        <f t="shared" si="61"/>
        <v>194.41880961259713</v>
      </c>
      <c r="T121">
        <f t="shared" si="62"/>
        <v>34.789705491351981</v>
      </c>
      <c r="U121">
        <f t="shared" si="63"/>
        <v>33.795285714285718</v>
      </c>
      <c r="V121">
        <f t="shared" si="64"/>
        <v>5.2823002995998376</v>
      </c>
      <c r="W121">
        <f t="shared" si="65"/>
        <v>68.050889287257263</v>
      </c>
      <c r="X121">
        <f t="shared" si="66"/>
        <v>3.603462889634732</v>
      </c>
      <c r="Y121">
        <f t="shared" si="67"/>
        <v>5.2952473176709702</v>
      </c>
      <c r="Z121">
        <f t="shared" si="68"/>
        <v>1.6788374099651056</v>
      </c>
      <c r="AA121">
        <f t="shared" si="69"/>
        <v>-40.536875705718096</v>
      </c>
      <c r="AB121">
        <f t="shared" si="70"/>
        <v>6.5493649442014963</v>
      </c>
      <c r="AC121">
        <f t="shared" si="71"/>
        <v>0.54549789047617536</v>
      </c>
      <c r="AD121">
        <f t="shared" si="72"/>
        <v>160.97679674155671</v>
      </c>
      <c r="AE121">
        <f t="shared" si="73"/>
        <v>18.833934221218676</v>
      </c>
      <c r="AF121">
        <f t="shared" si="74"/>
        <v>0.91800736405960137</v>
      </c>
      <c r="AG121">
        <f t="shared" si="75"/>
        <v>9.366891175492702</v>
      </c>
      <c r="AH121">
        <v>722.60938820677939</v>
      </c>
      <c r="AI121">
        <v>706.79990909090895</v>
      </c>
      <c r="AJ121">
        <v>1.723336935824092</v>
      </c>
      <c r="AK121">
        <v>65.265939540295903</v>
      </c>
      <c r="AL121">
        <f t="shared" si="76"/>
        <v>0.91920353074190686</v>
      </c>
      <c r="AM121">
        <v>34.764341583610779</v>
      </c>
      <c r="AN121">
        <v>35.582367132867162</v>
      </c>
      <c r="AO121">
        <v>-1.9444766725946769E-5</v>
      </c>
      <c r="AP121">
        <v>87.744315499488849</v>
      </c>
      <c r="AQ121">
        <v>216</v>
      </c>
      <c r="AR121">
        <v>33</v>
      </c>
      <c r="AS121">
        <f t="shared" si="77"/>
        <v>1</v>
      </c>
      <c r="AT121">
        <f t="shared" si="78"/>
        <v>0</v>
      </c>
      <c r="AU121">
        <f t="shared" si="79"/>
        <v>47320.969410533398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1009.4705997992734</v>
      </c>
      <c r="BI121">
        <f t="shared" si="83"/>
        <v>9.366891175492702</v>
      </c>
      <c r="BJ121" t="e">
        <f t="shared" si="84"/>
        <v>#DIV/0!</v>
      </c>
      <c r="BK121">
        <f t="shared" si="85"/>
        <v>9.2790133534896881E-3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1199.958571428572</v>
      </c>
      <c r="CQ121">
        <f t="shared" si="97"/>
        <v>1009.4705997992734</v>
      </c>
      <c r="CR121">
        <f t="shared" si="98"/>
        <v>0.84125454314433601</v>
      </c>
      <c r="CS121">
        <f t="shared" si="99"/>
        <v>0.16202126826856872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1657210144.5999999</v>
      </c>
      <c r="CZ121">
        <v>679.15700000000004</v>
      </c>
      <c r="DA121">
        <v>697.10928571428576</v>
      </c>
      <c r="DB121">
        <v>35.582414285714293</v>
      </c>
      <c r="DC121">
        <v>34.765557142857141</v>
      </c>
      <c r="DD121">
        <v>680.32942857142859</v>
      </c>
      <c r="DE121">
        <v>35.135157142857139</v>
      </c>
      <c r="DF121">
        <v>650.30399999999997</v>
      </c>
      <c r="DG121">
        <v>101.17100000000001</v>
      </c>
      <c r="DH121">
        <v>9.9893557142857123E-2</v>
      </c>
      <c r="DI121">
        <v>33.839114285714288</v>
      </c>
      <c r="DJ121">
        <v>999.89999999999986</v>
      </c>
      <c r="DK121">
        <v>33.795285714285718</v>
      </c>
      <c r="DL121">
        <v>0</v>
      </c>
      <c r="DM121">
        <v>0</v>
      </c>
      <c r="DN121">
        <v>9020.8928571428569</v>
      </c>
      <c r="DO121">
        <v>0</v>
      </c>
      <c r="DP121">
        <v>442.18428571428558</v>
      </c>
      <c r="DQ121">
        <v>-17.95214285714286</v>
      </c>
      <c r="DR121">
        <v>704.21471428571442</v>
      </c>
      <c r="DS121">
        <v>722.21771428571446</v>
      </c>
      <c r="DT121">
        <v>0.81685142857142856</v>
      </c>
      <c r="DU121">
        <v>697.10928571428576</v>
      </c>
      <c r="DV121">
        <v>34.765557142857141</v>
      </c>
      <c r="DW121">
        <v>3.5999014285714281</v>
      </c>
      <c r="DX121">
        <v>3.5172585714285711</v>
      </c>
      <c r="DY121">
        <v>27.098414285714281</v>
      </c>
      <c r="DZ121">
        <v>26.70328571428572</v>
      </c>
      <c r="EA121">
        <v>1199.958571428572</v>
      </c>
      <c r="EB121">
        <v>0.95800457142857132</v>
      </c>
      <c r="EC121">
        <v>4.1995171428571419E-2</v>
      </c>
      <c r="ED121">
        <v>0</v>
      </c>
      <c r="EE121">
        <v>796.82085714285711</v>
      </c>
      <c r="EF121">
        <v>5.0001600000000002</v>
      </c>
      <c r="EG121">
        <v>10245.757142857139</v>
      </c>
      <c r="EH121">
        <v>9514.862857142858</v>
      </c>
      <c r="EI121">
        <v>48.75</v>
      </c>
      <c r="EJ121">
        <v>50.875</v>
      </c>
      <c r="EK121">
        <v>49.936999999999998</v>
      </c>
      <c r="EL121">
        <v>49.741</v>
      </c>
      <c r="EM121">
        <v>50.357000000000014</v>
      </c>
      <c r="EN121">
        <v>1144.778571428571</v>
      </c>
      <c r="EO121">
        <v>50.18</v>
      </c>
      <c r="EP121">
        <v>0</v>
      </c>
      <c r="EQ121">
        <v>614727.89999985695</v>
      </c>
      <c r="ER121">
        <v>0</v>
      </c>
      <c r="ES121">
        <v>796.70761538461545</v>
      </c>
      <c r="ET121">
        <v>1.158153845735892</v>
      </c>
      <c r="EU121">
        <v>-22.88888893151103</v>
      </c>
      <c r="EV121">
        <v>10247.626923076919</v>
      </c>
      <c r="EW121">
        <v>15</v>
      </c>
      <c r="EX121">
        <v>1657194677</v>
      </c>
      <c r="EY121" t="s">
        <v>416</v>
      </c>
      <c r="EZ121">
        <v>1657194677</v>
      </c>
      <c r="FA121">
        <v>1657194677</v>
      </c>
      <c r="FB121">
        <v>4</v>
      </c>
      <c r="FC121">
        <v>-0.154</v>
      </c>
      <c r="FD121">
        <v>6.0000000000000001E-3</v>
      </c>
      <c r="FE121">
        <v>-1.1719999999999999</v>
      </c>
      <c r="FF121">
        <v>0.44700000000000001</v>
      </c>
      <c r="FG121">
        <v>415</v>
      </c>
      <c r="FH121">
        <v>30</v>
      </c>
      <c r="FI121">
        <v>0.27</v>
      </c>
      <c r="FJ121">
        <v>0.12</v>
      </c>
      <c r="FK121">
        <v>-17.834460975609751</v>
      </c>
      <c r="FL121">
        <v>-0.65038954703835294</v>
      </c>
      <c r="FM121">
        <v>8.4291367141943685E-2</v>
      </c>
      <c r="FN121">
        <v>0</v>
      </c>
      <c r="FO121">
        <v>796.66794117647066</v>
      </c>
      <c r="FP121">
        <v>0.46365164015421861</v>
      </c>
      <c r="FQ121">
        <v>0.2145545236032467</v>
      </c>
      <c r="FR121">
        <v>1</v>
      </c>
      <c r="FS121">
        <v>0.82505751219512202</v>
      </c>
      <c r="FT121">
        <v>-5.6271156794426069E-2</v>
      </c>
      <c r="FU121">
        <v>5.7199288846080196E-3</v>
      </c>
      <c r="FV121">
        <v>1</v>
      </c>
      <c r="FW121">
        <v>2</v>
      </c>
      <c r="FX121">
        <v>3</v>
      </c>
      <c r="FY121" t="s">
        <v>417</v>
      </c>
      <c r="FZ121">
        <v>3.3698600000000001</v>
      </c>
      <c r="GA121">
        <v>2.89384</v>
      </c>
      <c r="GB121">
        <v>0.14041500000000001</v>
      </c>
      <c r="GC121">
        <v>0.144924</v>
      </c>
      <c r="GD121">
        <v>0.145152</v>
      </c>
      <c r="GE121">
        <v>0.14566899999999999</v>
      </c>
      <c r="GF121">
        <v>29684.3</v>
      </c>
      <c r="GG121">
        <v>25698.3</v>
      </c>
      <c r="GH121">
        <v>30867</v>
      </c>
      <c r="GI121">
        <v>28012.3</v>
      </c>
      <c r="GJ121">
        <v>34777</v>
      </c>
      <c r="GK121">
        <v>33789.5</v>
      </c>
      <c r="GL121">
        <v>40251.800000000003</v>
      </c>
      <c r="GM121">
        <v>39070.800000000003</v>
      </c>
      <c r="GN121">
        <v>1.9405300000000001</v>
      </c>
      <c r="GO121">
        <v>1.57697</v>
      </c>
      <c r="GP121">
        <v>0</v>
      </c>
      <c r="GQ121">
        <v>6.5676899999999996E-2</v>
      </c>
      <c r="GR121">
        <v>999.9</v>
      </c>
      <c r="GS121">
        <v>32.732900000000001</v>
      </c>
      <c r="GT121">
        <v>59.4</v>
      </c>
      <c r="GU121">
        <v>39.9</v>
      </c>
      <c r="GV121">
        <v>43.294400000000003</v>
      </c>
      <c r="GW121">
        <v>50.933799999999998</v>
      </c>
      <c r="GX121">
        <v>42.139400000000002</v>
      </c>
      <c r="GY121">
        <v>1</v>
      </c>
      <c r="GZ121">
        <v>0.62705999999999995</v>
      </c>
      <c r="HA121">
        <v>1.64344</v>
      </c>
      <c r="HB121">
        <v>20.198499999999999</v>
      </c>
      <c r="HC121">
        <v>5.2145900000000003</v>
      </c>
      <c r="HD121">
        <v>11.974</v>
      </c>
      <c r="HE121">
        <v>4.9897</v>
      </c>
      <c r="HF121">
        <v>3.2925</v>
      </c>
      <c r="HG121">
        <v>7163</v>
      </c>
      <c r="HH121">
        <v>9999</v>
      </c>
      <c r="HI121">
        <v>9999</v>
      </c>
      <c r="HJ121">
        <v>660.5</v>
      </c>
      <c r="HK121">
        <v>4.9712300000000003</v>
      </c>
      <c r="HL121">
        <v>1.8746700000000001</v>
      </c>
      <c r="HM121">
        <v>1.8708800000000001</v>
      </c>
      <c r="HN121">
        <v>1.8705700000000001</v>
      </c>
      <c r="HO121">
        <v>1.8751500000000001</v>
      </c>
      <c r="HP121">
        <v>1.8718300000000001</v>
      </c>
      <c r="HQ121">
        <v>1.86737</v>
      </c>
      <c r="HR121">
        <v>1.87836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-1.173</v>
      </c>
      <c r="IG121">
        <v>0.44719999999999999</v>
      </c>
      <c r="IH121">
        <v>-1.172199999999918</v>
      </c>
      <c r="II121">
        <v>0</v>
      </c>
      <c r="IJ121">
        <v>0</v>
      </c>
      <c r="IK121">
        <v>0</v>
      </c>
      <c r="IL121">
        <v>0.44723499999999922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257.8</v>
      </c>
      <c r="IU121">
        <v>257.8</v>
      </c>
      <c r="IV121">
        <v>1.6198699999999999</v>
      </c>
      <c r="IW121">
        <v>2.5647000000000002</v>
      </c>
      <c r="IX121">
        <v>1.49902</v>
      </c>
      <c r="IY121">
        <v>2.2839399999999999</v>
      </c>
      <c r="IZ121">
        <v>1.69678</v>
      </c>
      <c r="JA121">
        <v>2.3950200000000001</v>
      </c>
      <c r="JB121">
        <v>43.5627</v>
      </c>
      <c r="JC121">
        <v>15.9358</v>
      </c>
      <c r="JD121">
        <v>18</v>
      </c>
      <c r="JE121">
        <v>436.78</v>
      </c>
      <c r="JF121">
        <v>287.49599999999998</v>
      </c>
      <c r="JG121">
        <v>30.000800000000002</v>
      </c>
      <c r="JH121">
        <v>35.338000000000001</v>
      </c>
      <c r="JI121">
        <v>30.000499999999999</v>
      </c>
      <c r="JJ121">
        <v>34.973399999999998</v>
      </c>
      <c r="JK121">
        <v>34.914499999999997</v>
      </c>
      <c r="JL121">
        <v>32.451300000000003</v>
      </c>
      <c r="JM121">
        <v>26.998100000000001</v>
      </c>
      <c r="JN121">
        <v>68.694000000000003</v>
      </c>
      <c r="JO121">
        <v>30</v>
      </c>
      <c r="JP121">
        <v>712.63499999999999</v>
      </c>
      <c r="JQ121">
        <v>34.7074</v>
      </c>
      <c r="JR121">
        <v>98.389099999999999</v>
      </c>
      <c r="JS121">
        <v>98.371300000000005</v>
      </c>
    </row>
    <row r="122" spans="1:279" x14ac:dyDescent="0.2">
      <c r="A122">
        <v>107</v>
      </c>
      <c r="B122">
        <v>1657210150.5999999</v>
      </c>
      <c r="C122">
        <v>423.5</v>
      </c>
      <c r="D122" t="s">
        <v>634</v>
      </c>
      <c r="E122" t="s">
        <v>635</v>
      </c>
      <c r="F122">
        <v>4</v>
      </c>
      <c r="G122">
        <v>1657210148.2874999</v>
      </c>
      <c r="H122">
        <f t="shared" si="50"/>
        <v>9.1599983437265194E-4</v>
      </c>
      <c r="I122">
        <f t="shared" si="51"/>
        <v>0.91599983437265198</v>
      </c>
      <c r="J122">
        <f t="shared" si="52"/>
        <v>9.5771482774237899</v>
      </c>
      <c r="K122">
        <f t="shared" si="53"/>
        <v>685.28100000000006</v>
      </c>
      <c r="L122">
        <f t="shared" si="54"/>
        <v>380.80591395998113</v>
      </c>
      <c r="M122">
        <f t="shared" si="55"/>
        <v>38.564397350840672</v>
      </c>
      <c r="N122">
        <f t="shared" si="56"/>
        <v>69.398735188127105</v>
      </c>
      <c r="O122">
        <f t="shared" si="57"/>
        <v>5.3377560352296509E-2</v>
      </c>
      <c r="P122">
        <f t="shared" si="58"/>
        <v>2.770854245503874</v>
      </c>
      <c r="Q122">
        <f t="shared" si="59"/>
        <v>5.2812827412005096E-2</v>
      </c>
      <c r="R122">
        <f t="shared" si="60"/>
        <v>3.305825815386397E-2</v>
      </c>
      <c r="S122">
        <f t="shared" si="61"/>
        <v>194.4182396125959</v>
      </c>
      <c r="T122">
        <f t="shared" si="62"/>
        <v>34.789799940194783</v>
      </c>
      <c r="U122">
        <f t="shared" si="63"/>
        <v>33.797024999999998</v>
      </c>
      <c r="V122">
        <f t="shared" si="64"/>
        <v>5.2828135618209267</v>
      </c>
      <c r="W122">
        <f t="shared" si="65"/>
        <v>68.054006634175195</v>
      </c>
      <c r="X122">
        <f t="shared" si="66"/>
        <v>3.6034137826221331</v>
      </c>
      <c r="Y122">
        <f t="shared" si="67"/>
        <v>5.294932599622399</v>
      </c>
      <c r="Z122">
        <f t="shared" si="68"/>
        <v>1.6793997791987936</v>
      </c>
      <c r="AA122">
        <f t="shared" si="69"/>
        <v>-40.395592695833948</v>
      </c>
      <c r="AB122">
        <f t="shared" si="70"/>
        <v>6.1284086147806001</v>
      </c>
      <c r="AC122">
        <f t="shared" si="71"/>
        <v>0.51060584601324233</v>
      </c>
      <c r="AD122">
        <f t="shared" si="72"/>
        <v>160.66166137755579</v>
      </c>
      <c r="AE122">
        <f t="shared" si="73"/>
        <v>19.019756163325717</v>
      </c>
      <c r="AF122">
        <f t="shared" si="74"/>
        <v>0.91490793748780752</v>
      </c>
      <c r="AG122">
        <f t="shared" si="75"/>
        <v>9.5771482774237899</v>
      </c>
      <c r="AH122">
        <v>729.69882556535401</v>
      </c>
      <c r="AI122">
        <v>713.68787272727252</v>
      </c>
      <c r="AJ122">
        <v>1.7233936577860609</v>
      </c>
      <c r="AK122">
        <v>65.265939540295903</v>
      </c>
      <c r="AL122">
        <f t="shared" si="76"/>
        <v>0.91599983437265198</v>
      </c>
      <c r="AM122">
        <v>34.766198161628488</v>
      </c>
      <c r="AN122">
        <v>35.581231468531477</v>
      </c>
      <c r="AO122">
        <v>9.6304747602224879E-6</v>
      </c>
      <c r="AP122">
        <v>87.744315499488849</v>
      </c>
      <c r="AQ122">
        <v>216</v>
      </c>
      <c r="AR122">
        <v>33</v>
      </c>
      <c r="AS122">
        <f t="shared" si="77"/>
        <v>1</v>
      </c>
      <c r="AT122">
        <f t="shared" si="78"/>
        <v>0</v>
      </c>
      <c r="AU122">
        <f t="shared" si="79"/>
        <v>47296.119526939299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1009.4675997992723</v>
      </c>
      <c r="BI122">
        <f t="shared" si="83"/>
        <v>9.5771482774237899</v>
      </c>
      <c r="BJ122" t="e">
        <f t="shared" si="84"/>
        <v>#DIV/0!</v>
      </c>
      <c r="BK122">
        <f t="shared" si="85"/>
        <v>9.4873260710181869E-3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1199.9549999999999</v>
      </c>
      <c r="CQ122">
        <f t="shared" si="97"/>
        <v>1009.4675997992723</v>
      </c>
      <c r="CR122">
        <f t="shared" si="98"/>
        <v>0.84125454687823487</v>
      </c>
      <c r="CS122">
        <f t="shared" si="99"/>
        <v>0.16202127547499356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1657210148.2874999</v>
      </c>
      <c r="CZ122">
        <v>685.28100000000006</v>
      </c>
      <c r="DA122">
        <v>703.40824999999995</v>
      </c>
      <c r="DB122">
        <v>35.582075000000003</v>
      </c>
      <c r="DC122">
        <v>34.767962500000003</v>
      </c>
      <c r="DD122">
        <v>686.453125</v>
      </c>
      <c r="DE122">
        <v>35.13485</v>
      </c>
      <c r="DF122">
        <v>650.29362500000002</v>
      </c>
      <c r="DG122">
        <v>101.1705</v>
      </c>
      <c r="DH122">
        <v>9.9979100000000001E-2</v>
      </c>
      <c r="DI122">
        <v>33.838050000000003</v>
      </c>
      <c r="DJ122">
        <v>999.9</v>
      </c>
      <c r="DK122">
        <v>33.797024999999998</v>
      </c>
      <c r="DL122">
        <v>0</v>
      </c>
      <c r="DM122">
        <v>0</v>
      </c>
      <c r="DN122">
        <v>9016.09375</v>
      </c>
      <c r="DO122">
        <v>0</v>
      </c>
      <c r="DP122">
        <v>446.20962500000002</v>
      </c>
      <c r="DQ122">
        <v>-18.127262500000001</v>
      </c>
      <c r="DR122">
        <v>710.56449999999995</v>
      </c>
      <c r="DS122">
        <v>728.74525000000006</v>
      </c>
      <c r="DT122">
        <v>0.81412162500000007</v>
      </c>
      <c r="DU122">
        <v>703.40824999999995</v>
      </c>
      <c r="DV122">
        <v>34.767962500000003</v>
      </c>
      <c r="DW122">
        <v>3.5998562500000002</v>
      </c>
      <c r="DX122">
        <v>3.51749</v>
      </c>
      <c r="DY122">
        <v>27.098199999999999</v>
      </c>
      <c r="DZ122">
        <v>26.7044125</v>
      </c>
      <c r="EA122">
        <v>1199.9549999999999</v>
      </c>
      <c r="EB122">
        <v>0.95800437500000002</v>
      </c>
      <c r="EC122">
        <v>4.1995362499999987E-2</v>
      </c>
      <c r="ED122">
        <v>0</v>
      </c>
      <c r="EE122">
        <v>796.62900000000002</v>
      </c>
      <c r="EF122">
        <v>5.0001600000000002</v>
      </c>
      <c r="EG122">
        <v>10247.737499999999</v>
      </c>
      <c r="EH122">
        <v>9514.8387500000008</v>
      </c>
      <c r="EI122">
        <v>48.702749999999988</v>
      </c>
      <c r="EJ122">
        <v>50.875</v>
      </c>
      <c r="EK122">
        <v>49.921499999999988</v>
      </c>
      <c r="EL122">
        <v>49.702749999999988</v>
      </c>
      <c r="EM122">
        <v>50.375</v>
      </c>
      <c r="EN122">
        <v>1144.7750000000001</v>
      </c>
      <c r="EO122">
        <v>50.18</v>
      </c>
      <c r="EP122">
        <v>0</v>
      </c>
      <c r="EQ122">
        <v>614731.5</v>
      </c>
      <c r="ER122">
        <v>0</v>
      </c>
      <c r="ES122">
        <v>796.69607692307704</v>
      </c>
      <c r="ET122">
        <v>0.32512819914260721</v>
      </c>
      <c r="EU122">
        <v>2.0717949035366479</v>
      </c>
      <c r="EV122">
        <v>10247.176923076921</v>
      </c>
      <c r="EW122">
        <v>15</v>
      </c>
      <c r="EX122">
        <v>1657194677</v>
      </c>
      <c r="EY122" t="s">
        <v>416</v>
      </c>
      <c r="EZ122">
        <v>1657194677</v>
      </c>
      <c r="FA122">
        <v>1657194677</v>
      </c>
      <c r="FB122">
        <v>4</v>
      </c>
      <c r="FC122">
        <v>-0.154</v>
      </c>
      <c r="FD122">
        <v>6.0000000000000001E-3</v>
      </c>
      <c r="FE122">
        <v>-1.1719999999999999</v>
      </c>
      <c r="FF122">
        <v>0.44700000000000001</v>
      </c>
      <c r="FG122">
        <v>415</v>
      </c>
      <c r="FH122">
        <v>30</v>
      </c>
      <c r="FI122">
        <v>0.27</v>
      </c>
      <c r="FJ122">
        <v>0.12</v>
      </c>
      <c r="FK122">
        <v>-17.912624390243899</v>
      </c>
      <c r="FL122">
        <v>-1.0523498257839989</v>
      </c>
      <c r="FM122">
        <v>0.12752116951082551</v>
      </c>
      <c r="FN122">
        <v>0</v>
      </c>
      <c r="FO122">
        <v>796.6516764705882</v>
      </c>
      <c r="FP122">
        <v>0.4375706618724754</v>
      </c>
      <c r="FQ122">
        <v>0.23796066414779651</v>
      </c>
      <c r="FR122">
        <v>1</v>
      </c>
      <c r="FS122">
        <v>0.82137463414634138</v>
      </c>
      <c r="FT122">
        <v>-5.0772857142856287E-2</v>
      </c>
      <c r="FU122">
        <v>5.1799126970517454E-3</v>
      </c>
      <c r="FV122">
        <v>1</v>
      </c>
      <c r="FW122">
        <v>2</v>
      </c>
      <c r="FX122">
        <v>3</v>
      </c>
      <c r="FY122" t="s">
        <v>417</v>
      </c>
      <c r="FZ122">
        <v>3.3695300000000001</v>
      </c>
      <c r="GA122">
        <v>2.8939300000000001</v>
      </c>
      <c r="GB122">
        <v>0.14135700000000001</v>
      </c>
      <c r="GC122">
        <v>0.14585300000000001</v>
      </c>
      <c r="GD122">
        <v>0.145151</v>
      </c>
      <c r="GE122">
        <v>0.145678</v>
      </c>
      <c r="GF122">
        <v>29651.200000000001</v>
      </c>
      <c r="GG122">
        <v>25670.1</v>
      </c>
      <c r="GH122">
        <v>30866.5</v>
      </c>
      <c r="GI122">
        <v>28012.1</v>
      </c>
      <c r="GJ122">
        <v>34776.699999999997</v>
      </c>
      <c r="GK122">
        <v>33788.9</v>
      </c>
      <c r="GL122">
        <v>40251.300000000003</v>
      </c>
      <c r="GM122">
        <v>39070.6</v>
      </c>
      <c r="GN122">
        <v>1.9409000000000001</v>
      </c>
      <c r="GO122">
        <v>1.57673</v>
      </c>
      <c r="GP122">
        <v>0</v>
      </c>
      <c r="GQ122">
        <v>6.5952499999999997E-2</v>
      </c>
      <c r="GR122">
        <v>999.9</v>
      </c>
      <c r="GS122">
        <v>32.730400000000003</v>
      </c>
      <c r="GT122">
        <v>59.4</v>
      </c>
      <c r="GU122">
        <v>39.9</v>
      </c>
      <c r="GV122">
        <v>43.294400000000003</v>
      </c>
      <c r="GW122">
        <v>50.723799999999997</v>
      </c>
      <c r="GX122">
        <v>42.9527</v>
      </c>
      <c r="GY122">
        <v>1</v>
      </c>
      <c r="GZ122">
        <v>0.62728099999999998</v>
      </c>
      <c r="HA122">
        <v>1.6440699999999999</v>
      </c>
      <c r="HB122">
        <v>20.1983</v>
      </c>
      <c r="HC122">
        <v>5.2145900000000003</v>
      </c>
      <c r="HD122">
        <v>11.974</v>
      </c>
      <c r="HE122">
        <v>4.9894499999999997</v>
      </c>
      <c r="HF122">
        <v>3.2925</v>
      </c>
      <c r="HG122">
        <v>7163.2</v>
      </c>
      <c r="HH122">
        <v>9999</v>
      </c>
      <c r="HI122">
        <v>9999</v>
      </c>
      <c r="HJ122">
        <v>660.5</v>
      </c>
      <c r="HK122">
        <v>4.9712800000000001</v>
      </c>
      <c r="HL122">
        <v>1.87466</v>
      </c>
      <c r="HM122">
        <v>1.8708899999999999</v>
      </c>
      <c r="HN122">
        <v>1.8705700000000001</v>
      </c>
      <c r="HO122">
        <v>1.8751500000000001</v>
      </c>
      <c r="HP122">
        <v>1.8718699999999999</v>
      </c>
      <c r="HQ122">
        <v>1.86737</v>
      </c>
      <c r="HR122">
        <v>1.87836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-1.1719999999999999</v>
      </c>
      <c r="IG122">
        <v>0.44719999999999999</v>
      </c>
      <c r="IH122">
        <v>-1.172199999999918</v>
      </c>
      <c r="II122">
        <v>0</v>
      </c>
      <c r="IJ122">
        <v>0</v>
      </c>
      <c r="IK122">
        <v>0</v>
      </c>
      <c r="IL122">
        <v>0.44723499999999922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257.89999999999998</v>
      </c>
      <c r="IU122">
        <v>257.89999999999998</v>
      </c>
      <c r="IV122">
        <v>1.63208</v>
      </c>
      <c r="IW122">
        <v>2.5695800000000002</v>
      </c>
      <c r="IX122">
        <v>1.49902</v>
      </c>
      <c r="IY122">
        <v>2.2839399999999999</v>
      </c>
      <c r="IZ122">
        <v>1.69678</v>
      </c>
      <c r="JA122">
        <v>2.3071299999999999</v>
      </c>
      <c r="JB122">
        <v>43.5627</v>
      </c>
      <c r="JC122">
        <v>15.918200000000001</v>
      </c>
      <c r="JD122">
        <v>18</v>
      </c>
      <c r="JE122">
        <v>437.03199999999998</v>
      </c>
      <c r="JF122">
        <v>287.39999999999998</v>
      </c>
      <c r="JG122">
        <v>30.000499999999999</v>
      </c>
      <c r="JH122">
        <v>35.342700000000001</v>
      </c>
      <c r="JI122">
        <v>30.000399999999999</v>
      </c>
      <c r="JJ122">
        <v>34.978999999999999</v>
      </c>
      <c r="JK122">
        <v>34.920200000000001</v>
      </c>
      <c r="JL122">
        <v>32.703099999999999</v>
      </c>
      <c r="JM122">
        <v>26.998100000000001</v>
      </c>
      <c r="JN122">
        <v>68.323800000000006</v>
      </c>
      <c r="JO122">
        <v>30</v>
      </c>
      <c r="JP122">
        <v>719.31500000000005</v>
      </c>
      <c r="JQ122">
        <v>34.7074</v>
      </c>
      <c r="JR122">
        <v>98.387699999999995</v>
      </c>
      <c r="JS122">
        <v>98.370800000000003</v>
      </c>
    </row>
    <row r="123" spans="1:279" x14ac:dyDescent="0.2">
      <c r="A123">
        <v>108</v>
      </c>
      <c r="B123">
        <v>1657210154.5999999</v>
      </c>
      <c r="C123">
        <v>427.5</v>
      </c>
      <c r="D123" t="s">
        <v>636</v>
      </c>
      <c r="E123" t="s">
        <v>637</v>
      </c>
      <c r="F123">
        <v>4</v>
      </c>
      <c r="G123">
        <v>1657210152.5999999</v>
      </c>
      <c r="H123">
        <f t="shared" si="50"/>
        <v>9.1450760561507367E-4</v>
      </c>
      <c r="I123">
        <f t="shared" si="51"/>
        <v>0.91450760561507372</v>
      </c>
      <c r="J123">
        <f t="shared" si="52"/>
        <v>9.5207462223883361</v>
      </c>
      <c r="K123">
        <f t="shared" si="53"/>
        <v>692.42414285714301</v>
      </c>
      <c r="L123">
        <f t="shared" si="54"/>
        <v>389.38958955419162</v>
      </c>
      <c r="M123">
        <f t="shared" si="55"/>
        <v>39.433699400358527</v>
      </c>
      <c r="N123">
        <f t="shared" si="56"/>
        <v>70.122176451200303</v>
      </c>
      <c r="O123">
        <f t="shared" si="57"/>
        <v>5.3365173556350905E-2</v>
      </c>
      <c r="P123">
        <f t="shared" si="58"/>
        <v>2.7683792119694051</v>
      </c>
      <c r="Q123">
        <f t="shared" si="59"/>
        <v>5.2800202298902581E-2</v>
      </c>
      <c r="R123">
        <f t="shared" si="60"/>
        <v>3.30503883345942E-2</v>
      </c>
      <c r="S123">
        <f t="shared" si="61"/>
        <v>194.42627104116124</v>
      </c>
      <c r="T123">
        <f t="shared" si="62"/>
        <v>34.787722932188849</v>
      </c>
      <c r="U123">
        <f t="shared" si="63"/>
        <v>33.789514285714283</v>
      </c>
      <c r="V123">
        <f t="shared" si="64"/>
        <v>5.2805974650358589</v>
      </c>
      <c r="W123">
        <f t="shared" si="65"/>
        <v>68.068505563463461</v>
      </c>
      <c r="X123">
        <f t="shared" si="66"/>
        <v>3.6035130113431117</v>
      </c>
      <c r="Y123">
        <f t="shared" si="67"/>
        <v>5.2939505304452261</v>
      </c>
      <c r="Z123">
        <f t="shared" si="68"/>
        <v>1.6770844536927472</v>
      </c>
      <c r="AA123">
        <f t="shared" si="69"/>
        <v>-40.329785407624748</v>
      </c>
      <c r="AB123">
        <f t="shared" si="70"/>
        <v>6.7481806019941608</v>
      </c>
      <c r="AC123">
        <f t="shared" si="71"/>
        <v>0.56271678356277266</v>
      </c>
      <c r="AD123">
        <f t="shared" si="72"/>
        <v>161.40738301909343</v>
      </c>
      <c r="AE123">
        <f t="shared" si="73"/>
        <v>18.953531469739989</v>
      </c>
      <c r="AF123">
        <f t="shared" si="74"/>
        <v>0.91984020566632752</v>
      </c>
      <c r="AG123">
        <f t="shared" si="75"/>
        <v>9.5207462223883361</v>
      </c>
      <c r="AH123">
        <v>736.4745387063582</v>
      </c>
      <c r="AI123">
        <v>720.54555757575747</v>
      </c>
      <c r="AJ123">
        <v>1.7164045301526141</v>
      </c>
      <c r="AK123">
        <v>65.265939540295903</v>
      </c>
      <c r="AL123">
        <f t="shared" si="76"/>
        <v>0.91450760561507372</v>
      </c>
      <c r="AM123">
        <v>34.770118933698207</v>
      </c>
      <c r="AN123">
        <v>35.583715384615402</v>
      </c>
      <c r="AO123">
        <v>2.6861463679662299E-5</v>
      </c>
      <c r="AP123">
        <v>87.744315499488849</v>
      </c>
      <c r="AQ123">
        <v>215</v>
      </c>
      <c r="AR123">
        <v>33</v>
      </c>
      <c r="AS123">
        <f t="shared" si="77"/>
        <v>1</v>
      </c>
      <c r="AT123">
        <f t="shared" si="78"/>
        <v>0</v>
      </c>
      <c r="AU123">
        <f t="shared" si="79"/>
        <v>47228.696973373699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1009.5090855135552</v>
      </c>
      <c r="BI123">
        <f t="shared" si="83"/>
        <v>9.5207462223883361</v>
      </c>
      <c r="BJ123" t="e">
        <f t="shared" si="84"/>
        <v>#DIV/0!</v>
      </c>
      <c r="BK123">
        <f t="shared" si="85"/>
        <v>9.4310654148743629E-3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1200.004285714286</v>
      </c>
      <c r="CQ123">
        <f t="shared" si="97"/>
        <v>1009.5090855135552</v>
      </c>
      <c r="CR123">
        <f t="shared" si="98"/>
        <v>0.84125456678070021</v>
      </c>
      <c r="CS123">
        <f t="shared" si="99"/>
        <v>0.16202131388675139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1657210152.5999999</v>
      </c>
      <c r="CZ123">
        <v>692.42414285714301</v>
      </c>
      <c r="DA123">
        <v>710.49914285714283</v>
      </c>
      <c r="DB123">
        <v>35.583028571428578</v>
      </c>
      <c r="DC123">
        <v>34.76454285714285</v>
      </c>
      <c r="DD123">
        <v>693.59614285714281</v>
      </c>
      <c r="DE123">
        <v>35.13578571428571</v>
      </c>
      <c r="DF123">
        <v>650.30542857142859</v>
      </c>
      <c r="DG123">
        <v>101.1704285714286</v>
      </c>
      <c r="DH123">
        <v>0.10012528571428569</v>
      </c>
      <c r="DI123">
        <v>33.83472857142857</v>
      </c>
      <c r="DJ123">
        <v>999.89999999999986</v>
      </c>
      <c r="DK123">
        <v>33.789514285714283</v>
      </c>
      <c r="DL123">
        <v>0</v>
      </c>
      <c r="DM123">
        <v>0</v>
      </c>
      <c r="DN123">
        <v>9002.9471428571433</v>
      </c>
      <c r="DO123">
        <v>0</v>
      </c>
      <c r="DP123">
        <v>452.64728571428577</v>
      </c>
      <c r="DQ123">
        <v>-18.07517142857143</v>
      </c>
      <c r="DR123">
        <v>717.97142857142842</v>
      </c>
      <c r="DS123">
        <v>736.08871428571433</v>
      </c>
      <c r="DT123">
        <v>0.81847371428571425</v>
      </c>
      <c r="DU123">
        <v>710.49914285714283</v>
      </c>
      <c r="DV123">
        <v>34.76454285714285</v>
      </c>
      <c r="DW123">
        <v>3.5999471428571428</v>
      </c>
      <c r="DX123">
        <v>3.5171414285714291</v>
      </c>
      <c r="DY123">
        <v>27.09862857142857</v>
      </c>
      <c r="DZ123">
        <v>26.702728571428569</v>
      </c>
      <c r="EA123">
        <v>1200.004285714286</v>
      </c>
      <c r="EB123">
        <v>0.95800457142857154</v>
      </c>
      <c r="EC123">
        <v>4.1995171428571433E-2</v>
      </c>
      <c r="ED123">
        <v>0</v>
      </c>
      <c r="EE123">
        <v>796.947</v>
      </c>
      <c r="EF123">
        <v>5.0001600000000002</v>
      </c>
      <c r="EG123">
        <v>10248.514285714289</v>
      </c>
      <c r="EH123">
        <v>9515.2342857142849</v>
      </c>
      <c r="EI123">
        <v>48.704999999999998</v>
      </c>
      <c r="EJ123">
        <v>50.866</v>
      </c>
      <c r="EK123">
        <v>49.919285714285706</v>
      </c>
      <c r="EL123">
        <v>49.696000000000012</v>
      </c>
      <c r="EM123">
        <v>50.348000000000013</v>
      </c>
      <c r="EN123">
        <v>1144.821428571428</v>
      </c>
      <c r="EO123">
        <v>50.182857142857152</v>
      </c>
      <c r="EP123">
        <v>0</v>
      </c>
      <c r="EQ123">
        <v>614735.70000004768</v>
      </c>
      <c r="ER123">
        <v>0</v>
      </c>
      <c r="ES123">
        <v>796.76323999999988</v>
      </c>
      <c r="ET123">
        <v>1.2460769143345829</v>
      </c>
      <c r="EU123">
        <v>15.06153844610273</v>
      </c>
      <c r="EV123">
        <v>10247.364</v>
      </c>
      <c r="EW123">
        <v>15</v>
      </c>
      <c r="EX123">
        <v>1657194677</v>
      </c>
      <c r="EY123" t="s">
        <v>416</v>
      </c>
      <c r="EZ123">
        <v>1657194677</v>
      </c>
      <c r="FA123">
        <v>1657194677</v>
      </c>
      <c r="FB123">
        <v>4</v>
      </c>
      <c r="FC123">
        <v>-0.154</v>
      </c>
      <c r="FD123">
        <v>6.0000000000000001E-3</v>
      </c>
      <c r="FE123">
        <v>-1.1719999999999999</v>
      </c>
      <c r="FF123">
        <v>0.44700000000000001</v>
      </c>
      <c r="FG123">
        <v>415</v>
      </c>
      <c r="FH123">
        <v>30</v>
      </c>
      <c r="FI123">
        <v>0.27</v>
      </c>
      <c r="FJ123">
        <v>0.12</v>
      </c>
      <c r="FK123">
        <v>-17.958004878048779</v>
      </c>
      <c r="FL123">
        <v>-1.1236306620209009</v>
      </c>
      <c r="FM123">
        <v>0.13143409542283641</v>
      </c>
      <c r="FN123">
        <v>0</v>
      </c>
      <c r="FO123">
        <v>796.72732352941182</v>
      </c>
      <c r="FP123">
        <v>0.60365163698975255</v>
      </c>
      <c r="FQ123">
        <v>0.23470403397472789</v>
      </c>
      <c r="FR123">
        <v>1</v>
      </c>
      <c r="FS123">
        <v>0.81891917073170728</v>
      </c>
      <c r="FT123">
        <v>-3.4520926829267967E-2</v>
      </c>
      <c r="FU123">
        <v>4.3958060328189762E-3</v>
      </c>
      <c r="FV123">
        <v>1</v>
      </c>
      <c r="FW123">
        <v>2</v>
      </c>
      <c r="FX123">
        <v>3</v>
      </c>
      <c r="FY123" t="s">
        <v>417</v>
      </c>
      <c r="FZ123">
        <v>3.36985</v>
      </c>
      <c r="GA123">
        <v>2.8937599999999999</v>
      </c>
      <c r="GB123">
        <v>0.14229</v>
      </c>
      <c r="GC123">
        <v>0.14679600000000001</v>
      </c>
      <c r="GD123">
        <v>0.145148</v>
      </c>
      <c r="GE123">
        <v>0.14563400000000001</v>
      </c>
      <c r="GF123">
        <v>29618.6</v>
      </c>
      <c r="GG123">
        <v>25641.3</v>
      </c>
      <c r="GH123">
        <v>30866.2</v>
      </c>
      <c r="GI123">
        <v>28011.7</v>
      </c>
      <c r="GJ123">
        <v>34776.5</v>
      </c>
      <c r="GK123">
        <v>33790</v>
      </c>
      <c r="GL123">
        <v>40250.9</v>
      </c>
      <c r="GM123">
        <v>39069.800000000003</v>
      </c>
      <c r="GN123">
        <v>1.94235</v>
      </c>
      <c r="GO123">
        <v>1.5764499999999999</v>
      </c>
      <c r="GP123">
        <v>0</v>
      </c>
      <c r="GQ123">
        <v>6.5386299999999994E-2</v>
      </c>
      <c r="GR123">
        <v>999.9</v>
      </c>
      <c r="GS123">
        <v>32.727899999999998</v>
      </c>
      <c r="GT123">
        <v>59.4</v>
      </c>
      <c r="GU123">
        <v>40</v>
      </c>
      <c r="GV123">
        <v>43.529200000000003</v>
      </c>
      <c r="GW123">
        <v>50.963799999999999</v>
      </c>
      <c r="GX123">
        <v>41.947099999999999</v>
      </c>
      <c r="GY123">
        <v>1</v>
      </c>
      <c r="GZ123">
        <v>0.627691</v>
      </c>
      <c r="HA123">
        <v>1.6444000000000001</v>
      </c>
      <c r="HB123">
        <v>20.1982</v>
      </c>
      <c r="HC123">
        <v>5.2148899999999996</v>
      </c>
      <c r="HD123">
        <v>11.974</v>
      </c>
      <c r="HE123">
        <v>4.9893999999999998</v>
      </c>
      <c r="HF123">
        <v>3.2925800000000001</v>
      </c>
      <c r="HG123">
        <v>7163.2</v>
      </c>
      <c r="HH123">
        <v>9999</v>
      </c>
      <c r="HI123">
        <v>9999</v>
      </c>
      <c r="HJ123">
        <v>660.5</v>
      </c>
      <c r="HK123">
        <v>4.9712699999999996</v>
      </c>
      <c r="HL123">
        <v>1.8746400000000001</v>
      </c>
      <c r="HM123">
        <v>1.8708899999999999</v>
      </c>
      <c r="HN123">
        <v>1.8705700000000001</v>
      </c>
      <c r="HO123">
        <v>1.8751500000000001</v>
      </c>
      <c r="HP123">
        <v>1.87185</v>
      </c>
      <c r="HQ123">
        <v>1.8673599999999999</v>
      </c>
      <c r="HR123">
        <v>1.87836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-1.1719999999999999</v>
      </c>
      <c r="IG123">
        <v>0.44719999999999999</v>
      </c>
      <c r="IH123">
        <v>-1.172199999999918</v>
      </c>
      <c r="II123">
        <v>0</v>
      </c>
      <c r="IJ123">
        <v>0</v>
      </c>
      <c r="IK123">
        <v>0</v>
      </c>
      <c r="IL123">
        <v>0.44723499999999922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258</v>
      </c>
      <c r="IU123">
        <v>258</v>
      </c>
      <c r="IV123">
        <v>1.64429</v>
      </c>
      <c r="IW123">
        <v>2.5793499999999998</v>
      </c>
      <c r="IX123">
        <v>1.49902</v>
      </c>
      <c r="IY123">
        <v>2.2839399999999999</v>
      </c>
      <c r="IZ123">
        <v>1.69678</v>
      </c>
      <c r="JA123">
        <v>2.2631800000000002</v>
      </c>
      <c r="JB123">
        <v>43.5627</v>
      </c>
      <c r="JC123">
        <v>15.900700000000001</v>
      </c>
      <c r="JD123">
        <v>18</v>
      </c>
      <c r="JE123">
        <v>437.89600000000002</v>
      </c>
      <c r="JF123">
        <v>287.286</v>
      </c>
      <c r="JG123">
        <v>30.000299999999999</v>
      </c>
      <c r="JH123">
        <v>35.348199999999999</v>
      </c>
      <c r="JI123">
        <v>30.000499999999999</v>
      </c>
      <c r="JJ123">
        <v>34.984299999999998</v>
      </c>
      <c r="JK123">
        <v>34.924500000000002</v>
      </c>
      <c r="JL123">
        <v>32.949399999999997</v>
      </c>
      <c r="JM123">
        <v>26.998100000000001</v>
      </c>
      <c r="JN123">
        <v>68.323800000000006</v>
      </c>
      <c r="JO123">
        <v>30</v>
      </c>
      <c r="JP123">
        <v>725.99400000000003</v>
      </c>
      <c r="JQ123">
        <v>34.7074</v>
      </c>
      <c r="JR123">
        <v>98.386799999999994</v>
      </c>
      <c r="JS123">
        <v>98.369</v>
      </c>
    </row>
    <row r="124" spans="1:279" x14ac:dyDescent="0.2">
      <c r="A124">
        <v>109</v>
      </c>
      <c r="B124">
        <v>1657210158.0999999</v>
      </c>
      <c r="C124">
        <v>431</v>
      </c>
      <c r="D124" t="s">
        <v>638</v>
      </c>
      <c r="E124" t="s">
        <v>639</v>
      </c>
      <c r="F124">
        <v>4</v>
      </c>
      <c r="G124">
        <v>1657210156.0285721</v>
      </c>
      <c r="H124">
        <f t="shared" si="50"/>
        <v>9.1907210537027278E-4</v>
      </c>
      <c r="I124">
        <f t="shared" si="51"/>
        <v>0.91907210537027273</v>
      </c>
      <c r="J124">
        <f t="shared" si="52"/>
        <v>9.6690925504886476</v>
      </c>
      <c r="K124">
        <f t="shared" si="53"/>
        <v>698.11242857142861</v>
      </c>
      <c r="L124">
        <f t="shared" si="54"/>
        <v>391.80497376091751</v>
      </c>
      <c r="M124">
        <f t="shared" si="55"/>
        <v>39.67805849389778</v>
      </c>
      <c r="N124">
        <f t="shared" si="56"/>
        <v>70.697790051733193</v>
      </c>
      <c r="O124">
        <f t="shared" si="57"/>
        <v>5.3611293297148088E-2</v>
      </c>
      <c r="P124">
        <f t="shared" si="58"/>
        <v>2.7714964224576129</v>
      </c>
      <c r="Q124">
        <f t="shared" si="59"/>
        <v>5.3041762706354106E-2</v>
      </c>
      <c r="R124">
        <f t="shared" si="60"/>
        <v>3.3201767477715027E-2</v>
      </c>
      <c r="S124">
        <f t="shared" si="61"/>
        <v>194.43280378570543</v>
      </c>
      <c r="T124">
        <f t="shared" si="62"/>
        <v>34.786815056034101</v>
      </c>
      <c r="U124">
        <f t="shared" si="63"/>
        <v>33.790999999999997</v>
      </c>
      <c r="V124">
        <f t="shared" si="64"/>
        <v>5.2810357728510775</v>
      </c>
      <c r="W124">
        <f t="shared" si="65"/>
        <v>68.059011595855196</v>
      </c>
      <c r="X124">
        <f t="shared" si="66"/>
        <v>3.6032691228911689</v>
      </c>
      <c r="Y124">
        <f t="shared" si="67"/>
        <v>5.2943306674624244</v>
      </c>
      <c r="Z124">
        <f t="shared" si="68"/>
        <v>1.6777666499599087</v>
      </c>
      <c r="AA124">
        <f t="shared" si="69"/>
        <v>-40.53107984682903</v>
      </c>
      <c r="AB124">
        <f t="shared" si="70"/>
        <v>6.7258957080972959</v>
      </c>
      <c r="AC124">
        <f t="shared" si="71"/>
        <v>0.56023526378549382</v>
      </c>
      <c r="AD124">
        <f t="shared" si="72"/>
        <v>161.18785491075917</v>
      </c>
      <c r="AE124">
        <f t="shared" si="73"/>
        <v>19.003865568773914</v>
      </c>
      <c r="AF124">
        <f t="shared" si="74"/>
        <v>0.92811643471042071</v>
      </c>
      <c r="AG124">
        <f t="shared" si="75"/>
        <v>9.6690925504886476</v>
      </c>
      <c r="AH124">
        <v>742.55473665974421</v>
      </c>
      <c r="AI124">
        <v>726.54366666666647</v>
      </c>
      <c r="AJ124">
        <v>1.701406868650956</v>
      </c>
      <c r="AK124">
        <v>65.265939540295903</v>
      </c>
      <c r="AL124">
        <f t="shared" si="76"/>
        <v>0.91907210537027273</v>
      </c>
      <c r="AM124">
        <v>34.760627812924767</v>
      </c>
      <c r="AN124">
        <v>35.578518881118903</v>
      </c>
      <c r="AO124">
        <v>-1.4917496133608149E-5</v>
      </c>
      <c r="AP124">
        <v>87.744315499488849</v>
      </c>
      <c r="AQ124">
        <v>215</v>
      </c>
      <c r="AR124">
        <v>33</v>
      </c>
      <c r="AS124">
        <f t="shared" si="77"/>
        <v>1</v>
      </c>
      <c r="AT124">
        <f t="shared" si="78"/>
        <v>0</v>
      </c>
      <c r="AU124">
        <f t="shared" si="79"/>
        <v>47314.061025739611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1009.5438444485518</v>
      </c>
      <c r="BI124">
        <f t="shared" si="83"/>
        <v>9.6690925504886476</v>
      </c>
      <c r="BJ124" t="e">
        <f t="shared" si="84"/>
        <v>#DIV/0!</v>
      </c>
      <c r="BK124">
        <f t="shared" si="85"/>
        <v>9.5776846183141702E-3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1200.045714285714</v>
      </c>
      <c r="CQ124">
        <f t="shared" si="97"/>
        <v>1009.5438444485518</v>
      </c>
      <c r="CR124">
        <f t="shared" si="98"/>
        <v>0.84125448925039337</v>
      </c>
      <c r="CS124">
        <f t="shared" si="99"/>
        <v>0.16202116425325921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1657210156.0285721</v>
      </c>
      <c r="CZ124">
        <v>698.11242857142861</v>
      </c>
      <c r="DA124">
        <v>716.24414285714283</v>
      </c>
      <c r="DB124">
        <v>35.580842857142848</v>
      </c>
      <c r="DC124">
        <v>34.754985714285723</v>
      </c>
      <c r="DD124">
        <v>699.28471428571424</v>
      </c>
      <c r="DE124">
        <v>35.133628571428567</v>
      </c>
      <c r="DF124">
        <v>650.30128571428565</v>
      </c>
      <c r="DG124">
        <v>101.17</v>
      </c>
      <c r="DH124">
        <v>9.9920371428571422E-2</v>
      </c>
      <c r="DI124">
        <v>33.836014285714278</v>
      </c>
      <c r="DJ124">
        <v>999.89999999999986</v>
      </c>
      <c r="DK124">
        <v>33.790999999999997</v>
      </c>
      <c r="DL124">
        <v>0</v>
      </c>
      <c r="DM124">
        <v>0</v>
      </c>
      <c r="DN124">
        <v>9019.5528571428567</v>
      </c>
      <c r="DO124">
        <v>0</v>
      </c>
      <c r="DP124">
        <v>452.89199999999988</v>
      </c>
      <c r="DQ124">
        <v>-18.131742857142861</v>
      </c>
      <c r="DR124">
        <v>723.86828571428566</v>
      </c>
      <c r="DS124">
        <v>742.03357142857135</v>
      </c>
      <c r="DT124">
        <v>0.82585900000000001</v>
      </c>
      <c r="DU124">
        <v>716.24414285714283</v>
      </c>
      <c r="DV124">
        <v>34.754985714285723</v>
      </c>
      <c r="DW124">
        <v>3.5997185714285722</v>
      </c>
      <c r="DX124">
        <v>3.516168571428572</v>
      </c>
      <c r="DY124">
        <v>27.097557142857141</v>
      </c>
      <c r="DZ124">
        <v>26.698014285714279</v>
      </c>
      <c r="EA124">
        <v>1200.045714285714</v>
      </c>
      <c r="EB124">
        <v>0.95800614285714292</v>
      </c>
      <c r="EC124">
        <v>4.1993642857142847E-2</v>
      </c>
      <c r="ED124">
        <v>0</v>
      </c>
      <c r="EE124">
        <v>796.85514285714282</v>
      </c>
      <c r="EF124">
        <v>5.0001600000000002</v>
      </c>
      <c r="EG124">
        <v>10246.87142857143</v>
      </c>
      <c r="EH124">
        <v>9515.5542857142864</v>
      </c>
      <c r="EI124">
        <v>48.686999999999998</v>
      </c>
      <c r="EJ124">
        <v>50.848000000000013</v>
      </c>
      <c r="EK124">
        <v>49.901571428571437</v>
      </c>
      <c r="EL124">
        <v>49.686999999999998</v>
      </c>
      <c r="EM124">
        <v>50.330000000000013</v>
      </c>
      <c r="EN124">
        <v>1144.8628571428569</v>
      </c>
      <c r="EO124">
        <v>50.181428571428569</v>
      </c>
      <c r="EP124">
        <v>0</v>
      </c>
      <c r="EQ124">
        <v>614738.70000004768</v>
      </c>
      <c r="ER124">
        <v>0</v>
      </c>
      <c r="ES124">
        <v>796.801923076923</v>
      </c>
      <c r="ET124">
        <v>0.52136751460672703</v>
      </c>
      <c r="EU124">
        <v>5.268376050906161</v>
      </c>
      <c r="EV124">
        <v>10247.25769230769</v>
      </c>
      <c r="EW124">
        <v>15</v>
      </c>
      <c r="EX124">
        <v>1657194677</v>
      </c>
      <c r="EY124" t="s">
        <v>416</v>
      </c>
      <c r="EZ124">
        <v>1657194677</v>
      </c>
      <c r="FA124">
        <v>1657194677</v>
      </c>
      <c r="FB124">
        <v>4</v>
      </c>
      <c r="FC124">
        <v>-0.154</v>
      </c>
      <c r="FD124">
        <v>6.0000000000000001E-3</v>
      </c>
      <c r="FE124">
        <v>-1.1719999999999999</v>
      </c>
      <c r="FF124">
        <v>0.44700000000000001</v>
      </c>
      <c r="FG124">
        <v>415</v>
      </c>
      <c r="FH124">
        <v>30</v>
      </c>
      <c r="FI124">
        <v>0.27</v>
      </c>
      <c r="FJ124">
        <v>0.12</v>
      </c>
      <c r="FK124">
        <v>-18.023765000000001</v>
      </c>
      <c r="FL124">
        <v>-0.90364502814254744</v>
      </c>
      <c r="FM124">
        <v>0.10991570986442301</v>
      </c>
      <c r="FN124">
        <v>0</v>
      </c>
      <c r="FO124">
        <v>796.75005882352946</v>
      </c>
      <c r="FP124">
        <v>0.65338425985644177</v>
      </c>
      <c r="FQ124">
        <v>0.2347723479528995</v>
      </c>
      <c r="FR124">
        <v>1</v>
      </c>
      <c r="FS124">
        <v>0.8190663749999999</v>
      </c>
      <c r="FT124">
        <v>4.858727954970242E-3</v>
      </c>
      <c r="FU124">
        <v>4.7648795141509012E-3</v>
      </c>
      <c r="FV124">
        <v>1</v>
      </c>
      <c r="FW124">
        <v>2</v>
      </c>
      <c r="FX124">
        <v>3</v>
      </c>
      <c r="FY124" t="s">
        <v>417</v>
      </c>
      <c r="FZ124">
        <v>3.3695900000000001</v>
      </c>
      <c r="GA124">
        <v>2.8938199999999998</v>
      </c>
      <c r="GB124">
        <v>0.14310300000000001</v>
      </c>
      <c r="GC124">
        <v>0.14760599999999999</v>
      </c>
      <c r="GD124">
        <v>0.14513499999999999</v>
      </c>
      <c r="GE124">
        <v>0.14562600000000001</v>
      </c>
      <c r="GF124">
        <v>29590.1</v>
      </c>
      <c r="GG124">
        <v>25616.7</v>
      </c>
      <c r="GH124">
        <v>30865.9</v>
      </c>
      <c r="GI124">
        <v>28011.5</v>
      </c>
      <c r="GJ124">
        <v>34776.699999999997</v>
      </c>
      <c r="GK124">
        <v>33790.1</v>
      </c>
      <c r="GL124">
        <v>40250.6</v>
      </c>
      <c r="GM124">
        <v>39069.5</v>
      </c>
      <c r="GN124">
        <v>1.9421200000000001</v>
      </c>
      <c r="GO124">
        <v>1.5763499999999999</v>
      </c>
      <c r="GP124">
        <v>0</v>
      </c>
      <c r="GQ124">
        <v>6.5706700000000007E-2</v>
      </c>
      <c r="GR124">
        <v>999.9</v>
      </c>
      <c r="GS124">
        <v>32.727499999999999</v>
      </c>
      <c r="GT124">
        <v>59.4</v>
      </c>
      <c r="GU124">
        <v>39.9</v>
      </c>
      <c r="GV124">
        <v>43.296199999999999</v>
      </c>
      <c r="GW124">
        <v>50.483800000000002</v>
      </c>
      <c r="GX124">
        <v>42.339700000000001</v>
      </c>
      <c r="GY124">
        <v>1</v>
      </c>
      <c r="GZ124">
        <v>0.62788900000000003</v>
      </c>
      <c r="HA124">
        <v>1.64374</v>
      </c>
      <c r="HB124">
        <v>20.198399999999999</v>
      </c>
      <c r="HC124">
        <v>5.2150400000000001</v>
      </c>
      <c r="HD124">
        <v>11.974</v>
      </c>
      <c r="HE124">
        <v>4.9894999999999996</v>
      </c>
      <c r="HF124">
        <v>3.2925</v>
      </c>
      <c r="HG124">
        <v>7163.2</v>
      </c>
      <c r="HH124">
        <v>9999</v>
      </c>
      <c r="HI124">
        <v>9999</v>
      </c>
      <c r="HJ124">
        <v>660.5</v>
      </c>
      <c r="HK124">
        <v>4.9712699999999996</v>
      </c>
      <c r="HL124">
        <v>1.8746400000000001</v>
      </c>
      <c r="HM124">
        <v>1.8708800000000001</v>
      </c>
      <c r="HN124">
        <v>1.8705700000000001</v>
      </c>
      <c r="HO124">
        <v>1.8751500000000001</v>
      </c>
      <c r="HP124">
        <v>1.8718399999999999</v>
      </c>
      <c r="HQ124">
        <v>1.86737</v>
      </c>
      <c r="HR124">
        <v>1.87836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-1.1719999999999999</v>
      </c>
      <c r="IG124">
        <v>0.44719999999999999</v>
      </c>
      <c r="IH124">
        <v>-1.172199999999918</v>
      </c>
      <c r="II124">
        <v>0</v>
      </c>
      <c r="IJ124">
        <v>0</v>
      </c>
      <c r="IK124">
        <v>0</v>
      </c>
      <c r="IL124">
        <v>0.44723499999999922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258</v>
      </c>
      <c r="IU124">
        <v>258</v>
      </c>
      <c r="IV124">
        <v>1.65527</v>
      </c>
      <c r="IW124">
        <v>2.5647000000000002</v>
      </c>
      <c r="IX124">
        <v>1.49902</v>
      </c>
      <c r="IY124">
        <v>2.2839399999999999</v>
      </c>
      <c r="IZ124">
        <v>1.69678</v>
      </c>
      <c r="JA124">
        <v>2.3986800000000001</v>
      </c>
      <c r="JB124">
        <v>43.5627</v>
      </c>
      <c r="JC124">
        <v>15.9095</v>
      </c>
      <c r="JD124">
        <v>18</v>
      </c>
      <c r="JE124">
        <v>437.79399999999998</v>
      </c>
      <c r="JF124">
        <v>287.25900000000001</v>
      </c>
      <c r="JG124">
        <v>30</v>
      </c>
      <c r="JH124">
        <v>35.351999999999997</v>
      </c>
      <c r="JI124">
        <v>30.000399999999999</v>
      </c>
      <c r="JJ124">
        <v>34.988300000000002</v>
      </c>
      <c r="JK124">
        <v>34.929299999999998</v>
      </c>
      <c r="JL124">
        <v>33.183199999999999</v>
      </c>
      <c r="JM124">
        <v>26.998100000000001</v>
      </c>
      <c r="JN124">
        <v>68.323800000000006</v>
      </c>
      <c r="JO124">
        <v>30</v>
      </c>
      <c r="JP124">
        <v>729.33399999999995</v>
      </c>
      <c r="JQ124">
        <v>34.7074</v>
      </c>
      <c r="JR124">
        <v>98.385800000000003</v>
      </c>
      <c r="JS124">
        <v>98.368300000000005</v>
      </c>
    </row>
    <row r="125" spans="1:279" x14ac:dyDescent="0.2">
      <c r="A125">
        <v>110</v>
      </c>
      <c r="B125">
        <v>1657210162.0999999</v>
      </c>
      <c r="C125">
        <v>435</v>
      </c>
      <c r="D125" t="s">
        <v>640</v>
      </c>
      <c r="E125" t="s">
        <v>641</v>
      </c>
      <c r="F125">
        <v>4</v>
      </c>
      <c r="G125">
        <v>1657210160.0999999</v>
      </c>
      <c r="H125">
        <f t="shared" si="50"/>
        <v>9.1982990435200457E-4</v>
      </c>
      <c r="I125">
        <f t="shared" si="51"/>
        <v>0.91982990435200462</v>
      </c>
      <c r="J125">
        <f t="shared" si="52"/>
        <v>9.5089052421406972</v>
      </c>
      <c r="K125">
        <f t="shared" si="53"/>
        <v>704.82899999999995</v>
      </c>
      <c r="L125">
        <f t="shared" si="54"/>
        <v>403.35550899835403</v>
      </c>
      <c r="M125">
        <f t="shared" si="55"/>
        <v>40.849087725711641</v>
      </c>
      <c r="N125">
        <f t="shared" si="56"/>
        <v>71.380261358332163</v>
      </c>
      <c r="O125">
        <f t="shared" si="57"/>
        <v>5.3660409164876022E-2</v>
      </c>
      <c r="P125">
        <f t="shared" si="58"/>
        <v>2.7726063107645684</v>
      </c>
      <c r="Q125">
        <f t="shared" si="59"/>
        <v>5.3090066320854112E-2</v>
      </c>
      <c r="R125">
        <f t="shared" si="60"/>
        <v>3.3232029238498342E-2</v>
      </c>
      <c r="S125">
        <f t="shared" si="61"/>
        <v>194.42017761259984</v>
      </c>
      <c r="T125">
        <f t="shared" si="62"/>
        <v>34.78749269290563</v>
      </c>
      <c r="U125">
        <f t="shared" si="63"/>
        <v>33.788942857142857</v>
      </c>
      <c r="V125">
        <f t="shared" si="64"/>
        <v>5.2804288935314734</v>
      </c>
      <c r="W125">
        <f t="shared" si="65"/>
        <v>68.044035189585273</v>
      </c>
      <c r="X125">
        <f t="shared" si="66"/>
        <v>3.6027406476946435</v>
      </c>
      <c r="Y125">
        <f t="shared" si="67"/>
        <v>5.2947192765047451</v>
      </c>
      <c r="Z125">
        <f t="shared" si="68"/>
        <v>1.6776882458368299</v>
      </c>
      <c r="AA125">
        <f t="shared" si="69"/>
        <v>-40.564498781923405</v>
      </c>
      <c r="AB125">
        <f t="shared" si="70"/>
        <v>7.2325393868523022</v>
      </c>
      <c r="AC125">
        <f t="shared" si="71"/>
        <v>0.60219293831563236</v>
      </c>
      <c r="AD125">
        <f t="shared" si="72"/>
        <v>161.69041115584434</v>
      </c>
      <c r="AE125">
        <f t="shared" si="73"/>
        <v>19.041540089672448</v>
      </c>
      <c r="AF125">
        <f t="shared" si="74"/>
        <v>0.9227187185657989</v>
      </c>
      <c r="AG125">
        <f t="shared" si="75"/>
        <v>9.5089052421406972</v>
      </c>
      <c r="AH125">
        <v>749.42332678967114</v>
      </c>
      <c r="AI125">
        <v>733.43124242424176</v>
      </c>
      <c r="AJ125">
        <v>1.735301898275502</v>
      </c>
      <c r="AK125">
        <v>65.265939540295903</v>
      </c>
      <c r="AL125">
        <f t="shared" si="76"/>
        <v>0.91982990435200462</v>
      </c>
      <c r="AM125">
        <v>34.753604129699347</v>
      </c>
      <c r="AN125">
        <v>35.572439160839188</v>
      </c>
      <c r="AO125">
        <v>-7.2810205917629047E-5</v>
      </c>
      <c r="AP125">
        <v>87.744315499488849</v>
      </c>
      <c r="AQ125">
        <v>215</v>
      </c>
      <c r="AR125">
        <v>33</v>
      </c>
      <c r="AS125">
        <f t="shared" si="77"/>
        <v>1</v>
      </c>
      <c r="AT125">
        <f t="shared" si="78"/>
        <v>0</v>
      </c>
      <c r="AU125">
        <f t="shared" si="79"/>
        <v>47344.359251359674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1009.4777997992746</v>
      </c>
      <c r="BI125">
        <f t="shared" si="83"/>
        <v>9.5089052421406972</v>
      </c>
      <c r="BJ125" t="e">
        <f t="shared" si="84"/>
        <v>#DIV/0!</v>
      </c>
      <c r="BK125">
        <f t="shared" si="85"/>
        <v>9.4196278947704E-3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1199.967142857143</v>
      </c>
      <c r="CQ125">
        <f t="shared" si="97"/>
        <v>1009.4777997992746</v>
      </c>
      <c r="CR125">
        <f t="shared" si="98"/>
        <v>0.8412545341830695</v>
      </c>
      <c r="CS125">
        <f t="shared" si="99"/>
        <v>0.16202125097332412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1657210160.0999999</v>
      </c>
      <c r="CZ125">
        <v>704.82899999999995</v>
      </c>
      <c r="DA125">
        <v>722.99671428571423</v>
      </c>
      <c r="DB125">
        <v>35.574485714285707</v>
      </c>
      <c r="DC125">
        <v>34.753471428571423</v>
      </c>
      <c r="DD125">
        <v>706.00114285714301</v>
      </c>
      <c r="DE125">
        <v>35.127228571428567</v>
      </c>
      <c r="DF125">
        <v>650.33714285714279</v>
      </c>
      <c r="DG125">
        <v>101.17314285714281</v>
      </c>
      <c r="DH125">
        <v>0.1000189428571429</v>
      </c>
      <c r="DI125">
        <v>33.837328571428571</v>
      </c>
      <c r="DJ125">
        <v>999.89999999999986</v>
      </c>
      <c r="DK125">
        <v>33.788942857142857</v>
      </c>
      <c r="DL125">
        <v>0</v>
      </c>
      <c r="DM125">
        <v>0</v>
      </c>
      <c r="DN125">
        <v>9025.175714285715</v>
      </c>
      <c r="DO125">
        <v>0</v>
      </c>
      <c r="DP125">
        <v>445.01814285714289</v>
      </c>
      <c r="DQ125">
        <v>-18.16761428571429</v>
      </c>
      <c r="DR125">
        <v>730.82785714285717</v>
      </c>
      <c r="DS125">
        <v>749.0278571428571</v>
      </c>
      <c r="DT125">
        <v>0.82101728571428567</v>
      </c>
      <c r="DU125">
        <v>722.99671428571423</v>
      </c>
      <c r="DV125">
        <v>34.753471428571423</v>
      </c>
      <c r="DW125">
        <v>3.5991771428571431</v>
      </c>
      <c r="DX125">
        <v>3.516111428571429</v>
      </c>
      <c r="DY125">
        <v>27.094985714285709</v>
      </c>
      <c r="DZ125">
        <v>26.69774285714286</v>
      </c>
      <c r="EA125">
        <v>1199.967142857143</v>
      </c>
      <c r="EB125">
        <v>0.95800457142857132</v>
      </c>
      <c r="EC125">
        <v>4.1995171428571419E-2</v>
      </c>
      <c r="ED125">
        <v>0</v>
      </c>
      <c r="EE125">
        <v>797.10657142857156</v>
      </c>
      <c r="EF125">
        <v>5.0001600000000002</v>
      </c>
      <c r="EG125">
        <v>10242</v>
      </c>
      <c r="EH125">
        <v>9514.9414285714283</v>
      </c>
      <c r="EI125">
        <v>48.678142857142859</v>
      </c>
      <c r="EJ125">
        <v>50.821000000000012</v>
      </c>
      <c r="EK125">
        <v>49.883857142857153</v>
      </c>
      <c r="EL125">
        <v>49.660428571428582</v>
      </c>
      <c r="EM125">
        <v>50.348000000000013</v>
      </c>
      <c r="EN125">
        <v>1144.787142857143</v>
      </c>
      <c r="EO125">
        <v>50.18</v>
      </c>
      <c r="EP125">
        <v>0</v>
      </c>
      <c r="EQ125">
        <v>614742.89999985695</v>
      </c>
      <c r="ER125">
        <v>0</v>
      </c>
      <c r="ES125">
        <v>796.86119999999994</v>
      </c>
      <c r="ET125">
        <v>2.0243077001335701</v>
      </c>
      <c r="EU125">
        <v>-36.776923101912509</v>
      </c>
      <c r="EV125">
        <v>10246.212</v>
      </c>
      <c r="EW125">
        <v>15</v>
      </c>
      <c r="EX125">
        <v>1657194677</v>
      </c>
      <c r="EY125" t="s">
        <v>416</v>
      </c>
      <c r="EZ125">
        <v>1657194677</v>
      </c>
      <c r="FA125">
        <v>1657194677</v>
      </c>
      <c r="FB125">
        <v>4</v>
      </c>
      <c r="FC125">
        <v>-0.154</v>
      </c>
      <c r="FD125">
        <v>6.0000000000000001E-3</v>
      </c>
      <c r="FE125">
        <v>-1.1719999999999999</v>
      </c>
      <c r="FF125">
        <v>0.44700000000000001</v>
      </c>
      <c r="FG125">
        <v>415</v>
      </c>
      <c r="FH125">
        <v>30</v>
      </c>
      <c r="FI125">
        <v>0.27</v>
      </c>
      <c r="FJ125">
        <v>0.12</v>
      </c>
      <c r="FK125">
        <v>-18.06228048780488</v>
      </c>
      <c r="FL125">
        <v>-0.81580766550520312</v>
      </c>
      <c r="FM125">
        <v>0.10514423593797979</v>
      </c>
      <c r="FN125">
        <v>0</v>
      </c>
      <c r="FO125">
        <v>796.83058823529404</v>
      </c>
      <c r="FP125">
        <v>1.363575245537495</v>
      </c>
      <c r="FQ125">
        <v>0.27016118474707029</v>
      </c>
      <c r="FR125">
        <v>0</v>
      </c>
      <c r="FS125">
        <v>0.81912734146341459</v>
      </c>
      <c r="FT125">
        <v>2.6781073170733229E-2</v>
      </c>
      <c r="FU125">
        <v>4.7347302579038219E-3</v>
      </c>
      <c r="FV125">
        <v>1</v>
      </c>
      <c r="FW125">
        <v>1</v>
      </c>
      <c r="FX125">
        <v>3</v>
      </c>
      <c r="FY125" t="s">
        <v>425</v>
      </c>
      <c r="FZ125">
        <v>3.3696000000000002</v>
      </c>
      <c r="GA125">
        <v>2.8938799999999998</v>
      </c>
      <c r="GB125">
        <v>0.144034</v>
      </c>
      <c r="GC125">
        <v>0.14855099999999999</v>
      </c>
      <c r="GD125">
        <v>0.14512</v>
      </c>
      <c r="GE125">
        <v>0.14563300000000001</v>
      </c>
      <c r="GF125">
        <v>29557.9</v>
      </c>
      <c r="GG125">
        <v>25588.3</v>
      </c>
      <c r="GH125">
        <v>30865.9</v>
      </c>
      <c r="GI125">
        <v>28011.599999999999</v>
      </c>
      <c r="GJ125">
        <v>34777.199999999997</v>
      </c>
      <c r="GK125">
        <v>33790.1</v>
      </c>
      <c r="GL125">
        <v>40250.400000000001</v>
      </c>
      <c r="GM125">
        <v>39069.9</v>
      </c>
      <c r="GN125">
        <v>1.94225</v>
      </c>
      <c r="GO125">
        <v>1.5766500000000001</v>
      </c>
      <c r="GP125">
        <v>0</v>
      </c>
      <c r="GQ125">
        <v>6.5807299999999999E-2</v>
      </c>
      <c r="GR125">
        <v>999.9</v>
      </c>
      <c r="GS125">
        <v>32.727499999999999</v>
      </c>
      <c r="GT125">
        <v>59.4</v>
      </c>
      <c r="GU125">
        <v>39.9</v>
      </c>
      <c r="GV125">
        <v>43.293300000000002</v>
      </c>
      <c r="GW125">
        <v>50.753799999999998</v>
      </c>
      <c r="GX125">
        <v>42.896599999999999</v>
      </c>
      <c r="GY125">
        <v>1</v>
      </c>
      <c r="GZ125">
        <v>0.62814300000000001</v>
      </c>
      <c r="HA125">
        <v>1.64324</v>
      </c>
      <c r="HB125">
        <v>20.198499999999999</v>
      </c>
      <c r="HC125">
        <v>5.2148899999999996</v>
      </c>
      <c r="HD125">
        <v>11.974</v>
      </c>
      <c r="HE125">
        <v>4.9896000000000003</v>
      </c>
      <c r="HF125">
        <v>3.2924500000000001</v>
      </c>
      <c r="HG125">
        <v>7163.4</v>
      </c>
      <c r="HH125">
        <v>9999</v>
      </c>
      <c r="HI125">
        <v>9999</v>
      </c>
      <c r="HJ125">
        <v>660.5</v>
      </c>
      <c r="HK125">
        <v>4.97126</v>
      </c>
      <c r="HL125">
        <v>1.87466</v>
      </c>
      <c r="HM125">
        <v>1.8708800000000001</v>
      </c>
      <c r="HN125">
        <v>1.8705700000000001</v>
      </c>
      <c r="HO125">
        <v>1.8751500000000001</v>
      </c>
      <c r="HP125">
        <v>1.8718300000000001</v>
      </c>
      <c r="HQ125">
        <v>1.8673599999999999</v>
      </c>
      <c r="HR125">
        <v>1.87836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-1.1719999999999999</v>
      </c>
      <c r="IG125">
        <v>0.44719999999999999</v>
      </c>
      <c r="IH125">
        <v>-1.172199999999918</v>
      </c>
      <c r="II125">
        <v>0</v>
      </c>
      <c r="IJ125">
        <v>0</v>
      </c>
      <c r="IK125">
        <v>0</v>
      </c>
      <c r="IL125">
        <v>0.44723499999999922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258.10000000000002</v>
      </c>
      <c r="IU125">
        <v>258.10000000000002</v>
      </c>
      <c r="IV125">
        <v>1.6674800000000001</v>
      </c>
      <c r="IW125">
        <v>2.5671400000000002</v>
      </c>
      <c r="IX125">
        <v>1.49902</v>
      </c>
      <c r="IY125">
        <v>2.2839399999999999</v>
      </c>
      <c r="IZ125">
        <v>1.69678</v>
      </c>
      <c r="JA125">
        <v>2.3303199999999999</v>
      </c>
      <c r="JB125">
        <v>43.535400000000003</v>
      </c>
      <c r="JC125">
        <v>15.900700000000001</v>
      </c>
      <c r="JD125">
        <v>18</v>
      </c>
      <c r="JE125">
        <v>437.90899999999999</v>
      </c>
      <c r="JF125">
        <v>287.43099999999998</v>
      </c>
      <c r="JG125">
        <v>30</v>
      </c>
      <c r="JH125">
        <v>35.357199999999999</v>
      </c>
      <c r="JI125">
        <v>30.000399999999999</v>
      </c>
      <c r="JJ125">
        <v>34.994599999999998</v>
      </c>
      <c r="JK125">
        <v>34.934899999999999</v>
      </c>
      <c r="JL125">
        <v>33.431800000000003</v>
      </c>
      <c r="JM125">
        <v>26.998100000000001</v>
      </c>
      <c r="JN125">
        <v>68.323800000000006</v>
      </c>
      <c r="JO125">
        <v>30</v>
      </c>
      <c r="JP125">
        <v>736.01400000000001</v>
      </c>
      <c r="JQ125">
        <v>34.7074</v>
      </c>
      <c r="JR125">
        <v>98.385599999999997</v>
      </c>
      <c r="JS125">
        <v>98.368899999999996</v>
      </c>
    </row>
    <row r="126" spans="1:279" x14ac:dyDescent="0.2">
      <c r="A126">
        <v>111</v>
      </c>
      <c r="B126">
        <v>1657210166.0999999</v>
      </c>
      <c r="C126">
        <v>439</v>
      </c>
      <c r="D126" t="s">
        <v>642</v>
      </c>
      <c r="E126" t="s">
        <v>643</v>
      </c>
      <c r="F126">
        <v>4</v>
      </c>
      <c r="G126">
        <v>1657210163.7874999</v>
      </c>
      <c r="H126">
        <f t="shared" si="50"/>
        <v>9.1794197244297816E-4</v>
      </c>
      <c r="I126">
        <f t="shared" si="51"/>
        <v>0.91794197244297815</v>
      </c>
      <c r="J126">
        <f t="shared" si="52"/>
        <v>9.7644973747661599</v>
      </c>
      <c r="K126">
        <f t="shared" si="53"/>
        <v>710.96550000000002</v>
      </c>
      <c r="L126">
        <f t="shared" si="54"/>
        <v>400.67843365613004</v>
      </c>
      <c r="M126">
        <f t="shared" si="55"/>
        <v>40.577072608836133</v>
      </c>
      <c r="N126">
        <f t="shared" si="56"/>
        <v>72.000128513620396</v>
      </c>
      <c r="O126">
        <f t="shared" si="57"/>
        <v>5.3468216484438183E-2</v>
      </c>
      <c r="P126">
        <f t="shared" si="58"/>
        <v>2.7677880493125562</v>
      </c>
      <c r="Q126">
        <f t="shared" si="59"/>
        <v>5.2900954071424117E-2</v>
      </c>
      <c r="R126">
        <f t="shared" si="60"/>
        <v>3.3113560962726989E-2</v>
      </c>
      <c r="S126">
        <f t="shared" si="61"/>
        <v>194.42509801416526</v>
      </c>
      <c r="T126">
        <f t="shared" si="62"/>
        <v>34.787412811932285</v>
      </c>
      <c r="U126">
        <f t="shared" si="63"/>
        <v>33.796412500000002</v>
      </c>
      <c r="V126">
        <f t="shared" si="64"/>
        <v>5.2826328084732381</v>
      </c>
      <c r="W126">
        <f t="shared" si="65"/>
        <v>68.046888848358705</v>
      </c>
      <c r="X126">
        <f t="shared" si="66"/>
        <v>3.6024584477715935</v>
      </c>
      <c r="Y126">
        <f t="shared" si="67"/>
        <v>5.2940825197748698</v>
      </c>
      <c r="Z126">
        <f t="shared" si="68"/>
        <v>1.6801743607016446</v>
      </c>
      <c r="AA126">
        <f t="shared" si="69"/>
        <v>-40.481240984735336</v>
      </c>
      <c r="AB126">
        <f t="shared" si="70"/>
        <v>5.7840235483043747</v>
      </c>
      <c r="AC126">
        <f t="shared" si="71"/>
        <v>0.48243806552356355</v>
      </c>
      <c r="AD126">
        <f t="shared" si="72"/>
        <v>160.21031864325784</v>
      </c>
      <c r="AE126">
        <f t="shared" si="73"/>
        <v>19.111522794438716</v>
      </c>
      <c r="AF126">
        <f t="shared" si="74"/>
        <v>0.91568014433200318</v>
      </c>
      <c r="AG126">
        <f t="shared" si="75"/>
        <v>9.7644973747661599</v>
      </c>
      <c r="AH126">
        <v>756.39740823147918</v>
      </c>
      <c r="AI126">
        <v>740.2834363636365</v>
      </c>
      <c r="AJ126">
        <v>1.704438631510816</v>
      </c>
      <c r="AK126">
        <v>65.265939540295903</v>
      </c>
      <c r="AL126">
        <f t="shared" si="76"/>
        <v>0.91794197244297815</v>
      </c>
      <c r="AM126">
        <v>34.755199561474527</v>
      </c>
      <c r="AN126">
        <v>35.572034265734288</v>
      </c>
      <c r="AO126">
        <v>-8.7389171675657464E-6</v>
      </c>
      <c r="AP126">
        <v>87.744315499488849</v>
      </c>
      <c r="AQ126">
        <v>215</v>
      </c>
      <c r="AR126">
        <v>33</v>
      </c>
      <c r="AS126">
        <f t="shared" si="77"/>
        <v>1</v>
      </c>
      <c r="AT126">
        <f t="shared" si="78"/>
        <v>0</v>
      </c>
      <c r="AU126">
        <f t="shared" si="79"/>
        <v>47212.410050158593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1009.5033388674431</v>
      </c>
      <c r="BI126">
        <f t="shared" si="83"/>
        <v>9.7644973747661599</v>
      </c>
      <c r="BJ126" t="e">
        <f t="shared" si="84"/>
        <v>#DIV/0!</v>
      </c>
      <c r="BK126">
        <f t="shared" si="85"/>
        <v>9.6725756110137319E-3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1199.9974999999999</v>
      </c>
      <c r="CQ126">
        <f t="shared" si="97"/>
        <v>1009.5033388674431</v>
      </c>
      <c r="CR126">
        <f t="shared" si="98"/>
        <v>0.84125453500315051</v>
      </c>
      <c r="CS126">
        <f t="shared" si="99"/>
        <v>0.16202125255608055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1657210163.7874999</v>
      </c>
      <c r="CZ126">
        <v>710.96550000000002</v>
      </c>
      <c r="DA126">
        <v>729.19887500000004</v>
      </c>
      <c r="DB126">
        <v>35.572487500000001</v>
      </c>
      <c r="DC126">
        <v>34.757712499999997</v>
      </c>
      <c r="DD126">
        <v>712.13774999999998</v>
      </c>
      <c r="DE126">
        <v>35.125250000000001</v>
      </c>
      <c r="DF126">
        <v>650.31975</v>
      </c>
      <c r="DG126">
        <v>101.170875</v>
      </c>
      <c r="DH126">
        <v>0.10004252499999999</v>
      </c>
      <c r="DI126">
        <v>33.835175</v>
      </c>
      <c r="DJ126">
        <v>999.9</v>
      </c>
      <c r="DK126">
        <v>33.796412500000002</v>
      </c>
      <c r="DL126">
        <v>0</v>
      </c>
      <c r="DM126">
        <v>0</v>
      </c>
      <c r="DN126">
        <v>8999.7674999999999</v>
      </c>
      <c r="DO126">
        <v>0</v>
      </c>
      <c r="DP126">
        <v>437.03287499999999</v>
      </c>
      <c r="DQ126">
        <v>-18.2334</v>
      </c>
      <c r="DR126">
        <v>737.18925000000002</v>
      </c>
      <c r="DS126">
        <v>755.45699999999999</v>
      </c>
      <c r="DT126">
        <v>0.81478399999999995</v>
      </c>
      <c r="DU126">
        <v>729.19887500000004</v>
      </c>
      <c r="DV126">
        <v>34.757712499999997</v>
      </c>
      <c r="DW126">
        <v>3.5989024999999999</v>
      </c>
      <c r="DX126">
        <v>3.51647</v>
      </c>
      <c r="DY126">
        <v>27.093699999999998</v>
      </c>
      <c r="DZ126">
        <v>26.699449999999999</v>
      </c>
      <c r="EA126">
        <v>1199.9974999999999</v>
      </c>
      <c r="EB126">
        <v>0.95800437500000002</v>
      </c>
      <c r="EC126">
        <v>4.1995362499999987E-2</v>
      </c>
      <c r="ED126">
        <v>0</v>
      </c>
      <c r="EE126">
        <v>796.94350000000009</v>
      </c>
      <c r="EF126">
        <v>5.0001600000000002</v>
      </c>
      <c r="EG126">
        <v>10238.174999999999</v>
      </c>
      <c r="EH126">
        <v>9515.182499999999</v>
      </c>
      <c r="EI126">
        <v>48.66375</v>
      </c>
      <c r="EJ126">
        <v>50.819875000000003</v>
      </c>
      <c r="EK126">
        <v>49.882750000000001</v>
      </c>
      <c r="EL126">
        <v>49.679250000000003</v>
      </c>
      <c r="EM126">
        <v>50.319875000000003</v>
      </c>
      <c r="EN126">
        <v>1144.8150000000001</v>
      </c>
      <c r="EO126">
        <v>50.181250000000013</v>
      </c>
      <c r="EP126">
        <v>0</v>
      </c>
      <c r="EQ126">
        <v>614747.09999990463</v>
      </c>
      <c r="ER126">
        <v>0</v>
      </c>
      <c r="ES126">
        <v>796.96569230769251</v>
      </c>
      <c r="ET126">
        <v>0.70174359866374603</v>
      </c>
      <c r="EU126">
        <v>-55.432478637685719</v>
      </c>
      <c r="EV126">
        <v>10243.4</v>
      </c>
      <c r="EW126">
        <v>15</v>
      </c>
      <c r="EX126">
        <v>1657194677</v>
      </c>
      <c r="EY126" t="s">
        <v>416</v>
      </c>
      <c r="EZ126">
        <v>1657194677</v>
      </c>
      <c r="FA126">
        <v>1657194677</v>
      </c>
      <c r="FB126">
        <v>4</v>
      </c>
      <c r="FC126">
        <v>-0.154</v>
      </c>
      <c r="FD126">
        <v>6.0000000000000001E-3</v>
      </c>
      <c r="FE126">
        <v>-1.1719999999999999</v>
      </c>
      <c r="FF126">
        <v>0.44700000000000001</v>
      </c>
      <c r="FG126">
        <v>415</v>
      </c>
      <c r="FH126">
        <v>30</v>
      </c>
      <c r="FI126">
        <v>0.27</v>
      </c>
      <c r="FJ126">
        <v>0.12</v>
      </c>
      <c r="FK126">
        <v>-18.128295121951219</v>
      </c>
      <c r="FL126">
        <v>-0.51704320557495365</v>
      </c>
      <c r="FM126">
        <v>7.053489346215E-2</v>
      </c>
      <c r="FN126">
        <v>0</v>
      </c>
      <c r="FO126">
        <v>796.89405882352935</v>
      </c>
      <c r="FP126">
        <v>0.91040489035570793</v>
      </c>
      <c r="FQ126">
        <v>0.25097843136487819</v>
      </c>
      <c r="FR126">
        <v>1</v>
      </c>
      <c r="FS126">
        <v>0.81863075609756086</v>
      </c>
      <c r="FT126">
        <v>1.4205783972125709E-2</v>
      </c>
      <c r="FU126">
        <v>4.9476556694497617E-3</v>
      </c>
      <c r="FV126">
        <v>1</v>
      </c>
      <c r="FW126">
        <v>2</v>
      </c>
      <c r="FX126">
        <v>3</v>
      </c>
      <c r="FY126" t="s">
        <v>417</v>
      </c>
      <c r="FZ126">
        <v>3.36971</v>
      </c>
      <c r="GA126">
        <v>2.89364</v>
      </c>
      <c r="GB126">
        <v>0.144952</v>
      </c>
      <c r="GC126">
        <v>0.149474</v>
      </c>
      <c r="GD126">
        <v>0.14511199999999999</v>
      </c>
      <c r="GE126">
        <v>0.14563999999999999</v>
      </c>
      <c r="GF126">
        <v>29525.599999999999</v>
      </c>
      <c r="GG126">
        <v>25559.4</v>
      </c>
      <c r="GH126">
        <v>30865.4</v>
      </c>
      <c r="GI126">
        <v>28010.5</v>
      </c>
      <c r="GJ126">
        <v>34777</v>
      </c>
      <c r="GK126">
        <v>33788.699999999997</v>
      </c>
      <c r="GL126">
        <v>40249.699999999997</v>
      </c>
      <c r="GM126">
        <v>39068.5</v>
      </c>
      <c r="GN126">
        <v>1.94255</v>
      </c>
      <c r="GO126">
        <v>1.5766</v>
      </c>
      <c r="GP126">
        <v>0</v>
      </c>
      <c r="GQ126">
        <v>6.6414500000000001E-2</v>
      </c>
      <c r="GR126">
        <v>999.9</v>
      </c>
      <c r="GS126">
        <v>32.727499999999999</v>
      </c>
      <c r="GT126">
        <v>59.4</v>
      </c>
      <c r="GU126">
        <v>40</v>
      </c>
      <c r="GV126">
        <v>43.527500000000003</v>
      </c>
      <c r="GW126">
        <v>50.6038</v>
      </c>
      <c r="GX126">
        <v>42.860599999999998</v>
      </c>
      <c r="GY126">
        <v>1</v>
      </c>
      <c r="GZ126">
        <v>0.62844999999999995</v>
      </c>
      <c r="HA126">
        <v>1.64453</v>
      </c>
      <c r="HB126">
        <v>20.1982</v>
      </c>
      <c r="HC126">
        <v>5.2151899999999998</v>
      </c>
      <c r="HD126">
        <v>11.974</v>
      </c>
      <c r="HE126">
        <v>4.9896500000000001</v>
      </c>
      <c r="HF126">
        <v>3.2924799999999999</v>
      </c>
      <c r="HG126">
        <v>7163.4</v>
      </c>
      <c r="HH126">
        <v>9999</v>
      </c>
      <c r="HI126">
        <v>9999</v>
      </c>
      <c r="HJ126">
        <v>660.5</v>
      </c>
      <c r="HK126">
        <v>4.9712699999999996</v>
      </c>
      <c r="HL126">
        <v>1.8746499999999999</v>
      </c>
      <c r="HM126">
        <v>1.8708800000000001</v>
      </c>
      <c r="HN126">
        <v>1.8705700000000001</v>
      </c>
      <c r="HO126">
        <v>1.8751500000000001</v>
      </c>
      <c r="HP126">
        <v>1.8718300000000001</v>
      </c>
      <c r="HQ126">
        <v>1.8673599999999999</v>
      </c>
      <c r="HR126">
        <v>1.87836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-1.173</v>
      </c>
      <c r="IG126">
        <v>0.44719999999999999</v>
      </c>
      <c r="IH126">
        <v>-1.172199999999918</v>
      </c>
      <c r="II126">
        <v>0</v>
      </c>
      <c r="IJ126">
        <v>0</v>
      </c>
      <c r="IK126">
        <v>0</v>
      </c>
      <c r="IL126">
        <v>0.44723499999999922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258.2</v>
      </c>
      <c r="IU126">
        <v>258.2</v>
      </c>
      <c r="IV126">
        <v>1.6809099999999999</v>
      </c>
      <c r="IW126">
        <v>2.5683600000000002</v>
      </c>
      <c r="IX126">
        <v>1.49902</v>
      </c>
      <c r="IY126">
        <v>2.2851599999999999</v>
      </c>
      <c r="IZ126">
        <v>1.69678</v>
      </c>
      <c r="JA126">
        <v>2.2595200000000002</v>
      </c>
      <c r="JB126">
        <v>43.5627</v>
      </c>
      <c r="JC126">
        <v>15.900700000000001</v>
      </c>
      <c r="JD126">
        <v>18</v>
      </c>
      <c r="JE126">
        <v>438.113</v>
      </c>
      <c r="JF126">
        <v>287.43200000000002</v>
      </c>
      <c r="JG126">
        <v>30.0002</v>
      </c>
      <c r="JH126">
        <v>35.361800000000002</v>
      </c>
      <c r="JI126">
        <v>30.000399999999999</v>
      </c>
      <c r="JJ126">
        <v>34.999499999999998</v>
      </c>
      <c r="JK126">
        <v>34.940399999999997</v>
      </c>
      <c r="JL126">
        <v>33.6813</v>
      </c>
      <c r="JM126">
        <v>26.998100000000001</v>
      </c>
      <c r="JN126">
        <v>68.323800000000006</v>
      </c>
      <c r="JO126">
        <v>30</v>
      </c>
      <c r="JP126">
        <v>742.69200000000001</v>
      </c>
      <c r="JQ126">
        <v>34.7074</v>
      </c>
      <c r="JR126">
        <v>98.383899999999997</v>
      </c>
      <c r="JS126">
        <v>98.365300000000005</v>
      </c>
    </row>
    <row r="127" spans="1:279" x14ac:dyDescent="0.2">
      <c r="A127">
        <v>112</v>
      </c>
      <c r="B127">
        <v>1657210170.0999999</v>
      </c>
      <c r="C127">
        <v>443</v>
      </c>
      <c r="D127" t="s">
        <v>644</v>
      </c>
      <c r="E127" t="s">
        <v>645</v>
      </c>
      <c r="F127">
        <v>4</v>
      </c>
      <c r="G127">
        <v>1657210168.0999999</v>
      </c>
      <c r="H127">
        <f t="shared" si="50"/>
        <v>9.1209367518354731E-4</v>
      </c>
      <c r="I127">
        <f t="shared" si="51"/>
        <v>0.91209367518354734</v>
      </c>
      <c r="J127">
        <f t="shared" si="52"/>
        <v>9.6948286856189796</v>
      </c>
      <c r="K127">
        <f t="shared" si="53"/>
        <v>718.07900000000006</v>
      </c>
      <c r="L127">
        <f t="shared" si="54"/>
        <v>407.58538121645836</v>
      </c>
      <c r="M127">
        <f t="shared" si="55"/>
        <v>41.276167212095103</v>
      </c>
      <c r="N127">
        <f t="shared" si="56"/>
        <v>72.719852677329513</v>
      </c>
      <c r="O127">
        <f t="shared" si="57"/>
        <v>5.3083207994455511E-2</v>
      </c>
      <c r="P127">
        <f t="shared" si="58"/>
        <v>2.7678169017744643</v>
      </c>
      <c r="Q127">
        <f t="shared" si="59"/>
        <v>5.2524045219548426E-2</v>
      </c>
      <c r="R127">
        <f t="shared" si="60"/>
        <v>3.2877275890101323E-2</v>
      </c>
      <c r="S127">
        <f t="shared" si="61"/>
        <v>194.42017761259984</v>
      </c>
      <c r="T127">
        <f t="shared" si="62"/>
        <v>34.784810804475349</v>
      </c>
      <c r="U127">
        <f t="shared" si="63"/>
        <v>33.799799999999998</v>
      </c>
      <c r="V127">
        <f t="shared" si="64"/>
        <v>5.2836325525424019</v>
      </c>
      <c r="W127">
        <f t="shared" si="65"/>
        <v>68.057920664191741</v>
      </c>
      <c r="X127">
        <f t="shared" si="66"/>
        <v>3.6022053486363652</v>
      </c>
      <c r="Y127">
        <f t="shared" si="67"/>
        <v>5.2928524901755392</v>
      </c>
      <c r="Z127">
        <f t="shared" si="68"/>
        <v>1.6814272039060367</v>
      </c>
      <c r="AA127">
        <f t="shared" si="69"/>
        <v>-40.223331075594437</v>
      </c>
      <c r="AB127">
        <f t="shared" si="70"/>
        <v>4.6577502915211921</v>
      </c>
      <c r="AC127">
        <f t="shared" si="71"/>
        <v>0.38849152324884995</v>
      </c>
      <c r="AD127">
        <f t="shared" si="72"/>
        <v>159.24308835177544</v>
      </c>
      <c r="AE127">
        <f t="shared" si="73"/>
        <v>19.23260337440966</v>
      </c>
      <c r="AF127">
        <f t="shared" si="74"/>
        <v>0.90803009292924441</v>
      </c>
      <c r="AG127">
        <f t="shared" si="75"/>
        <v>9.6948286856189796</v>
      </c>
      <c r="AH127">
        <v>763.35337561531355</v>
      </c>
      <c r="AI127">
        <v>747.17123030303037</v>
      </c>
      <c r="AJ127">
        <v>1.7381429069732079</v>
      </c>
      <c r="AK127">
        <v>65.265939540295903</v>
      </c>
      <c r="AL127">
        <f t="shared" si="76"/>
        <v>0.91209367518354734</v>
      </c>
      <c r="AM127">
        <v>34.758849154014896</v>
      </c>
      <c r="AN127">
        <v>35.570655944055979</v>
      </c>
      <c r="AO127">
        <v>-3.5737753013818543E-5</v>
      </c>
      <c r="AP127">
        <v>87.744315499488849</v>
      </c>
      <c r="AQ127">
        <v>215</v>
      </c>
      <c r="AR127">
        <v>33</v>
      </c>
      <c r="AS127">
        <f t="shared" si="77"/>
        <v>1</v>
      </c>
      <c r="AT127">
        <f t="shared" si="78"/>
        <v>0</v>
      </c>
      <c r="AU127">
        <f t="shared" si="79"/>
        <v>47213.835745362128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1009.4777997992746</v>
      </c>
      <c r="BI127">
        <f t="shared" si="83"/>
        <v>9.6948286856189796</v>
      </c>
      <c r="BJ127" t="e">
        <f t="shared" si="84"/>
        <v>#DIV/0!</v>
      </c>
      <c r="BK127">
        <f t="shared" si="85"/>
        <v>9.6038057375275685E-3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1199.967142857143</v>
      </c>
      <c r="CQ127">
        <f t="shared" si="97"/>
        <v>1009.4777997992746</v>
      </c>
      <c r="CR127">
        <f t="shared" si="98"/>
        <v>0.8412545341830695</v>
      </c>
      <c r="CS127">
        <f t="shared" si="99"/>
        <v>0.16202125097332412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1657210168.0999999</v>
      </c>
      <c r="CZ127">
        <v>718.07900000000006</v>
      </c>
      <c r="DA127">
        <v>736.42571428571432</v>
      </c>
      <c r="DB127">
        <v>35.570314285714289</v>
      </c>
      <c r="DC127">
        <v>34.762314285714282</v>
      </c>
      <c r="DD127">
        <v>719.25114285714278</v>
      </c>
      <c r="DE127">
        <v>35.123071428571428</v>
      </c>
      <c r="DF127">
        <v>650.29542857142872</v>
      </c>
      <c r="DG127">
        <v>101.17</v>
      </c>
      <c r="DH127">
        <v>9.9989342857142866E-2</v>
      </c>
      <c r="DI127">
        <v>33.831014285714282</v>
      </c>
      <c r="DJ127">
        <v>999.89999999999986</v>
      </c>
      <c r="DK127">
        <v>33.799799999999998</v>
      </c>
      <c r="DL127">
        <v>0</v>
      </c>
      <c r="DM127">
        <v>0</v>
      </c>
      <c r="DN127">
        <v>8999.9985714285722</v>
      </c>
      <c r="DO127">
        <v>0</v>
      </c>
      <c r="DP127">
        <v>427.55457142857142</v>
      </c>
      <c r="DQ127">
        <v>-18.34692857142857</v>
      </c>
      <c r="DR127">
        <v>744.56328571428571</v>
      </c>
      <c r="DS127">
        <v>762.94757142857156</v>
      </c>
      <c r="DT127">
        <v>0.80799428571428566</v>
      </c>
      <c r="DU127">
        <v>736.42571428571432</v>
      </c>
      <c r="DV127">
        <v>34.762314285714282</v>
      </c>
      <c r="DW127">
        <v>3.5986485714285719</v>
      </c>
      <c r="DX127">
        <v>3.5169057142857141</v>
      </c>
      <c r="DY127">
        <v>27.092514285714291</v>
      </c>
      <c r="DZ127">
        <v>26.701557142857141</v>
      </c>
      <c r="EA127">
        <v>1199.967142857143</v>
      </c>
      <c r="EB127">
        <v>0.95800457142857154</v>
      </c>
      <c r="EC127">
        <v>4.1995171428571433E-2</v>
      </c>
      <c r="ED127">
        <v>0</v>
      </c>
      <c r="EE127">
        <v>797.00571428571436</v>
      </c>
      <c r="EF127">
        <v>5.0001600000000002</v>
      </c>
      <c r="EG127">
        <v>10232.5</v>
      </c>
      <c r="EH127">
        <v>9514.915714285713</v>
      </c>
      <c r="EI127">
        <v>48.651571428571437</v>
      </c>
      <c r="EJ127">
        <v>50.811999999999998</v>
      </c>
      <c r="EK127">
        <v>49.866</v>
      </c>
      <c r="EL127">
        <v>49.669285714285706</v>
      </c>
      <c r="EM127">
        <v>50.294285714285706</v>
      </c>
      <c r="EN127">
        <v>1144.787142857143</v>
      </c>
      <c r="EO127">
        <v>50.18</v>
      </c>
      <c r="EP127">
        <v>0</v>
      </c>
      <c r="EQ127">
        <v>614750.70000004768</v>
      </c>
      <c r="ER127">
        <v>0</v>
      </c>
      <c r="ES127">
        <v>796.99146153846152</v>
      </c>
      <c r="ET127">
        <v>4.8683771466653238E-2</v>
      </c>
      <c r="EU127">
        <v>-67.111111118430927</v>
      </c>
      <c r="EV127">
        <v>10239.623076923081</v>
      </c>
      <c r="EW127">
        <v>15</v>
      </c>
      <c r="EX127">
        <v>1657194677</v>
      </c>
      <c r="EY127" t="s">
        <v>416</v>
      </c>
      <c r="EZ127">
        <v>1657194677</v>
      </c>
      <c r="FA127">
        <v>1657194677</v>
      </c>
      <c r="FB127">
        <v>4</v>
      </c>
      <c r="FC127">
        <v>-0.154</v>
      </c>
      <c r="FD127">
        <v>6.0000000000000001E-3</v>
      </c>
      <c r="FE127">
        <v>-1.1719999999999999</v>
      </c>
      <c r="FF127">
        <v>0.44700000000000001</v>
      </c>
      <c r="FG127">
        <v>415</v>
      </c>
      <c r="FH127">
        <v>30</v>
      </c>
      <c r="FI127">
        <v>0.27</v>
      </c>
      <c r="FJ127">
        <v>0.12</v>
      </c>
      <c r="FK127">
        <v>-18.170192682926832</v>
      </c>
      <c r="FL127">
        <v>-0.80209128919865447</v>
      </c>
      <c r="FM127">
        <v>8.8771497266567939E-2</v>
      </c>
      <c r="FN127">
        <v>0</v>
      </c>
      <c r="FO127">
        <v>796.93426470588236</v>
      </c>
      <c r="FP127">
        <v>1.164598933469797</v>
      </c>
      <c r="FQ127">
        <v>0.2418255701975662</v>
      </c>
      <c r="FR127">
        <v>0</v>
      </c>
      <c r="FS127">
        <v>0.81753331707317078</v>
      </c>
      <c r="FT127">
        <v>-2.0298104529615019E-2</v>
      </c>
      <c r="FU127">
        <v>6.0149663642350684E-3</v>
      </c>
      <c r="FV127">
        <v>1</v>
      </c>
      <c r="FW127">
        <v>1</v>
      </c>
      <c r="FX127">
        <v>3</v>
      </c>
      <c r="FY127" t="s">
        <v>425</v>
      </c>
      <c r="FZ127">
        <v>3.3698600000000001</v>
      </c>
      <c r="GA127">
        <v>2.8937900000000001</v>
      </c>
      <c r="GB127">
        <v>0.145874</v>
      </c>
      <c r="GC127">
        <v>0.15041299999999999</v>
      </c>
      <c r="GD127">
        <v>0.14510999999999999</v>
      </c>
      <c r="GE127">
        <v>0.14565400000000001</v>
      </c>
      <c r="GF127">
        <v>29493.200000000001</v>
      </c>
      <c r="GG127">
        <v>25531.3</v>
      </c>
      <c r="GH127">
        <v>30864.9</v>
      </c>
      <c r="GI127">
        <v>28010.7</v>
      </c>
      <c r="GJ127">
        <v>34776.699999999997</v>
      </c>
      <c r="GK127">
        <v>33788.199999999997</v>
      </c>
      <c r="GL127">
        <v>40249.1</v>
      </c>
      <c r="GM127">
        <v>39068.5</v>
      </c>
      <c r="GN127">
        <v>1.94285</v>
      </c>
      <c r="GO127">
        <v>1.5764</v>
      </c>
      <c r="GP127">
        <v>0</v>
      </c>
      <c r="GQ127">
        <v>6.5896700000000002E-2</v>
      </c>
      <c r="GR127">
        <v>999.9</v>
      </c>
      <c r="GS127">
        <v>32.727499999999999</v>
      </c>
      <c r="GT127">
        <v>59.4</v>
      </c>
      <c r="GU127">
        <v>39.9</v>
      </c>
      <c r="GV127">
        <v>43.296700000000001</v>
      </c>
      <c r="GW127">
        <v>50.903799999999997</v>
      </c>
      <c r="GX127">
        <v>42.167499999999997</v>
      </c>
      <c r="GY127">
        <v>1</v>
      </c>
      <c r="GZ127">
        <v>0.62861</v>
      </c>
      <c r="HA127">
        <v>1.6440900000000001</v>
      </c>
      <c r="HB127">
        <v>20.1983</v>
      </c>
      <c r="HC127">
        <v>5.2147399999999999</v>
      </c>
      <c r="HD127">
        <v>11.974</v>
      </c>
      <c r="HE127">
        <v>4.9897999999999998</v>
      </c>
      <c r="HF127">
        <v>3.2924799999999999</v>
      </c>
      <c r="HG127">
        <v>7163.6</v>
      </c>
      <c r="HH127">
        <v>9999</v>
      </c>
      <c r="HI127">
        <v>9999</v>
      </c>
      <c r="HJ127">
        <v>660.5</v>
      </c>
      <c r="HK127">
        <v>4.97126</v>
      </c>
      <c r="HL127">
        <v>1.87466</v>
      </c>
      <c r="HM127">
        <v>1.8708800000000001</v>
      </c>
      <c r="HN127">
        <v>1.8705700000000001</v>
      </c>
      <c r="HO127">
        <v>1.8751500000000001</v>
      </c>
      <c r="HP127">
        <v>1.8718399999999999</v>
      </c>
      <c r="HQ127">
        <v>1.8673599999999999</v>
      </c>
      <c r="HR127">
        <v>1.87836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-1.1719999999999999</v>
      </c>
      <c r="IG127">
        <v>0.44729999999999998</v>
      </c>
      <c r="IH127">
        <v>-1.172199999999918</v>
      </c>
      <c r="II127">
        <v>0</v>
      </c>
      <c r="IJ127">
        <v>0</v>
      </c>
      <c r="IK127">
        <v>0</v>
      </c>
      <c r="IL127">
        <v>0.44723499999999922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258.2</v>
      </c>
      <c r="IU127">
        <v>258.2</v>
      </c>
      <c r="IV127">
        <v>1.69312</v>
      </c>
      <c r="IW127">
        <v>2.5732400000000002</v>
      </c>
      <c r="IX127">
        <v>1.49902</v>
      </c>
      <c r="IY127">
        <v>2.2839399999999999</v>
      </c>
      <c r="IZ127">
        <v>1.69678</v>
      </c>
      <c r="JA127">
        <v>2.3156699999999999</v>
      </c>
      <c r="JB127">
        <v>43.5627</v>
      </c>
      <c r="JC127">
        <v>15.891999999999999</v>
      </c>
      <c r="JD127">
        <v>18</v>
      </c>
      <c r="JE127">
        <v>438.31700000000001</v>
      </c>
      <c r="JF127">
        <v>287.35700000000003</v>
      </c>
      <c r="JG127">
        <v>30.0001</v>
      </c>
      <c r="JH127">
        <v>35.3658</v>
      </c>
      <c r="JI127">
        <v>30.000299999999999</v>
      </c>
      <c r="JJ127">
        <v>35.004199999999997</v>
      </c>
      <c r="JK127">
        <v>34.945300000000003</v>
      </c>
      <c r="JL127">
        <v>33.929699999999997</v>
      </c>
      <c r="JM127">
        <v>27.268799999999999</v>
      </c>
      <c r="JN127">
        <v>68.323800000000006</v>
      </c>
      <c r="JO127">
        <v>30</v>
      </c>
      <c r="JP127">
        <v>749.37199999999996</v>
      </c>
      <c r="JQ127">
        <v>34.7074</v>
      </c>
      <c r="JR127">
        <v>98.382499999999993</v>
      </c>
      <c r="JS127">
        <v>98.365600000000001</v>
      </c>
    </row>
    <row r="128" spans="1:279" x14ac:dyDescent="0.2">
      <c r="A128">
        <v>113</v>
      </c>
      <c r="B128">
        <v>1657210174.0999999</v>
      </c>
      <c r="C128">
        <v>447</v>
      </c>
      <c r="D128" t="s">
        <v>646</v>
      </c>
      <c r="E128" t="s">
        <v>647</v>
      </c>
      <c r="F128">
        <v>4</v>
      </c>
      <c r="G128">
        <v>1657210171.7874999</v>
      </c>
      <c r="H128">
        <f t="shared" si="50"/>
        <v>9.0642562232610047E-4</v>
      </c>
      <c r="I128">
        <f t="shared" si="51"/>
        <v>0.90642562232610047</v>
      </c>
      <c r="J128">
        <f t="shared" si="52"/>
        <v>9.9372115952610542</v>
      </c>
      <c r="K128">
        <f t="shared" si="53"/>
        <v>724.25125000000003</v>
      </c>
      <c r="L128">
        <f t="shared" si="54"/>
        <v>404.88671156037208</v>
      </c>
      <c r="M128">
        <f t="shared" si="55"/>
        <v>41.002520286044209</v>
      </c>
      <c r="N128">
        <f t="shared" si="56"/>
        <v>73.344285506119732</v>
      </c>
      <c r="O128">
        <f t="shared" si="57"/>
        <v>5.2823192668759344E-2</v>
      </c>
      <c r="P128">
        <f t="shared" si="58"/>
        <v>2.7703021411208573</v>
      </c>
      <c r="Q128">
        <f t="shared" si="59"/>
        <v>5.2269954642959339E-2</v>
      </c>
      <c r="R128">
        <f t="shared" si="60"/>
        <v>3.2717944941736209E-2</v>
      </c>
      <c r="S128">
        <f t="shared" si="61"/>
        <v>194.42003511259955</v>
      </c>
      <c r="T128">
        <f t="shared" si="62"/>
        <v>34.783477188600216</v>
      </c>
      <c r="U128">
        <f t="shared" si="63"/>
        <v>33.792412499999998</v>
      </c>
      <c r="V128">
        <f t="shared" si="64"/>
        <v>5.2814525107028656</v>
      </c>
      <c r="W128">
        <f t="shared" si="65"/>
        <v>68.068574453992497</v>
      </c>
      <c r="X128">
        <f t="shared" si="66"/>
        <v>3.6023488733148854</v>
      </c>
      <c r="Y128">
        <f t="shared" si="67"/>
        <v>5.2922349295704887</v>
      </c>
      <c r="Z128">
        <f t="shared" si="68"/>
        <v>1.6791036373879802</v>
      </c>
      <c r="AA128">
        <f t="shared" si="69"/>
        <v>-39.97336994458103</v>
      </c>
      <c r="AB128">
        <f t="shared" si="70"/>
        <v>5.4532342162849226</v>
      </c>
      <c r="AC128">
        <f t="shared" si="71"/>
        <v>0.45441179385132974</v>
      </c>
      <c r="AD128">
        <f t="shared" si="72"/>
        <v>160.35431117815477</v>
      </c>
      <c r="AE128">
        <f t="shared" si="73"/>
        <v>19.28628738531372</v>
      </c>
      <c r="AF128">
        <f t="shared" si="74"/>
        <v>0.91159264211892632</v>
      </c>
      <c r="AG128">
        <f t="shared" si="75"/>
        <v>9.9372115952610542</v>
      </c>
      <c r="AH128">
        <v>770.344369236229</v>
      </c>
      <c r="AI128">
        <v>754.06249696969689</v>
      </c>
      <c r="AJ128">
        <v>1.705073453367226</v>
      </c>
      <c r="AK128">
        <v>65.265939540295903</v>
      </c>
      <c r="AL128">
        <f t="shared" si="76"/>
        <v>0.90642562232610047</v>
      </c>
      <c r="AM128">
        <v>34.765617146763773</v>
      </c>
      <c r="AN128">
        <v>35.572005594405617</v>
      </c>
      <c r="AO128">
        <v>3.0640773288063518E-5</v>
      </c>
      <c r="AP128">
        <v>87.744315499488849</v>
      </c>
      <c r="AQ128">
        <v>214</v>
      </c>
      <c r="AR128">
        <v>33</v>
      </c>
      <c r="AS128">
        <f t="shared" si="77"/>
        <v>1</v>
      </c>
      <c r="AT128">
        <f t="shared" si="78"/>
        <v>0</v>
      </c>
      <c r="AU128">
        <f t="shared" si="79"/>
        <v>47282.359089346734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1009.4770497992744</v>
      </c>
      <c r="BI128">
        <f t="shared" si="83"/>
        <v>9.9372115952610542</v>
      </c>
      <c r="BJ128" t="e">
        <f t="shared" si="84"/>
        <v>#DIV/0!</v>
      </c>
      <c r="BK128">
        <f t="shared" si="85"/>
        <v>9.8439202726173722E-3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1199.9662499999999</v>
      </c>
      <c r="CQ128">
        <f t="shared" si="97"/>
        <v>1009.4770497992744</v>
      </c>
      <c r="CR128">
        <f t="shared" si="98"/>
        <v>0.84125453511652881</v>
      </c>
      <c r="CS128">
        <f t="shared" si="99"/>
        <v>0.16202125277490059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1657210171.7874999</v>
      </c>
      <c r="CZ128">
        <v>724.25125000000003</v>
      </c>
      <c r="DA128">
        <v>742.6546249999999</v>
      </c>
      <c r="DB128">
        <v>35.5720375</v>
      </c>
      <c r="DC128">
        <v>34.760887500000003</v>
      </c>
      <c r="DD128">
        <v>725.42337500000008</v>
      </c>
      <c r="DE128">
        <v>35.124812499999997</v>
      </c>
      <c r="DF128">
        <v>650.31037500000002</v>
      </c>
      <c r="DG128">
        <v>101.16912499999999</v>
      </c>
      <c r="DH128">
        <v>9.99932875E-2</v>
      </c>
      <c r="DI128">
        <v>33.828924999999998</v>
      </c>
      <c r="DJ128">
        <v>999.9</v>
      </c>
      <c r="DK128">
        <v>33.792412499999998</v>
      </c>
      <c r="DL128">
        <v>0</v>
      </c>
      <c r="DM128">
        <v>0</v>
      </c>
      <c r="DN128">
        <v>9013.28125</v>
      </c>
      <c r="DO128">
        <v>0</v>
      </c>
      <c r="DP128">
        <v>419.69524999999999</v>
      </c>
      <c r="DQ128">
        <v>-18.403537499999999</v>
      </c>
      <c r="DR128">
        <v>750.96450000000004</v>
      </c>
      <c r="DS128">
        <v>769.39962500000001</v>
      </c>
      <c r="DT128">
        <v>0.81116100000000002</v>
      </c>
      <c r="DU128">
        <v>742.6546249999999</v>
      </c>
      <c r="DV128">
        <v>34.760887500000003</v>
      </c>
      <c r="DW128">
        <v>3.59879375</v>
      </c>
      <c r="DX128">
        <v>3.5167275</v>
      </c>
      <c r="DY128">
        <v>27.093150000000001</v>
      </c>
      <c r="DZ128">
        <v>26.700712500000002</v>
      </c>
      <c r="EA128">
        <v>1199.9662499999999</v>
      </c>
      <c r="EB128">
        <v>0.95800437500000002</v>
      </c>
      <c r="EC128">
        <v>4.1995362499999987E-2</v>
      </c>
      <c r="ED128">
        <v>0</v>
      </c>
      <c r="EE128">
        <v>797.21987500000012</v>
      </c>
      <c r="EF128">
        <v>5.0001600000000002</v>
      </c>
      <c r="EG128">
        <v>10228.7125</v>
      </c>
      <c r="EH128">
        <v>9514.9187500000007</v>
      </c>
      <c r="EI128">
        <v>48.671499999999988</v>
      </c>
      <c r="EJ128">
        <v>50.811999999999998</v>
      </c>
      <c r="EK128">
        <v>49.867125000000001</v>
      </c>
      <c r="EL128">
        <v>49.679250000000003</v>
      </c>
      <c r="EM128">
        <v>50.311999999999998</v>
      </c>
      <c r="EN128">
        <v>1144.7862500000001</v>
      </c>
      <c r="EO128">
        <v>50.18</v>
      </c>
      <c r="EP128">
        <v>0</v>
      </c>
      <c r="EQ128">
        <v>614754.89999985695</v>
      </c>
      <c r="ER128">
        <v>0</v>
      </c>
      <c r="ES128">
        <v>797.07412000000011</v>
      </c>
      <c r="ET128">
        <v>0.81153846292494003</v>
      </c>
      <c r="EU128">
        <v>-70.092307805103204</v>
      </c>
      <c r="EV128">
        <v>10234.603999999999</v>
      </c>
      <c r="EW128">
        <v>15</v>
      </c>
      <c r="EX128">
        <v>1657194677</v>
      </c>
      <c r="EY128" t="s">
        <v>416</v>
      </c>
      <c r="EZ128">
        <v>1657194677</v>
      </c>
      <c r="FA128">
        <v>1657194677</v>
      </c>
      <c r="FB128">
        <v>4</v>
      </c>
      <c r="FC128">
        <v>-0.154</v>
      </c>
      <c r="FD128">
        <v>6.0000000000000001E-3</v>
      </c>
      <c r="FE128">
        <v>-1.1719999999999999</v>
      </c>
      <c r="FF128">
        <v>0.44700000000000001</v>
      </c>
      <c r="FG128">
        <v>415</v>
      </c>
      <c r="FH128">
        <v>30</v>
      </c>
      <c r="FI128">
        <v>0.27</v>
      </c>
      <c r="FJ128">
        <v>0.12</v>
      </c>
      <c r="FK128">
        <v>-18.232897560975609</v>
      </c>
      <c r="FL128">
        <v>-1.0352362369338091</v>
      </c>
      <c r="FM128">
        <v>0.1078485014376363</v>
      </c>
      <c r="FN128">
        <v>0</v>
      </c>
      <c r="FO128">
        <v>797.00741176470592</v>
      </c>
      <c r="FP128">
        <v>0.69310924533946738</v>
      </c>
      <c r="FQ128">
        <v>0.21523477163417401</v>
      </c>
      <c r="FR128">
        <v>1</v>
      </c>
      <c r="FS128">
        <v>0.81640987804878051</v>
      </c>
      <c r="FT128">
        <v>-6.7471902439020945E-2</v>
      </c>
      <c r="FU128">
        <v>7.2324775810739773E-3</v>
      </c>
      <c r="FV128">
        <v>1</v>
      </c>
      <c r="FW128">
        <v>2</v>
      </c>
      <c r="FX128">
        <v>3</v>
      </c>
      <c r="FY128" t="s">
        <v>417</v>
      </c>
      <c r="FZ128">
        <v>3.3696199999999998</v>
      </c>
      <c r="GA128">
        <v>2.89391</v>
      </c>
      <c r="GB128">
        <v>0.146789</v>
      </c>
      <c r="GC128">
        <v>0.151334</v>
      </c>
      <c r="GD128">
        <v>0.14510799999999999</v>
      </c>
      <c r="GE128">
        <v>0.14557500000000001</v>
      </c>
      <c r="GF128">
        <v>29461.8</v>
      </c>
      <c r="GG128">
        <v>25503.1</v>
      </c>
      <c r="GH128">
        <v>30865.200000000001</v>
      </c>
      <c r="GI128">
        <v>28010.3</v>
      </c>
      <c r="GJ128">
        <v>34777</v>
      </c>
      <c r="GK128">
        <v>33790.699999999997</v>
      </c>
      <c r="GL128">
        <v>40249.5</v>
      </c>
      <c r="GM128">
        <v>39067.9</v>
      </c>
      <c r="GN128">
        <v>1.944</v>
      </c>
      <c r="GO128">
        <v>1.5762499999999999</v>
      </c>
      <c r="GP128">
        <v>0</v>
      </c>
      <c r="GQ128">
        <v>6.5393699999999999E-2</v>
      </c>
      <c r="GR128">
        <v>999.9</v>
      </c>
      <c r="GS128">
        <v>32.7254</v>
      </c>
      <c r="GT128">
        <v>59.4</v>
      </c>
      <c r="GU128">
        <v>39.9</v>
      </c>
      <c r="GV128">
        <v>43.295999999999999</v>
      </c>
      <c r="GW128">
        <v>50.573700000000002</v>
      </c>
      <c r="GX128">
        <v>41.967100000000002</v>
      </c>
      <c r="GY128">
        <v>1</v>
      </c>
      <c r="GZ128">
        <v>0.62899899999999997</v>
      </c>
      <c r="HA128">
        <v>1.6448400000000001</v>
      </c>
      <c r="HB128">
        <v>20.198399999999999</v>
      </c>
      <c r="HC128">
        <v>5.2156399999999996</v>
      </c>
      <c r="HD128">
        <v>11.974</v>
      </c>
      <c r="HE128">
        <v>4.9903000000000004</v>
      </c>
      <c r="HF128">
        <v>3.2926500000000001</v>
      </c>
      <c r="HG128">
        <v>7163.6</v>
      </c>
      <c r="HH128">
        <v>9999</v>
      </c>
      <c r="HI128">
        <v>9999</v>
      </c>
      <c r="HJ128">
        <v>660.5</v>
      </c>
      <c r="HK128">
        <v>4.9713000000000003</v>
      </c>
      <c r="HL128">
        <v>1.87466</v>
      </c>
      <c r="HM128">
        <v>1.8708899999999999</v>
      </c>
      <c r="HN128">
        <v>1.8705700000000001</v>
      </c>
      <c r="HO128">
        <v>1.8751500000000001</v>
      </c>
      <c r="HP128">
        <v>1.87182</v>
      </c>
      <c r="HQ128">
        <v>1.86737</v>
      </c>
      <c r="HR128">
        <v>1.87836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-1.1719999999999999</v>
      </c>
      <c r="IG128">
        <v>0.44729999999999998</v>
      </c>
      <c r="IH128">
        <v>-1.172199999999918</v>
      </c>
      <c r="II128">
        <v>0</v>
      </c>
      <c r="IJ128">
        <v>0</v>
      </c>
      <c r="IK128">
        <v>0</v>
      </c>
      <c r="IL128">
        <v>0.44723499999999922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258.3</v>
      </c>
      <c r="IU128">
        <v>258.3</v>
      </c>
      <c r="IV128">
        <v>1.7053199999999999</v>
      </c>
      <c r="IW128">
        <v>2.5744600000000002</v>
      </c>
      <c r="IX128">
        <v>1.49902</v>
      </c>
      <c r="IY128">
        <v>2.2839399999999999</v>
      </c>
      <c r="IZ128">
        <v>1.69678</v>
      </c>
      <c r="JA128">
        <v>2.2997999999999998</v>
      </c>
      <c r="JB128">
        <v>43.535400000000003</v>
      </c>
      <c r="JC128">
        <v>15.8832</v>
      </c>
      <c r="JD128">
        <v>18</v>
      </c>
      <c r="JE128">
        <v>439.01900000000001</v>
      </c>
      <c r="JF128">
        <v>287.30900000000003</v>
      </c>
      <c r="JG128">
        <v>30.0002</v>
      </c>
      <c r="JH128">
        <v>35.370100000000001</v>
      </c>
      <c r="JI128">
        <v>30.000499999999999</v>
      </c>
      <c r="JJ128">
        <v>35.010599999999997</v>
      </c>
      <c r="JK128">
        <v>34.950699999999998</v>
      </c>
      <c r="JL128">
        <v>34.176299999999998</v>
      </c>
      <c r="JM128">
        <v>27.268799999999999</v>
      </c>
      <c r="JN128">
        <v>68.323800000000006</v>
      </c>
      <c r="JO128">
        <v>30</v>
      </c>
      <c r="JP128">
        <v>756.05100000000004</v>
      </c>
      <c r="JQ128">
        <v>34.7074</v>
      </c>
      <c r="JR128">
        <v>98.383399999999995</v>
      </c>
      <c r="JS128">
        <v>98.364000000000004</v>
      </c>
    </row>
    <row r="129" spans="1:279" x14ac:dyDescent="0.2">
      <c r="A129">
        <v>114</v>
      </c>
      <c r="B129">
        <v>1657210178.0999999</v>
      </c>
      <c r="C129">
        <v>451</v>
      </c>
      <c r="D129" t="s">
        <v>648</v>
      </c>
      <c r="E129" t="s">
        <v>649</v>
      </c>
      <c r="F129">
        <v>4</v>
      </c>
      <c r="G129">
        <v>1657210176.0999999</v>
      </c>
      <c r="H129">
        <f t="shared" si="50"/>
        <v>9.1268116469269041E-4</v>
      </c>
      <c r="I129">
        <f t="shared" si="51"/>
        <v>0.91268116469269045</v>
      </c>
      <c r="J129">
        <f t="shared" si="52"/>
        <v>9.7862738593446323</v>
      </c>
      <c r="K129">
        <f t="shared" si="53"/>
        <v>731.43114285714273</v>
      </c>
      <c r="L129">
        <f t="shared" si="54"/>
        <v>418.66436019872873</v>
      </c>
      <c r="M129">
        <f t="shared" si="55"/>
        <v>42.398226325153125</v>
      </c>
      <c r="N129">
        <f t="shared" si="56"/>
        <v>74.072183076205178</v>
      </c>
      <c r="O129">
        <f t="shared" si="57"/>
        <v>5.3229388598393587E-2</v>
      </c>
      <c r="P129">
        <f t="shared" si="58"/>
        <v>2.7716334044741333</v>
      </c>
      <c r="Q129">
        <f t="shared" si="59"/>
        <v>5.2667924903315948E-2</v>
      </c>
      <c r="R129">
        <f t="shared" si="60"/>
        <v>3.2967404733079547E-2</v>
      </c>
      <c r="S129">
        <f t="shared" si="61"/>
        <v>194.41356561258655</v>
      </c>
      <c r="T129">
        <f t="shared" si="62"/>
        <v>34.776588128723304</v>
      </c>
      <c r="U129">
        <f t="shared" si="63"/>
        <v>33.786414285714287</v>
      </c>
      <c r="V129">
        <f t="shared" si="64"/>
        <v>5.2796830207978829</v>
      </c>
      <c r="W129">
        <f t="shared" si="65"/>
        <v>68.074785680327892</v>
      </c>
      <c r="X129">
        <f t="shared" si="66"/>
        <v>3.6017269856464851</v>
      </c>
      <c r="Y129">
        <f t="shared" si="67"/>
        <v>5.2908385236199198</v>
      </c>
      <c r="Z129">
        <f t="shared" si="68"/>
        <v>1.6779560351513978</v>
      </c>
      <c r="AA129">
        <f t="shared" si="69"/>
        <v>-40.249239362947648</v>
      </c>
      <c r="AB129">
        <f t="shared" si="70"/>
        <v>5.6461039109968647</v>
      </c>
      <c r="AC129">
        <f t="shared" si="71"/>
        <v>0.47023277134502434</v>
      </c>
      <c r="AD129">
        <f t="shared" si="72"/>
        <v>160.2806629319808</v>
      </c>
      <c r="AE129">
        <f t="shared" si="73"/>
        <v>19.252639734262218</v>
      </c>
      <c r="AF129">
        <f t="shared" si="74"/>
        <v>0.95659680119870738</v>
      </c>
      <c r="AG129">
        <f t="shared" si="75"/>
        <v>9.7862738593446323</v>
      </c>
      <c r="AH129">
        <v>777.1975220125006</v>
      </c>
      <c r="AI129">
        <v>760.9884363636362</v>
      </c>
      <c r="AJ129">
        <v>1.723118621152582</v>
      </c>
      <c r="AK129">
        <v>65.265939540295903</v>
      </c>
      <c r="AL129">
        <f t="shared" si="76"/>
        <v>0.91268116469269045</v>
      </c>
      <c r="AM129">
        <v>34.746809637694177</v>
      </c>
      <c r="AN129">
        <v>35.559022377622398</v>
      </c>
      <c r="AO129">
        <v>-1.5767269397232149E-5</v>
      </c>
      <c r="AP129">
        <v>87.744315499488849</v>
      </c>
      <c r="AQ129">
        <v>214</v>
      </c>
      <c r="AR129">
        <v>33</v>
      </c>
      <c r="AS129">
        <f t="shared" si="77"/>
        <v>1</v>
      </c>
      <c r="AT129">
        <f t="shared" si="78"/>
        <v>0</v>
      </c>
      <c r="AU129">
        <f t="shared" si="79"/>
        <v>47319.645252871029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1009.4429997992683</v>
      </c>
      <c r="BI129">
        <f t="shared" si="83"/>
        <v>9.7862738593446323</v>
      </c>
      <c r="BJ129" t="e">
        <f t="shared" si="84"/>
        <v>#DIV/0!</v>
      </c>
      <c r="BK129">
        <f t="shared" si="85"/>
        <v>9.6947265583997039E-3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1199.925714285715</v>
      </c>
      <c r="CQ129">
        <f t="shared" si="97"/>
        <v>1009.4429997992683</v>
      </c>
      <c r="CR129">
        <f t="shared" si="98"/>
        <v>0.84125457749704424</v>
      </c>
      <c r="CS129">
        <f t="shared" si="99"/>
        <v>0.16202133456929538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1657210176.0999999</v>
      </c>
      <c r="CZ129">
        <v>731.43114285714273</v>
      </c>
      <c r="DA129">
        <v>749.83985714285711</v>
      </c>
      <c r="DB129">
        <v>35.565514285714293</v>
      </c>
      <c r="DC129">
        <v>34.714314285714288</v>
      </c>
      <c r="DD129">
        <v>732.60328571428568</v>
      </c>
      <c r="DE129">
        <v>35.118257142857139</v>
      </c>
      <c r="DF129">
        <v>650.31128571428576</v>
      </c>
      <c r="DG129">
        <v>101.17014285714291</v>
      </c>
      <c r="DH129">
        <v>0.1000639142857143</v>
      </c>
      <c r="DI129">
        <v>33.824199999999998</v>
      </c>
      <c r="DJ129">
        <v>999.89999999999986</v>
      </c>
      <c r="DK129">
        <v>33.786414285714287</v>
      </c>
      <c r="DL129">
        <v>0</v>
      </c>
      <c r="DM129">
        <v>0</v>
      </c>
      <c r="DN129">
        <v>9020.2685714285708</v>
      </c>
      <c r="DO129">
        <v>0</v>
      </c>
      <c r="DP129">
        <v>412.31028571428573</v>
      </c>
      <c r="DQ129">
        <v>-18.408742857142862</v>
      </c>
      <c r="DR129">
        <v>758.40385714285719</v>
      </c>
      <c r="DS129">
        <v>776.80599999999993</v>
      </c>
      <c r="DT129">
        <v>0.8511740000000001</v>
      </c>
      <c r="DU129">
        <v>749.83985714285711</v>
      </c>
      <c r="DV129">
        <v>34.714314285714288</v>
      </c>
      <c r="DW129">
        <v>3.5981685714285709</v>
      </c>
      <c r="DX129">
        <v>3.5120557142857152</v>
      </c>
      <c r="DY129">
        <v>27.090214285714289</v>
      </c>
      <c r="DZ129">
        <v>26.678128571428569</v>
      </c>
      <c r="EA129">
        <v>1199.925714285715</v>
      </c>
      <c r="EB129">
        <v>0.95800299999999994</v>
      </c>
      <c r="EC129">
        <v>4.1996699999999998E-2</v>
      </c>
      <c r="ED129">
        <v>0</v>
      </c>
      <c r="EE129">
        <v>797.2587142857144</v>
      </c>
      <c r="EF129">
        <v>5.0001600000000002</v>
      </c>
      <c r="EG129">
        <v>10224.814285714279</v>
      </c>
      <c r="EH129">
        <v>9514.5985714285725</v>
      </c>
      <c r="EI129">
        <v>48.624714285714283</v>
      </c>
      <c r="EJ129">
        <v>50.794285714285706</v>
      </c>
      <c r="EK129">
        <v>49.838999999999999</v>
      </c>
      <c r="EL129">
        <v>49.615857142857138</v>
      </c>
      <c r="EM129">
        <v>50.311999999999998</v>
      </c>
      <c r="EN129">
        <v>1144.745714285714</v>
      </c>
      <c r="EO129">
        <v>50.18</v>
      </c>
      <c r="EP129">
        <v>0</v>
      </c>
      <c r="EQ129">
        <v>614759.09999990463</v>
      </c>
      <c r="ER129">
        <v>0</v>
      </c>
      <c r="ES129">
        <v>797.1213076923076</v>
      </c>
      <c r="ET129">
        <v>1.452307683314785</v>
      </c>
      <c r="EU129">
        <v>-60.270085538605542</v>
      </c>
      <c r="EV129">
        <v>10230.457692307689</v>
      </c>
      <c r="EW129">
        <v>15</v>
      </c>
      <c r="EX129">
        <v>1657194677</v>
      </c>
      <c r="EY129" t="s">
        <v>416</v>
      </c>
      <c r="EZ129">
        <v>1657194677</v>
      </c>
      <c r="FA129">
        <v>1657194677</v>
      </c>
      <c r="FB129">
        <v>4</v>
      </c>
      <c r="FC129">
        <v>-0.154</v>
      </c>
      <c r="FD129">
        <v>6.0000000000000001E-3</v>
      </c>
      <c r="FE129">
        <v>-1.1719999999999999</v>
      </c>
      <c r="FF129">
        <v>0.44700000000000001</v>
      </c>
      <c r="FG129">
        <v>415</v>
      </c>
      <c r="FH129">
        <v>30</v>
      </c>
      <c r="FI129">
        <v>0.27</v>
      </c>
      <c r="FJ129">
        <v>0.12</v>
      </c>
      <c r="FK129">
        <v>-18.292756097560979</v>
      </c>
      <c r="FL129">
        <v>-1.062459930313651</v>
      </c>
      <c r="FM129">
        <v>0.1110943897702738</v>
      </c>
      <c r="FN129">
        <v>0</v>
      </c>
      <c r="FO129">
        <v>797.09011764705895</v>
      </c>
      <c r="FP129">
        <v>0.82346829556183332</v>
      </c>
      <c r="FQ129">
        <v>0.2027891928762616</v>
      </c>
      <c r="FR129">
        <v>1</v>
      </c>
      <c r="FS129">
        <v>0.81960109756097577</v>
      </c>
      <c r="FT129">
        <v>3.552190243902241E-2</v>
      </c>
      <c r="FU129">
        <v>1.322205210596755E-2</v>
      </c>
      <c r="FV129">
        <v>1</v>
      </c>
      <c r="FW129">
        <v>2</v>
      </c>
      <c r="FX129">
        <v>3</v>
      </c>
      <c r="FY129" t="s">
        <v>417</v>
      </c>
      <c r="FZ129">
        <v>3.3696600000000001</v>
      </c>
      <c r="GA129">
        <v>2.89384</v>
      </c>
      <c r="GB129">
        <v>0.147704</v>
      </c>
      <c r="GC129">
        <v>0.15224699999999999</v>
      </c>
      <c r="GD129">
        <v>0.145066</v>
      </c>
      <c r="GE129">
        <v>0.14547399999999999</v>
      </c>
      <c r="GF129">
        <v>29430.1</v>
      </c>
      <c r="GG129">
        <v>25476.3</v>
      </c>
      <c r="GH129">
        <v>30865.200000000001</v>
      </c>
      <c r="GI129">
        <v>28011</v>
      </c>
      <c r="GJ129">
        <v>34778.699999999997</v>
      </c>
      <c r="GK129">
        <v>33796</v>
      </c>
      <c r="GL129">
        <v>40249.4</v>
      </c>
      <c r="GM129">
        <v>39069.4</v>
      </c>
      <c r="GN129">
        <v>1.9445699999999999</v>
      </c>
      <c r="GO129">
        <v>1.5761499999999999</v>
      </c>
      <c r="GP129">
        <v>0</v>
      </c>
      <c r="GQ129">
        <v>6.57663E-2</v>
      </c>
      <c r="GR129">
        <v>999.9</v>
      </c>
      <c r="GS129">
        <v>32.724600000000002</v>
      </c>
      <c r="GT129">
        <v>59.4</v>
      </c>
      <c r="GU129">
        <v>40</v>
      </c>
      <c r="GV129">
        <v>43.5259</v>
      </c>
      <c r="GW129">
        <v>50.783700000000003</v>
      </c>
      <c r="GX129">
        <v>42.203499999999998</v>
      </c>
      <c r="GY129">
        <v>1</v>
      </c>
      <c r="GZ129">
        <v>0.62921700000000003</v>
      </c>
      <c r="HA129">
        <v>1.6447400000000001</v>
      </c>
      <c r="HB129">
        <v>20.1982</v>
      </c>
      <c r="HC129">
        <v>5.2156399999999996</v>
      </c>
      <c r="HD129">
        <v>11.974</v>
      </c>
      <c r="HE129">
        <v>4.9901499999999999</v>
      </c>
      <c r="HF129">
        <v>3.2926500000000001</v>
      </c>
      <c r="HG129">
        <v>7163.6</v>
      </c>
      <c r="HH129">
        <v>9999</v>
      </c>
      <c r="HI129">
        <v>9999</v>
      </c>
      <c r="HJ129">
        <v>660.5</v>
      </c>
      <c r="HK129">
        <v>4.9712899999999998</v>
      </c>
      <c r="HL129">
        <v>1.8746400000000001</v>
      </c>
      <c r="HM129">
        <v>1.8708800000000001</v>
      </c>
      <c r="HN129">
        <v>1.8705700000000001</v>
      </c>
      <c r="HO129">
        <v>1.8751500000000001</v>
      </c>
      <c r="HP129">
        <v>1.8718300000000001</v>
      </c>
      <c r="HQ129">
        <v>1.8673500000000001</v>
      </c>
      <c r="HR129">
        <v>1.87836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-1.173</v>
      </c>
      <c r="IG129">
        <v>0.44729999999999998</v>
      </c>
      <c r="IH129">
        <v>-1.172199999999918</v>
      </c>
      <c r="II129">
        <v>0</v>
      </c>
      <c r="IJ129">
        <v>0</v>
      </c>
      <c r="IK129">
        <v>0</v>
      </c>
      <c r="IL129">
        <v>0.44723499999999922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258.39999999999998</v>
      </c>
      <c r="IU129">
        <v>258.39999999999998</v>
      </c>
      <c r="IV129">
        <v>1.71753</v>
      </c>
      <c r="IW129">
        <v>2.5647000000000002</v>
      </c>
      <c r="IX129">
        <v>1.49902</v>
      </c>
      <c r="IY129">
        <v>2.2839399999999999</v>
      </c>
      <c r="IZ129">
        <v>1.69678</v>
      </c>
      <c r="JA129">
        <v>2.3974600000000001</v>
      </c>
      <c r="JB129">
        <v>43.535400000000003</v>
      </c>
      <c r="JC129">
        <v>15.9095</v>
      </c>
      <c r="JD129">
        <v>18</v>
      </c>
      <c r="JE129">
        <v>439.37599999999998</v>
      </c>
      <c r="JF129">
        <v>287.28300000000002</v>
      </c>
      <c r="JG129">
        <v>30.0001</v>
      </c>
      <c r="JH129">
        <v>35.3748</v>
      </c>
      <c r="JI129">
        <v>30.000399999999999</v>
      </c>
      <c r="JJ129">
        <v>35.014600000000002</v>
      </c>
      <c r="JK129">
        <v>34.955599999999997</v>
      </c>
      <c r="JL129">
        <v>34.423400000000001</v>
      </c>
      <c r="JM129">
        <v>27.268799999999999</v>
      </c>
      <c r="JN129">
        <v>67.944100000000006</v>
      </c>
      <c r="JO129">
        <v>30</v>
      </c>
      <c r="JP129">
        <v>762.72900000000004</v>
      </c>
      <c r="JQ129">
        <v>34.7074</v>
      </c>
      <c r="JR129">
        <v>98.383300000000006</v>
      </c>
      <c r="JS129">
        <v>98.367199999999997</v>
      </c>
    </row>
    <row r="130" spans="1:279" x14ac:dyDescent="0.2">
      <c r="A130">
        <v>115</v>
      </c>
      <c r="B130">
        <v>1657210182.0999999</v>
      </c>
      <c r="C130">
        <v>455</v>
      </c>
      <c r="D130" t="s">
        <v>650</v>
      </c>
      <c r="E130" t="s">
        <v>651</v>
      </c>
      <c r="F130">
        <v>4</v>
      </c>
      <c r="G130">
        <v>1657210179.7874999</v>
      </c>
      <c r="H130">
        <f t="shared" si="50"/>
        <v>9.2727636713675317E-4</v>
      </c>
      <c r="I130">
        <f t="shared" si="51"/>
        <v>0.92727636713675321</v>
      </c>
      <c r="J130">
        <f t="shared" si="52"/>
        <v>9.6870508088997287</v>
      </c>
      <c r="K130">
        <f t="shared" si="53"/>
        <v>737.53</v>
      </c>
      <c r="L130">
        <f t="shared" si="54"/>
        <v>432.13624101951541</v>
      </c>
      <c r="M130">
        <f t="shared" si="55"/>
        <v>43.762429970789832</v>
      </c>
      <c r="N130">
        <f t="shared" si="56"/>
        <v>74.689650884659372</v>
      </c>
      <c r="O130">
        <f t="shared" si="57"/>
        <v>5.409048272210551E-2</v>
      </c>
      <c r="P130">
        <f t="shared" si="58"/>
        <v>2.7698029398579309</v>
      </c>
      <c r="Q130">
        <f t="shared" si="59"/>
        <v>5.3510434501383562E-2</v>
      </c>
      <c r="R130">
        <f t="shared" si="60"/>
        <v>3.3495618163306838E-2</v>
      </c>
      <c r="S130">
        <f t="shared" si="61"/>
        <v>194.42023461259993</v>
      </c>
      <c r="T130">
        <f t="shared" si="62"/>
        <v>34.772332246017463</v>
      </c>
      <c r="U130">
        <f t="shared" si="63"/>
        <v>33.781574999999997</v>
      </c>
      <c r="V130">
        <f t="shared" si="64"/>
        <v>5.2782557938638828</v>
      </c>
      <c r="W130">
        <f t="shared" si="65"/>
        <v>68.050992674992401</v>
      </c>
      <c r="X130">
        <f t="shared" si="66"/>
        <v>3.6002871574303521</v>
      </c>
      <c r="Y130">
        <f t="shared" si="67"/>
        <v>5.2905725778683568</v>
      </c>
      <c r="Z130">
        <f t="shared" si="68"/>
        <v>1.6779686364335307</v>
      </c>
      <c r="AA130">
        <f t="shared" si="69"/>
        <v>-40.892887790730818</v>
      </c>
      <c r="AB130">
        <f t="shared" si="70"/>
        <v>6.2306113315073226</v>
      </c>
      <c r="AC130">
        <f t="shared" si="71"/>
        <v>0.51924152363815501</v>
      </c>
      <c r="AD130">
        <f t="shared" si="72"/>
        <v>160.27719967701461</v>
      </c>
      <c r="AE130">
        <f t="shared" si="73"/>
        <v>19.177603922260573</v>
      </c>
      <c r="AF130">
        <f t="shared" si="74"/>
        <v>0.95760237282004734</v>
      </c>
      <c r="AG130">
        <f t="shared" si="75"/>
        <v>9.6870508088997287</v>
      </c>
      <c r="AH130">
        <v>783.95136183525869</v>
      </c>
      <c r="AI130">
        <v>767.83631515151512</v>
      </c>
      <c r="AJ130">
        <v>1.7234472991201131</v>
      </c>
      <c r="AK130">
        <v>65.265939540295903</v>
      </c>
      <c r="AL130">
        <f t="shared" si="76"/>
        <v>0.92727636713675321</v>
      </c>
      <c r="AM130">
        <v>34.705072184486987</v>
      </c>
      <c r="AN130">
        <v>35.54634405594409</v>
      </c>
      <c r="AO130">
        <v>-3.0222823308892551E-3</v>
      </c>
      <c r="AP130">
        <v>87.744315499488849</v>
      </c>
      <c r="AQ130">
        <v>214</v>
      </c>
      <c r="AR130">
        <v>33</v>
      </c>
      <c r="AS130">
        <f t="shared" si="77"/>
        <v>1</v>
      </c>
      <c r="AT130">
        <f t="shared" si="78"/>
        <v>0</v>
      </c>
      <c r="AU130">
        <f t="shared" si="79"/>
        <v>47269.528721313451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1009.4780997992744</v>
      </c>
      <c r="BI130">
        <f t="shared" si="83"/>
        <v>9.6870508088997287</v>
      </c>
      <c r="BJ130" t="e">
        <f t="shared" si="84"/>
        <v>#DIV/0!</v>
      </c>
      <c r="BK130">
        <f t="shared" si="85"/>
        <v>9.5960980340493874E-3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1199.9675</v>
      </c>
      <c r="CQ130">
        <f t="shared" si="97"/>
        <v>1009.4780997992744</v>
      </c>
      <c r="CR130">
        <f t="shared" si="98"/>
        <v>0.84125453380968607</v>
      </c>
      <c r="CS130">
        <f t="shared" si="99"/>
        <v>0.16202125025269429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1657210179.7874999</v>
      </c>
      <c r="CZ130">
        <v>737.53</v>
      </c>
      <c r="DA130">
        <v>755.87512500000003</v>
      </c>
      <c r="DB130">
        <v>35.551375000000007</v>
      </c>
      <c r="DC130">
        <v>34.699287499999997</v>
      </c>
      <c r="DD130">
        <v>738.702</v>
      </c>
      <c r="DE130">
        <v>35.104125000000003</v>
      </c>
      <c r="DF130">
        <v>650.3263750000001</v>
      </c>
      <c r="DG130">
        <v>101.17</v>
      </c>
      <c r="DH130">
        <v>9.9983437499999994E-2</v>
      </c>
      <c r="DI130">
        <v>33.823300000000003</v>
      </c>
      <c r="DJ130">
        <v>999.9</v>
      </c>
      <c r="DK130">
        <v>33.781574999999997</v>
      </c>
      <c r="DL130">
        <v>0</v>
      </c>
      <c r="DM130">
        <v>0</v>
      </c>
      <c r="DN130">
        <v>9010.5499999999993</v>
      </c>
      <c r="DO130">
        <v>0</v>
      </c>
      <c r="DP130">
        <v>407.57262500000002</v>
      </c>
      <c r="DQ130">
        <v>-18.345287500000001</v>
      </c>
      <c r="DR130">
        <v>764.71675000000005</v>
      </c>
      <c r="DS130">
        <v>783.0462500000001</v>
      </c>
      <c r="DT130">
        <v>0.85207212500000007</v>
      </c>
      <c r="DU130">
        <v>755.87512500000003</v>
      </c>
      <c r="DV130">
        <v>34.699287499999997</v>
      </c>
      <c r="DW130">
        <v>3.5967324999999999</v>
      </c>
      <c r="DX130">
        <v>3.5105287500000002</v>
      </c>
      <c r="DY130">
        <v>27.083400000000001</v>
      </c>
      <c r="DZ130">
        <v>26.670737500000001</v>
      </c>
      <c r="EA130">
        <v>1199.9675</v>
      </c>
      <c r="EB130">
        <v>0.95800437500000002</v>
      </c>
      <c r="EC130">
        <v>4.1995362499999987E-2</v>
      </c>
      <c r="ED130">
        <v>0</v>
      </c>
      <c r="EE130">
        <v>797.19675000000007</v>
      </c>
      <c r="EF130">
        <v>5.0001600000000002</v>
      </c>
      <c r="EG130">
        <v>10223.225</v>
      </c>
      <c r="EH130">
        <v>9514.9174999999996</v>
      </c>
      <c r="EI130">
        <v>48.640500000000003</v>
      </c>
      <c r="EJ130">
        <v>50.780999999999999</v>
      </c>
      <c r="EK130">
        <v>49.843499999999999</v>
      </c>
      <c r="EL130">
        <v>49.640500000000003</v>
      </c>
      <c r="EM130">
        <v>50.296499999999988</v>
      </c>
      <c r="EN130">
        <v>1144.7874999999999</v>
      </c>
      <c r="EO130">
        <v>50.18</v>
      </c>
      <c r="EP130">
        <v>0</v>
      </c>
      <c r="EQ130">
        <v>614762.70000004768</v>
      </c>
      <c r="ER130">
        <v>0</v>
      </c>
      <c r="ES130">
        <v>797.17023076923056</v>
      </c>
      <c r="ET130">
        <v>1.060991438904626</v>
      </c>
      <c r="EU130">
        <v>-46.331623951002747</v>
      </c>
      <c r="EV130">
        <v>10227.184615384611</v>
      </c>
      <c r="EW130">
        <v>15</v>
      </c>
      <c r="EX130">
        <v>1657194677</v>
      </c>
      <c r="EY130" t="s">
        <v>416</v>
      </c>
      <c r="EZ130">
        <v>1657194677</v>
      </c>
      <c r="FA130">
        <v>1657194677</v>
      </c>
      <c r="FB130">
        <v>4</v>
      </c>
      <c r="FC130">
        <v>-0.154</v>
      </c>
      <c r="FD130">
        <v>6.0000000000000001E-3</v>
      </c>
      <c r="FE130">
        <v>-1.1719999999999999</v>
      </c>
      <c r="FF130">
        <v>0.44700000000000001</v>
      </c>
      <c r="FG130">
        <v>415</v>
      </c>
      <c r="FH130">
        <v>30</v>
      </c>
      <c r="FI130">
        <v>0.27</v>
      </c>
      <c r="FJ130">
        <v>0.12</v>
      </c>
      <c r="FK130">
        <v>-18.337</v>
      </c>
      <c r="FL130">
        <v>-0.6449644599302935</v>
      </c>
      <c r="FM130">
        <v>8.5830749507245993E-2</v>
      </c>
      <c r="FN130">
        <v>0</v>
      </c>
      <c r="FO130">
        <v>797.12332352941178</v>
      </c>
      <c r="FP130">
        <v>1.054377385104585</v>
      </c>
      <c r="FQ130">
        <v>0.20767235514970669</v>
      </c>
      <c r="FR130">
        <v>0</v>
      </c>
      <c r="FS130">
        <v>0.82520012195121928</v>
      </c>
      <c r="FT130">
        <v>0.14481850871080221</v>
      </c>
      <c r="FU130">
        <v>1.8813091067703722E-2</v>
      </c>
      <c r="FV130">
        <v>0</v>
      </c>
      <c r="FW130">
        <v>0</v>
      </c>
      <c r="FX130">
        <v>3</v>
      </c>
      <c r="FY130" t="s">
        <v>428</v>
      </c>
      <c r="FZ130">
        <v>3.3695499999999998</v>
      </c>
      <c r="GA130">
        <v>2.8937900000000001</v>
      </c>
      <c r="GB130">
        <v>0.14860899999999999</v>
      </c>
      <c r="GC130">
        <v>0.153137</v>
      </c>
      <c r="GD130">
        <v>0.14502699999999999</v>
      </c>
      <c r="GE130">
        <v>0.14543500000000001</v>
      </c>
      <c r="GF130">
        <v>29398.400000000001</v>
      </c>
      <c r="GG130">
        <v>25448.5</v>
      </c>
      <c r="GH130">
        <v>30864.9</v>
      </c>
      <c r="GI130">
        <v>28010.1</v>
      </c>
      <c r="GJ130">
        <v>34780.1</v>
      </c>
      <c r="GK130">
        <v>33796.6</v>
      </c>
      <c r="GL130">
        <v>40249.1</v>
      </c>
      <c r="GM130">
        <v>39068.199999999997</v>
      </c>
      <c r="GN130">
        <v>1.9453</v>
      </c>
      <c r="GO130">
        <v>1.57582</v>
      </c>
      <c r="GP130">
        <v>0</v>
      </c>
      <c r="GQ130">
        <v>6.4969100000000002E-2</v>
      </c>
      <c r="GR130">
        <v>999.9</v>
      </c>
      <c r="GS130">
        <v>32.722499999999997</v>
      </c>
      <c r="GT130">
        <v>59.4</v>
      </c>
      <c r="GU130">
        <v>40</v>
      </c>
      <c r="GV130">
        <v>43.529200000000003</v>
      </c>
      <c r="GW130">
        <v>50.633699999999997</v>
      </c>
      <c r="GX130">
        <v>42.660299999999999</v>
      </c>
      <c r="GY130">
        <v>1</v>
      </c>
      <c r="GZ130">
        <v>0.62955499999999998</v>
      </c>
      <c r="HA130">
        <v>1.6434200000000001</v>
      </c>
      <c r="HB130">
        <v>20.1981</v>
      </c>
      <c r="HC130">
        <v>5.2153400000000003</v>
      </c>
      <c r="HD130">
        <v>11.974</v>
      </c>
      <c r="HE130">
        <v>4.9901499999999999</v>
      </c>
      <c r="HF130">
        <v>3.2926500000000001</v>
      </c>
      <c r="HG130">
        <v>7163.8</v>
      </c>
      <c r="HH130">
        <v>9999</v>
      </c>
      <c r="HI130">
        <v>9999</v>
      </c>
      <c r="HJ130">
        <v>660.5</v>
      </c>
      <c r="HK130">
        <v>4.9712699999999996</v>
      </c>
      <c r="HL130">
        <v>1.87463</v>
      </c>
      <c r="HM130">
        <v>1.8708899999999999</v>
      </c>
      <c r="HN130">
        <v>1.8705700000000001</v>
      </c>
      <c r="HO130">
        <v>1.8751500000000001</v>
      </c>
      <c r="HP130">
        <v>1.87181</v>
      </c>
      <c r="HQ130">
        <v>1.86737</v>
      </c>
      <c r="HR130">
        <v>1.87836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-1.1719999999999999</v>
      </c>
      <c r="IG130">
        <v>0.44729999999999998</v>
      </c>
      <c r="IH130">
        <v>-1.172199999999918</v>
      </c>
      <c r="II130">
        <v>0</v>
      </c>
      <c r="IJ130">
        <v>0</v>
      </c>
      <c r="IK130">
        <v>0</v>
      </c>
      <c r="IL130">
        <v>0.44723499999999922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258.39999999999998</v>
      </c>
      <c r="IU130">
        <v>258.39999999999998</v>
      </c>
      <c r="IV130">
        <v>1.7297400000000001</v>
      </c>
      <c r="IW130">
        <v>2.5622600000000002</v>
      </c>
      <c r="IX130">
        <v>1.49902</v>
      </c>
      <c r="IY130">
        <v>2.2851599999999999</v>
      </c>
      <c r="IZ130">
        <v>1.69678</v>
      </c>
      <c r="JA130">
        <v>2.3950200000000001</v>
      </c>
      <c r="JB130">
        <v>43.535400000000003</v>
      </c>
      <c r="JC130">
        <v>15.9095</v>
      </c>
      <c r="JD130">
        <v>18</v>
      </c>
      <c r="JE130">
        <v>439.82900000000001</v>
      </c>
      <c r="JF130">
        <v>287.149</v>
      </c>
      <c r="JG130">
        <v>29.9999</v>
      </c>
      <c r="JH130">
        <v>35.378799999999998</v>
      </c>
      <c r="JI130">
        <v>30.000499999999999</v>
      </c>
      <c r="JJ130">
        <v>35.020099999999999</v>
      </c>
      <c r="JK130">
        <v>34.961100000000002</v>
      </c>
      <c r="JL130">
        <v>34.674700000000001</v>
      </c>
      <c r="JM130">
        <v>27.268799999999999</v>
      </c>
      <c r="JN130">
        <v>67.944100000000006</v>
      </c>
      <c r="JO130">
        <v>30</v>
      </c>
      <c r="JP130">
        <v>769.40700000000004</v>
      </c>
      <c r="JQ130">
        <v>34.716500000000003</v>
      </c>
      <c r="JR130">
        <v>98.382400000000004</v>
      </c>
      <c r="JS130">
        <v>98.364199999999997</v>
      </c>
    </row>
    <row r="131" spans="1:279" x14ac:dyDescent="0.2">
      <c r="A131">
        <v>116</v>
      </c>
      <c r="B131">
        <v>1657210186.0999999</v>
      </c>
      <c r="C131">
        <v>459</v>
      </c>
      <c r="D131" t="s">
        <v>652</v>
      </c>
      <c r="E131" t="s">
        <v>653</v>
      </c>
      <c r="F131">
        <v>4</v>
      </c>
      <c r="G131">
        <v>1657210184.0999999</v>
      </c>
      <c r="H131">
        <f t="shared" si="50"/>
        <v>9.3236769908504021E-4</v>
      </c>
      <c r="I131">
        <f t="shared" si="51"/>
        <v>0.93236769908504025</v>
      </c>
      <c r="J131">
        <f t="shared" si="52"/>
        <v>9.8035664128556572</v>
      </c>
      <c r="K131">
        <f t="shared" si="53"/>
        <v>744.67742857142855</v>
      </c>
      <c r="L131">
        <f t="shared" si="54"/>
        <v>437.06813714299284</v>
      </c>
      <c r="M131">
        <f t="shared" si="55"/>
        <v>44.262317126676599</v>
      </c>
      <c r="N131">
        <f t="shared" si="56"/>
        <v>75.414210507234799</v>
      </c>
      <c r="O131">
        <f t="shared" si="57"/>
        <v>5.4360339126500103E-2</v>
      </c>
      <c r="P131">
        <f t="shared" si="58"/>
        <v>2.7693463004139636</v>
      </c>
      <c r="Q131">
        <f t="shared" si="59"/>
        <v>5.3774427106223238E-2</v>
      </c>
      <c r="R131">
        <f t="shared" si="60"/>
        <v>3.3661132476777433E-2</v>
      </c>
      <c r="S131">
        <f t="shared" si="61"/>
        <v>194.42809504116485</v>
      </c>
      <c r="T131">
        <f t="shared" si="62"/>
        <v>34.771836654356115</v>
      </c>
      <c r="U131">
        <f t="shared" si="63"/>
        <v>33.779442857142847</v>
      </c>
      <c r="V131">
        <f t="shared" si="64"/>
        <v>5.2776270778644756</v>
      </c>
      <c r="W131">
        <f t="shared" si="65"/>
        <v>68.018175702785697</v>
      </c>
      <c r="X131">
        <f t="shared" si="66"/>
        <v>3.5986916443633858</v>
      </c>
      <c r="Y131">
        <f t="shared" si="67"/>
        <v>5.2907794235592833</v>
      </c>
      <c r="Z131">
        <f t="shared" si="68"/>
        <v>1.6789354335010898</v>
      </c>
      <c r="AA131">
        <f t="shared" si="69"/>
        <v>-41.117415529650273</v>
      </c>
      <c r="AB131">
        <f t="shared" si="70"/>
        <v>6.6524258853691718</v>
      </c>
      <c r="AC131">
        <f t="shared" si="71"/>
        <v>0.55448188771789708</v>
      </c>
      <c r="AD131">
        <f t="shared" si="72"/>
        <v>160.51758728460166</v>
      </c>
      <c r="AE131">
        <f t="shared" si="73"/>
        <v>19.366749151586479</v>
      </c>
      <c r="AF131">
        <f t="shared" si="74"/>
        <v>0.96740161463330221</v>
      </c>
      <c r="AG131">
        <f t="shared" si="75"/>
        <v>9.8035664128556572</v>
      </c>
      <c r="AH131">
        <v>791.03700567423118</v>
      </c>
      <c r="AI131">
        <v>774.72987272727244</v>
      </c>
      <c r="AJ131">
        <v>1.743683303018281</v>
      </c>
      <c r="AK131">
        <v>65.265939540295903</v>
      </c>
      <c r="AL131">
        <f t="shared" si="76"/>
        <v>0.93236769908504025</v>
      </c>
      <c r="AM131">
        <v>34.693064227917127</v>
      </c>
      <c r="AN131">
        <v>35.528247552447567</v>
      </c>
      <c r="AO131">
        <v>-1.030052534488866E-3</v>
      </c>
      <c r="AP131">
        <v>87.744315499488849</v>
      </c>
      <c r="AQ131">
        <v>214</v>
      </c>
      <c r="AR131">
        <v>33</v>
      </c>
      <c r="AS131">
        <f t="shared" si="77"/>
        <v>1</v>
      </c>
      <c r="AT131">
        <f t="shared" si="78"/>
        <v>0</v>
      </c>
      <c r="AU131">
        <f t="shared" si="79"/>
        <v>47256.894035864498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1009.5186855135568</v>
      </c>
      <c r="BI131">
        <f t="shared" si="83"/>
        <v>9.8035664128556572</v>
      </c>
      <c r="BJ131" t="e">
        <f t="shared" si="84"/>
        <v>#DIV/0!</v>
      </c>
      <c r="BK131">
        <f t="shared" si="85"/>
        <v>9.711129227755147E-3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1200.015714285714</v>
      </c>
      <c r="CQ131">
        <f t="shared" si="97"/>
        <v>1009.5186855135568</v>
      </c>
      <c r="CR131">
        <f t="shared" si="98"/>
        <v>0.84125455483260325</v>
      </c>
      <c r="CS131">
        <f t="shared" si="99"/>
        <v>0.16202129082692421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1657210184.0999999</v>
      </c>
      <c r="CZ131">
        <v>744.67742857142855</v>
      </c>
      <c r="DA131">
        <v>763.21057142857137</v>
      </c>
      <c r="DB131">
        <v>35.535271428571427</v>
      </c>
      <c r="DC131">
        <v>34.674428571428571</v>
      </c>
      <c r="DD131">
        <v>745.84942857142858</v>
      </c>
      <c r="DE131">
        <v>35.08804285714286</v>
      </c>
      <c r="DF131">
        <v>650.31014285714286</v>
      </c>
      <c r="DG131">
        <v>101.17100000000001</v>
      </c>
      <c r="DH131">
        <v>9.997668571428571E-2</v>
      </c>
      <c r="DI131">
        <v>33.823999999999998</v>
      </c>
      <c r="DJ131">
        <v>999.89999999999986</v>
      </c>
      <c r="DK131">
        <v>33.779442857142847</v>
      </c>
      <c r="DL131">
        <v>0</v>
      </c>
      <c r="DM131">
        <v>0</v>
      </c>
      <c r="DN131">
        <v>9008.0342857142859</v>
      </c>
      <c r="DO131">
        <v>0</v>
      </c>
      <c r="DP131">
        <v>403.9337142857143</v>
      </c>
      <c r="DQ131">
        <v>-18.53292857142857</v>
      </c>
      <c r="DR131">
        <v>772.1148571428572</v>
      </c>
      <c r="DS131">
        <v>790.62471428571428</v>
      </c>
      <c r="DT131">
        <v>0.8608501428571429</v>
      </c>
      <c r="DU131">
        <v>763.21057142857137</v>
      </c>
      <c r="DV131">
        <v>34.674428571428571</v>
      </c>
      <c r="DW131">
        <v>3.5951342857142858</v>
      </c>
      <c r="DX131">
        <v>3.5080385714285711</v>
      </c>
      <c r="DY131">
        <v>27.07584285714286</v>
      </c>
      <c r="DZ131">
        <v>26.6587</v>
      </c>
      <c r="EA131">
        <v>1200.015714285714</v>
      </c>
      <c r="EB131">
        <v>0.95800457142857132</v>
      </c>
      <c r="EC131">
        <v>4.1995171428571419E-2</v>
      </c>
      <c r="ED131">
        <v>0</v>
      </c>
      <c r="EE131">
        <v>797.26585714285716</v>
      </c>
      <c r="EF131">
        <v>5.0001600000000002</v>
      </c>
      <c r="EG131">
        <v>10221.67142857143</v>
      </c>
      <c r="EH131">
        <v>9515.3028571428586</v>
      </c>
      <c r="EI131">
        <v>48.625</v>
      </c>
      <c r="EJ131">
        <v>50.75</v>
      </c>
      <c r="EK131">
        <v>49.838999999999999</v>
      </c>
      <c r="EL131">
        <v>49.598000000000013</v>
      </c>
      <c r="EM131">
        <v>50.294285714285706</v>
      </c>
      <c r="EN131">
        <v>1144.8328571428569</v>
      </c>
      <c r="EO131">
        <v>50.182857142857152</v>
      </c>
      <c r="EP131">
        <v>0</v>
      </c>
      <c r="EQ131">
        <v>614766.89999985695</v>
      </c>
      <c r="ER131">
        <v>0</v>
      </c>
      <c r="ES131">
        <v>797.27168000000017</v>
      </c>
      <c r="ET131">
        <v>0.15323074420803831</v>
      </c>
      <c r="EU131">
        <v>-31.276923194499268</v>
      </c>
      <c r="EV131">
        <v>10224.304</v>
      </c>
      <c r="EW131">
        <v>15</v>
      </c>
      <c r="EX131">
        <v>1657194677</v>
      </c>
      <c r="EY131" t="s">
        <v>416</v>
      </c>
      <c r="EZ131">
        <v>1657194677</v>
      </c>
      <c r="FA131">
        <v>1657194677</v>
      </c>
      <c r="FB131">
        <v>4</v>
      </c>
      <c r="FC131">
        <v>-0.154</v>
      </c>
      <c r="FD131">
        <v>6.0000000000000001E-3</v>
      </c>
      <c r="FE131">
        <v>-1.1719999999999999</v>
      </c>
      <c r="FF131">
        <v>0.44700000000000001</v>
      </c>
      <c r="FG131">
        <v>415</v>
      </c>
      <c r="FH131">
        <v>30</v>
      </c>
      <c r="FI131">
        <v>0.27</v>
      </c>
      <c r="FJ131">
        <v>0.12</v>
      </c>
      <c r="FK131">
        <v>-18.377312195121949</v>
      </c>
      <c r="FL131">
        <v>-0.41084738675956728</v>
      </c>
      <c r="FM131">
        <v>8.0341239281752352E-2</v>
      </c>
      <c r="FN131">
        <v>1</v>
      </c>
      <c r="FO131">
        <v>797.17994117647061</v>
      </c>
      <c r="FP131">
        <v>1.03147439781368</v>
      </c>
      <c r="FQ131">
        <v>0.2267077596918517</v>
      </c>
      <c r="FR131">
        <v>0</v>
      </c>
      <c r="FS131">
        <v>0.83316753658536569</v>
      </c>
      <c r="FT131">
        <v>0.201001567944252</v>
      </c>
      <c r="FU131">
        <v>2.1951441016199509E-2</v>
      </c>
      <c r="FV131">
        <v>0</v>
      </c>
      <c r="FW131">
        <v>1</v>
      </c>
      <c r="FX131">
        <v>3</v>
      </c>
      <c r="FY131" t="s">
        <v>425</v>
      </c>
      <c r="FZ131">
        <v>3.36957</v>
      </c>
      <c r="GA131">
        <v>2.89371</v>
      </c>
      <c r="GB131">
        <v>0.14952399999999999</v>
      </c>
      <c r="GC131">
        <v>0.154087</v>
      </c>
      <c r="GD131">
        <v>0.14498</v>
      </c>
      <c r="GE131">
        <v>0.145366</v>
      </c>
      <c r="GF131">
        <v>29366.9</v>
      </c>
      <c r="GG131">
        <v>25419.599999999999</v>
      </c>
      <c r="GH131">
        <v>30865.1</v>
      </c>
      <c r="GI131">
        <v>28009.7</v>
      </c>
      <c r="GJ131">
        <v>34782.5</v>
      </c>
      <c r="GK131">
        <v>33798.6</v>
      </c>
      <c r="GL131">
        <v>40249.699999999997</v>
      </c>
      <c r="GM131">
        <v>39067.4</v>
      </c>
      <c r="GN131">
        <v>1.94492</v>
      </c>
      <c r="GO131">
        <v>1.5760000000000001</v>
      </c>
      <c r="GP131">
        <v>0</v>
      </c>
      <c r="GQ131">
        <v>6.5773700000000004E-2</v>
      </c>
      <c r="GR131">
        <v>999.9</v>
      </c>
      <c r="GS131">
        <v>32.721699999999998</v>
      </c>
      <c r="GT131">
        <v>59.4</v>
      </c>
      <c r="GU131">
        <v>39.9</v>
      </c>
      <c r="GV131">
        <v>43.289200000000001</v>
      </c>
      <c r="GW131">
        <v>50.873699999999999</v>
      </c>
      <c r="GX131">
        <v>42.968800000000002</v>
      </c>
      <c r="GY131">
        <v>1</v>
      </c>
      <c r="GZ131">
        <v>0.62977899999999998</v>
      </c>
      <c r="HA131">
        <v>1.6412800000000001</v>
      </c>
      <c r="HB131">
        <v>20.198599999999999</v>
      </c>
      <c r="HC131">
        <v>5.2150400000000001</v>
      </c>
      <c r="HD131">
        <v>11.974</v>
      </c>
      <c r="HE131">
        <v>4.9902499999999996</v>
      </c>
      <c r="HF131">
        <v>3.2925</v>
      </c>
      <c r="HG131">
        <v>7163.8</v>
      </c>
      <c r="HH131">
        <v>9999</v>
      </c>
      <c r="HI131">
        <v>9999</v>
      </c>
      <c r="HJ131">
        <v>660.5</v>
      </c>
      <c r="HK131">
        <v>4.97126</v>
      </c>
      <c r="HL131">
        <v>1.87462</v>
      </c>
      <c r="HM131">
        <v>1.8708800000000001</v>
      </c>
      <c r="HN131">
        <v>1.8705700000000001</v>
      </c>
      <c r="HO131">
        <v>1.8751500000000001</v>
      </c>
      <c r="HP131">
        <v>1.87182</v>
      </c>
      <c r="HQ131">
        <v>1.8673599999999999</v>
      </c>
      <c r="HR131">
        <v>1.87836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-1.1719999999999999</v>
      </c>
      <c r="IG131">
        <v>0.44719999999999999</v>
      </c>
      <c r="IH131">
        <v>-1.172199999999918</v>
      </c>
      <c r="II131">
        <v>0</v>
      </c>
      <c r="IJ131">
        <v>0</v>
      </c>
      <c r="IK131">
        <v>0</v>
      </c>
      <c r="IL131">
        <v>0.44723499999999922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258.5</v>
      </c>
      <c r="IU131">
        <v>258.5</v>
      </c>
      <c r="IV131">
        <v>1.74194</v>
      </c>
      <c r="IW131">
        <v>2.5683600000000002</v>
      </c>
      <c r="IX131">
        <v>1.49902</v>
      </c>
      <c r="IY131">
        <v>2.2839399999999999</v>
      </c>
      <c r="IZ131">
        <v>1.69678</v>
      </c>
      <c r="JA131">
        <v>2.2985799999999998</v>
      </c>
      <c r="JB131">
        <v>43.535400000000003</v>
      </c>
      <c r="JC131">
        <v>15.891999999999999</v>
      </c>
      <c r="JD131">
        <v>18</v>
      </c>
      <c r="JE131">
        <v>439.64699999999999</v>
      </c>
      <c r="JF131">
        <v>287.25700000000001</v>
      </c>
      <c r="JG131">
        <v>29.999700000000001</v>
      </c>
      <c r="JH131">
        <v>35.383099999999999</v>
      </c>
      <c r="JI131">
        <v>30.000399999999999</v>
      </c>
      <c r="JJ131">
        <v>35.024999999999999</v>
      </c>
      <c r="JK131">
        <v>34.965899999999998</v>
      </c>
      <c r="JL131">
        <v>34.917200000000001</v>
      </c>
      <c r="JM131">
        <v>27.268799999999999</v>
      </c>
      <c r="JN131">
        <v>67.944100000000006</v>
      </c>
      <c r="JO131">
        <v>30</v>
      </c>
      <c r="JP131">
        <v>776.08600000000001</v>
      </c>
      <c r="JQ131">
        <v>34.731499999999997</v>
      </c>
      <c r="JR131">
        <v>98.383499999999998</v>
      </c>
      <c r="JS131">
        <v>98.362499999999997</v>
      </c>
    </row>
    <row r="132" spans="1:279" x14ac:dyDescent="0.2">
      <c r="A132">
        <v>117</v>
      </c>
      <c r="B132">
        <v>1657210190.0999999</v>
      </c>
      <c r="C132">
        <v>463</v>
      </c>
      <c r="D132" t="s">
        <v>654</v>
      </c>
      <c r="E132" t="s">
        <v>655</v>
      </c>
      <c r="F132">
        <v>4</v>
      </c>
      <c r="G132">
        <v>1657210187.7874999</v>
      </c>
      <c r="H132">
        <f t="shared" si="50"/>
        <v>9.4644499334617762E-4</v>
      </c>
      <c r="I132">
        <f t="shared" si="51"/>
        <v>0.9464449933461776</v>
      </c>
      <c r="J132">
        <f t="shared" si="52"/>
        <v>9.8707105195765781</v>
      </c>
      <c r="K132">
        <f t="shared" si="53"/>
        <v>750.91362499999991</v>
      </c>
      <c r="L132">
        <f t="shared" si="54"/>
        <v>445.26589192959619</v>
      </c>
      <c r="M132">
        <f t="shared" si="55"/>
        <v>45.092381331829635</v>
      </c>
      <c r="N132">
        <f t="shared" si="56"/>
        <v>76.045536250327515</v>
      </c>
      <c r="O132">
        <f t="shared" si="57"/>
        <v>5.5151876136512387E-2</v>
      </c>
      <c r="P132">
        <f t="shared" si="58"/>
        <v>2.7669469912386555</v>
      </c>
      <c r="Q132">
        <f t="shared" si="59"/>
        <v>5.4548362426902912E-2</v>
      </c>
      <c r="R132">
        <f t="shared" si="60"/>
        <v>3.4146399425914194E-2</v>
      </c>
      <c r="S132">
        <f t="shared" si="61"/>
        <v>194.42097786258188</v>
      </c>
      <c r="T132">
        <f t="shared" si="62"/>
        <v>34.76732351135697</v>
      </c>
      <c r="U132">
        <f t="shared" si="63"/>
        <v>33.778212500000002</v>
      </c>
      <c r="V132">
        <f t="shared" si="64"/>
        <v>5.2772643057229986</v>
      </c>
      <c r="W132">
        <f t="shared" si="65"/>
        <v>67.994280129691489</v>
      </c>
      <c r="X132">
        <f t="shared" si="66"/>
        <v>3.5971486119630174</v>
      </c>
      <c r="Y132">
        <f t="shared" si="67"/>
        <v>5.2903694326961892</v>
      </c>
      <c r="Z132">
        <f t="shared" si="68"/>
        <v>1.6801156937599813</v>
      </c>
      <c r="AA132">
        <f t="shared" si="69"/>
        <v>-41.738224206566436</v>
      </c>
      <c r="AB132">
        <f t="shared" si="70"/>
        <v>6.623221090911156</v>
      </c>
      <c r="AC132">
        <f t="shared" si="71"/>
        <v>0.55251928502356484</v>
      </c>
      <c r="AD132">
        <f t="shared" si="72"/>
        <v>159.85849403195019</v>
      </c>
      <c r="AE132">
        <f t="shared" si="73"/>
        <v>19.328356828578872</v>
      </c>
      <c r="AF132">
        <f t="shared" si="74"/>
        <v>0.96058716801519151</v>
      </c>
      <c r="AG132">
        <f t="shared" si="75"/>
        <v>9.8707105195765781</v>
      </c>
      <c r="AH132">
        <v>797.95852991325717</v>
      </c>
      <c r="AI132">
        <v>781.69058181818184</v>
      </c>
      <c r="AJ132">
        <v>1.717626050665207</v>
      </c>
      <c r="AK132">
        <v>65.265939540295903</v>
      </c>
      <c r="AL132">
        <f t="shared" si="76"/>
        <v>0.9464449933461776</v>
      </c>
      <c r="AM132">
        <v>34.667364246457232</v>
      </c>
      <c r="AN132">
        <v>35.513900000000021</v>
      </c>
      <c r="AO132">
        <v>-8.0443185077399605E-4</v>
      </c>
      <c r="AP132">
        <v>87.744315499488849</v>
      </c>
      <c r="AQ132">
        <v>214</v>
      </c>
      <c r="AR132">
        <v>33</v>
      </c>
      <c r="AS132">
        <f t="shared" si="77"/>
        <v>1</v>
      </c>
      <c r="AT132">
        <f t="shared" si="78"/>
        <v>0</v>
      </c>
      <c r="AU132">
        <f t="shared" si="79"/>
        <v>47191.265919527264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1009.4813247992653</v>
      </c>
      <c r="BI132">
        <f t="shared" si="83"/>
        <v>9.8707105195765781</v>
      </c>
      <c r="BJ132" t="e">
        <f t="shared" si="84"/>
        <v>#DIV/0!</v>
      </c>
      <c r="BK132">
        <f t="shared" si="85"/>
        <v>9.7780021057243052E-3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1199.9712500000001</v>
      </c>
      <c r="CQ132">
        <f t="shared" si="97"/>
        <v>1009.4813247992653</v>
      </c>
      <c r="CR132">
        <f t="shared" si="98"/>
        <v>0.84125459239066369</v>
      </c>
      <c r="CS132">
        <f t="shared" si="99"/>
        <v>0.16202136331398095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1657210187.7874999</v>
      </c>
      <c r="CZ132">
        <v>750.91362499999991</v>
      </c>
      <c r="DA132">
        <v>769.41262499999993</v>
      </c>
      <c r="DB132">
        <v>35.520137499999997</v>
      </c>
      <c r="DC132">
        <v>34.665325000000003</v>
      </c>
      <c r="DD132">
        <v>752.08562499999994</v>
      </c>
      <c r="DE132">
        <v>35.072899999999997</v>
      </c>
      <c r="DF132">
        <v>650.29487500000005</v>
      </c>
      <c r="DG132">
        <v>101.17075</v>
      </c>
      <c r="DH132">
        <v>9.9933762499999995E-2</v>
      </c>
      <c r="DI132">
        <v>33.822612500000012</v>
      </c>
      <c r="DJ132">
        <v>999.9</v>
      </c>
      <c r="DK132">
        <v>33.778212500000002</v>
      </c>
      <c r="DL132">
        <v>0</v>
      </c>
      <c r="DM132">
        <v>0</v>
      </c>
      <c r="DN132">
        <v>8995.3125</v>
      </c>
      <c r="DO132">
        <v>0</v>
      </c>
      <c r="DP132">
        <v>402.47149999999999</v>
      </c>
      <c r="DQ132">
        <v>-18.499224999999999</v>
      </c>
      <c r="DR132">
        <v>778.56825000000003</v>
      </c>
      <c r="DS132">
        <v>797.04212499999994</v>
      </c>
      <c r="DT132">
        <v>0.85480200000000006</v>
      </c>
      <c r="DU132">
        <v>769.41262499999993</v>
      </c>
      <c r="DV132">
        <v>34.665325000000003</v>
      </c>
      <c r="DW132">
        <v>3.5936012499999999</v>
      </c>
      <c r="DX132">
        <v>3.5071187500000001</v>
      </c>
      <c r="DY132">
        <v>27.0685875</v>
      </c>
      <c r="DZ132">
        <v>26.654237500000001</v>
      </c>
      <c r="EA132">
        <v>1199.9712500000001</v>
      </c>
      <c r="EB132">
        <v>0.95800300000000005</v>
      </c>
      <c r="EC132">
        <v>4.1996699999999998E-2</v>
      </c>
      <c r="ED132">
        <v>0</v>
      </c>
      <c r="EE132">
        <v>797.45212500000002</v>
      </c>
      <c r="EF132">
        <v>5.0001600000000002</v>
      </c>
      <c r="EG132">
        <v>10219.700000000001</v>
      </c>
      <c r="EH132">
        <v>9514.9575000000004</v>
      </c>
      <c r="EI132">
        <v>48.609250000000003</v>
      </c>
      <c r="EJ132">
        <v>50.75</v>
      </c>
      <c r="EK132">
        <v>49.819875000000003</v>
      </c>
      <c r="EL132">
        <v>49.601374999999997</v>
      </c>
      <c r="EM132">
        <v>50.280999999999999</v>
      </c>
      <c r="EN132">
        <v>1144.7887499999999</v>
      </c>
      <c r="EO132">
        <v>50.182499999999997</v>
      </c>
      <c r="EP132">
        <v>0</v>
      </c>
      <c r="EQ132">
        <v>614771.09999990463</v>
      </c>
      <c r="ER132">
        <v>0</v>
      </c>
      <c r="ES132">
        <v>797.31907692307698</v>
      </c>
      <c r="ET132">
        <v>0.83917947458050668</v>
      </c>
      <c r="EU132">
        <v>-24.21880349534522</v>
      </c>
      <c r="EV132">
        <v>10222.376923076919</v>
      </c>
      <c r="EW132">
        <v>15</v>
      </c>
      <c r="EX132">
        <v>1657194677</v>
      </c>
      <c r="EY132" t="s">
        <v>416</v>
      </c>
      <c r="EZ132">
        <v>1657194677</v>
      </c>
      <c r="FA132">
        <v>1657194677</v>
      </c>
      <c r="FB132">
        <v>4</v>
      </c>
      <c r="FC132">
        <v>-0.154</v>
      </c>
      <c r="FD132">
        <v>6.0000000000000001E-3</v>
      </c>
      <c r="FE132">
        <v>-1.1719999999999999</v>
      </c>
      <c r="FF132">
        <v>0.44700000000000001</v>
      </c>
      <c r="FG132">
        <v>415</v>
      </c>
      <c r="FH132">
        <v>30</v>
      </c>
      <c r="FI132">
        <v>0.27</v>
      </c>
      <c r="FJ132">
        <v>0.12</v>
      </c>
      <c r="FK132">
        <v>-18.431363414634149</v>
      </c>
      <c r="FL132">
        <v>-0.41898397212551131</v>
      </c>
      <c r="FM132">
        <v>8.7878762816700581E-2</v>
      </c>
      <c r="FN132">
        <v>1</v>
      </c>
      <c r="FO132">
        <v>797.25026470588239</v>
      </c>
      <c r="FP132">
        <v>1.3569900584885759</v>
      </c>
      <c r="FQ132">
        <v>0.24214607997743889</v>
      </c>
      <c r="FR132">
        <v>0</v>
      </c>
      <c r="FS132">
        <v>0.8423079024390242</v>
      </c>
      <c r="FT132">
        <v>0.17782708013937479</v>
      </c>
      <c r="FU132">
        <v>2.057896098233419E-2</v>
      </c>
      <c r="FV132">
        <v>0</v>
      </c>
      <c r="FW132">
        <v>1</v>
      </c>
      <c r="FX132">
        <v>3</v>
      </c>
      <c r="FY132" t="s">
        <v>425</v>
      </c>
      <c r="FZ132">
        <v>3.3698000000000001</v>
      </c>
      <c r="GA132">
        <v>2.8936600000000001</v>
      </c>
      <c r="GB132">
        <v>0.150425</v>
      </c>
      <c r="GC132">
        <v>0.154972</v>
      </c>
      <c r="GD132">
        <v>0.14493300000000001</v>
      </c>
      <c r="GE132">
        <v>0.14536199999999999</v>
      </c>
      <c r="GF132">
        <v>29335.200000000001</v>
      </c>
      <c r="GG132">
        <v>25392.5</v>
      </c>
      <c r="GH132">
        <v>30864.6</v>
      </c>
      <c r="GI132">
        <v>28009.200000000001</v>
      </c>
      <c r="GJ132">
        <v>34783.9</v>
      </c>
      <c r="GK132">
        <v>33798.9</v>
      </c>
      <c r="GL132">
        <v>40249.1</v>
      </c>
      <c r="GM132">
        <v>39067.4</v>
      </c>
      <c r="GN132">
        <v>1.94415</v>
      </c>
      <c r="GO132">
        <v>1.5760000000000001</v>
      </c>
      <c r="GP132">
        <v>0</v>
      </c>
      <c r="GQ132">
        <v>6.4704600000000001E-2</v>
      </c>
      <c r="GR132">
        <v>999.9</v>
      </c>
      <c r="GS132">
        <v>32.721699999999998</v>
      </c>
      <c r="GT132">
        <v>59.4</v>
      </c>
      <c r="GU132">
        <v>40</v>
      </c>
      <c r="GV132">
        <v>43.525599999999997</v>
      </c>
      <c r="GW132">
        <v>50.3337</v>
      </c>
      <c r="GX132">
        <v>42.596200000000003</v>
      </c>
      <c r="GY132">
        <v>1</v>
      </c>
      <c r="GZ132">
        <v>0.630023</v>
      </c>
      <c r="HA132">
        <v>1.63872</v>
      </c>
      <c r="HB132">
        <v>20.198399999999999</v>
      </c>
      <c r="HC132">
        <v>5.2145900000000003</v>
      </c>
      <c r="HD132">
        <v>11.974</v>
      </c>
      <c r="HE132">
        <v>4.9893999999999998</v>
      </c>
      <c r="HF132">
        <v>3.2925</v>
      </c>
      <c r="HG132">
        <v>7163.8</v>
      </c>
      <c r="HH132">
        <v>9999</v>
      </c>
      <c r="HI132">
        <v>9999</v>
      </c>
      <c r="HJ132">
        <v>660.5</v>
      </c>
      <c r="HK132">
        <v>4.9712699999999996</v>
      </c>
      <c r="HL132">
        <v>1.87466</v>
      </c>
      <c r="HM132">
        <v>1.8708800000000001</v>
      </c>
      <c r="HN132">
        <v>1.8705700000000001</v>
      </c>
      <c r="HO132">
        <v>1.8751500000000001</v>
      </c>
      <c r="HP132">
        <v>1.8718300000000001</v>
      </c>
      <c r="HQ132">
        <v>1.8673599999999999</v>
      </c>
      <c r="HR132">
        <v>1.87836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-1.1719999999999999</v>
      </c>
      <c r="IG132">
        <v>0.44729999999999998</v>
      </c>
      <c r="IH132">
        <v>-1.172199999999918</v>
      </c>
      <c r="II132">
        <v>0</v>
      </c>
      <c r="IJ132">
        <v>0</v>
      </c>
      <c r="IK132">
        <v>0</v>
      </c>
      <c r="IL132">
        <v>0.44723499999999922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258.60000000000002</v>
      </c>
      <c r="IU132">
        <v>258.60000000000002</v>
      </c>
      <c r="IV132">
        <v>1.7541500000000001</v>
      </c>
      <c r="IW132">
        <v>2.5769000000000002</v>
      </c>
      <c r="IX132">
        <v>1.49902</v>
      </c>
      <c r="IY132">
        <v>2.2839399999999999</v>
      </c>
      <c r="IZ132">
        <v>1.69678</v>
      </c>
      <c r="JA132">
        <v>2.2473100000000001</v>
      </c>
      <c r="JB132">
        <v>43.535400000000003</v>
      </c>
      <c r="JC132">
        <v>15.8832</v>
      </c>
      <c r="JD132">
        <v>18</v>
      </c>
      <c r="JE132">
        <v>439.23399999999998</v>
      </c>
      <c r="JF132">
        <v>287.27999999999997</v>
      </c>
      <c r="JG132">
        <v>29.999500000000001</v>
      </c>
      <c r="JH132">
        <v>35.387</v>
      </c>
      <c r="JI132">
        <v>30.000399999999999</v>
      </c>
      <c r="JJ132">
        <v>35.029800000000002</v>
      </c>
      <c r="JK132">
        <v>34.970700000000001</v>
      </c>
      <c r="JL132">
        <v>35.165399999999998</v>
      </c>
      <c r="JM132">
        <v>27.268799999999999</v>
      </c>
      <c r="JN132">
        <v>67.944100000000006</v>
      </c>
      <c r="JO132">
        <v>30</v>
      </c>
      <c r="JP132">
        <v>782.76400000000001</v>
      </c>
      <c r="JQ132">
        <v>34.755800000000001</v>
      </c>
      <c r="JR132">
        <v>98.382099999999994</v>
      </c>
      <c r="JS132">
        <v>98.361800000000002</v>
      </c>
    </row>
    <row r="133" spans="1:279" x14ac:dyDescent="0.2">
      <c r="A133">
        <v>118</v>
      </c>
      <c r="B133">
        <v>1657210194.0999999</v>
      </c>
      <c r="C133">
        <v>467</v>
      </c>
      <c r="D133" t="s">
        <v>656</v>
      </c>
      <c r="E133" t="s">
        <v>657</v>
      </c>
      <c r="F133">
        <v>4</v>
      </c>
      <c r="G133">
        <v>1657210192.0999999</v>
      </c>
      <c r="H133">
        <f t="shared" si="50"/>
        <v>9.3855724922841245E-4</v>
      </c>
      <c r="I133">
        <f t="shared" si="51"/>
        <v>0.93855724922841244</v>
      </c>
      <c r="J133">
        <f t="shared" si="52"/>
        <v>9.8511650476946713</v>
      </c>
      <c r="K133">
        <f t="shared" si="53"/>
        <v>758.08514285714284</v>
      </c>
      <c r="L133">
        <f t="shared" si="54"/>
        <v>449.98157304105996</v>
      </c>
      <c r="M133">
        <f t="shared" si="55"/>
        <v>45.569118351551602</v>
      </c>
      <c r="N133">
        <f t="shared" si="56"/>
        <v>76.770413868164894</v>
      </c>
      <c r="O133">
        <f t="shared" si="57"/>
        <v>5.460832376793702E-2</v>
      </c>
      <c r="P133">
        <f t="shared" si="58"/>
        <v>2.7721342630775925</v>
      </c>
      <c r="Q133">
        <f t="shared" si="59"/>
        <v>5.4017672885640092E-2</v>
      </c>
      <c r="R133">
        <f t="shared" si="60"/>
        <v>3.3813580741023135E-2</v>
      </c>
      <c r="S133">
        <f t="shared" si="61"/>
        <v>194.42268561260488</v>
      </c>
      <c r="T133">
        <f t="shared" si="62"/>
        <v>34.765382886777111</v>
      </c>
      <c r="U133">
        <f t="shared" si="63"/>
        <v>33.781314285714288</v>
      </c>
      <c r="V133">
        <f t="shared" si="64"/>
        <v>5.2781789121976947</v>
      </c>
      <c r="W133">
        <f t="shared" si="65"/>
        <v>67.976732741754589</v>
      </c>
      <c r="X133">
        <f t="shared" si="66"/>
        <v>3.59572427516449</v>
      </c>
      <c r="Y133">
        <f t="shared" si="67"/>
        <v>5.2896397489781419</v>
      </c>
      <c r="Z133">
        <f t="shared" si="68"/>
        <v>1.6824546370332047</v>
      </c>
      <c r="AA133">
        <f t="shared" si="69"/>
        <v>-41.39037469097299</v>
      </c>
      <c r="AB133">
        <f t="shared" si="70"/>
        <v>5.8029805699839248</v>
      </c>
      <c r="AC133">
        <f t="shared" si="71"/>
        <v>0.48318920728166737</v>
      </c>
      <c r="AD133">
        <f t="shared" si="72"/>
        <v>159.3184806988975</v>
      </c>
      <c r="AE133">
        <f t="shared" si="73"/>
        <v>19.349441414775413</v>
      </c>
      <c r="AF133">
        <f t="shared" si="74"/>
        <v>0.94534452435647276</v>
      </c>
      <c r="AG133">
        <f t="shared" si="75"/>
        <v>9.8511650476946713</v>
      </c>
      <c r="AH133">
        <v>804.89284487828184</v>
      </c>
      <c r="AI133">
        <v>788.59000606060579</v>
      </c>
      <c r="AJ133">
        <v>1.7309819095486949</v>
      </c>
      <c r="AK133">
        <v>65.265939540295903</v>
      </c>
      <c r="AL133">
        <f t="shared" si="76"/>
        <v>0.93855724922841244</v>
      </c>
      <c r="AM133">
        <v>34.665119378409358</v>
      </c>
      <c r="AN133">
        <v>35.502529370629389</v>
      </c>
      <c r="AO133">
        <v>-4.0397572464948982E-4</v>
      </c>
      <c r="AP133">
        <v>87.744315499488849</v>
      </c>
      <c r="AQ133">
        <v>215</v>
      </c>
      <c r="AR133">
        <v>33</v>
      </c>
      <c r="AS133">
        <f t="shared" si="77"/>
        <v>1</v>
      </c>
      <c r="AT133">
        <f t="shared" si="78"/>
        <v>0</v>
      </c>
      <c r="AU133">
        <f t="shared" si="79"/>
        <v>47334.016451778727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1009.4909997992769</v>
      </c>
      <c r="BI133">
        <f t="shared" si="83"/>
        <v>9.8511650476946713</v>
      </c>
      <c r="BJ133" t="e">
        <f t="shared" si="84"/>
        <v>#DIV/0!</v>
      </c>
      <c r="BK133">
        <f t="shared" si="85"/>
        <v>9.7585466830842835E-3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1199.982857142857</v>
      </c>
      <c r="CQ133">
        <f t="shared" si="97"/>
        <v>1009.4909997992769</v>
      </c>
      <c r="CR133">
        <f t="shared" si="98"/>
        <v>0.84125451775441307</v>
      </c>
      <c r="CS133">
        <f t="shared" si="99"/>
        <v>0.1620212192660174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1657210192.0999999</v>
      </c>
      <c r="CZ133">
        <v>758.08514285714284</v>
      </c>
      <c r="DA133">
        <v>776.59985714285722</v>
      </c>
      <c r="DB133">
        <v>35.506714285714288</v>
      </c>
      <c r="DC133">
        <v>34.665428571428563</v>
      </c>
      <c r="DD133">
        <v>759.25714285714287</v>
      </c>
      <c r="DE133">
        <v>35.059485714285707</v>
      </c>
      <c r="DF133">
        <v>650.27499999999998</v>
      </c>
      <c r="DG133">
        <v>101.169</v>
      </c>
      <c r="DH133">
        <v>9.9854285714285701E-2</v>
      </c>
      <c r="DI133">
        <v>33.820142857142862</v>
      </c>
      <c r="DJ133">
        <v>999.89999999999986</v>
      </c>
      <c r="DK133">
        <v>33.781314285714288</v>
      </c>
      <c r="DL133">
        <v>0</v>
      </c>
      <c r="DM133">
        <v>0</v>
      </c>
      <c r="DN133">
        <v>9023.0342857142859</v>
      </c>
      <c r="DO133">
        <v>0</v>
      </c>
      <c r="DP133">
        <v>401.10057142857141</v>
      </c>
      <c r="DQ133">
        <v>-18.514871428571428</v>
      </c>
      <c r="DR133">
        <v>785.99285714285713</v>
      </c>
      <c r="DS133">
        <v>804.48771428571422</v>
      </c>
      <c r="DT133">
        <v>0.84128185714285697</v>
      </c>
      <c r="DU133">
        <v>776.59985714285722</v>
      </c>
      <c r="DV133">
        <v>34.665428571428563</v>
      </c>
      <c r="DW133">
        <v>3.5921785714285712</v>
      </c>
      <c r="DX133">
        <v>3.507065714285714</v>
      </c>
      <c r="DY133">
        <v>27.06184285714286</v>
      </c>
      <c r="DZ133">
        <v>26.65398571428571</v>
      </c>
      <c r="EA133">
        <v>1199.982857142857</v>
      </c>
      <c r="EB133">
        <v>0.95800457142857154</v>
      </c>
      <c r="EC133">
        <v>4.1995171428571433E-2</v>
      </c>
      <c r="ED133">
        <v>0</v>
      </c>
      <c r="EE133">
        <v>797.55657142857137</v>
      </c>
      <c r="EF133">
        <v>5.0001600000000002</v>
      </c>
      <c r="EG133">
        <v>10217.72857142857</v>
      </c>
      <c r="EH133">
        <v>9515.0471428571436</v>
      </c>
      <c r="EI133">
        <v>48.607000000000014</v>
      </c>
      <c r="EJ133">
        <v>50.75</v>
      </c>
      <c r="EK133">
        <v>49.811999999999998</v>
      </c>
      <c r="EL133">
        <v>49.62471428571429</v>
      </c>
      <c r="EM133">
        <v>50.267714285714291</v>
      </c>
      <c r="EN133">
        <v>1144.802857142857</v>
      </c>
      <c r="EO133">
        <v>50.18</v>
      </c>
      <c r="EP133">
        <v>0</v>
      </c>
      <c r="EQ133">
        <v>614774.70000004768</v>
      </c>
      <c r="ER133">
        <v>0</v>
      </c>
      <c r="ES133">
        <v>797.38965384615392</v>
      </c>
      <c r="ET133">
        <v>1.434837600664592</v>
      </c>
      <c r="EU133">
        <v>-26.328205174262919</v>
      </c>
      <c r="EV133">
        <v>10220.688461538461</v>
      </c>
      <c r="EW133">
        <v>15</v>
      </c>
      <c r="EX133">
        <v>1657194677</v>
      </c>
      <c r="EY133" t="s">
        <v>416</v>
      </c>
      <c r="EZ133">
        <v>1657194677</v>
      </c>
      <c r="FA133">
        <v>1657194677</v>
      </c>
      <c r="FB133">
        <v>4</v>
      </c>
      <c r="FC133">
        <v>-0.154</v>
      </c>
      <c r="FD133">
        <v>6.0000000000000001E-3</v>
      </c>
      <c r="FE133">
        <v>-1.1719999999999999</v>
      </c>
      <c r="FF133">
        <v>0.44700000000000001</v>
      </c>
      <c r="FG133">
        <v>415</v>
      </c>
      <c r="FH133">
        <v>30</v>
      </c>
      <c r="FI133">
        <v>0.27</v>
      </c>
      <c r="FJ133">
        <v>0.12</v>
      </c>
      <c r="FK133">
        <v>-18.44713658536585</v>
      </c>
      <c r="FL133">
        <v>-0.4173073170731964</v>
      </c>
      <c r="FM133">
        <v>8.8797865158082134E-2</v>
      </c>
      <c r="FN133">
        <v>1</v>
      </c>
      <c r="FO133">
        <v>797.32852941176475</v>
      </c>
      <c r="FP133">
        <v>0.91752482215206632</v>
      </c>
      <c r="FQ133">
        <v>0.19558362665954271</v>
      </c>
      <c r="FR133">
        <v>1</v>
      </c>
      <c r="FS133">
        <v>0.84978907317073171</v>
      </c>
      <c r="FT133">
        <v>3.7337435540070303E-2</v>
      </c>
      <c r="FU133">
        <v>1.1033332792354319E-2</v>
      </c>
      <c r="FV133">
        <v>1</v>
      </c>
      <c r="FW133">
        <v>3</v>
      </c>
      <c r="FX133">
        <v>3</v>
      </c>
      <c r="FY133" t="s">
        <v>615</v>
      </c>
      <c r="FZ133">
        <v>3.3698100000000002</v>
      </c>
      <c r="GA133">
        <v>2.8938000000000001</v>
      </c>
      <c r="GB133">
        <v>0.15132399999999999</v>
      </c>
      <c r="GC133">
        <v>0.15588399999999999</v>
      </c>
      <c r="GD133">
        <v>0.144901</v>
      </c>
      <c r="GE133">
        <v>0.14536199999999999</v>
      </c>
      <c r="GF133">
        <v>29303.3</v>
      </c>
      <c r="GG133">
        <v>25365.7</v>
      </c>
      <c r="GH133">
        <v>30863.8</v>
      </c>
      <c r="GI133">
        <v>28010.1</v>
      </c>
      <c r="GJ133">
        <v>34784</v>
      </c>
      <c r="GK133">
        <v>33799.599999999999</v>
      </c>
      <c r="GL133">
        <v>40247.599999999999</v>
      </c>
      <c r="GM133">
        <v>39068.300000000003</v>
      </c>
      <c r="GN133">
        <v>1.94302</v>
      </c>
      <c r="GO133">
        <v>1.57575</v>
      </c>
      <c r="GP133">
        <v>0</v>
      </c>
      <c r="GQ133">
        <v>6.6127599999999995E-2</v>
      </c>
      <c r="GR133">
        <v>999.9</v>
      </c>
      <c r="GS133">
        <v>32.7196</v>
      </c>
      <c r="GT133">
        <v>59.4</v>
      </c>
      <c r="GU133">
        <v>40</v>
      </c>
      <c r="GV133">
        <v>43.526499999999999</v>
      </c>
      <c r="GW133">
        <v>50.393700000000003</v>
      </c>
      <c r="GX133">
        <v>41.899000000000001</v>
      </c>
      <c r="GY133">
        <v>1</v>
      </c>
      <c r="GZ133">
        <v>0.63014700000000001</v>
      </c>
      <c r="HA133">
        <v>1.6368499999999999</v>
      </c>
      <c r="HB133">
        <v>20.198399999999999</v>
      </c>
      <c r="HC133">
        <v>5.2144399999999997</v>
      </c>
      <c r="HD133">
        <v>11.974</v>
      </c>
      <c r="HE133">
        <v>4.9890999999999996</v>
      </c>
      <c r="HF133">
        <v>3.2924799999999999</v>
      </c>
      <c r="HG133">
        <v>7164.1</v>
      </c>
      <c r="HH133">
        <v>9999</v>
      </c>
      <c r="HI133">
        <v>9999</v>
      </c>
      <c r="HJ133">
        <v>660.5</v>
      </c>
      <c r="HK133">
        <v>4.9712399999999999</v>
      </c>
      <c r="HL133">
        <v>1.87466</v>
      </c>
      <c r="HM133">
        <v>1.8708800000000001</v>
      </c>
      <c r="HN133">
        <v>1.8705700000000001</v>
      </c>
      <c r="HO133">
        <v>1.8751500000000001</v>
      </c>
      <c r="HP133">
        <v>1.87182</v>
      </c>
      <c r="HQ133">
        <v>1.86737</v>
      </c>
      <c r="HR133">
        <v>1.87836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-1.1719999999999999</v>
      </c>
      <c r="IG133">
        <v>0.44719999999999999</v>
      </c>
      <c r="IH133">
        <v>-1.172199999999918</v>
      </c>
      <c r="II133">
        <v>0</v>
      </c>
      <c r="IJ133">
        <v>0</v>
      </c>
      <c r="IK133">
        <v>0</v>
      </c>
      <c r="IL133">
        <v>0.44723499999999922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258.60000000000002</v>
      </c>
      <c r="IU133">
        <v>258.60000000000002</v>
      </c>
      <c r="IV133">
        <v>1.7663599999999999</v>
      </c>
      <c r="IW133">
        <v>2.5659200000000002</v>
      </c>
      <c r="IX133">
        <v>1.49902</v>
      </c>
      <c r="IY133">
        <v>2.2839399999999999</v>
      </c>
      <c r="IZ133">
        <v>1.69678</v>
      </c>
      <c r="JA133">
        <v>2.36572</v>
      </c>
      <c r="JB133">
        <v>43.508099999999999</v>
      </c>
      <c r="JC133">
        <v>15.900700000000001</v>
      </c>
      <c r="JD133">
        <v>18</v>
      </c>
      <c r="JE133">
        <v>438.62700000000001</v>
      </c>
      <c r="JF133">
        <v>287.17899999999997</v>
      </c>
      <c r="JG133">
        <v>29.999600000000001</v>
      </c>
      <c r="JH133">
        <v>35.390999999999998</v>
      </c>
      <c r="JI133">
        <v>30.0002</v>
      </c>
      <c r="JJ133">
        <v>35.035400000000003</v>
      </c>
      <c r="JK133">
        <v>34.9754</v>
      </c>
      <c r="JL133">
        <v>35.407400000000003</v>
      </c>
      <c r="JM133">
        <v>27.268799999999999</v>
      </c>
      <c r="JN133">
        <v>67.944100000000006</v>
      </c>
      <c r="JO133">
        <v>30</v>
      </c>
      <c r="JP133">
        <v>789.44299999999998</v>
      </c>
      <c r="JQ133">
        <v>34.779400000000003</v>
      </c>
      <c r="JR133">
        <v>98.378799999999998</v>
      </c>
      <c r="JS133">
        <v>98.364400000000003</v>
      </c>
    </row>
    <row r="134" spans="1:279" x14ac:dyDescent="0.2">
      <c r="A134">
        <v>119</v>
      </c>
      <c r="B134">
        <v>1657210198.0999999</v>
      </c>
      <c r="C134">
        <v>471</v>
      </c>
      <c r="D134" t="s">
        <v>658</v>
      </c>
      <c r="E134" t="s">
        <v>659</v>
      </c>
      <c r="F134">
        <v>4</v>
      </c>
      <c r="G134">
        <v>1657210195.7874999</v>
      </c>
      <c r="H134">
        <f t="shared" si="50"/>
        <v>9.2767972019466751E-4</v>
      </c>
      <c r="I134">
        <f t="shared" si="51"/>
        <v>0.92767972019466749</v>
      </c>
      <c r="J134">
        <f t="shared" si="52"/>
        <v>10.016723696688635</v>
      </c>
      <c r="K134">
        <f t="shared" si="53"/>
        <v>764.21612499999992</v>
      </c>
      <c r="L134">
        <f t="shared" si="54"/>
        <v>447.0476114725393</v>
      </c>
      <c r="M134">
        <f t="shared" si="55"/>
        <v>45.272105694592838</v>
      </c>
      <c r="N134">
        <f t="shared" si="56"/>
        <v>77.391473070508496</v>
      </c>
      <c r="O134">
        <f t="shared" si="57"/>
        <v>5.3858530785309416E-2</v>
      </c>
      <c r="P134">
        <f t="shared" si="58"/>
        <v>2.7681091970164857</v>
      </c>
      <c r="Q134">
        <f t="shared" si="59"/>
        <v>5.3283070275757322E-2</v>
      </c>
      <c r="R134">
        <f t="shared" si="60"/>
        <v>3.33531093017502E-2</v>
      </c>
      <c r="S134">
        <f t="shared" si="61"/>
        <v>194.42143161260233</v>
      </c>
      <c r="T134">
        <f t="shared" si="62"/>
        <v>34.770179967624664</v>
      </c>
      <c r="U134">
        <f t="shared" si="63"/>
        <v>33.7896</v>
      </c>
      <c r="V134">
        <f t="shared" si="64"/>
        <v>5.2806227511651862</v>
      </c>
      <c r="W134">
        <f t="shared" si="65"/>
        <v>67.956132353070402</v>
      </c>
      <c r="X134">
        <f t="shared" si="66"/>
        <v>3.5947489587240002</v>
      </c>
      <c r="Y134">
        <f t="shared" si="67"/>
        <v>5.2898080485911914</v>
      </c>
      <c r="Z134">
        <f t="shared" si="68"/>
        <v>1.685873792441186</v>
      </c>
      <c r="AA134">
        <f t="shared" si="69"/>
        <v>-40.910675660584836</v>
      </c>
      <c r="AB134">
        <f t="shared" si="70"/>
        <v>4.6430522530068101</v>
      </c>
      <c r="AC134">
        <f t="shared" si="71"/>
        <v>0.38718589210308668</v>
      </c>
      <c r="AD134">
        <f t="shared" si="72"/>
        <v>158.54099409712737</v>
      </c>
      <c r="AE134">
        <f t="shared" si="73"/>
        <v>19.46296247008145</v>
      </c>
      <c r="AF134">
        <f t="shared" si="74"/>
        <v>0.93335485609773805</v>
      </c>
      <c r="AG134">
        <f t="shared" si="75"/>
        <v>10.016723696688635</v>
      </c>
      <c r="AH134">
        <v>811.89557525184364</v>
      </c>
      <c r="AI134">
        <v>795.46364242424249</v>
      </c>
      <c r="AJ134">
        <v>1.7239003753287401</v>
      </c>
      <c r="AK134">
        <v>65.265939540295903</v>
      </c>
      <c r="AL134">
        <f t="shared" si="76"/>
        <v>0.92767972019466749</v>
      </c>
      <c r="AM134">
        <v>34.66586499000131</v>
      </c>
      <c r="AN134">
        <v>35.493012587412601</v>
      </c>
      <c r="AO134">
        <v>-3.0276976556438948E-4</v>
      </c>
      <c r="AP134">
        <v>87.744315499488849</v>
      </c>
      <c r="AQ134">
        <v>214</v>
      </c>
      <c r="AR134">
        <v>33</v>
      </c>
      <c r="AS134">
        <f t="shared" si="77"/>
        <v>1</v>
      </c>
      <c r="AT134">
        <f t="shared" si="78"/>
        <v>0</v>
      </c>
      <c r="AU134">
        <f t="shared" si="79"/>
        <v>47223.434594141123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1009.4843997992756</v>
      </c>
      <c r="BI134">
        <f t="shared" si="83"/>
        <v>10.016723696688635</v>
      </c>
      <c r="BJ134" t="e">
        <f t="shared" si="84"/>
        <v>#DIV/0!</v>
      </c>
      <c r="BK134">
        <f t="shared" si="85"/>
        <v>9.9226136616676255E-3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1199.9749999999999</v>
      </c>
      <c r="CQ134">
        <f t="shared" si="97"/>
        <v>1009.4843997992756</v>
      </c>
      <c r="CR134">
        <f t="shared" si="98"/>
        <v>0.84125452596868744</v>
      </c>
      <c r="CS134">
        <f t="shared" si="99"/>
        <v>0.16202123511956695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1657210195.7874999</v>
      </c>
      <c r="CZ134">
        <v>764.21612499999992</v>
      </c>
      <c r="DA134">
        <v>782.83137499999998</v>
      </c>
      <c r="DB134">
        <v>35.497</v>
      </c>
      <c r="DC134">
        <v>34.666424999999997</v>
      </c>
      <c r="DD134">
        <v>765.38824999999997</v>
      </c>
      <c r="DE134">
        <v>35.0497625</v>
      </c>
      <c r="DF134">
        <v>650.31349999999998</v>
      </c>
      <c r="DG134">
        <v>101.169</v>
      </c>
      <c r="DH134">
        <v>0.100092</v>
      </c>
      <c r="DI134">
        <v>33.820712499999999</v>
      </c>
      <c r="DJ134">
        <v>999.9</v>
      </c>
      <c r="DK134">
        <v>33.7896</v>
      </c>
      <c r="DL134">
        <v>0</v>
      </c>
      <c r="DM134">
        <v>0</v>
      </c>
      <c r="DN134">
        <v>9001.64</v>
      </c>
      <c r="DO134">
        <v>0</v>
      </c>
      <c r="DP134">
        <v>399.46424999999999</v>
      </c>
      <c r="DQ134">
        <v>-18.615412500000001</v>
      </c>
      <c r="DR134">
        <v>792.3415</v>
      </c>
      <c r="DS134">
        <v>810.94374999999991</v>
      </c>
      <c r="DT134">
        <v>0.83056299999999994</v>
      </c>
      <c r="DU134">
        <v>782.83137499999998</v>
      </c>
      <c r="DV134">
        <v>34.666424999999997</v>
      </c>
      <c r="DW134">
        <v>3.5911962499999999</v>
      </c>
      <c r="DX134">
        <v>3.5071712499999999</v>
      </c>
      <c r="DY134">
        <v>27.057187500000001</v>
      </c>
      <c r="DZ134">
        <v>26.654499999999999</v>
      </c>
      <c r="EA134">
        <v>1199.9749999999999</v>
      </c>
      <c r="EB134">
        <v>0.95800437500000002</v>
      </c>
      <c r="EC134">
        <v>4.1995362499999987E-2</v>
      </c>
      <c r="ED134">
        <v>0</v>
      </c>
      <c r="EE134">
        <v>797.6037500000001</v>
      </c>
      <c r="EF134">
        <v>5.0001600000000002</v>
      </c>
      <c r="EG134">
        <v>10215.5</v>
      </c>
      <c r="EH134">
        <v>9514.9812500000007</v>
      </c>
      <c r="EI134">
        <v>48.569875000000003</v>
      </c>
      <c r="EJ134">
        <v>50.718499999999999</v>
      </c>
      <c r="EK134">
        <v>49.788749999999993</v>
      </c>
      <c r="EL134">
        <v>49.609250000000003</v>
      </c>
      <c r="EM134">
        <v>50.241999999999997</v>
      </c>
      <c r="EN134">
        <v>1144.7950000000001</v>
      </c>
      <c r="EO134">
        <v>50.18</v>
      </c>
      <c r="EP134">
        <v>0</v>
      </c>
      <c r="EQ134">
        <v>614778.89999985695</v>
      </c>
      <c r="ER134">
        <v>0</v>
      </c>
      <c r="ES134">
        <v>797.46467999999982</v>
      </c>
      <c r="ET134">
        <v>1.288153850104504</v>
      </c>
      <c r="EU134">
        <v>-28.61538470893764</v>
      </c>
      <c r="EV134">
        <v>10218.36</v>
      </c>
      <c r="EW134">
        <v>15</v>
      </c>
      <c r="EX134">
        <v>1657194677</v>
      </c>
      <c r="EY134" t="s">
        <v>416</v>
      </c>
      <c r="EZ134">
        <v>1657194677</v>
      </c>
      <c r="FA134">
        <v>1657194677</v>
      </c>
      <c r="FB134">
        <v>4</v>
      </c>
      <c r="FC134">
        <v>-0.154</v>
      </c>
      <c r="FD134">
        <v>6.0000000000000001E-3</v>
      </c>
      <c r="FE134">
        <v>-1.1719999999999999</v>
      </c>
      <c r="FF134">
        <v>0.44700000000000001</v>
      </c>
      <c r="FG134">
        <v>415</v>
      </c>
      <c r="FH134">
        <v>30</v>
      </c>
      <c r="FI134">
        <v>0.27</v>
      </c>
      <c r="FJ134">
        <v>0.12</v>
      </c>
      <c r="FK134">
        <v>-18.488795</v>
      </c>
      <c r="FL134">
        <v>-0.78087579737331925</v>
      </c>
      <c r="FM134">
        <v>0.10702559261690631</v>
      </c>
      <c r="FN134">
        <v>0</v>
      </c>
      <c r="FO134">
        <v>797.42164705882362</v>
      </c>
      <c r="FP134">
        <v>1.2861115289872289</v>
      </c>
      <c r="FQ134">
        <v>0.21981140075782121</v>
      </c>
      <c r="FR134">
        <v>0</v>
      </c>
      <c r="FS134">
        <v>0.848459725</v>
      </c>
      <c r="FT134">
        <v>-8.5100679174486646E-2</v>
      </c>
      <c r="FU134">
        <v>1.0483134559823941E-2</v>
      </c>
      <c r="FV134">
        <v>1</v>
      </c>
      <c r="FW134">
        <v>1</v>
      </c>
      <c r="FX134">
        <v>3</v>
      </c>
      <c r="FY134" t="s">
        <v>425</v>
      </c>
      <c r="FZ134">
        <v>3.3695499999999998</v>
      </c>
      <c r="GA134">
        <v>2.8937599999999999</v>
      </c>
      <c r="GB134">
        <v>0.15221799999999999</v>
      </c>
      <c r="GC134">
        <v>0.15679000000000001</v>
      </c>
      <c r="GD134">
        <v>0.14487700000000001</v>
      </c>
      <c r="GE134">
        <v>0.14536199999999999</v>
      </c>
      <c r="GF134">
        <v>29271.8</v>
      </c>
      <c r="GG134">
        <v>25337.7</v>
      </c>
      <c r="GH134">
        <v>30863.3</v>
      </c>
      <c r="GI134">
        <v>28009.200000000001</v>
      </c>
      <c r="GJ134">
        <v>34784.6</v>
      </c>
      <c r="GK134">
        <v>33798.199999999997</v>
      </c>
      <c r="GL134">
        <v>40247.1</v>
      </c>
      <c r="GM134">
        <v>39066.699999999997</v>
      </c>
      <c r="GN134">
        <v>1.9444699999999999</v>
      </c>
      <c r="GO134">
        <v>1.5757000000000001</v>
      </c>
      <c r="GP134">
        <v>0</v>
      </c>
      <c r="GQ134">
        <v>6.63102E-2</v>
      </c>
      <c r="GR134">
        <v>999.9</v>
      </c>
      <c r="GS134">
        <v>32.717399999999998</v>
      </c>
      <c r="GT134">
        <v>59.4</v>
      </c>
      <c r="GU134">
        <v>40</v>
      </c>
      <c r="GV134">
        <v>43.530099999999997</v>
      </c>
      <c r="GW134">
        <v>50.5137</v>
      </c>
      <c r="GX134">
        <v>42.203499999999998</v>
      </c>
      <c r="GY134">
        <v>1</v>
      </c>
      <c r="GZ134">
        <v>0.63035099999999999</v>
      </c>
      <c r="HA134">
        <v>1.63611</v>
      </c>
      <c r="HB134">
        <v>20.198599999999999</v>
      </c>
      <c r="HC134">
        <v>5.2145900000000003</v>
      </c>
      <c r="HD134">
        <v>11.974</v>
      </c>
      <c r="HE134">
        <v>4.99</v>
      </c>
      <c r="HF134">
        <v>3.2925</v>
      </c>
      <c r="HG134">
        <v>7164.1</v>
      </c>
      <c r="HH134">
        <v>9999</v>
      </c>
      <c r="HI134">
        <v>9999</v>
      </c>
      <c r="HJ134">
        <v>660.5</v>
      </c>
      <c r="HK134">
        <v>4.9712699999999996</v>
      </c>
      <c r="HL134">
        <v>1.8746400000000001</v>
      </c>
      <c r="HM134">
        <v>1.8708899999999999</v>
      </c>
      <c r="HN134">
        <v>1.8705700000000001</v>
      </c>
      <c r="HO134">
        <v>1.8751500000000001</v>
      </c>
      <c r="HP134">
        <v>1.8717999999999999</v>
      </c>
      <c r="HQ134">
        <v>1.8673500000000001</v>
      </c>
      <c r="HR134">
        <v>1.87836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-1.173</v>
      </c>
      <c r="IG134">
        <v>0.44719999999999999</v>
      </c>
      <c r="IH134">
        <v>-1.172199999999918</v>
      </c>
      <c r="II134">
        <v>0</v>
      </c>
      <c r="IJ134">
        <v>0</v>
      </c>
      <c r="IK134">
        <v>0</v>
      </c>
      <c r="IL134">
        <v>0.44723499999999922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258.7</v>
      </c>
      <c r="IU134">
        <v>258.7</v>
      </c>
      <c r="IV134">
        <v>1.7785599999999999</v>
      </c>
      <c r="IW134">
        <v>2.5634800000000002</v>
      </c>
      <c r="IX134">
        <v>1.49902</v>
      </c>
      <c r="IY134">
        <v>2.2839399999999999</v>
      </c>
      <c r="IZ134">
        <v>1.69678</v>
      </c>
      <c r="JA134">
        <v>2.3828100000000001</v>
      </c>
      <c r="JB134">
        <v>43.508099999999999</v>
      </c>
      <c r="JC134">
        <v>15.9095</v>
      </c>
      <c r="JD134">
        <v>18</v>
      </c>
      <c r="JE134">
        <v>439.48599999999999</v>
      </c>
      <c r="JF134">
        <v>287.17700000000002</v>
      </c>
      <c r="JG134">
        <v>29.999700000000001</v>
      </c>
      <c r="JH134">
        <v>35.394300000000001</v>
      </c>
      <c r="JI134">
        <v>30.000399999999999</v>
      </c>
      <c r="JJ134">
        <v>35.039299999999997</v>
      </c>
      <c r="JK134">
        <v>34.9803</v>
      </c>
      <c r="JL134">
        <v>35.651200000000003</v>
      </c>
      <c r="JM134">
        <v>26.973800000000001</v>
      </c>
      <c r="JN134">
        <v>67.944100000000006</v>
      </c>
      <c r="JO134">
        <v>30</v>
      </c>
      <c r="JP134">
        <v>796.12599999999998</v>
      </c>
      <c r="JQ134">
        <v>34.802599999999998</v>
      </c>
      <c r="JR134">
        <v>98.377499999999998</v>
      </c>
      <c r="JS134">
        <v>98.360699999999994</v>
      </c>
    </row>
    <row r="135" spans="1:279" x14ac:dyDescent="0.2">
      <c r="A135">
        <v>120</v>
      </c>
      <c r="B135">
        <v>1657210202.0999999</v>
      </c>
      <c r="C135">
        <v>475</v>
      </c>
      <c r="D135" t="s">
        <v>660</v>
      </c>
      <c r="E135" t="s">
        <v>661</v>
      </c>
      <c r="F135">
        <v>4</v>
      </c>
      <c r="G135">
        <v>1657210200.0999999</v>
      </c>
      <c r="H135">
        <f t="shared" si="50"/>
        <v>9.2315111678957799E-4</v>
      </c>
      <c r="I135">
        <f t="shared" si="51"/>
        <v>0.92315111678957795</v>
      </c>
      <c r="J135">
        <f t="shared" si="52"/>
        <v>10.035607647932823</v>
      </c>
      <c r="K135">
        <f t="shared" si="53"/>
        <v>771.40142857142848</v>
      </c>
      <c r="L135">
        <f t="shared" si="54"/>
        <v>452.31407200346854</v>
      </c>
      <c r="M135">
        <f t="shared" si="55"/>
        <v>45.806465225139533</v>
      </c>
      <c r="N135">
        <f t="shared" si="56"/>
        <v>78.120878609784057</v>
      </c>
      <c r="O135">
        <f t="shared" si="57"/>
        <v>5.3644338900587958E-2</v>
      </c>
      <c r="P135">
        <f t="shared" si="58"/>
        <v>2.7631947193237445</v>
      </c>
      <c r="Q135">
        <f t="shared" si="59"/>
        <v>5.307241652875367E-2</v>
      </c>
      <c r="R135">
        <f t="shared" si="60"/>
        <v>3.3221137081215969E-2</v>
      </c>
      <c r="S135">
        <f t="shared" si="61"/>
        <v>194.42177361260309</v>
      </c>
      <c r="T135">
        <f t="shared" si="62"/>
        <v>34.769439267139354</v>
      </c>
      <c r="U135">
        <f t="shared" si="63"/>
        <v>33.782114285714293</v>
      </c>
      <c r="V135">
        <f t="shared" si="64"/>
        <v>5.2784148261547177</v>
      </c>
      <c r="W135">
        <f t="shared" si="65"/>
        <v>67.956303377012105</v>
      </c>
      <c r="X135">
        <f t="shared" si="66"/>
        <v>3.5940470973141179</v>
      </c>
      <c r="Y135">
        <f t="shared" si="67"/>
        <v>5.2887619230475869</v>
      </c>
      <c r="Z135">
        <f t="shared" si="68"/>
        <v>1.6843677288405998</v>
      </c>
      <c r="AA135">
        <f t="shared" si="69"/>
        <v>-40.710964250420389</v>
      </c>
      <c r="AB135">
        <f t="shared" si="70"/>
        <v>5.2224399142826865</v>
      </c>
      <c r="AC135">
        <f t="shared" si="71"/>
        <v>0.43625229043056096</v>
      </c>
      <c r="AD135">
        <f t="shared" si="72"/>
        <v>159.36950156689596</v>
      </c>
      <c r="AE135">
        <f t="shared" si="73"/>
        <v>19.437066096817841</v>
      </c>
      <c r="AF135">
        <f t="shared" si="74"/>
        <v>0.89942114235578419</v>
      </c>
      <c r="AG135">
        <f t="shared" si="75"/>
        <v>10.035607647932823</v>
      </c>
      <c r="AH135">
        <v>818.75420865168053</v>
      </c>
      <c r="AI135">
        <v>802.35174545454527</v>
      </c>
      <c r="AJ135">
        <v>1.7120557641403831</v>
      </c>
      <c r="AK135">
        <v>65.265939540295903</v>
      </c>
      <c r="AL135">
        <f t="shared" si="76"/>
        <v>0.92315111678957795</v>
      </c>
      <c r="AM135">
        <v>34.665811566350882</v>
      </c>
      <c r="AN135">
        <v>35.488393706293721</v>
      </c>
      <c r="AO135">
        <v>-2.0989272439668241E-4</v>
      </c>
      <c r="AP135">
        <v>87.744315499488849</v>
      </c>
      <c r="AQ135">
        <v>214</v>
      </c>
      <c r="AR135">
        <v>33</v>
      </c>
      <c r="AS135">
        <f t="shared" si="77"/>
        <v>1</v>
      </c>
      <c r="AT135">
        <f t="shared" si="78"/>
        <v>0</v>
      </c>
      <c r="AU135">
        <f t="shared" si="79"/>
        <v>47089.196897144277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1009.4861997992762</v>
      </c>
      <c r="BI135">
        <f t="shared" si="83"/>
        <v>10.035607647932823</v>
      </c>
      <c r="BJ135" t="e">
        <f t="shared" si="84"/>
        <v>#DIV/0!</v>
      </c>
      <c r="BK135">
        <f t="shared" si="85"/>
        <v>9.9413024664708437E-3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1199.977142857143</v>
      </c>
      <c r="CQ135">
        <f t="shared" si="97"/>
        <v>1009.4861997992762</v>
      </c>
      <c r="CR135">
        <f t="shared" si="98"/>
        <v>0.84125452372842013</v>
      </c>
      <c r="CS135">
        <f t="shared" si="99"/>
        <v>0.16202123079585104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1657210200.0999999</v>
      </c>
      <c r="CZ135">
        <v>771.40142857142848</v>
      </c>
      <c r="DA135">
        <v>789.97385714285713</v>
      </c>
      <c r="DB135">
        <v>35.489271428571428</v>
      </c>
      <c r="DC135">
        <v>34.688928571428569</v>
      </c>
      <c r="DD135">
        <v>772.57342857142851</v>
      </c>
      <c r="DE135">
        <v>35.042014285714288</v>
      </c>
      <c r="DF135">
        <v>650.3472857142857</v>
      </c>
      <c r="DG135">
        <v>101.1712857142857</v>
      </c>
      <c r="DH135">
        <v>0.1000831428571428</v>
      </c>
      <c r="DI135">
        <v>33.817171428571427</v>
      </c>
      <c r="DJ135">
        <v>999.89999999999986</v>
      </c>
      <c r="DK135">
        <v>33.782114285714293</v>
      </c>
      <c r="DL135">
        <v>0</v>
      </c>
      <c r="DM135">
        <v>0</v>
      </c>
      <c r="DN135">
        <v>8975.3557142857153</v>
      </c>
      <c r="DO135">
        <v>0</v>
      </c>
      <c r="DP135">
        <v>396.58985714285711</v>
      </c>
      <c r="DQ135">
        <v>-18.572514285714291</v>
      </c>
      <c r="DR135">
        <v>799.78499999999997</v>
      </c>
      <c r="DS135">
        <v>818.36185714285705</v>
      </c>
      <c r="DT135">
        <v>0.80033214285714294</v>
      </c>
      <c r="DU135">
        <v>789.97385714285713</v>
      </c>
      <c r="DV135">
        <v>34.688928571428569</v>
      </c>
      <c r="DW135">
        <v>3.5904957142857148</v>
      </c>
      <c r="DX135">
        <v>3.509525714285715</v>
      </c>
      <c r="DY135">
        <v>27.05385714285714</v>
      </c>
      <c r="DZ135">
        <v>26.665885714285711</v>
      </c>
      <c r="EA135">
        <v>1199.977142857143</v>
      </c>
      <c r="EB135">
        <v>0.95800457142857154</v>
      </c>
      <c r="EC135">
        <v>4.1995171428571433E-2</v>
      </c>
      <c r="ED135">
        <v>0</v>
      </c>
      <c r="EE135">
        <v>797.59914285714297</v>
      </c>
      <c r="EF135">
        <v>5.0001600000000002</v>
      </c>
      <c r="EG135">
        <v>10212.914285714291</v>
      </c>
      <c r="EH135">
        <v>9515.0071428571409</v>
      </c>
      <c r="EI135">
        <v>48.58</v>
      </c>
      <c r="EJ135">
        <v>50.704999999999998</v>
      </c>
      <c r="EK135">
        <v>49.785428571428568</v>
      </c>
      <c r="EL135">
        <v>49.571285714285708</v>
      </c>
      <c r="EM135">
        <v>50.232000000000014</v>
      </c>
      <c r="EN135">
        <v>1144.7971428571429</v>
      </c>
      <c r="EO135">
        <v>50.18</v>
      </c>
      <c r="EP135">
        <v>0</v>
      </c>
      <c r="EQ135">
        <v>614783.09999990463</v>
      </c>
      <c r="ER135">
        <v>0</v>
      </c>
      <c r="ES135">
        <v>797.54680769230777</v>
      </c>
      <c r="ET135">
        <v>0.78464957424734294</v>
      </c>
      <c r="EU135">
        <v>-35.504273569153852</v>
      </c>
      <c r="EV135">
        <v>10216.24230769231</v>
      </c>
      <c r="EW135">
        <v>15</v>
      </c>
      <c r="EX135">
        <v>1657194677</v>
      </c>
      <c r="EY135" t="s">
        <v>416</v>
      </c>
      <c r="EZ135">
        <v>1657194677</v>
      </c>
      <c r="FA135">
        <v>1657194677</v>
      </c>
      <c r="FB135">
        <v>4</v>
      </c>
      <c r="FC135">
        <v>-0.154</v>
      </c>
      <c r="FD135">
        <v>6.0000000000000001E-3</v>
      </c>
      <c r="FE135">
        <v>-1.1719999999999999</v>
      </c>
      <c r="FF135">
        <v>0.44700000000000001</v>
      </c>
      <c r="FG135">
        <v>415</v>
      </c>
      <c r="FH135">
        <v>30</v>
      </c>
      <c r="FI135">
        <v>0.27</v>
      </c>
      <c r="FJ135">
        <v>0.12</v>
      </c>
      <c r="FK135">
        <v>-18.53558</v>
      </c>
      <c r="FL135">
        <v>-0.51870844277671602</v>
      </c>
      <c r="FM135">
        <v>8.8761487143918336E-2</v>
      </c>
      <c r="FN135">
        <v>0</v>
      </c>
      <c r="FO135">
        <v>797.47149999999999</v>
      </c>
      <c r="FP135">
        <v>0.99442322049434018</v>
      </c>
      <c r="FQ135">
        <v>0.21862097875762679</v>
      </c>
      <c r="FR135">
        <v>1</v>
      </c>
      <c r="FS135">
        <v>0.83998137500000014</v>
      </c>
      <c r="FT135">
        <v>-0.1856305778611668</v>
      </c>
      <c r="FU135">
        <v>1.9391537013201791E-2</v>
      </c>
      <c r="FV135">
        <v>0</v>
      </c>
      <c r="FW135">
        <v>1</v>
      </c>
      <c r="FX135">
        <v>3</v>
      </c>
      <c r="FY135" t="s">
        <v>425</v>
      </c>
      <c r="FZ135">
        <v>3.3695400000000002</v>
      </c>
      <c r="GA135">
        <v>2.89358</v>
      </c>
      <c r="GB135">
        <v>0.15311</v>
      </c>
      <c r="GC135">
        <v>0.157668</v>
      </c>
      <c r="GD135">
        <v>0.144869</v>
      </c>
      <c r="GE135">
        <v>0.145513</v>
      </c>
      <c r="GF135">
        <v>29240.9</v>
      </c>
      <c r="GG135">
        <v>25311.4</v>
      </c>
      <c r="GH135">
        <v>30863.200000000001</v>
      </c>
      <c r="GI135">
        <v>28009.5</v>
      </c>
      <c r="GJ135">
        <v>34785.300000000003</v>
      </c>
      <c r="GK135">
        <v>33792.9</v>
      </c>
      <c r="GL135">
        <v>40247.5</v>
      </c>
      <c r="GM135">
        <v>39067.4</v>
      </c>
      <c r="GN135">
        <v>1.9453499999999999</v>
      </c>
      <c r="GO135">
        <v>1.57592</v>
      </c>
      <c r="GP135">
        <v>0</v>
      </c>
      <c r="GQ135">
        <v>6.5587500000000007E-2</v>
      </c>
      <c r="GR135">
        <v>999.9</v>
      </c>
      <c r="GS135">
        <v>32.715200000000003</v>
      </c>
      <c r="GT135">
        <v>59.4</v>
      </c>
      <c r="GU135">
        <v>40</v>
      </c>
      <c r="GV135">
        <v>43.529400000000003</v>
      </c>
      <c r="GW135">
        <v>50.453699999999998</v>
      </c>
      <c r="GX135">
        <v>42.924700000000001</v>
      </c>
      <c r="GY135">
        <v>1</v>
      </c>
      <c r="GZ135">
        <v>0.630633</v>
      </c>
      <c r="HA135">
        <v>1.63487</v>
      </c>
      <c r="HB135">
        <v>20.198699999999999</v>
      </c>
      <c r="HC135">
        <v>5.2147399999999999</v>
      </c>
      <c r="HD135">
        <v>11.974</v>
      </c>
      <c r="HE135">
        <v>4.9904000000000002</v>
      </c>
      <c r="HF135">
        <v>3.2925</v>
      </c>
      <c r="HG135">
        <v>7164.3</v>
      </c>
      <c r="HH135">
        <v>9999</v>
      </c>
      <c r="HI135">
        <v>9999</v>
      </c>
      <c r="HJ135">
        <v>660.5</v>
      </c>
      <c r="HK135">
        <v>4.9712500000000004</v>
      </c>
      <c r="HL135">
        <v>1.8746100000000001</v>
      </c>
      <c r="HM135">
        <v>1.8708800000000001</v>
      </c>
      <c r="HN135">
        <v>1.8705700000000001</v>
      </c>
      <c r="HO135">
        <v>1.8751500000000001</v>
      </c>
      <c r="HP135">
        <v>1.8717999999999999</v>
      </c>
      <c r="HQ135">
        <v>1.86734</v>
      </c>
      <c r="HR135">
        <v>1.87836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-1.1719999999999999</v>
      </c>
      <c r="IG135">
        <v>0.44729999999999998</v>
      </c>
      <c r="IH135">
        <v>-1.172199999999918</v>
      </c>
      <c r="II135">
        <v>0</v>
      </c>
      <c r="IJ135">
        <v>0</v>
      </c>
      <c r="IK135">
        <v>0</v>
      </c>
      <c r="IL135">
        <v>0.44723499999999922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258.8</v>
      </c>
      <c r="IU135">
        <v>258.8</v>
      </c>
      <c r="IV135">
        <v>1.79077</v>
      </c>
      <c r="IW135">
        <v>2.5647000000000002</v>
      </c>
      <c r="IX135">
        <v>1.49902</v>
      </c>
      <c r="IY135">
        <v>2.2839399999999999</v>
      </c>
      <c r="IZ135">
        <v>1.69678</v>
      </c>
      <c r="JA135">
        <v>2.3046899999999999</v>
      </c>
      <c r="JB135">
        <v>43.535400000000003</v>
      </c>
      <c r="JC135">
        <v>15.891999999999999</v>
      </c>
      <c r="JD135">
        <v>18</v>
      </c>
      <c r="JE135">
        <v>440.01499999999999</v>
      </c>
      <c r="JF135">
        <v>287.30500000000001</v>
      </c>
      <c r="JG135">
        <v>29.999700000000001</v>
      </c>
      <c r="JH135">
        <v>35.397500000000001</v>
      </c>
      <c r="JI135">
        <v>30.000399999999999</v>
      </c>
      <c r="JJ135">
        <v>35.043399999999998</v>
      </c>
      <c r="JK135">
        <v>34.984299999999998</v>
      </c>
      <c r="JL135">
        <v>35.896799999999999</v>
      </c>
      <c r="JM135">
        <v>26.973800000000001</v>
      </c>
      <c r="JN135">
        <v>67.944100000000006</v>
      </c>
      <c r="JO135">
        <v>30</v>
      </c>
      <c r="JP135">
        <v>802.81500000000005</v>
      </c>
      <c r="JQ135">
        <v>34.819400000000002</v>
      </c>
      <c r="JR135">
        <v>98.377899999999997</v>
      </c>
      <c r="JS135">
        <v>98.362099999999998</v>
      </c>
    </row>
    <row r="136" spans="1:279" x14ac:dyDescent="0.2">
      <c r="A136">
        <v>121</v>
      </c>
      <c r="B136">
        <v>1657210206.0999999</v>
      </c>
      <c r="C136">
        <v>479</v>
      </c>
      <c r="D136" t="s">
        <v>662</v>
      </c>
      <c r="E136" t="s">
        <v>663</v>
      </c>
      <c r="F136">
        <v>4</v>
      </c>
      <c r="G136">
        <v>1657210203.7874999</v>
      </c>
      <c r="H136">
        <f t="shared" si="50"/>
        <v>8.8746046830367358E-4</v>
      </c>
      <c r="I136">
        <f t="shared" si="51"/>
        <v>0.88746046830367353</v>
      </c>
      <c r="J136">
        <f t="shared" si="52"/>
        <v>10.026902235433656</v>
      </c>
      <c r="K136">
        <f t="shared" si="53"/>
        <v>777.52075000000002</v>
      </c>
      <c r="L136">
        <f t="shared" si="54"/>
        <v>446.86315321461132</v>
      </c>
      <c r="M136">
        <f t="shared" si="55"/>
        <v>45.254446571730405</v>
      </c>
      <c r="N136">
        <f t="shared" si="56"/>
        <v>78.740596502903273</v>
      </c>
      <c r="O136">
        <f t="shared" si="57"/>
        <v>5.1600799520963976E-2</v>
      </c>
      <c r="P136">
        <f t="shared" si="58"/>
        <v>2.7678399666095523</v>
      </c>
      <c r="Q136">
        <f t="shared" si="59"/>
        <v>5.1072267801743017E-2</v>
      </c>
      <c r="R136">
        <f t="shared" si="60"/>
        <v>3.196720261158658E-2</v>
      </c>
      <c r="S136">
        <f t="shared" si="61"/>
        <v>194.4226286126048</v>
      </c>
      <c r="T136">
        <f t="shared" si="62"/>
        <v>34.77998219733918</v>
      </c>
      <c r="U136">
        <f t="shared" si="63"/>
        <v>33.777875000000002</v>
      </c>
      <c r="V136">
        <f t="shared" si="64"/>
        <v>5.277164797271527</v>
      </c>
      <c r="W136">
        <f t="shared" si="65"/>
        <v>67.95613927899835</v>
      </c>
      <c r="X136">
        <f t="shared" si="66"/>
        <v>3.5944958511976655</v>
      </c>
      <c r="Y136">
        <f t="shared" si="67"/>
        <v>5.2894350522772182</v>
      </c>
      <c r="Z136">
        <f t="shared" si="68"/>
        <v>1.6826689460738615</v>
      </c>
      <c r="AA136">
        <f t="shared" si="69"/>
        <v>-39.137006652192007</v>
      </c>
      <c r="AB136">
        <f t="shared" si="70"/>
        <v>6.2038126977351915</v>
      </c>
      <c r="AC136">
        <f t="shared" si="71"/>
        <v>0.51735576982826925</v>
      </c>
      <c r="AD136">
        <f t="shared" si="72"/>
        <v>162.00679042797626</v>
      </c>
      <c r="AE136">
        <f t="shared" si="73"/>
        <v>19.502425436785696</v>
      </c>
      <c r="AF136">
        <f t="shared" si="74"/>
        <v>0.86208365551888377</v>
      </c>
      <c r="AG136">
        <f t="shared" si="75"/>
        <v>10.026902235433656</v>
      </c>
      <c r="AH136">
        <v>825.73214141188305</v>
      </c>
      <c r="AI136">
        <v>809.26719393939436</v>
      </c>
      <c r="AJ136">
        <v>1.729581322792171</v>
      </c>
      <c r="AK136">
        <v>65.265939540295903</v>
      </c>
      <c r="AL136">
        <f t="shared" si="76"/>
        <v>0.88746046830367353</v>
      </c>
      <c r="AM136">
        <v>34.709460432964768</v>
      </c>
      <c r="AN136">
        <v>35.49870069930072</v>
      </c>
      <c r="AO136">
        <v>9.1224079202992735E-5</v>
      </c>
      <c r="AP136">
        <v>87.744315499488849</v>
      </c>
      <c r="AQ136">
        <v>213</v>
      </c>
      <c r="AR136">
        <v>33</v>
      </c>
      <c r="AS136">
        <f t="shared" si="77"/>
        <v>1</v>
      </c>
      <c r="AT136">
        <f t="shared" si="78"/>
        <v>0</v>
      </c>
      <c r="AU136">
        <f t="shared" si="79"/>
        <v>47216.257904302096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1009.4906997992772</v>
      </c>
      <c r="BI136">
        <f t="shared" si="83"/>
        <v>10.026902235433656</v>
      </c>
      <c r="BJ136" t="e">
        <f t="shared" si="84"/>
        <v>#DIV/0!</v>
      </c>
      <c r="BK136">
        <f t="shared" si="85"/>
        <v>9.9326345823962155E-3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1199.9825000000001</v>
      </c>
      <c r="CQ136">
        <f t="shared" si="97"/>
        <v>1009.4906997992772</v>
      </c>
      <c r="CR136">
        <f t="shared" si="98"/>
        <v>0.84125451812778695</v>
      </c>
      <c r="CS136">
        <f t="shared" si="99"/>
        <v>0.1620212199866288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1657210203.7874999</v>
      </c>
      <c r="CZ136">
        <v>777.52075000000002</v>
      </c>
      <c r="DA136">
        <v>796.13262499999996</v>
      </c>
      <c r="DB136">
        <v>35.493699999999997</v>
      </c>
      <c r="DC136">
        <v>34.726550000000003</v>
      </c>
      <c r="DD136">
        <v>778.69287499999996</v>
      </c>
      <c r="DE136">
        <v>35.046475000000001</v>
      </c>
      <c r="DF136">
        <v>650.3175</v>
      </c>
      <c r="DG136">
        <v>101.171375</v>
      </c>
      <c r="DH136">
        <v>0.1000013625</v>
      </c>
      <c r="DI136">
        <v>33.819450000000003</v>
      </c>
      <c r="DJ136">
        <v>999.9</v>
      </c>
      <c r="DK136">
        <v>33.777875000000002</v>
      </c>
      <c r="DL136">
        <v>0</v>
      </c>
      <c r="DM136">
        <v>0</v>
      </c>
      <c r="DN136">
        <v>8999.9987500000007</v>
      </c>
      <c r="DO136">
        <v>0</v>
      </c>
      <c r="DP136">
        <v>393.45600000000002</v>
      </c>
      <c r="DQ136">
        <v>-18.612075000000001</v>
      </c>
      <c r="DR136">
        <v>806.133375</v>
      </c>
      <c r="DS136">
        <v>824.77412499999991</v>
      </c>
      <c r="DT136">
        <v>0.76714599999999999</v>
      </c>
      <c r="DU136">
        <v>796.13262499999996</v>
      </c>
      <c r="DV136">
        <v>34.726550000000003</v>
      </c>
      <c r="DW136">
        <v>3.5909450000000001</v>
      </c>
      <c r="DX136">
        <v>3.5133325000000002</v>
      </c>
      <c r="DY136">
        <v>27.055987500000001</v>
      </c>
      <c r="DZ136">
        <v>26.684325000000001</v>
      </c>
      <c r="EA136">
        <v>1199.9825000000001</v>
      </c>
      <c r="EB136">
        <v>0.95800437500000002</v>
      </c>
      <c r="EC136">
        <v>4.1995362499999987E-2</v>
      </c>
      <c r="ED136">
        <v>0</v>
      </c>
      <c r="EE136">
        <v>797.69687499999998</v>
      </c>
      <c r="EF136">
        <v>5.0001600000000002</v>
      </c>
      <c r="EG136">
        <v>10209.924999999999</v>
      </c>
      <c r="EH136">
        <v>9515.0400000000009</v>
      </c>
      <c r="EI136">
        <v>48.561999999999998</v>
      </c>
      <c r="EJ136">
        <v>50.686999999999998</v>
      </c>
      <c r="EK136">
        <v>49.75</v>
      </c>
      <c r="EL136">
        <v>49.570124999999997</v>
      </c>
      <c r="EM136">
        <v>50.234250000000003</v>
      </c>
      <c r="EN136">
        <v>1144.8025</v>
      </c>
      <c r="EO136">
        <v>50.18</v>
      </c>
      <c r="EP136">
        <v>0</v>
      </c>
      <c r="EQ136">
        <v>614786.70000004768</v>
      </c>
      <c r="ER136">
        <v>0</v>
      </c>
      <c r="ES136">
        <v>797.60496153846157</v>
      </c>
      <c r="ET136">
        <v>0.64064957845917958</v>
      </c>
      <c r="EU136">
        <v>-38.099145368641032</v>
      </c>
      <c r="EV136">
        <v>10213.846153846151</v>
      </c>
      <c r="EW136">
        <v>15</v>
      </c>
      <c r="EX136">
        <v>1657194677</v>
      </c>
      <c r="EY136" t="s">
        <v>416</v>
      </c>
      <c r="EZ136">
        <v>1657194677</v>
      </c>
      <c r="FA136">
        <v>1657194677</v>
      </c>
      <c r="FB136">
        <v>4</v>
      </c>
      <c r="FC136">
        <v>-0.154</v>
      </c>
      <c r="FD136">
        <v>6.0000000000000001E-3</v>
      </c>
      <c r="FE136">
        <v>-1.1719999999999999</v>
      </c>
      <c r="FF136">
        <v>0.44700000000000001</v>
      </c>
      <c r="FG136">
        <v>415</v>
      </c>
      <c r="FH136">
        <v>30</v>
      </c>
      <c r="FI136">
        <v>0.27</v>
      </c>
      <c r="FJ136">
        <v>0.12</v>
      </c>
      <c r="FK136">
        <v>-18.5629025</v>
      </c>
      <c r="FL136">
        <v>-0.38927617260782221</v>
      </c>
      <c r="FM136">
        <v>6.5006436171736001E-2</v>
      </c>
      <c r="FN136">
        <v>1</v>
      </c>
      <c r="FO136">
        <v>797.54582352941168</v>
      </c>
      <c r="FP136">
        <v>0.72470588541323999</v>
      </c>
      <c r="FQ136">
        <v>0.17756067241239981</v>
      </c>
      <c r="FR136">
        <v>1</v>
      </c>
      <c r="FS136">
        <v>0.821737575</v>
      </c>
      <c r="FT136">
        <v>-0.31567867542214101</v>
      </c>
      <c r="FU136">
        <v>3.1965274073506321E-2</v>
      </c>
      <c r="FV136">
        <v>0</v>
      </c>
      <c r="FW136">
        <v>2</v>
      </c>
      <c r="FX136">
        <v>3</v>
      </c>
      <c r="FY136" t="s">
        <v>417</v>
      </c>
      <c r="FZ136">
        <v>3.3694799999999998</v>
      </c>
      <c r="GA136">
        <v>2.8937499999999998</v>
      </c>
      <c r="GB136">
        <v>0.15399399999999999</v>
      </c>
      <c r="GC136">
        <v>0.158558</v>
      </c>
      <c r="GD136">
        <v>0.144896</v>
      </c>
      <c r="GE136">
        <v>0.14554400000000001</v>
      </c>
      <c r="GF136">
        <v>29210.400000000001</v>
      </c>
      <c r="GG136">
        <v>25284.5</v>
      </c>
      <c r="GH136">
        <v>30863.4</v>
      </c>
      <c r="GI136">
        <v>28009.4</v>
      </c>
      <c r="GJ136">
        <v>34784.400000000001</v>
      </c>
      <c r="GK136">
        <v>33791.599999999999</v>
      </c>
      <c r="GL136">
        <v>40247.699999999997</v>
      </c>
      <c r="GM136">
        <v>39067.300000000003</v>
      </c>
      <c r="GN136">
        <v>1.9459200000000001</v>
      </c>
      <c r="GO136">
        <v>1.57595</v>
      </c>
      <c r="GP136">
        <v>0</v>
      </c>
      <c r="GQ136">
        <v>6.5714099999999998E-2</v>
      </c>
      <c r="GR136">
        <v>999.9</v>
      </c>
      <c r="GS136">
        <v>32.713000000000001</v>
      </c>
      <c r="GT136">
        <v>59.4</v>
      </c>
      <c r="GU136">
        <v>40</v>
      </c>
      <c r="GV136">
        <v>43.53</v>
      </c>
      <c r="GW136">
        <v>50.753700000000002</v>
      </c>
      <c r="GX136">
        <v>42.8245</v>
      </c>
      <c r="GY136">
        <v>1</v>
      </c>
      <c r="GZ136">
        <v>0.56302799999999997</v>
      </c>
      <c r="HA136">
        <v>1.6954400000000001</v>
      </c>
      <c r="HB136">
        <v>20.198699999999999</v>
      </c>
      <c r="HC136">
        <v>5.2147399999999999</v>
      </c>
      <c r="HD136">
        <v>11.974</v>
      </c>
      <c r="HE136">
        <v>4.9898999999999996</v>
      </c>
      <c r="HF136">
        <v>3.2924500000000001</v>
      </c>
      <c r="HG136">
        <v>7164.3</v>
      </c>
      <c r="HH136">
        <v>9999</v>
      </c>
      <c r="HI136">
        <v>9999</v>
      </c>
      <c r="HJ136">
        <v>660.5</v>
      </c>
      <c r="HK136">
        <v>4.9712899999999998</v>
      </c>
      <c r="HL136">
        <v>1.87463</v>
      </c>
      <c r="HM136">
        <v>1.8708800000000001</v>
      </c>
      <c r="HN136">
        <v>1.8705700000000001</v>
      </c>
      <c r="HO136">
        <v>1.8751500000000001</v>
      </c>
      <c r="HP136">
        <v>1.87181</v>
      </c>
      <c r="HQ136">
        <v>1.8673299999999999</v>
      </c>
      <c r="HR136">
        <v>1.87835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-1.173</v>
      </c>
      <c r="IG136">
        <v>0.44729999999999998</v>
      </c>
      <c r="IH136">
        <v>-1.172199999999918</v>
      </c>
      <c r="II136">
        <v>0</v>
      </c>
      <c r="IJ136">
        <v>0</v>
      </c>
      <c r="IK136">
        <v>0</v>
      </c>
      <c r="IL136">
        <v>0.44723499999999922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258.8</v>
      </c>
      <c r="IU136">
        <v>258.8</v>
      </c>
      <c r="IV136">
        <v>1.80298</v>
      </c>
      <c r="IW136">
        <v>2.5695800000000002</v>
      </c>
      <c r="IX136">
        <v>1.49902</v>
      </c>
      <c r="IY136">
        <v>2.2839399999999999</v>
      </c>
      <c r="IZ136">
        <v>1.69678</v>
      </c>
      <c r="JA136">
        <v>2.2583000000000002</v>
      </c>
      <c r="JB136">
        <v>43.535400000000003</v>
      </c>
      <c r="JC136">
        <v>15.874499999999999</v>
      </c>
      <c r="JD136">
        <v>18</v>
      </c>
      <c r="JE136">
        <v>440.36700000000002</v>
      </c>
      <c r="JF136">
        <v>287.33699999999999</v>
      </c>
      <c r="JG136">
        <v>29.999600000000001</v>
      </c>
      <c r="JH136">
        <v>35.4</v>
      </c>
      <c r="JI136">
        <v>30.0002</v>
      </c>
      <c r="JJ136">
        <v>35.046599999999998</v>
      </c>
      <c r="JK136">
        <v>34.988300000000002</v>
      </c>
      <c r="JL136">
        <v>36.144500000000001</v>
      </c>
      <c r="JM136">
        <v>26.973800000000001</v>
      </c>
      <c r="JN136">
        <v>67.944100000000006</v>
      </c>
      <c r="JO136">
        <v>30</v>
      </c>
      <c r="JP136">
        <v>809.49599999999998</v>
      </c>
      <c r="JQ136">
        <v>34.829099999999997</v>
      </c>
      <c r="JR136">
        <v>98.378399999999999</v>
      </c>
      <c r="JS136">
        <v>98.361999999999995</v>
      </c>
    </row>
    <row r="137" spans="1:279" x14ac:dyDescent="0.2">
      <c r="A137">
        <v>122</v>
      </c>
      <c r="B137">
        <v>1657210210.0999999</v>
      </c>
      <c r="C137">
        <v>483</v>
      </c>
      <c r="D137" t="s">
        <v>664</v>
      </c>
      <c r="E137" t="s">
        <v>665</v>
      </c>
      <c r="F137">
        <v>4</v>
      </c>
      <c r="G137">
        <v>1657210208.0999999</v>
      </c>
      <c r="H137">
        <f t="shared" si="50"/>
        <v>8.7572195362408821E-4</v>
      </c>
      <c r="I137">
        <f t="shared" si="51"/>
        <v>0.87572195362408822</v>
      </c>
      <c r="J137">
        <f t="shared" si="52"/>
        <v>9.9495141524251434</v>
      </c>
      <c r="K137">
        <f t="shared" si="53"/>
        <v>784.68428571428581</v>
      </c>
      <c r="L137">
        <f t="shared" si="54"/>
        <v>452.56300544978842</v>
      </c>
      <c r="M137">
        <f t="shared" si="55"/>
        <v>45.83071405139097</v>
      </c>
      <c r="N137">
        <f t="shared" si="56"/>
        <v>79.464385480313936</v>
      </c>
      <c r="O137">
        <f t="shared" si="57"/>
        <v>5.0984272101998775E-2</v>
      </c>
      <c r="P137">
        <f t="shared" si="58"/>
        <v>2.7684439720484564</v>
      </c>
      <c r="Q137">
        <f t="shared" si="59"/>
        <v>5.0468337975154043E-2</v>
      </c>
      <c r="R137">
        <f t="shared" si="60"/>
        <v>3.158863066990826E-2</v>
      </c>
      <c r="S137">
        <f t="shared" si="61"/>
        <v>194.4174416125943</v>
      </c>
      <c r="T137">
        <f t="shared" si="62"/>
        <v>34.778083088983152</v>
      </c>
      <c r="U137">
        <f t="shared" si="63"/>
        <v>33.77337142857143</v>
      </c>
      <c r="V137">
        <f t="shared" si="64"/>
        <v>5.2758371210837112</v>
      </c>
      <c r="W137">
        <f t="shared" si="65"/>
        <v>67.995361684650845</v>
      </c>
      <c r="X137">
        <f t="shared" si="66"/>
        <v>3.5955905980828837</v>
      </c>
      <c r="Y137">
        <f t="shared" si="67"/>
        <v>5.2879939292896596</v>
      </c>
      <c r="Z137">
        <f t="shared" si="68"/>
        <v>1.6802465230008274</v>
      </c>
      <c r="AA137">
        <f t="shared" si="69"/>
        <v>-38.619338154822287</v>
      </c>
      <c r="AB137">
        <f t="shared" si="70"/>
        <v>6.1491968785488629</v>
      </c>
      <c r="AC137">
        <f t="shared" si="71"/>
        <v>0.51266578432770549</v>
      </c>
      <c r="AD137">
        <f t="shared" si="72"/>
        <v>162.45996612064857</v>
      </c>
      <c r="AE137">
        <f t="shared" si="73"/>
        <v>19.469603344945533</v>
      </c>
      <c r="AF137">
        <f t="shared" si="74"/>
        <v>0.86787781231664252</v>
      </c>
      <c r="AG137">
        <f t="shared" si="75"/>
        <v>9.9495141524251434</v>
      </c>
      <c r="AH137">
        <v>832.57877126463677</v>
      </c>
      <c r="AI137">
        <v>816.17013333333307</v>
      </c>
      <c r="AJ137">
        <v>1.7332332038558611</v>
      </c>
      <c r="AK137">
        <v>65.265939540295903</v>
      </c>
      <c r="AL137">
        <f t="shared" si="76"/>
        <v>0.87572195362408822</v>
      </c>
      <c r="AM137">
        <v>34.730940054688219</v>
      </c>
      <c r="AN137">
        <v>35.509474125874142</v>
      </c>
      <c r="AO137">
        <v>1.6579554577024179E-4</v>
      </c>
      <c r="AP137">
        <v>87.744315499488849</v>
      </c>
      <c r="AQ137">
        <v>213</v>
      </c>
      <c r="AR137">
        <v>33</v>
      </c>
      <c r="AS137">
        <f t="shared" si="77"/>
        <v>1</v>
      </c>
      <c r="AT137">
        <f t="shared" si="78"/>
        <v>0</v>
      </c>
      <c r="AU137">
        <f t="shared" si="79"/>
        <v>47233.568898660073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1009.4633997992717</v>
      </c>
      <c r="BI137">
        <f t="shared" si="83"/>
        <v>9.9495141524251434</v>
      </c>
      <c r="BJ137" t="e">
        <f t="shared" si="84"/>
        <v>#DIV/0!</v>
      </c>
      <c r="BK137">
        <f t="shared" si="85"/>
        <v>9.85624060704288E-3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1199.95</v>
      </c>
      <c r="CQ137">
        <f t="shared" si="97"/>
        <v>1009.4633997992717</v>
      </c>
      <c r="CR137">
        <f t="shared" si="98"/>
        <v>0.84125455210573075</v>
      </c>
      <c r="CS137">
        <f t="shared" si="99"/>
        <v>0.16202128556406042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1657210208.0999999</v>
      </c>
      <c r="CZ137">
        <v>784.68428571428581</v>
      </c>
      <c r="DA137">
        <v>803.27928571428572</v>
      </c>
      <c r="DB137">
        <v>35.50525714285714</v>
      </c>
      <c r="DC137">
        <v>34.732814285714291</v>
      </c>
      <c r="DD137">
        <v>785.85628571428572</v>
      </c>
      <c r="DE137">
        <v>35.058014285714293</v>
      </c>
      <c r="DF137">
        <v>650.19457142857141</v>
      </c>
      <c r="DG137">
        <v>101.16928571428571</v>
      </c>
      <c r="DH137">
        <v>9.9959671428571428E-2</v>
      </c>
      <c r="DI137">
        <v>33.814571428571433</v>
      </c>
      <c r="DJ137">
        <v>999.89999999999986</v>
      </c>
      <c r="DK137">
        <v>33.77337142857143</v>
      </c>
      <c r="DL137">
        <v>0</v>
      </c>
      <c r="DM137">
        <v>0</v>
      </c>
      <c r="DN137">
        <v>9003.3928571428569</v>
      </c>
      <c r="DO137">
        <v>0</v>
      </c>
      <c r="DP137">
        <v>389.58828571428569</v>
      </c>
      <c r="DQ137">
        <v>-18.595014285714289</v>
      </c>
      <c r="DR137">
        <v>813.57014285714286</v>
      </c>
      <c r="DS137">
        <v>832.18314285714291</v>
      </c>
      <c r="DT137">
        <v>0.77241785714285716</v>
      </c>
      <c r="DU137">
        <v>803.27928571428572</v>
      </c>
      <c r="DV137">
        <v>34.732814285714291</v>
      </c>
      <c r="DW137">
        <v>3.5920414285714282</v>
      </c>
      <c r="DX137">
        <v>3.5138942857142861</v>
      </c>
      <c r="DY137">
        <v>27.06117142857142</v>
      </c>
      <c r="DZ137">
        <v>26.687042857142849</v>
      </c>
      <c r="EA137">
        <v>1199.95</v>
      </c>
      <c r="EB137">
        <v>0.95800299999999994</v>
      </c>
      <c r="EC137">
        <v>4.1996699999999998E-2</v>
      </c>
      <c r="ED137">
        <v>0</v>
      </c>
      <c r="EE137">
        <v>797.98200000000008</v>
      </c>
      <c r="EF137">
        <v>5.0001600000000002</v>
      </c>
      <c r="EG137">
        <v>10206.971428571431</v>
      </c>
      <c r="EH137">
        <v>9514.7885714285712</v>
      </c>
      <c r="EI137">
        <v>48.561999999999998</v>
      </c>
      <c r="EJ137">
        <v>50.686999999999998</v>
      </c>
      <c r="EK137">
        <v>49.758857142857153</v>
      </c>
      <c r="EL137">
        <v>49.526571428571437</v>
      </c>
      <c r="EM137">
        <v>50.213999999999999</v>
      </c>
      <c r="EN137">
        <v>1144.77</v>
      </c>
      <c r="EO137">
        <v>50.18</v>
      </c>
      <c r="EP137">
        <v>0</v>
      </c>
      <c r="EQ137">
        <v>614790.89999985695</v>
      </c>
      <c r="ER137">
        <v>0</v>
      </c>
      <c r="ES137">
        <v>797.68748000000005</v>
      </c>
      <c r="ET137">
        <v>1.7212307884428379</v>
      </c>
      <c r="EU137">
        <v>-39.330769436529224</v>
      </c>
      <c r="EV137">
        <v>10210.968000000001</v>
      </c>
      <c r="EW137">
        <v>15</v>
      </c>
      <c r="EX137">
        <v>1657194677</v>
      </c>
      <c r="EY137" t="s">
        <v>416</v>
      </c>
      <c r="EZ137">
        <v>1657194677</v>
      </c>
      <c r="FA137">
        <v>1657194677</v>
      </c>
      <c r="FB137">
        <v>4</v>
      </c>
      <c r="FC137">
        <v>-0.154</v>
      </c>
      <c r="FD137">
        <v>6.0000000000000001E-3</v>
      </c>
      <c r="FE137">
        <v>-1.1719999999999999</v>
      </c>
      <c r="FF137">
        <v>0.44700000000000001</v>
      </c>
      <c r="FG137">
        <v>415</v>
      </c>
      <c r="FH137">
        <v>30</v>
      </c>
      <c r="FI137">
        <v>0.27</v>
      </c>
      <c r="FJ137">
        <v>0.12</v>
      </c>
      <c r="FK137">
        <v>-18.5787075</v>
      </c>
      <c r="FL137">
        <v>-0.3317954971856974</v>
      </c>
      <c r="FM137">
        <v>5.4377262654072417E-2</v>
      </c>
      <c r="FN137">
        <v>1</v>
      </c>
      <c r="FO137">
        <v>797.62497058823533</v>
      </c>
      <c r="FP137">
        <v>1.362123762738366</v>
      </c>
      <c r="FQ137">
        <v>0.22106699613919081</v>
      </c>
      <c r="FR137">
        <v>0</v>
      </c>
      <c r="FS137">
        <v>0.8046186500000001</v>
      </c>
      <c r="FT137">
        <v>-0.30998472045028258</v>
      </c>
      <c r="FU137">
        <v>3.1698413100303621E-2</v>
      </c>
      <c r="FV137">
        <v>0</v>
      </c>
      <c r="FW137">
        <v>1</v>
      </c>
      <c r="FX137">
        <v>3</v>
      </c>
      <c r="FY137" t="s">
        <v>425</v>
      </c>
      <c r="FZ137">
        <v>3.3696700000000002</v>
      </c>
      <c r="GA137">
        <v>2.8936799999999998</v>
      </c>
      <c r="GB137">
        <v>0.15487300000000001</v>
      </c>
      <c r="GC137">
        <v>0.15943399999999999</v>
      </c>
      <c r="GD137">
        <v>0.144923</v>
      </c>
      <c r="GE137">
        <v>0.14554900000000001</v>
      </c>
      <c r="GF137">
        <v>29179.8</v>
      </c>
      <c r="GG137">
        <v>25257.3</v>
      </c>
      <c r="GH137">
        <v>30863.200000000001</v>
      </c>
      <c r="GI137">
        <v>28008.5</v>
      </c>
      <c r="GJ137">
        <v>34783</v>
      </c>
      <c r="GK137">
        <v>33790.400000000001</v>
      </c>
      <c r="GL137">
        <v>40247.300000000003</v>
      </c>
      <c r="GM137">
        <v>39066.1</v>
      </c>
      <c r="GN137">
        <v>1.9462999999999999</v>
      </c>
      <c r="GO137">
        <v>1.5762</v>
      </c>
      <c r="GP137">
        <v>0</v>
      </c>
      <c r="GQ137">
        <v>6.5468299999999993E-2</v>
      </c>
      <c r="GR137">
        <v>999.9</v>
      </c>
      <c r="GS137">
        <v>32.710099999999997</v>
      </c>
      <c r="GT137">
        <v>59.4</v>
      </c>
      <c r="GU137">
        <v>40</v>
      </c>
      <c r="GV137">
        <v>43.531500000000001</v>
      </c>
      <c r="GW137">
        <v>50.753700000000002</v>
      </c>
      <c r="GX137">
        <v>42.527999999999999</v>
      </c>
      <c r="GY137">
        <v>1</v>
      </c>
      <c r="GZ137">
        <v>0.630722</v>
      </c>
      <c r="HA137">
        <v>1.6313500000000001</v>
      </c>
      <c r="HB137">
        <v>20.198499999999999</v>
      </c>
      <c r="HC137">
        <v>5.2151899999999998</v>
      </c>
      <c r="HD137">
        <v>11.974</v>
      </c>
      <c r="HE137">
        <v>4.9904000000000002</v>
      </c>
      <c r="HF137">
        <v>3.2926500000000001</v>
      </c>
      <c r="HG137">
        <v>7164.3</v>
      </c>
      <c r="HH137">
        <v>9999</v>
      </c>
      <c r="HI137">
        <v>9999</v>
      </c>
      <c r="HJ137">
        <v>660.5</v>
      </c>
      <c r="HK137">
        <v>4.9712800000000001</v>
      </c>
      <c r="HL137">
        <v>1.8745799999999999</v>
      </c>
      <c r="HM137">
        <v>1.8708800000000001</v>
      </c>
      <c r="HN137">
        <v>1.8705700000000001</v>
      </c>
      <c r="HO137">
        <v>1.8751500000000001</v>
      </c>
      <c r="HP137">
        <v>1.87182</v>
      </c>
      <c r="HQ137">
        <v>1.86734</v>
      </c>
      <c r="HR137">
        <v>1.8783399999999999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-1.1719999999999999</v>
      </c>
      <c r="IG137">
        <v>0.44719999999999999</v>
      </c>
      <c r="IH137">
        <v>-1.172199999999918</v>
      </c>
      <c r="II137">
        <v>0</v>
      </c>
      <c r="IJ137">
        <v>0</v>
      </c>
      <c r="IK137">
        <v>0</v>
      </c>
      <c r="IL137">
        <v>0.44723499999999922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258.89999999999998</v>
      </c>
      <c r="IU137">
        <v>258.89999999999998</v>
      </c>
      <c r="IV137">
        <v>1.8151900000000001</v>
      </c>
      <c r="IW137">
        <v>2.5732400000000002</v>
      </c>
      <c r="IX137">
        <v>1.49902</v>
      </c>
      <c r="IY137">
        <v>2.2839399999999999</v>
      </c>
      <c r="IZ137">
        <v>1.69678</v>
      </c>
      <c r="JA137">
        <v>2.2558600000000002</v>
      </c>
      <c r="JB137">
        <v>43.535400000000003</v>
      </c>
      <c r="JC137">
        <v>15.8657</v>
      </c>
      <c r="JD137">
        <v>18</v>
      </c>
      <c r="JE137">
        <v>440.61</v>
      </c>
      <c r="JF137">
        <v>287.47300000000001</v>
      </c>
      <c r="JG137">
        <v>29.999700000000001</v>
      </c>
      <c r="JH137">
        <v>35.402999999999999</v>
      </c>
      <c r="JI137">
        <v>30.0002</v>
      </c>
      <c r="JJ137">
        <v>35.0505</v>
      </c>
      <c r="JK137">
        <v>34.991399999999999</v>
      </c>
      <c r="JL137">
        <v>36.3688</v>
      </c>
      <c r="JM137">
        <v>26.689499999999999</v>
      </c>
      <c r="JN137">
        <v>67.573099999999997</v>
      </c>
      <c r="JO137">
        <v>30</v>
      </c>
      <c r="JP137">
        <v>816.21</v>
      </c>
      <c r="JQ137">
        <v>34.838099999999997</v>
      </c>
      <c r="JR137">
        <v>98.377600000000001</v>
      </c>
      <c r="JS137">
        <v>98.358900000000006</v>
      </c>
    </row>
    <row r="138" spans="1:279" x14ac:dyDescent="0.2">
      <c r="A138">
        <v>123</v>
      </c>
      <c r="B138">
        <v>1657210214.0999999</v>
      </c>
      <c r="C138">
        <v>487</v>
      </c>
      <c r="D138" t="s">
        <v>666</v>
      </c>
      <c r="E138" t="s">
        <v>667</v>
      </c>
      <c r="F138">
        <v>4</v>
      </c>
      <c r="G138">
        <v>1657210211.7874999</v>
      </c>
      <c r="H138">
        <f t="shared" si="50"/>
        <v>8.8744005846137547E-4</v>
      </c>
      <c r="I138">
        <f t="shared" si="51"/>
        <v>0.88744005846137552</v>
      </c>
      <c r="J138">
        <f t="shared" si="52"/>
        <v>10.002842633419665</v>
      </c>
      <c r="K138">
        <f t="shared" si="53"/>
        <v>790.78774999999996</v>
      </c>
      <c r="L138">
        <f t="shared" si="54"/>
        <v>461.17309964345912</v>
      </c>
      <c r="M138">
        <f t="shared" si="55"/>
        <v>46.702520175104809</v>
      </c>
      <c r="N138">
        <f t="shared" si="56"/>
        <v>80.082253013355142</v>
      </c>
      <c r="O138">
        <f t="shared" si="57"/>
        <v>5.1707183566008716E-2</v>
      </c>
      <c r="P138">
        <f t="shared" si="58"/>
        <v>2.7670038772940346</v>
      </c>
      <c r="Q138">
        <f t="shared" si="59"/>
        <v>5.117632378712117E-2</v>
      </c>
      <c r="R138">
        <f t="shared" si="60"/>
        <v>3.2032443724204204E-2</v>
      </c>
      <c r="S138">
        <f t="shared" si="61"/>
        <v>194.41764111259471</v>
      </c>
      <c r="T138">
        <f t="shared" si="62"/>
        <v>34.776002850824959</v>
      </c>
      <c r="U138">
        <f t="shared" si="63"/>
        <v>33.773049999999998</v>
      </c>
      <c r="V138">
        <f t="shared" si="64"/>
        <v>5.2757423733836877</v>
      </c>
      <c r="W138">
        <f t="shared" si="65"/>
        <v>68.011608826136339</v>
      </c>
      <c r="X138">
        <f t="shared" si="66"/>
        <v>3.5965810384380594</v>
      </c>
      <c r="Y138">
        <f t="shared" si="67"/>
        <v>5.288186973539025</v>
      </c>
      <c r="Z138">
        <f t="shared" si="68"/>
        <v>1.6791613349456282</v>
      </c>
      <c r="AA138">
        <f t="shared" si="69"/>
        <v>-39.136106578146659</v>
      </c>
      <c r="AB138">
        <f t="shared" si="70"/>
        <v>6.2914435221552747</v>
      </c>
      <c r="AC138">
        <f t="shared" si="71"/>
        <v>0.52479889735371832</v>
      </c>
      <c r="AD138">
        <f t="shared" si="72"/>
        <v>162.09777695395704</v>
      </c>
      <c r="AE138">
        <f t="shared" si="73"/>
        <v>19.245197195367371</v>
      </c>
      <c r="AF138">
        <f t="shared" si="74"/>
        <v>0.84309041159586628</v>
      </c>
      <c r="AG138">
        <f t="shared" si="75"/>
        <v>10.002842633419665</v>
      </c>
      <c r="AH138">
        <v>839.17192247457456</v>
      </c>
      <c r="AI138">
        <v>822.95155757575776</v>
      </c>
      <c r="AJ138">
        <v>1.673639930237391</v>
      </c>
      <c r="AK138">
        <v>65.265939540295903</v>
      </c>
      <c r="AL138">
        <f t="shared" si="76"/>
        <v>0.88744005846137552</v>
      </c>
      <c r="AM138">
        <v>34.731549356676418</v>
      </c>
      <c r="AN138">
        <v>35.520541958041981</v>
      </c>
      <c r="AO138">
        <v>1.3685819134528479E-4</v>
      </c>
      <c r="AP138">
        <v>87.744315499488849</v>
      </c>
      <c r="AQ138">
        <v>213</v>
      </c>
      <c r="AR138">
        <v>33</v>
      </c>
      <c r="AS138">
        <f t="shared" si="77"/>
        <v>1</v>
      </c>
      <c r="AT138">
        <f t="shared" si="78"/>
        <v>0</v>
      </c>
      <c r="AU138">
        <f t="shared" si="79"/>
        <v>47193.949747219674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1009.4644497992718</v>
      </c>
      <c r="BI138">
        <f t="shared" si="83"/>
        <v>10.002842633419665</v>
      </c>
      <c r="BJ138" t="e">
        <f t="shared" si="84"/>
        <v>#DIV/0!</v>
      </c>
      <c r="BK138">
        <f t="shared" si="85"/>
        <v>9.9090588434379151E-3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1199.9512500000001</v>
      </c>
      <c r="CQ138">
        <f t="shared" si="97"/>
        <v>1009.4644497992718</v>
      </c>
      <c r="CR138">
        <f t="shared" si="98"/>
        <v>0.8412545507988527</v>
      </c>
      <c r="CS138">
        <f t="shared" si="99"/>
        <v>0.16202128304178581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1657210211.7874999</v>
      </c>
      <c r="CZ138">
        <v>790.78774999999996</v>
      </c>
      <c r="DA138">
        <v>809.15974999999992</v>
      </c>
      <c r="DB138">
        <v>35.515137499999987</v>
      </c>
      <c r="DC138">
        <v>34.764875000000004</v>
      </c>
      <c r="DD138">
        <v>791.95974999999999</v>
      </c>
      <c r="DE138">
        <v>35.067900000000002</v>
      </c>
      <c r="DF138">
        <v>650.29075</v>
      </c>
      <c r="DG138">
        <v>101.168875</v>
      </c>
      <c r="DH138">
        <v>0.1000849875</v>
      </c>
      <c r="DI138">
        <v>33.815225000000012</v>
      </c>
      <c r="DJ138">
        <v>999.9</v>
      </c>
      <c r="DK138">
        <v>33.773049999999998</v>
      </c>
      <c r="DL138">
        <v>0</v>
      </c>
      <c r="DM138">
        <v>0</v>
      </c>
      <c r="DN138">
        <v>8995.78125</v>
      </c>
      <c r="DO138">
        <v>0</v>
      </c>
      <c r="DP138">
        <v>385.81774999999999</v>
      </c>
      <c r="DQ138">
        <v>-18.372125</v>
      </c>
      <c r="DR138">
        <v>819.9067500000001</v>
      </c>
      <c r="DS138">
        <v>838.30324999999993</v>
      </c>
      <c r="DT138">
        <v>0.75026187500000008</v>
      </c>
      <c r="DU138">
        <v>809.15974999999992</v>
      </c>
      <c r="DV138">
        <v>34.764875000000004</v>
      </c>
      <c r="DW138">
        <v>3.5930274999999998</v>
      </c>
      <c r="DX138">
        <v>3.5171225000000002</v>
      </c>
      <c r="DY138">
        <v>27.065825</v>
      </c>
      <c r="DZ138">
        <v>26.702625000000001</v>
      </c>
      <c r="EA138">
        <v>1199.9512500000001</v>
      </c>
      <c r="EB138">
        <v>0.95800300000000005</v>
      </c>
      <c r="EC138">
        <v>4.1996699999999998E-2</v>
      </c>
      <c r="ED138">
        <v>0</v>
      </c>
      <c r="EE138">
        <v>797.88187500000004</v>
      </c>
      <c r="EF138">
        <v>5.0001600000000002</v>
      </c>
      <c r="EG138">
        <v>10205.674999999999</v>
      </c>
      <c r="EH138">
        <v>9514.7887499999997</v>
      </c>
      <c r="EI138">
        <v>48.546499999999988</v>
      </c>
      <c r="EJ138">
        <v>50.686999999999998</v>
      </c>
      <c r="EK138">
        <v>49.741999999999997</v>
      </c>
      <c r="EL138">
        <v>49.530999999999999</v>
      </c>
      <c r="EM138">
        <v>50.218499999999999</v>
      </c>
      <c r="EN138">
        <v>1144.77125</v>
      </c>
      <c r="EO138">
        <v>50.18</v>
      </c>
      <c r="EP138">
        <v>0</v>
      </c>
      <c r="EQ138">
        <v>614795.09999990463</v>
      </c>
      <c r="ER138">
        <v>0</v>
      </c>
      <c r="ES138">
        <v>797.77423076923083</v>
      </c>
      <c r="ET138">
        <v>0.96512822235612905</v>
      </c>
      <c r="EU138">
        <v>-34.423931736163247</v>
      </c>
      <c r="EV138">
        <v>10208.55769230769</v>
      </c>
      <c r="EW138">
        <v>15</v>
      </c>
      <c r="EX138">
        <v>1657194677</v>
      </c>
      <c r="EY138" t="s">
        <v>416</v>
      </c>
      <c r="EZ138">
        <v>1657194677</v>
      </c>
      <c r="FA138">
        <v>1657194677</v>
      </c>
      <c r="FB138">
        <v>4</v>
      </c>
      <c r="FC138">
        <v>-0.154</v>
      </c>
      <c r="FD138">
        <v>6.0000000000000001E-3</v>
      </c>
      <c r="FE138">
        <v>-1.1719999999999999</v>
      </c>
      <c r="FF138">
        <v>0.44700000000000001</v>
      </c>
      <c r="FG138">
        <v>415</v>
      </c>
      <c r="FH138">
        <v>30</v>
      </c>
      <c r="FI138">
        <v>0.27</v>
      </c>
      <c r="FJ138">
        <v>0.12</v>
      </c>
      <c r="FK138">
        <v>-18.561744999999998</v>
      </c>
      <c r="FL138">
        <v>0.60344690431522552</v>
      </c>
      <c r="FM138">
        <v>0.10109477718952629</v>
      </c>
      <c r="FN138">
        <v>0</v>
      </c>
      <c r="FO138">
        <v>797.69541176470591</v>
      </c>
      <c r="FP138">
        <v>0.89824294044022734</v>
      </c>
      <c r="FQ138">
        <v>0.22624402723958639</v>
      </c>
      <c r="FR138">
        <v>1</v>
      </c>
      <c r="FS138">
        <v>0.7876991499999999</v>
      </c>
      <c r="FT138">
        <v>-0.2805869943714841</v>
      </c>
      <c r="FU138">
        <v>3.011224600021559E-2</v>
      </c>
      <c r="FV138">
        <v>0</v>
      </c>
      <c r="FW138">
        <v>1</v>
      </c>
      <c r="FX138">
        <v>3</v>
      </c>
      <c r="FY138" t="s">
        <v>425</v>
      </c>
      <c r="FZ138">
        <v>3.36978</v>
      </c>
      <c r="GA138">
        <v>2.8937900000000001</v>
      </c>
      <c r="GB138">
        <v>0.15573200000000001</v>
      </c>
      <c r="GC138">
        <v>0.16025900000000001</v>
      </c>
      <c r="GD138">
        <v>0.144959</v>
      </c>
      <c r="GE138">
        <v>0.145816</v>
      </c>
      <c r="GF138">
        <v>29149.7</v>
      </c>
      <c r="GG138">
        <v>25233.200000000001</v>
      </c>
      <c r="GH138">
        <v>30862.799999999999</v>
      </c>
      <c r="GI138">
        <v>28009.4</v>
      </c>
      <c r="GJ138">
        <v>34781.1</v>
      </c>
      <c r="GK138">
        <v>33780.5</v>
      </c>
      <c r="GL138">
        <v>40246.800000000003</v>
      </c>
      <c r="GM138">
        <v>39066.800000000003</v>
      </c>
      <c r="GN138">
        <v>1.9477800000000001</v>
      </c>
      <c r="GO138">
        <v>1.5758000000000001</v>
      </c>
      <c r="GP138">
        <v>0</v>
      </c>
      <c r="GQ138">
        <v>6.6034499999999996E-2</v>
      </c>
      <c r="GR138">
        <v>999.9</v>
      </c>
      <c r="GS138">
        <v>32.707900000000002</v>
      </c>
      <c r="GT138">
        <v>59.4</v>
      </c>
      <c r="GU138">
        <v>39.9</v>
      </c>
      <c r="GV138">
        <v>43.297400000000003</v>
      </c>
      <c r="GW138">
        <v>50.663699999999999</v>
      </c>
      <c r="GX138">
        <v>42.035299999999999</v>
      </c>
      <c r="GY138">
        <v>1</v>
      </c>
      <c r="GZ138">
        <v>0.63097300000000001</v>
      </c>
      <c r="HA138">
        <v>1.63028</v>
      </c>
      <c r="HB138">
        <v>20.198499999999999</v>
      </c>
      <c r="HC138">
        <v>5.2144399999999997</v>
      </c>
      <c r="HD138">
        <v>11.974</v>
      </c>
      <c r="HE138">
        <v>4.9901</v>
      </c>
      <c r="HF138">
        <v>3.29243</v>
      </c>
      <c r="HG138">
        <v>7164.5</v>
      </c>
      <c r="HH138">
        <v>9999</v>
      </c>
      <c r="HI138">
        <v>9999</v>
      </c>
      <c r="HJ138">
        <v>660.5</v>
      </c>
      <c r="HK138">
        <v>4.9712899999999998</v>
      </c>
      <c r="HL138">
        <v>1.87462</v>
      </c>
      <c r="HM138">
        <v>1.8708800000000001</v>
      </c>
      <c r="HN138">
        <v>1.8705700000000001</v>
      </c>
      <c r="HO138">
        <v>1.8751500000000001</v>
      </c>
      <c r="HP138">
        <v>1.87181</v>
      </c>
      <c r="HQ138">
        <v>1.8673500000000001</v>
      </c>
      <c r="HR138">
        <v>1.87835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-1.1719999999999999</v>
      </c>
      <c r="IG138">
        <v>0.44719999999999999</v>
      </c>
      <c r="IH138">
        <v>-1.172199999999918</v>
      </c>
      <c r="II138">
        <v>0</v>
      </c>
      <c r="IJ138">
        <v>0</v>
      </c>
      <c r="IK138">
        <v>0</v>
      </c>
      <c r="IL138">
        <v>0.44723499999999922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259</v>
      </c>
      <c r="IU138">
        <v>259</v>
      </c>
      <c r="IV138">
        <v>1.8273900000000001</v>
      </c>
      <c r="IW138">
        <v>2.5695800000000002</v>
      </c>
      <c r="IX138">
        <v>1.49902</v>
      </c>
      <c r="IY138">
        <v>2.2839399999999999</v>
      </c>
      <c r="IZ138">
        <v>1.69678</v>
      </c>
      <c r="JA138">
        <v>2.3107899999999999</v>
      </c>
      <c r="JB138">
        <v>43.508099999999999</v>
      </c>
      <c r="JC138">
        <v>15.874499999999999</v>
      </c>
      <c r="JD138">
        <v>18</v>
      </c>
      <c r="JE138">
        <v>441.48</v>
      </c>
      <c r="JF138">
        <v>287.29300000000001</v>
      </c>
      <c r="JG138">
        <v>29.9998</v>
      </c>
      <c r="JH138">
        <v>35.405700000000003</v>
      </c>
      <c r="JI138">
        <v>30.000299999999999</v>
      </c>
      <c r="JJ138">
        <v>35.053699999999999</v>
      </c>
      <c r="JK138">
        <v>34.994599999999998</v>
      </c>
      <c r="JL138">
        <v>36.613100000000003</v>
      </c>
      <c r="JM138">
        <v>26.689499999999999</v>
      </c>
      <c r="JN138">
        <v>67.573099999999997</v>
      </c>
      <c r="JO138">
        <v>30</v>
      </c>
      <c r="JP138">
        <v>823.03899999999999</v>
      </c>
      <c r="JQ138">
        <v>34.832099999999997</v>
      </c>
      <c r="JR138">
        <v>98.376499999999993</v>
      </c>
      <c r="JS138">
        <v>98.361199999999997</v>
      </c>
    </row>
    <row r="139" spans="1:279" x14ac:dyDescent="0.2">
      <c r="A139">
        <v>124</v>
      </c>
      <c r="B139">
        <v>1657210218.0999999</v>
      </c>
      <c r="C139">
        <v>491</v>
      </c>
      <c r="D139" t="s">
        <v>668</v>
      </c>
      <c r="E139" t="s">
        <v>669</v>
      </c>
      <c r="F139">
        <v>4</v>
      </c>
      <c r="G139">
        <v>1657210216.0999999</v>
      </c>
      <c r="H139">
        <f t="shared" si="50"/>
        <v>8.3639270698474249E-4</v>
      </c>
      <c r="I139">
        <f t="shared" si="51"/>
        <v>0.83639270698474244</v>
      </c>
      <c r="J139">
        <f t="shared" si="52"/>
        <v>10.051697855166129</v>
      </c>
      <c r="K139">
        <f t="shared" si="53"/>
        <v>797.72185714285717</v>
      </c>
      <c r="L139">
        <f t="shared" si="54"/>
        <v>447.91080978979147</v>
      </c>
      <c r="M139">
        <f t="shared" si="55"/>
        <v>45.359991963417187</v>
      </c>
      <c r="N139">
        <f t="shared" si="56"/>
        <v>80.78540691175553</v>
      </c>
      <c r="O139">
        <f t="shared" si="57"/>
        <v>4.8763343373548575E-2</v>
      </c>
      <c r="P139">
        <f t="shared" si="58"/>
        <v>2.766003080411465</v>
      </c>
      <c r="Q139">
        <f t="shared" si="59"/>
        <v>4.8290742605189334E-2</v>
      </c>
      <c r="R139">
        <f t="shared" si="60"/>
        <v>3.0223793600198542E-2</v>
      </c>
      <c r="S139">
        <f t="shared" si="61"/>
        <v>194.430665612621</v>
      </c>
      <c r="T139">
        <f t="shared" si="62"/>
        <v>34.788999505148652</v>
      </c>
      <c r="U139">
        <f t="shared" si="63"/>
        <v>33.774342857142862</v>
      </c>
      <c r="V139">
        <f t="shared" si="64"/>
        <v>5.2761234786830862</v>
      </c>
      <c r="W139">
        <f t="shared" si="65"/>
        <v>68.062234732855032</v>
      </c>
      <c r="X139">
        <f t="shared" si="66"/>
        <v>3.5989889932516714</v>
      </c>
      <c r="Y139">
        <f t="shared" si="67"/>
        <v>5.2877913976491371</v>
      </c>
      <c r="Z139">
        <f t="shared" si="68"/>
        <v>1.6771344854314147</v>
      </c>
      <c r="AA139">
        <f t="shared" si="69"/>
        <v>-36.884918378027145</v>
      </c>
      <c r="AB139">
        <f t="shared" si="70"/>
        <v>5.8966608334414943</v>
      </c>
      <c r="AC139">
        <f t="shared" si="71"/>
        <v>0.49204607241712855</v>
      </c>
      <c r="AD139">
        <f t="shared" si="72"/>
        <v>163.93445414045249</v>
      </c>
      <c r="AE139">
        <f t="shared" si="73"/>
        <v>19.39149542690766</v>
      </c>
      <c r="AF139">
        <f t="shared" si="74"/>
        <v>0.75699056559641642</v>
      </c>
      <c r="AG139">
        <f t="shared" si="75"/>
        <v>10.051697855166129</v>
      </c>
      <c r="AH139">
        <v>846.05826784745818</v>
      </c>
      <c r="AI139">
        <v>829.67155151515135</v>
      </c>
      <c r="AJ139">
        <v>1.703595560326004</v>
      </c>
      <c r="AK139">
        <v>65.265939540295903</v>
      </c>
      <c r="AL139">
        <f t="shared" si="76"/>
        <v>0.83639270698474244</v>
      </c>
      <c r="AM139">
        <v>34.809872287713823</v>
      </c>
      <c r="AN139">
        <v>35.553074825174861</v>
      </c>
      <c r="AO139">
        <v>1.946946023227088E-4</v>
      </c>
      <c r="AP139">
        <v>87.744315499488849</v>
      </c>
      <c r="AQ139">
        <v>212</v>
      </c>
      <c r="AR139">
        <v>33</v>
      </c>
      <c r="AS139">
        <f t="shared" si="77"/>
        <v>1</v>
      </c>
      <c r="AT139">
        <f t="shared" si="78"/>
        <v>0</v>
      </c>
      <c r="AU139">
        <f t="shared" si="79"/>
        <v>47166.709270427658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1009.5329997992853</v>
      </c>
      <c r="BI139">
        <f t="shared" si="83"/>
        <v>10.051697855166129</v>
      </c>
      <c r="BJ139" t="e">
        <f t="shared" si="84"/>
        <v>#DIV/0!</v>
      </c>
      <c r="BK139">
        <f t="shared" si="85"/>
        <v>9.9567798746198494E-3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1200.032857142857</v>
      </c>
      <c r="CQ139">
        <f t="shared" si="97"/>
        <v>1009.5329997992853</v>
      </c>
      <c r="CR139">
        <f t="shared" si="98"/>
        <v>0.84125446548427818</v>
      </c>
      <c r="CS139">
        <f t="shared" si="99"/>
        <v>0.16202111838465699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1657210216.0999999</v>
      </c>
      <c r="CZ139">
        <v>797.72185714285717</v>
      </c>
      <c r="DA139">
        <v>816.17014285714299</v>
      </c>
      <c r="DB139">
        <v>35.538500000000013</v>
      </c>
      <c r="DC139">
        <v>34.864899999999999</v>
      </c>
      <c r="DD139">
        <v>798.89400000000001</v>
      </c>
      <c r="DE139">
        <v>35.091242857142852</v>
      </c>
      <c r="DF139">
        <v>650.31614285714284</v>
      </c>
      <c r="DG139">
        <v>101.17014285714281</v>
      </c>
      <c r="DH139">
        <v>0.1000006</v>
      </c>
      <c r="DI139">
        <v>33.813885714285718</v>
      </c>
      <c r="DJ139">
        <v>999.89999999999986</v>
      </c>
      <c r="DK139">
        <v>33.774342857142862</v>
      </c>
      <c r="DL139">
        <v>0</v>
      </c>
      <c r="DM139">
        <v>0</v>
      </c>
      <c r="DN139">
        <v>8990.3557142857153</v>
      </c>
      <c r="DO139">
        <v>0</v>
      </c>
      <c r="DP139">
        <v>381.74442857142861</v>
      </c>
      <c r="DQ139">
        <v>-18.448314285714279</v>
      </c>
      <c r="DR139">
        <v>827.1162857142856</v>
      </c>
      <c r="DS139">
        <v>845.65399999999988</v>
      </c>
      <c r="DT139">
        <v>0.67359485714285727</v>
      </c>
      <c r="DU139">
        <v>816.17014285714299</v>
      </c>
      <c r="DV139">
        <v>34.864899999999999</v>
      </c>
      <c r="DW139">
        <v>3.595424285714286</v>
      </c>
      <c r="DX139">
        <v>3.527278571428571</v>
      </c>
      <c r="DY139">
        <v>27.07722857142857</v>
      </c>
      <c r="DZ139">
        <v>26.751614285714279</v>
      </c>
      <c r="EA139">
        <v>1200.032857142857</v>
      </c>
      <c r="EB139">
        <v>0.95800614285714281</v>
      </c>
      <c r="EC139">
        <v>4.1993642857142847E-2</v>
      </c>
      <c r="ED139">
        <v>0</v>
      </c>
      <c r="EE139">
        <v>797.91828571428573</v>
      </c>
      <c r="EF139">
        <v>5.0001600000000002</v>
      </c>
      <c r="EG139">
        <v>10205.45714285714</v>
      </c>
      <c r="EH139">
        <v>9515.4257142857132</v>
      </c>
      <c r="EI139">
        <v>48.544285714285721</v>
      </c>
      <c r="EJ139">
        <v>50.651571428571437</v>
      </c>
      <c r="EK139">
        <v>49.713999999999999</v>
      </c>
      <c r="EL139">
        <v>49.526571428571437</v>
      </c>
      <c r="EM139">
        <v>50.204999999999998</v>
      </c>
      <c r="EN139">
        <v>1144.8528571428569</v>
      </c>
      <c r="EO139">
        <v>50.18</v>
      </c>
      <c r="EP139">
        <v>0</v>
      </c>
      <c r="EQ139">
        <v>614798.70000004768</v>
      </c>
      <c r="ER139">
        <v>0</v>
      </c>
      <c r="ES139">
        <v>797.82653846153858</v>
      </c>
      <c r="ET139">
        <v>0.99439318440711533</v>
      </c>
      <c r="EU139">
        <v>-23.17948719805992</v>
      </c>
      <c r="EV139">
        <v>10206.86153846154</v>
      </c>
      <c r="EW139">
        <v>15</v>
      </c>
      <c r="EX139">
        <v>1657194677</v>
      </c>
      <c r="EY139" t="s">
        <v>416</v>
      </c>
      <c r="EZ139">
        <v>1657194677</v>
      </c>
      <c r="FA139">
        <v>1657194677</v>
      </c>
      <c r="FB139">
        <v>4</v>
      </c>
      <c r="FC139">
        <v>-0.154</v>
      </c>
      <c r="FD139">
        <v>6.0000000000000001E-3</v>
      </c>
      <c r="FE139">
        <v>-1.1719999999999999</v>
      </c>
      <c r="FF139">
        <v>0.44700000000000001</v>
      </c>
      <c r="FG139">
        <v>415</v>
      </c>
      <c r="FH139">
        <v>30</v>
      </c>
      <c r="FI139">
        <v>0.27</v>
      </c>
      <c r="FJ139">
        <v>0.12</v>
      </c>
      <c r="FK139">
        <v>-18.520622500000002</v>
      </c>
      <c r="FL139">
        <v>0.85437185741097688</v>
      </c>
      <c r="FM139">
        <v>0.12103322165318919</v>
      </c>
      <c r="FN139">
        <v>0</v>
      </c>
      <c r="FO139">
        <v>797.74376470588231</v>
      </c>
      <c r="FP139">
        <v>1.233032857460244</v>
      </c>
      <c r="FQ139">
        <v>0.24158375223213441</v>
      </c>
      <c r="FR139">
        <v>0</v>
      </c>
      <c r="FS139">
        <v>0.757450925</v>
      </c>
      <c r="FT139">
        <v>-0.40413103564728081</v>
      </c>
      <c r="FU139">
        <v>4.4150674598689613E-2</v>
      </c>
      <c r="FV139">
        <v>0</v>
      </c>
      <c r="FW139">
        <v>0</v>
      </c>
      <c r="FX139">
        <v>3</v>
      </c>
      <c r="FY139" t="s">
        <v>428</v>
      </c>
      <c r="FZ139">
        <v>3.36965</v>
      </c>
      <c r="GA139">
        <v>2.89358</v>
      </c>
      <c r="GB139">
        <v>0.156587</v>
      </c>
      <c r="GC139">
        <v>0.16114600000000001</v>
      </c>
      <c r="GD139">
        <v>0.14505299999999999</v>
      </c>
      <c r="GE139">
        <v>0.145957</v>
      </c>
      <c r="GF139">
        <v>29119.7</v>
      </c>
      <c r="GG139">
        <v>25206.799999999999</v>
      </c>
      <c r="GH139">
        <v>30862.5</v>
      </c>
      <c r="GI139">
        <v>28009.7</v>
      </c>
      <c r="GJ139">
        <v>34776.6</v>
      </c>
      <c r="GK139">
        <v>33775.5</v>
      </c>
      <c r="GL139">
        <v>40246</v>
      </c>
      <c r="GM139">
        <v>39067.599999999999</v>
      </c>
      <c r="GN139">
        <v>1.9482699999999999</v>
      </c>
      <c r="GO139">
        <v>1.5759799999999999</v>
      </c>
      <c r="GP139">
        <v>0</v>
      </c>
      <c r="GQ139">
        <v>6.5576300000000004E-2</v>
      </c>
      <c r="GR139">
        <v>999.9</v>
      </c>
      <c r="GS139">
        <v>32.7072</v>
      </c>
      <c r="GT139">
        <v>59.4</v>
      </c>
      <c r="GU139">
        <v>40</v>
      </c>
      <c r="GV139">
        <v>43.527299999999997</v>
      </c>
      <c r="GW139">
        <v>50.753700000000002</v>
      </c>
      <c r="GX139">
        <v>42.0152</v>
      </c>
      <c r="GY139">
        <v>1</v>
      </c>
      <c r="GZ139">
        <v>0.630938</v>
      </c>
      <c r="HA139">
        <v>1.62798</v>
      </c>
      <c r="HB139">
        <v>20.1983</v>
      </c>
      <c r="HC139">
        <v>5.2156399999999996</v>
      </c>
      <c r="HD139">
        <v>11.974</v>
      </c>
      <c r="HE139">
        <v>4.9906499999999996</v>
      </c>
      <c r="HF139">
        <v>3.2926500000000001</v>
      </c>
      <c r="HG139">
        <v>7164.5</v>
      </c>
      <c r="HH139">
        <v>9999</v>
      </c>
      <c r="HI139">
        <v>9999</v>
      </c>
      <c r="HJ139">
        <v>660.5</v>
      </c>
      <c r="HK139">
        <v>4.97126</v>
      </c>
      <c r="HL139">
        <v>1.8746</v>
      </c>
      <c r="HM139">
        <v>1.8708800000000001</v>
      </c>
      <c r="HN139">
        <v>1.8705700000000001</v>
      </c>
      <c r="HO139">
        <v>1.8751500000000001</v>
      </c>
      <c r="HP139">
        <v>1.87181</v>
      </c>
      <c r="HQ139">
        <v>1.86734</v>
      </c>
      <c r="HR139">
        <v>1.87835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-1.1719999999999999</v>
      </c>
      <c r="IG139">
        <v>0.44729999999999998</v>
      </c>
      <c r="IH139">
        <v>-1.172199999999918</v>
      </c>
      <c r="II139">
        <v>0</v>
      </c>
      <c r="IJ139">
        <v>0</v>
      </c>
      <c r="IK139">
        <v>0</v>
      </c>
      <c r="IL139">
        <v>0.44723499999999922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259</v>
      </c>
      <c r="IU139">
        <v>259</v>
      </c>
      <c r="IV139">
        <v>1.8395999999999999</v>
      </c>
      <c r="IW139">
        <v>2.5708000000000002</v>
      </c>
      <c r="IX139">
        <v>1.49902</v>
      </c>
      <c r="IY139">
        <v>2.2839399999999999</v>
      </c>
      <c r="IZ139">
        <v>1.69678</v>
      </c>
      <c r="JA139">
        <v>2.3168899999999999</v>
      </c>
      <c r="JB139">
        <v>43.508099999999999</v>
      </c>
      <c r="JC139">
        <v>15.874499999999999</v>
      </c>
      <c r="JD139">
        <v>18</v>
      </c>
      <c r="JE139">
        <v>441.78500000000003</v>
      </c>
      <c r="JF139">
        <v>287.392</v>
      </c>
      <c r="JG139">
        <v>29.999500000000001</v>
      </c>
      <c r="JH139">
        <v>35.408099999999997</v>
      </c>
      <c r="JI139">
        <v>30.000299999999999</v>
      </c>
      <c r="JJ139">
        <v>35.056199999999997</v>
      </c>
      <c r="JK139">
        <v>34.997799999999998</v>
      </c>
      <c r="JL139">
        <v>36.852400000000003</v>
      </c>
      <c r="JM139">
        <v>26.689499999999999</v>
      </c>
      <c r="JN139">
        <v>67.573099999999997</v>
      </c>
      <c r="JO139">
        <v>30</v>
      </c>
      <c r="JP139">
        <v>829.726</v>
      </c>
      <c r="JQ139">
        <v>34.820900000000002</v>
      </c>
      <c r="JR139">
        <v>98.374899999999997</v>
      </c>
      <c r="JS139">
        <v>98.362700000000004</v>
      </c>
    </row>
    <row r="140" spans="1:279" x14ac:dyDescent="0.2">
      <c r="A140">
        <v>125</v>
      </c>
      <c r="B140">
        <v>1657210222.0999999</v>
      </c>
      <c r="C140">
        <v>495</v>
      </c>
      <c r="D140" t="s">
        <v>670</v>
      </c>
      <c r="E140" t="s">
        <v>671</v>
      </c>
      <c r="F140">
        <v>4</v>
      </c>
      <c r="G140">
        <v>1657210219.7874999</v>
      </c>
      <c r="H140">
        <f t="shared" si="50"/>
        <v>8.6145799425988996E-4</v>
      </c>
      <c r="I140">
        <f t="shared" si="51"/>
        <v>0.86145799425989</v>
      </c>
      <c r="J140">
        <f t="shared" si="52"/>
        <v>10.275314868729982</v>
      </c>
      <c r="K140">
        <f t="shared" si="53"/>
        <v>803.73312499999997</v>
      </c>
      <c r="L140">
        <f t="shared" si="54"/>
        <v>457.04972465006119</v>
      </c>
      <c r="M140">
        <f t="shared" si="55"/>
        <v>46.284945096083682</v>
      </c>
      <c r="N140">
        <f t="shared" si="56"/>
        <v>81.393208563929036</v>
      </c>
      <c r="O140">
        <f t="shared" si="57"/>
        <v>5.0360357472115105E-2</v>
      </c>
      <c r="P140">
        <f t="shared" si="58"/>
        <v>2.7679475171626091</v>
      </c>
      <c r="Q140">
        <f t="shared" si="59"/>
        <v>4.985681687563754E-2</v>
      </c>
      <c r="R140">
        <f t="shared" si="60"/>
        <v>3.1205331983701651E-2</v>
      </c>
      <c r="S140">
        <f t="shared" si="61"/>
        <v>194.43135791569509</v>
      </c>
      <c r="T140">
        <f t="shared" si="62"/>
        <v>34.777426600022253</v>
      </c>
      <c r="U140">
        <f t="shared" si="63"/>
        <v>33.772199999999998</v>
      </c>
      <c r="V140">
        <f t="shared" si="64"/>
        <v>5.2754918254858056</v>
      </c>
      <c r="W140">
        <f t="shared" si="65"/>
        <v>68.142406575161814</v>
      </c>
      <c r="X140">
        <f t="shared" si="66"/>
        <v>3.6024010686088475</v>
      </c>
      <c r="Y140">
        <f t="shared" si="67"/>
        <v>5.286577404094702</v>
      </c>
      <c r="Z140">
        <f t="shared" si="68"/>
        <v>1.6730907568769582</v>
      </c>
      <c r="AA140">
        <f t="shared" si="69"/>
        <v>-37.99029754686115</v>
      </c>
      <c r="AB140">
        <f t="shared" si="70"/>
        <v>5.6071514144391257</v>
      </c>
      <c r="AC140">
        <f t="shared" si="71"/>
        <v>0.46754501843467094</v>
      </c>
      <c r="AD140">
        <f t="shared" si="72"/>
        <v>162.51575680170774</v>
      </c>
      <c r="AE140">
        <f t="shared" si="73"/>
        <v>19.541514765385248</v>
      </c>
      <c r="AF140">
        <f t="shared" si="74"/>
        <v>0.77671184967881257</v>
      </c>
      <c r="AG140">
        <f t="shared" si="75"/>
        <v>10.275314868729982</v>
      </c>
      <c r="AH140">
        <v>852.9930504262918</v>
      </c>
      <c r="AI140">
        <v>836.44370303030291</v>
      </c>
      <c r="AJ140">
        <v>1.6906168651467191</v>
      </c>
      <c r="AK140">
        <v>65.265939540295903</v>
      </c>
      <c r="AL140">
        <f t="shared" si="76"/>
        <v>0.86145799425989</v>
      </c>
      <c r="AM140">
        <v>34.876140923274257</v>
      </c>
      <c r="AN140">
        <v>35.58774265734268</v>
      </c>
      <c r="AO140">
        <v>1.027009212802733E-2</v>
      </c>
      <c r="AP140">
        <v>87.744315499488849</v>
      </c>
      <c r="AQ140">
        <v>212</v>
      </c>
      <c r="AR140">
        <v>33</v>
      </c>
      <c r="AS140">
        <f t="shared" si="77"/>
        <v>1</v>
      </c>
      <c r="AT140">
        <f t="shared" si="78"/>
        <v>0</v>
      </c>
      <c r="AU140">
        <f t="shared" si="79"/>
        <v>47220.681305889506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1009.5359279355935</v>
      </c>
      <c r="BI140">
        <f t="shared" si="83"/>
        <v>10.275314868729982</v>
      </c>
      <c r="BJ140" t="e">
        <f t="shared" si="84"/>
        <v>#DIV/0!</v>
      </c>
      <c r="BK140">
        <f t="shared" si="85"/>
        <v>1.0178255755337049E-2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1200.0362500000001</v>
      </c>
      <c r="CQ140">
        <f t="shared" si="97"/>
        <v>1009.5359279355935</v>
      </c>
      <c r="CR140">
        <f t="shared" si="98"/>
        <v>0.84125452704915649</v>
      </c>
      <c r="CS140">
        <f t="shared" si="99"/>
        <v>0.16202123720487199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1657210219.7874999</v>
      </c>
      <c r="CZ140">
        <v>803.73312499999997</v>
      </c>
      <c r="DA140">
        <v>822.33899999999994</v>
      </c>
      <c r="DB140">
        <v>35.572612499999991</v>
      </c>
      <c r="DC140">
        <v>34.881475000000002</v>
      </c>
      <c r="DD140">
        <v>804.90537500000005</v>
      </c>
      <c r="DE140">
        <v>35.125387500000002</v>
      </c>
      <c r="DF140">
        <v>650.30374999999992</v>
      </c>
      <c r="DG140">
        <v>101.169</v>
      </c>
      <c r="DH140">
        <v>9.994865E-2</v>
      </c>
      <c r="DI140">
        <v>33.809775000000002</v>
      </c>
      <c r="DJ140">
        <v>999.9</v>
      </c>
      <c r="DK140">
        <v>33.772199999999998</v>
      </c>
      <c r="DL140">
        <v>0</v>
      </c>
      <c r="DM140">
        <v>0</v>
      </c>
      <c r="DN140">
        <v>9000.78125</v>
      </c>
      <c r="DO140">
        <v>0</v>
      </c>
      <c r="DP140">
        <v>379.32937500000003</v>
      </c>
      <c r="DQ140">
        <v>-18.6059375</v>
      </c>
      <c r="DR140">
        <v>833.37837500000001</v>
      </c>
      <c r="DS140">
        <v>852.06037499999991</v>
      </c>
      <c r="DT140">
        <v>0.691130625</v>
      </c>
      <c r="DU140">
        <v>822.33899999999994</v>
      </c>
      <c r="DV140">
        <v>34.881475000000002</v>
      </c>
      <c r="DW140">
        <v>3.5988500000000001</v>
      </c>
      <c r="DX140">
        <v>3.5289287499999999</v>
      </c>
      <c r="DY140">
        <v>27.0934375</v>
      </c>
      <c r="DZ140">
        <v>26.759575000000002</v>
      </c>
      <c r="EA140">
        <v>1200.0362500000001</v>
      </c>
      <c r="EB140">
        <v>0.95800437500000002</v>
      </c>
      <c r="EC140">
        <v>4.1995362499999987E-2</v>
      </c>
      <c r="ED140">
        <v>0</v>
      </c>
      <c r="EE140">
        <v>798.02312499999994</v>
      </c>
      <c r="EF140">
        <v>5.0001600000000002</v>
      </c>
      <c r="EG140">
        <v>10205.174999999999</v>
      </c>
      <c r="EH140">
        <v>9515.4712499999987</v>
      </c>
      <c r="EI140">
        <v>48.515500000000003</v>
      </c>
      <c r="EJ140">
        <v>50.632750000000001</v>
      </c>
      <c r="EK140">
        <v>49.718499999999999</v>
      </c>
      <c r="EL140">
        <v>49.515500000000003</v>
      </c>
      <c r="EM140">
        <v>50.194875000000003</v>
      </c>
      <c r="EN140">
        <v>1144.8512499999999</v>
      </c>
      <c r="EO140">
        <v>50.182499999999997</v>
      </c>
      <c r="EP140">
        <v>0</v>
      </c>
      <c r="EQ140">
        <v>614802.89999985695</v>
      </c>
      <c r="ER140">
        <v>0</v>
      </c>
      <c r="ES140">
        <v>797.89748000000009</v>
      </c>
      <c r="ET140">
        <v>0.64207693845888303</v>
      </c>
      <c r="EU140">
        <v>-10.46153851494034</v>
      </c>
      <c r="EV140">
        <v>10205.700000000001</v>
      </c>
      <c r="EW140">
        <v>15</v>
      </c>
      <c r="EX140">
        <v>1657194677</v>
      </c>
      <c r="EY140" t="s">
        <v>416</v>
      </c>
      <c r="EZ140">
        <v>1657194677</v>
      </c>
      <c r="FA140">
        <v>1657194677</v>
      </c>
      <c r="FB140">
        <v>4</v>
      </c>
      <c r="FC140">
        <v>-0.154</v>
      </c>
      <c r="FD140">
        <v>6.0000000000000001E-3</v>
      </c>
      <c r="FE140">
        <v>-1.1719999999999999</v>
      </c>
      <c r="FF140">
        <v>0.44700000000000001</v>
      </c>
      <c r="FG140">
        <v>415</v>
      </c>
      <c r="FH140">
        <v>30</v>
      </c>
      <c r="FI140">
        <v>0.27</v>
      </c>
      <c r="FJ140">
        <v>0.12</v>
      </c>
      <c r="FK140">
        <v>-18.519232500000001</v>
      </c>
      <c r="FL140">
        <v>0.32445365853661617</v>
      </c>
      <c r="FM140">
        <v>0.1208167359836791</v>
      </c>
      <c r="FN140">
        <v>1</v>
      </c>
      <c r="FO140">
        <v>797.83908823529407</v>
      </c>
      <c r="FP140">
        <v>0.91338426879564771</v>
      </c>
      <c r="FQ140">
        <v>0.2298206932329272</v>
      </c>
      <c r="FR140">
        <v>1</v>
      </c>
      <c r="FS140">
        <v>0.73306967500000009</v>
      </c>
      <c r="FT140">
        <v>-0.36872329080675359</v>
      </c>
      <c r="FU140">
        <v>4.1762213904070929E-2</v>
      </c>
      <c r="FV140">
        <v>0</v>
      </c>
      <c r="FW140">
        <v>2</v>
      </c>
      <c r="FX140">
        <v>3</v>
      </c>
      <c r="FY140" t="s">
        <v>417</v>
      </c>
      <c r="FZ140">
        <v>3.3696199999999998</v>
      </c>
      <c r="GA140">
        <v>2.8937499999999998</v>
      </c>
      <c r="GB140">
        <v>0.157439</v>
      </c>
      <c r="GC140">
        <v>0.162022</v>
      </c>
      <c r="GD140">
        <v>0.145147</v>
      </c>
      <c r="GE140">
        <v>0.14596799999999999</v>
      </c>
      <c r="GF140">
        <v>29089.8</v>
      </c>
      <c r="GG140">
        <v>25180.5</v>
      </c>
      <c r="GH140">
        <v>30862.1</v>
      </c>
      <c r="GI140">
        <v>28009.9</v>
      </c>
      <c r="GJ140">
        <v>34772.699999999997</v>
      </c>
      <c r="GK140">
        <v>33775.199999999997</v>
      </c>
      <c r="GL140">
        <v>40245.9</v>
      </c>
      <c r="GM140">
        <v>39067.699999999997</v>
      </c>
      <c r="GN140">
        <v>1.94848</v>
      </c>
      <c r="GO140">
        <v>1.57575</v>
      </c>
      <c r="GP140">
        <v>0</v>
      </c>
      <c r="GQ140">
        <v>6.6153699999999996E-2</v>
      </c>
      <c r="GR140">
        <v>999.9</v>
      </c>
      <c r="GS140">
        <v>32.7072</v>
      </c>
      <c r="GT140">
        <v>59.4</v>
      </c>
      <c r="GU140">
        <v>40</v>
      </c>
      <c r="GV140">
        <v>43.524299999999997</v>
      </c>
      <c r="GW140">
        <v>50.633699999999997</v>
      </c>
      <c r="GX140">
        <v>42.0152</v>
      </c>
      <c r="GY140">
        <v>1</v>
      </c>
      <c r="GZ140">
        <v>0.63104199999999999</v>
      </c>
      <c r="HA140">
        <v>1.6255299999999999</v>
      </c>
      <c r="HB140">
        <v>20.1982</v>
      </c>
      <c r="HC140">
        <v>5.2156399999999996</v>
      </c>
      <c r="HD140">
        <v>11.974</v>
      </c>
      <c r="HE140">
        <v>4.9903500000000003</v>
      </c>
      <c r="HF140">
        <v>3.2926500000000001</v>
      </c>
      <c r="HG140">
        <v>7164.5</v>
      </c>
      <c r="HH140">
        <v>9999</v>
      </c>
      <c r="HI140">
        <v>9999</v>
      </c>
      <c r="HJ140">
        <v>660.5</v>
      </c>
      <c r="HK140">
        <v>4.9712800000000001</v>
      </c>
      <c r="HL140">
        <v>1.8746400000000001</v>
      </c>
      <c r="HM140">
        <v>1.8708800000000001</v>
      </c>
      <c r="HN140">
        <v>1.8705700000000001</v>
      </c>
      <c r="HO140">
        <v>1.8751500000000001</v>
      </c>
      <c r="HP140">
        <v>1.87181</v>
      </c>
      <c r="HQ140">
        <v>1.86734</v>
      </c>
      <c r="HR140">
        <v>1.87835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-1.1719999999999999</v>
      </c>
      <c r="IG140">
        <v>0.44719999999999999</v>
      </c>
      <c r="IH140">
        <v>-1.172199999999918</v>
      </c>
      <c r="II140">
        <v>0</v>
      </c>
      <c r="IJ140">
        <v>0</v>
      </c>
      <c r="IK140">
        <v>0</v>
      </c>
      <c r="IL140">
        <v>0.44723499999999922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259.10000000000002</v>
      </c>
      <c r="IU140">
        <v>259.10000000000002</v>
      </c>
      <c r="IV140">
        <v>1.85181</v>
      </c>
      <c r="IW140">
        <v>2.5683600000000002</v>
      </c>
      <c r="IX140">
        <v>1.49902</v>
      </c>
      <c r="IY140">
        <v>2.2851599999999999</v>
      </c>
      <c r="IZ140">
        <v>1.69678</v>
      </c>
      <c r="JA140">
        <v>2.32666</v>
      </c>
      <c r="JB140">
        <v>43.508099999999999</v>
      </c>
      <c r="JC140">
        <v>15.8657</v>
      </c>
      <c r="JD140">
        <v>18</v>
      </c>
      <c r="JE140">
        <v>441.92200000000003</v>
      </c>
      <c r="JF140">
        <v>287.29399999999998</v>
      </c>
      <c r="JG140">
        <v>29.999500000000001</v>
      </c>
      <c r="JH140">
        <v>35.409500000000001</v>
      </c>
      <c r="JI140">
        <v>30.0001</v>
      </c>
      <c r="JJ140">
        <v>35.0593</v>
      </c>
      <c r="JK140">
        <v>35.0002</v>
      </c>
      <c r="JL140">
        <v>37.091000000000001</v>
      </c>
      <c r="JM140">
        <v>26.689499999999999</v>
      </c>
      <c r="JN140">
        <v>67.573099999999997</v>
      </c>
      <c r="JO140">
        <v>30</v>
      </c>
      <c r="JP140">
        <v>836.41399999999999</v>
      </c>
      <c r="JQ140">
        <v>34.820900000000002</v>
      </c>
      <c r="JR140">
        <v>98.374099999999999</v>
      </c>
      <c r="JS140">
        <v>98.363100000000003</v>
      </c>
    </row>
    <row r="141" spans="1:279" x14ac:dyDescent="0.2">
      <c r="A141">
        <v>126</v>
      </c>
      <c r="B141">
        <v>1657210226.0999999</v>
      </c>
      <c r="C141">
        <v>499</v>
      </c>
      <c r="D141" t="s">
        <v>672</v>
      </c>
      <c r="E141" t="s">
        <v>673</v>
      </c>
      <c r="F141">
        <v>4</v>
      </c>
      <c r="G141">
        <v>1657210224.0999999</v>
      </c>
      <c r="H141">
        <f t="shared" si="50"/>
        <v>8.6112365712491166E-4</v>
      </c>
      <c r="I141">
        <f t="shared" si="51"/>
        <v>0.86112365712491168</v>
      </c>
      <c r="J141">
        <f t="shared" si="52"/>
        <v>10.324509740259028</v>
      </c>
      <c r="K141">
        <f t="shared" si="53"/>
        <v>810.78971428571435</v>
      </c>
      <c r="L141">
        <f t="shared" si="54"/>
        <v>462.05675691314559</v>
      </c>
      <c r="M141">
        <f t="shared" si="55"/>
        <v>46.791748607198613</v>
      </c>
      <c r="N141">
        <f t="shared" si="56"/>
        <v>82.107377322242954</v>
      </c>
      <c r="O141">
        <f t="shared" si="57"/>
        <v>5.0314563420165048E-2</v>
      </c>
      <c r="P141">
        <f t="shared" si="58"/>
        <v>2.7688999213368719</v>
      </c>
      <c r="Q141">
        <f t="shared" si="59"/>
        <v>4.9812104267959352E-2</v>
      </c>
      <c r="R141">
        <f t="shared" si="60"/>
        <v>3.1177290859727921E-2</v>
      </c>
      <c r="S141">
        <f t="shared" si="61"/>
        <v>194.42610561261185</v>
      </c>
      <c r="T141">
        <f t="shared" si="62"/>
        <v>34.778744784191758</v>
      </c>
      <c r="U141">
        <f t="shared" si="63"/>
        <v>33.785085714285707</v>
      </c>
      <c r="V141">
        <f t="shared" si="64"/>
        <v>5.2792911582862354</v>
      </c>
      <c r="W141">
        <f t="shared" si="65"/>
        <v>68.193481170423198</v>
      </c>
      <c r="X141">
        <f t="shared" si="66"/>
        <v>3.6054169008121324</v>
      </c>
      <c r="Y141">
        <f t="shared" si="67"/>
        <v>5.2870404017090564</v>
      </c>
      <c r="Z141">
        <f t="shared" si="68"/>
        <v>1.673874257474103</v>
      </c>
      <c r="AA141">
        <f t="shared" si="69"/>
        <v>-37.975553279208604</v>
      </c>
      <c r="AB141">
        <f t="shared" si="70"/>
        <v>3.9195857434803751</v>
      </c>
      <c r="AC141">
        <f t="shared" si="71"/>
        <v>0.32674022324698987</v>
      </c>
      <c r="AD141">
        <f t="shared" si="72"/>
        <v>160.69687830013061</v>
      </c>
      <c r="AE141">
        <f t="shared" si="73"/>
        <v>19.734224378808005</v>
      </c>
      <c r="AF141">
        <f t="shared" si="74"/>
        <v>0.80707699614415096</v>
      </c>
      <c r="AG141">
        <f t="shared" si="75"/>
        <v>10.324509740259028</v>
      </c>
      <c r="AH141">
        <v>859.9928574300975</v>
      </c>
      <c r="AI141">
        <v>843.29548484848453</v>
      </c>
      <c r="AJ141">
        <v>1.716049162972064</v>
      </c>
      <c r="AK141">
        <v>65.265939540295903</v>
      </c>
      <c r="AL141">
        <f t="shared" si="76"/>
        <v>0.86112365712491168</v>
      </c>
      <c r="AM141">
        <v>34.883437094739513</v>
      </c>
      <c r="AN141">
        <v>35.609268531468537</v>
      </c>
      <c r="AO141">
        <v>7.5498320084815334E-3</v>
      </c>
      <c r="AP141">
        <v>87.744315499488849</v>
      </c>
      <c r="AQ141">
        <v>212</v>
      </c>
      <c r="AR141">
        <v>33</v>
      </c>
      <c r="AS141">
        <f t="shared" si="77"/>
        <v>1</v>
      </c>
      <c r="AT141">
        <f t="shared" si="78"/>
        <v>0</v>
      </c>
      <c r="AU141">
        <f t="shared" si="79"/>
        <v>47246.57325974424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1009.5089997992808</v>
      </c>
      <c r="BI141">
        <f t="shared" si="83"/>
        <v>10.324509740259028</v>
      </c>
      <c r="BJ141" t="e">
        <f t="shared" si="84"/>
        <v>#DIV/0!</v>
      </c>
      <c r="BK141">
        <f t="shared" si="85"/>
        <v>1.0227258738963036E-2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1200.004285714286</v>
      </c>
      <c r="CQ141">
        <f t="shared" si="97"/>
        <v>1009.5089997992808</v>
      </c>
      <c r="CR141">
        <f t="shared" si="98"/>
        <v>0.84125449535239327</v>
      </c>
      <c r="CS141">
        <f t="shared" si="99"/>
        <v>0.16202117603011926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1657210224.0999999</v>
      </c>
      <c r="CZ141">
        <v>810.78971428571435</v>
      </c>
      <c r="DA141">
        <v>829.601</v>
      </c>
      <c r="DB141">
        <v>35.602585714285723</v>
      </c>
      <c r="DC141">
        <v>34.884457142857137</v>
      </c>
      <c r="DD141">
        <v>811.96185714285718</v>
      </c>
      <c r="DE141">
        <v>35.155385714285707</v>
      </c>
      <c r="DF141">
        <v>650.30942857142861</v>
      </c>
      <c r="DG141">
        <v>101.16842857142861</v>
      </c>
      <c r="DH141">
        <v>9.9971699999999997E-2</v>
      </c>
      <c r="DI141">
        <v>33.811342857142847</v>
      </c>
      <c r="DJ141">
        <v>999.89999999999986</v>
      </c>
      <c r="DK141">
        <v>33.785085714285707</v>
      </c>
      <c r="DL141">
        <v>0</v>
      </c>
      <c r="DM141">
        <v>0</v>
      </c>
      <c r="DN141">
        <v>9005.8914285714291</v>
      </c>
      <c r="DO141">
        <v>0</v>
      </c>
      <c r="DP141">
        <v>377.60928571428582</v>
      </c>
      <c r="DQ141">
        <v>-18.811328571428572</v>
      </c>
      <c r="DR141">
        <v>840.72157142857145</v>
      </c>
      <c r="DS141">
        <v>859.58714285714279</v>
      </c>
      <c r="DT141">
        <v>0.71813314285714291</v>
      </c>
      <c r="DU141">
        <v>829.601</v>
      </c>
      <c r="DV141">
        <v>34.884457142857137</v>
      </c>
      <c r="DW141">
        <v>3.601861428571429</v>
      </c>
      <c r="DX141">
        <v>3.5292085714285708</v>
      </c>
      <c r="DY141">
        <v>27.107685714285719</v>
      </c>
      <c r="DZ141">
        <v>26.760914285714279</v>
      </c>
      <c r="EA141">
        <v>1200.004285714286</v>
      </c>
      <c r="EB141">
        <v>0.95800457142857132</v>
      </c>
      <c r="EC141">
        <v>4.1995171428571419E-2</v>
      </c>
      <c r="ED141">
        <v>0</v>
      </c>
      <c r="EE141">
        <v>798.14357142857148</v>
      </c>
      <c r="EF141">
        <v>5.0001600000000002</v>
      </c>
      <c r="EG141">
        <v>10204.62857142857</v>
      </c>
      <c r="EH141">
        <v>9515.2200000000012</v>
      </c>
      <c r="EI141">
        <v>48.5</v>
      </c>
      <c r="EJ141">
        <v>50.642714285714291</v>
      </c>
      <c r="EK141">
        <v>49.696000000000012</v>
      </c>
      <c r="EL141">
        <v>49.508714285714291</v>
      </c>
      <c r="EM141">
        <v>50.169285714285721</v>
      </c>
      <c r="EN141">
        <v>1144.8242857142859</v>
      </c>
      <c r="EO141">
        <v>50.18</v>
      </c>
      <c r="EP141">
        <v>0</v>
      </c>
      <c r="EQ141">
        <v>614807.09999990463</v>
      </c>
      <c r="ER141">
        <v>0</v>
      </c>
      <c r="ES141">
        <v>797.98461538461549</v>
      </c>
      <c r="ET141">
        <v>1.9403760738035229</v>
      </c>
      <c r="EU141">
        <v>-4.8341880344358197</v>
      </c>
      <c r="EV141">
        <v>10205.06923076923</v>
      </c>
      <c r="EW141">
        <v>15</v>
      </c>
      <c r="EX141">
        <v>1657194677</v>
      </c>
      <c r="EY141" t="s">
        <v>416</v>
      </c>
      <c r="EZ141">
        <v>1657194677</v>
      </c>
      <c r="FA141">
        <v>1657194677</v>
      </c>
      <c r="FB141">
        <v>4</v>
      </c>
      <c r="FC141">
        <v>-0.154</v>
      </c>
      <c r="FD141">
        <v>6.0000000000000001E-3</v>
      </c>
      <c r="FE141">
        <v>-1.1719999999999999</v>
      </c>
      <c r="FF141">
        <v>0.44700000000000001</v>
      </c>
      <c r="FG141">
        <v>415</v>
      </c>
      <c r="FH141">
        <v>30</v>
      </c>
      <c r="FI141">
        <v>0.27</v>
      </c>
      <c r="FJ141">
        <v>0.12</v>
      </c>
      <c r="FK141">
        <v>-18.55527</v>
      </c>
      <c r="FL141">
        <v>-0.81928705440897709</v>
      </c>
      <c r="FM141">
        <v>0.1619339837711653</v>
      </c>
      <c r="FN141">
        <v>0</v>
      </c>
      <c r="FO141">
        <v>797.93579411764699</v>
      </c>
      <c r="FP141">
        <v>1.0337204055742619</v>
      </c>
      <c r="FQ141">
        <v>0.25775418972024028</v>
      </c>
      <c r="FR141">
        <v>0</v>
      </c>
      <c r="FS141">
        <v>0.72242155000000008</v>
      </c>
      <c r="FT141">
        <v>-0.27002834521576069</v>
      </c>
      <c r="FU141">
        <v>3.830395077922772E-2</v>
      </c>
      <c r="FV141">
        <v>0</v>
      </c>
      <c r="FW141">
        <v>0</v>
      </c>
      <c r="FX141">
        <v>3</v>
      </c>
      <c r="FY141" t="s">
        <v>428</v>
      </c>
      <c r="FZ141">
        <v>3.3696000000000002</v>
      </c>
      <c r="GA141">
        <v>2.8936899999999999</v>
      </c>
      <c r="GB141">
        <v>0.158303</v>
      </c>
      <c r="GC141">
        <v>0.16289500000000001</v>
      </c>
      <c r="GD141">
        <v>0.145205</v>
      </c>
      <c r="GE141">
        <v>0.14597499999999999</v>
      </c>
      <c r="GF141">
        <v>29060.3</v>
      </c>
      <c r="GG141">
        <v>25155.599999999999</v>
      </c>
      <c r="GH141">
        <v>30862.5</v>
      </c>
      <c r="GI141">
        <v>28011.5</v>
      </c>
      <c r="GJ141">
        <v>34771.199999999997</v>
      </c>
      <c r="GK141">
        <v>33777</v>
      </c>
      <c r="GL141">
        <v>40246.800000000003</v>
      </c>
      <c r="GM141">
        <v>39070</v>
      </c>
      <c r="GN141">
        <v>1.94848</v>
      </c>
      <c r="GO141">
        <v>1.5759000000000001</v>
      </c>
      <c r="GP141">
        <v>0</v>
      </c>
      <c r="GQ141">
        <v>6.6928600000000005E-2</v>
      </c>
      <c r="GR141">
        <v>999.9</v>
      </c>
      <c r="GS141">
        <v>32.7057</v>
      </c>
      <c r="GT141">
        <v>59.4</v>
      </c>
      <c r="GU141">
        <v>40</v>
      </c>
      <c r="GV141">
        <v>43.524799999999999</v>
      </c>
      <c r="GW141">
        <v>50.663699999999999</v>
      </c>
      <c r="GX141">
        <v>42.191499999999998</v>
      </c>
      <c r="GY141">
        <v>1</v>
      </c>
      <c r="GZ141">
        <v>0.63097599999999998</v>
      </c>
      <c r="HA141">
        <v>1.6221099999999999</v>
      </c>
      <c r="HB141">
        <v>20.1981</v>
      </c>
      <c r="HC141">
        <v>5.2147399999999999</v>
      </c>
      <c r="HD141">
        <v>11.974</v>
      </c>
      <c r="HE141">
        <v>4.9901</v>
      </c>
      <c r="HF141">
        <v>3.2925499999999999</v>
      </c>
      <c r="HG141">
        <v>7164.7</v>
      </c>
      <c r="HH141">
        <v>9999</v>
      </c>
      <c r="HI141">
        <v>9999</v>
      </c>
      <c r="HJ141">
        <v>660.5</v>
      </c>
      <c r="HK141">
        <v>4.9712699999999996</v>
      </c>
      <c r="HL141">
        <v>1.8746400000000001</v>
      </c>
      <c r="HM141">
        <v>1.8708800000000001</v>
      </c>
      <c r="HN141">
        <v>1.8705700000000001</v>
      </c>
      <c r="HO141">
        <v>1.8751500000000001</v>
      </c>
      <c r="HP141">
        <v>1.87181</v>
      </c>
      <c r="HQ141">
        <v>1.86737</v>
      </c>
      <c r="HR141">
        <v>1.87836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-1.1719999999999999</v>
      </c>
      <c r="IG141">
        <v>0.44719999999999999</v>
      </c>
      <c r="IH141">
        <v>-1.172199999999918</v>
      </c>
      <c r="II141">
        <v>0</v>
      </c>
      <c r="IJ141">
        <v>0</v>
      </c>
      <c r="IK141">
        <v>0</v>
      </c>
      <c r="IL141">
        <v>0.44723499999999922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259.2</v>
      </c>
      <c r="IU141">
        <v>259.2</v>
      </c>
      <c r="IV141">
        <v>1.8627899999999999</v>
      </c>
      <c r="IW141">
        <v>2.5708000000000002</v>
      </c>
      <c r="IX141">
        <v>1.49902</v>
      </c>
      <c r="IY141">
        <v>2.2851599999999999</v>
      </c>
      <c r="IZ141">
        <v>1.69678</v>
      </c>
      <c r="JA141">
        <v>2.3034699999999999</v>
      </c>
      <c r="JB141">
        <v>43.508099999999999</v>
      </c>
      <c r="JC141">
        <v>15.8657</v>
      </c>
      <c r="JD141">
        <v>18</v>
      </c>
      <c r="JE141">
        <v>441.93799999999999</v>
      </c>
      <c r="JF141">
        <v>287.37400000000002</v>
      </c>
      <c r="JG141">
        <v>29.999300000000002</v>
      </c>
      <c r="JH141">
        <v>35.4114</v>
      </c>
      <c r="JI141">
        <v>30.0001</v>
      </c>
      <c r="JJ141">
        <v>35.061799999999998</v>
      </c>
      <c r="JK141">
        <v>35.001800000000003</v>
      </c>
      <c r="JL141">
        <v>37.332999999999998</v>
      </c>
      <c r="JM141">
        <v>26.689499999999999</v>
      </c>
      <c r="JN141">
        <v>67.573099999999997</v>
      </c>
      <c r="JO141">
        <v>30</v>
      </c>
      <c r="JP141">
        <v>843.101</v>
      </c>
      <c r="JQ141">
        <v>34.815100000000001</v>
      </c>
      <c r="JR141">
        <v>98.376000000000005</v>
      </c>
      <c r="JS141">
        <v>98.368899999999996</v>
      </c>
    </row>
    <row r="142" spans="1:279" x14ac:dyDescent="0.2">
      <c r="A142">
        <v>127</v>
      </c>
      <c r="B142">
        <v>1657210230.0999999</v>
      </c>
      <c r="C142">
        <v>503</v>
      </c>
      <c r="D142" t="s">
        <v>674</v>
      </c>
      <c r="E142" t="s">
        <v>675</v>
      </c>
      <c r="F142">
        <v>4</v>
      </c>
      <c r="G142">
        <v>1657210227.7874999</v>
      </c>
      <c r="H142">
        <f t="shared" si="50"/>
        <v>8.4505270541013666E-4</v>
      </c>
      <c r="I142">
        <f t="shared" si="51"/>
        <v>0.84505270541013666</v>
      </c>
      <c r="J142">
        <f t="shared" si="52"/>
        <v>10.392718789807196</v>
      </c>
      <c r="K142">
        <f t="shared" si="53"/>
        <v>816.88175000000001</v>
      </c>
      <c r="L142">
        <f t="shared" si="54"/>
        <v>459.83946996811767</v>
      </c>
      <c r="M142">
        <f t="shared" si="55"/>
        <v>46.567441507785468</v>
      </c>
      <c r="N142">
        <f t="shared" si="56"/>
        <v>82.724723727043013</v>
      </c>
      <c r="O142">
        <f t="shared" si="57"/>
        <v>4.9406031805529625E-2</v>
      </c>
      <c r="P142">
        <f t="shared" si="58"/>
        <v>2.7650036981861343</v>
      </c>
      <c r="Q142">
        <f t="shared" si="59"/>
        <v>4.892078480922555E-2</v>
      </c>
      <c r="R142">
        <f t="shared" si="60"/>
        <v>3.0618690731319821E-2</v>
      </c>
      <c r="S142">
        <f t="shared" si="61"/>
        <v>194.41883811259711</v>
      </c>
      <c r="T142">
        <f t="shared" si="62"/>
        <v>34.784315676668413</v>
      </c>
      <c r="U142">
        <f t="shared" si="63"/>
        <v>33.786299999999997</v>
      </c>
      <c r="V142">
        <f t="shared" si="64"/>
        <v>5.2796493112003207</v>
      </c>
      <c r="W142">
        <f t="shared" si="65"/>
        <v>68.22533186077419</v>
      </c>
      <c r="X142">
        <f t="shared" si="66"/>
        <v>3.6070947432911211</v>
      </c>
      <c r="Y142">
        <f t="shared" si="67"/>
        <v>5.2870314367279789</v>
      </c>
      <c r="Z142">
        <f t="shared" si="68"/>
        <v>1.6725545679091995</v>
      </c>
      <c r="AA142">
        <f t="shared" si="69"/>
        <v>-37.266824308587026</v>
      </c>
      <c r="AB142">
        <f t="shared" si="70"/>
        <v>3.7285353204078597</v>
      </c>
      <c r="AC142">
        <f t="shared" si="71"/>
        <v>0.31125386276559497</v>
      </c>
      <c r="AD142">
        <f t="shared" si="72"/>
        <v>161.19180298718356</v>
      </c>
      <c r="AE142">
        <f t="shared" si="73"/>
        <v>19.715803636049408</v>
      </c>
      <c r="AF142">
        <f t="shared" si="74"/>
        <v>0.82168774978456527</v>
      </c>
      <c r="AG142">
        <f t="shared" si="75"/>
        <v>10.392718789807196</v>
      </c>
      <c r="AH142">
        <v>866.82817702454281</v>
      </c>
      <c r="AI142">
        <v>850.13631515151519</v>
      </c>
      <c r="AJ142">
        <v>1.6981359393149169</v>
      </c>
      <c r="AK142">
        <v>65.265939540295903</v>
      </c>
      <c r="AL142">
        <f t="shared" si="76"/>
        <v>0.84505270541013666</v>
      </c>
      <c r="AM142">
        <v>34.885415581152792</v>
      </c>
      <c r="AN142">
        <v>35.625809790209807</v>
      </c>
      <c r="AO142">
        <v>2.1552234755904801E-3</v>
      </c>
      <c r="AP142">
        <v>87.744315499488849</v>
      </c>
      <c r="AQ142">
        <v>213</v>
      </c>
      <c r="AR142">
        <v>33</v>
      </c>
      <c r="AS142">
        <f t="shared" si="77"/>
        <v>1</v>
      </c>
      <c r="AT142">
        <f t="shared" si="78"/>
        <v>0</v>
      </c>
      <c r="AU142">
        <f t="shared" si="79"/>
        <v>47139.685323169862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1009.470749799273</v>
      </c>
      <c r="BI142">
        <f t="shared" si="83"/>
        <v>10.392718789807196</v>
      </c>
      <c r="BJ142" t="e">
        <f t="shared" si="84"/>
        <v>#DIV/0!</v>
      </c>
      <c r="BK142">
        <f t="shared" si="85"/>
        <v>1.0295215380805956E-2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1199.95875</v>
      </c>
      <c r="CQ142">
        <f t="shared" si="97"/>
        <v>1009.470749799273</v>
      </c>
      <c r="CR142">
        <f t="shared" si="98"/>
        <v>0.84125454295764168</v>
      </c>
      <c r="CS142">
        <f t="shared" si="99"/>
        <v>0.16202126790824861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1657210227.7874999</v>
      </c>
      <c r="CZ142">
        <v>816.88175000000001</v>
      </c>
      <c r="DA142">
        <v>835.69212500000003</v>
      </c>
      <c r="DB142">
        <v>35.618974999999999</v>
      </c>
      <c r="DC142">
        <v>34.887837500000003</v>
      </c>
      <c r="DD142">
        <v>818.05375000000004</v>
      </c>
      <c r="DE142">
        <v>35.1717625</v>
      </c>
      <c r="DF142">
        <v>650.29087499999991</v>
      </c>
      <c r="DG142">
        <v>101.169</v>
      </c>
      <c r="DH142">
        <v>9.9909150000000002E-2</v>
      </c>
      <c r="DI142">
        <v>33.8113125</v>
      </c>
      <c r="DJ142">
        <v>999.9</v>
      </c>
      <c r="DK142">
        <v>33.786299999999997</v>
      </c>
      <c r="DL142">
        <v>0</v>
      </c>
      <c r="DM142">
        <v>0</v>
      </c>
      <c r="DN142">
        <v>8985.1537500000013</v>
      </c>
      <c r="DO142">
        <v>0</v>
      </c>
      <c r="DP142">
        <v>377.05349999999999</v>
      </c>
      <c r="DQ142">
        <v>-18.810387500000001</v>
      </c>
      <c r="DR142">
        <v>847.05287499999997</v>
      </c>
      <c r="DS142">
        <v>865.90137499999992</v>
      </c>
      <c r="DT142">
        <v>0.73114262499999993</v>
      </c>
      <c r="DU142">
        <v>835.69212500000003</v>
      </c>
      <c r="DV142">
        <v>34.887837500000003</v>
      </c>
      <c r="DW142">
        <v>3.6035300000000001</v>
      </c>
      <c r="DX142">
        <v>3.5295624999999999</v>
      </c>
      <c r="DY142">
        <v>27.115575</v>
      </c>
      <c r="DZ142">
        <v>26.762625</v>
      </c>
      <c r="EA142">
        <v>1199.95875</v>
      </c>
      <c r="EB142">
        <v>0.95800300000000005</v>
      </c>
      <c r="EC142">
        <v>4.1996699999999998E-2</v>
      </c>
      <c r="ED142">
        <v>0</v>
      </c>
      <c r="EE142">
        <v>798.13937499999997</v>
      </c>
      <c r="EF142">
        <v>5.0001600000000002</v>
      </c>
      <c r="EG142">
        <v>10204.387500000001</v>
      </c>
      <c r="EH142">
        <v>9514.86</v>
      </c>
      <c r="EI142">
        <v>48.5</v>
      </c>
      <c r="EJ142">
        <v>50.593499999999999</v>
      </c>
      <c r="EK142">
        <v>49.694875000000003</v>
      </c>
      <c r="EL142">
        <v>49.499875000000003</v>
      </c>
      <c r="EM142">
        <v>50.148249999999997</v>
      </c>
      <c r="EN142">
        <v>1144.7787499999999</v>
      </c>
      <c r="EO142">
        <v>50.18</v>
      </c>
      <c r="EP142">
        <v>0</v>
      </c>
      <c r="EQ142">
        <v>614810.70000004768</v>
      </c>
      <c r="ER142">
        <v>0</v>
      </c>
      <c r="ES142">
        <v>798.06584615384622</v>
      </c>
      <c r="ET142">
        <v>1.515760682899232</v>
      </c>
      <c r="EU142">
        <v>-5.9179487174122123</v>
      </c>
      <c r="EV142">
        <v>10204.85</v>
      </c>
      <c r="EW142">
        <v>15</v>
      </c>
      <c r="EX142">
        <v>1657194677</v>
      </c>
      <c r="EY142" t="s">
        <v>416</v>
      </c>
      <c r="EZ142">
        <v>1657194677</v>
      </c>
      <c r="FA142">
        <v>1657194677</v>
      </c>
      <c r="FB142">
        <v>4</v>
      </c>
      <c r="FC142">
        <v>-0.154</v>
      </c>
      <c r="FD142">
        <v>6.0000000000000001E-3</v>
      </c>
      <c r="FE142">
        <v>-1.1719999999999999</v>
      </c>
      <c r="FF142">
        <v>0.44700000000000001</v>
      </c>
      <c r="FG142">
        <v>415</v>
      </c>
      <c r="FH142">
        <v>30</v>
      </c>
      <c r="FI142">
        <v>0.27</v>
      </c>
      <c r="FJ142">
        <v>0.12</v>
      </c>
      <c r="FK142">
        <v>-18.597819999999999</v>
      </c>
      <c r="FL142">
        <v>-1.7392772983114051</v>
      </c>
      <c r="FM142">
        <v>0.1926363104401661</v>
      </c>
      <c r="FN142">
        <v>0</v>
      </c>
      <c r="FO142">
        <v>797.99882352941177</v>
      </c>
      <c r="FP142">
        <v>1.521558445507861</v>
      </c>
      <c r="FQ142">
        <v>0.27875864223882862</v>
      </c>
      <c r="FR142">
        <v>0</v>
      </c>
      <c r="FS142">
        <v>0.71422142500000008</v>
      </c>
      <c r="FT142">
        <v>-3.9018112570356103E-2</v>
      </c>
      <c r="FU142">
        <v>3.0724274937651092E-2</v>
      </c>
      <c r="FV142">
        <v>1</v>
      </c>
      <c r="FW142">
        <v>1</v>
      </c>
      <c r="FX142">
        <v>3</v>
      </c>
      <c r="FY142" t="s">
        <v>425</v>
      </c>
      <c r="FZ142">
        <v>3.3696199999999998</v>
      </c>
      <c r="GA142">
        <v>2.8935499999999998</v>
      </c>
      <c r="GB142">
        <v>0.15915299999999999</v>
      </c>
      <c r="GC142">
        <v>0.163747</v>
      </c>
      <c r="GD142">
        <v>0.14524500000000001</v>
      </c>
      <c r="GE142">
        <v>0.145979</v>
      </c>
      <c r="GF142">
        <v>29031</v>
      </c>
      <c r="GG142">
        <v>25129.5</v>
      </c>
      <c r="GH142">
        <v>30862.7</v>
      </c>
      <c r="GI142">
        <v>28011</v>
      </c>
      <c r="GJ142">
        <v>34769.800000000003</v>
      </c>
      <c r="GK142">
        <v>33776</v>
      </c>
      <c r="GL142">
        <v>40247.1</v>
      </c>
      <c r="GM142">
        <v>39069</v>
      </c>
      <c r="GN142">
        <v>1.9474800000000001</v>
      </c>
      <c r="GO142">
        <v>1.57605</v>
      </c>
      <c r="GP142">
        <v>0</v>
      </c>
      <c r="GQ142">
        <v>6.6742300000000004E-2</v>
      </c>
      <c r="GR142">
        <v>999.9</v>
      </c>
      <c r="GS142">
        <v>32.706299999999999</v>
      </c>
      <c r="GT142">
        <v>59.4</v>
      </c>
      <c r="GU142">
        <v>40</v>
      </c>
      <c r="GV142">
        <v>43.5259</v>
      </c>
      <c r="GW142">
        <v>50.783700000000003</v>
      </c>
      <c r="GX142">
        <v>42.3157</v>
      </c>
      <c r="GY142">
        <v>1</v>
      </c>
      <c r="GZ142">
        <v>0.63075700000000001</v>
      </c>
      <c r="HA142">
        <v>1.61934</v>
      </c>
      <c r="HB142">
        <v>20.198</v>
      </c>
      <c r="HC142">
        <v>5.2145900000000003</v>
      </c>
      <c r="HD142">
        <v>11.974</v>
      </c>
      <c r="HE142">
        <v>4.9893000000000001</v>
      </c>
      <c r="HF142">
        <v>3.2925300000000002</v>
      </c>
      <c r="HG142">
        <v>7164.7</v>
      </c>
      <c r="HH142">
        <v>9999</v>
      </c>
      <c r="HI142">
        <v>9999</v>
      </c>
      <c r="HJ142">
        <v>660.5</v>
      </c>
      <c r="HK142">
        <v>4.9712500000000004</v>
      </c>
      <c r="HL142">
        <v>1.87463</v>
      </c>
      <c r="HM142">
        <v>1.8708800000000001</v>
      </c>
      <c r="HN142">
        <v>1.8705700000000001</v>
      </c>
      <c r="HO142">
        <v>1.8751500000000001</v>
      </c>
      <c r="HP142">
        <v>1.8717999999999999</v>
      </c>
      <c r="HQ142">
        <v>1.8673299999999999</v>
      </c>
      <c r="HR142">
        <v>1.87835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-1.1719999999999999</v>
      </c>
      <c r="IG142">
        <v>0.44719999999999999</v>
      </c>
      <c r="IH142">
        <v>-1.172199999999918</v>
      </c>
      <c r="II142">
        <v>0</v>
      </c>
      <c r="IJ142">
        <v>0</v>
      </c>
      <c r="IK142">
        <v>0</v>
      </c>
      <c r="IL142">
        <v>0.44723499999999922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259.2</v>
      </c>
      <c r="IU142">
        <v>259.2</v>
      </c>
      <c r="IV142">
        <v>1.875</v>
      </c>
      <c r="IW142">
        <v>2.5720200000000002</v>
      </c>
      <c r="IX142">
        <v>1.49902</v>
      </c>
      <c r="IY142">
        <v>2.2851599999999999</v>
      </c>
      <c r="IZ142">
        <v>1.69678</v>
      </c>
      <c r="JA142">
        <v>2.2668499999999998</v>
      </c>
      <c r="JB142">
        <v>43.508099999999999</v>
      </c>
      <c r="JC142">
        <v>15.8569</v>
      </c>
      <c r="JD142">
        <v>18</v>
      </c>
      <c r="JE142">
        <v>441.37299999999999</v>
      </c>
      <c r="JF142">
        <v>287.45999999999998</v>
      </c>
      <c r="JG142">
        <v>29.999300000000002</v>
      </c>
      <c r="JH142">
        <v>35.412799999999997</v>
      </c>
      <c r="JI142">
        <v>30.0001</v>
      </c>
      <c r="JJ142">
        <v>35.063400000000001</v>
      </c>
      <c r="JK142">
        <v>35.004300000000001</v>
      </c>
      <c r="JL142">
        <v>37.580500000000001</v>
      </c>
      <c r="JM142">
        <v>26.689499999999999</v>
      </c>
      <c r="JN142">
        <v>67.573099999999997</v>
      </c>
      <c r="JO142">
        <v>30</v>
      </c>
      <c r="JP142">
        <v>849.78</v>
      </c>
      <c r="JQ142">
        <v>34.798099999999998</v>
      </c>
      <c r="JR142">
        <v>98.376599999999996</v>
      </c>
      <c r="JS142">
        <v>98.366699999999994</v>
      </c>
    </row>
    <row r="143" spans="1:279" x14ac:dyDescent="0.2">
      <c r="A143">
        <v>128</v>
      </c>
      <c r="B143">
        <v>1657210234.0999999</v>
      </c>
      <c r="C143">
        <v>507</v>
      </c>
      <c r="D143" t="s">
        <v>676</v>
      </c>
      <c r="E143" t="s">
        <v>677</v>
      </c>
      <c r="F143">
        <v>4</v>
      </c>
      <c r="G143">
        <v>1657210232.0999999</v>
      </c>
      <c r="H143">
        <f t="shared" si="50"/>
        <v>8.4255701331921234E-4</v>
      </c>
      <c r="I143">
        <f t="shared" si="51"/>
        <v>0.84255701331921229</v>
      </c>
      <c r="J143">
        <f t="shared" si="52"/>
        <v>10.435868319076947</v>
      </c>
      <c r="K143">
        <f t="shared" si="53"/>
        <v>823.89985714285717</v>
      </c>
      <c r="L143">
        <f t="shared" si="54"/>
        <v>464.7604960295107</v>
      </c>
      <c r="M143">
        <f t="shared" si="55"/>
        <v>47.065884664303312</v>
      </c>
      <c r="N143">
        <f t="shared" si="56"/>
        <v>83.435610346623449</v>
      </c>
      <c r="O143">
        <f t="shared" si="57"/>
        <v>4.9325286946785972E-2</v>
      </c>
      <c r="P143">
        <f t="shared" si="58"/>
        <v>2.7709111319838291</v>
      </c>
      <c r="Q143">
        <f t="shared" si="59"/>
        <v>4.8842636642103102E-2</v>
      </c>
      <c r="R143">
        <f t="shared" si="60"/>
        <v>3.0569618418371823E-2</v>
      </c>
      <c r="S143">
        <f t="shared" si="61"/>
        <v>194.43242704117364</v>
      </c>
      <c r="T143">
        <f t="shared" si="62"/>
        <v>34.784251583598937</v>
      </c>
      <c r="U143">
        <f t="shared" si="63"/>
        <v>33.782957142857143</v>
      </c>
      <c r="V143">
        <f t="shared" si="64"/>
        <v>5.2786633882800311</v>
      </c>
      <c r="W143">
        <f t="shared" si="65"/>
        <v>68.245480574626541</v>
      </c>
      <c r="X143">
        <f t="shared" si="66"/>
        <v>3.6083791930722167</v>
      </c>
      <c r="Y143">
        <f t="shared" si="67"/>
        <v>5.2873526022378119</v>
      </c>
      <c r="Z143">
        <f t="shared" si="68"/>
        <v>1.6702841952078145</v>
      </c>
      <c r="AA143">
        <f t="shared" si="69"/>
        <v>-37.156764287377264</v>
      </c>
      <c r="AB143">
        <f t="shared" si="70"/>
        <v>4.3983318416112818</v>
      </c>
      <c r="AC143">
        <f t="shared" si="71"/>
        <v>0.36638088836345428</v>
      </c>
      <c r="AD143">
        <f t="shared" si="72"/>
        <v>162.04037548377113</v>
      </c>
      <c r="AE143">
        <f t="shared" si="73"/>
        <v>19.720910014030267</v>
      </c>
      <c r="AF143">
        <f t="shared" si="74"/>
        <v>0.83388849502262075</v>
      </c>
      <c r="AG143">
        <f t="shared" si="75"/>
        <v>10.435868319076947</v>
      </c>
      <c r="AH143">
        <v>873.57530375846613</v>
      </c>
      <c r="AI143">
        <v>856.87577575757496</v>
      </c>
      <c r="AJ143">
        <v>1.6898454051083001</v>
      </c>
      <c r="AK143">
        <v>65.265939540295903</v>
      </c>
      <c r="AL143">
        <f t="shared" si="76"/>
        <v>0.84255701331921229</v>
      </c>
      <c r="AM143">
        <v>34.88872903620895</v>
      </c>
      <c r="AN143">
        <v>35.634601398601411</v>
      </c>
      <c r="AO143">
        <v>7.0957406065403001E-4</v>
      </c>
      <c r="AP143">
        <v>87.744315499488849</v>
      </c>
      <c r="AQ143">
        <v>212</v>
      </c>
      <c r="AR143">
        <v>33</v>
      </c>
      <c r="AS143">
        <f t="shared" si="77"/>
        <v>1</v>
      </c>
      <c r="AT143">
        <f t="shared" si="78"/>
        <v>0</v>
      </c>
      <c r="AU143">
        <f t="shared" si="79"/>
        <v>47301.625535128514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1009.5414855135614</v>
      </c>
      <c r="BI143">
        <f t="shared" si="83"/>
        <v>10.435868319076947</v>
      </c>
      <c r="BJ143" t="e">
        <f t="shared" si="84"/>
        <v>#DIV/0!</v>
      </c>
      <c r="BK143">
        <f t="shared" si="85"/>
        <v>1.0337235734070048E-2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1200.042857142857</v>
      </c>
      <c r="CQ143">
        <f t="shared" si="97"/>
        <v>1009.5414855135614</v>
      </c>
      <c r="CR143">
        <f t="shared" si="98"/>
        <v>0.841254526456785</v>
      </c>
      <c r="CS143">
        <f t="shared" si="99"/>
        <v>0.16202123606159491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1657210232.0999999</v>
      </c>
      <c r="CZ143">
        <v>823.89985714285717</v>
      </c>
      <c r="DA143">
        <v>842.72885714285724</v>
      </c>
      <c r="DB143">
        <v>35.63158571428572</v>
      </c>
      <c r="DC143">
        <v>34.889628571428567</v>
      </c>
      <c r="DD143">
        <v>825.07214285714292</v>
      </c>
      <c r="DE143">
        <v>35.184342857142859</v>
      </c>
      <c r="DF143">
        <v>650.31442857142861</v>
      </c>
      <c r="DG143">
        <v>101.1691428571429</v>
      </c>
      <c r="DH143">
        <v>9.9973314285714279E-2</v>
      </c>
      <c r="DI143">
        <v>33.812399999999997</v>
      </c>
      <c r="DJ143">
        <v>999.89999999999986</v>
      </c>
      <c r="DK143">
        <v>33.782957142857143</v>
      </c>
      <c r="DL143">
        <v>0</v>
      </c>
      <c r="DM143">
        <v>0</v>
      </c>
      <c r="DN143">
        <v>9016.517142857143</v>
      </c>
      <c r="DO143">
        <v>0</v>
      </c>
      <c r="DP143">
        <v>376.75357142857138</v>
      </c>
      <c r="DQ143">
        <v>-18.829257142857141</v>
      </c>
      <c r="DR143">
        <v>854.34128571428573</v>
      </c>
      <c r="DS143">
        <v>873.19442857142838</v>
      </c>
      <c r="DT143">
        <v>0.74195585714285717</v>
      </c>
      <c r="DU143">
        <v>842.72885714285724</v>
      </c>
      <c r="DV143">
        <v>34.889628571428567</v>
      </c>
      <c r="DW143">
        <v>3.6048100000000001</v>
      </c>
      <c r="DX143">
        <v>3.529747142857143</v>
      </c>
      <c r="DY143">
        <v>27.121642857142859</v>
      </c>
      <c r="DZ143">
        <v>26.763528571428569</v>
      </c>
      <c r="EA143">
        <v>1200.042857142857</v>
      </c>
      <c r="EB143">
        <v>0.95800457142857132</v>
      </c>
      <c r="EC143">
        <v>4.1995171428571419E-2</v>
      </c>
      <c r="ED143">
        <v>0</v>
      </c>
      <c r="EE143">
        <v>798.303</v>
      </c>
      <c r="EF143">
        <v>5.0001600000000002</v>
      </c>
      <c r="EG143">
        <v>10205.27142857143</v>
      </c>
      <c r="EH143">
        <v>9515.5314285714285</v>
      </c>
      <c r="EI143">
        <v>48.5</v>
      </c>
      <c r="EJ143">
        <v>50.607000000000014</v>
      </c>
      <c r="EK143">
        <v>49.686999999999998</v>
      </c>
      <c r="EL143">
        <v>49.454999999999998</v>
      </c>
      <c r="EM143">
        <v>50.133857142857153</v>
      </c>
      <c r="EN143">
        <v>1144.8599999999999</v>
      </c>
      <c r="EO143">
        <v>50.182857142857152</v>
      </c>
      <c r="EP143">
        <v>0</v>
      </c>
      <c r="EQ143">
        <v>614814.89999985695</v>
      </c>
      <c r="ER143">
        <v>0</v>
      </c>
      <c r="ES143">
        <v>798.15440000000012</v>
      </c>
      <c r="ET143">
        <v>1.087076932671426</v>
      </c>
      <c r="EU143">
        <v>3.0384615079973361</v>
      </c>
      <c r="EV143">
        <v>10204.74</v>
      </c>
      <c r="EW143">
        <v>15</v>
      </c>
      <c r="EX143">
        <v>1657194677</v>
      </c>
      <c r="EY143" t="s">
        <v>416</v>
      </c>
      <c r="EZ143">
        <v>1657194677</v>
      </c>
      <c r="FA143">
        <v>1657194677</v>
      </c>
      <c r="FB143">
        <v>4</v>
      </c>
      <c r="FC143">
        <v>-0.154</v>
      </c>
      <c r="FD143">
        <v>6.0000000000000001E-3</v>
      </c>
      <c r="FE143">
        <v>-1.1719999999999999</v>
      </c>
      <c r="FF143">
        <v>0.44700000000000001</v>
      </c>
      <c r="FG143">
        <v>415</v>
      </c>
      <c r="FH143">
        <v>30</v>
      </c>
      <c r="FI143">
        <v>0.27</v>
      </c>
      <c r="FJ143">
        <v>0.12</v>
      </c>
      <c r="FK143">
        <v>-18.679257499999999</v>
      </c>
      <c r="FL143">
        <v>-1.5933219512194969</v>
      </c>
      <c r="FM143">
        <v>0.17086517182781891</v>
      </c>
      <c r="FN143">
        <v>0</v>
      </c>
      <c r="FO143">
        <v>798.07850000000008</v>
      </c>
      <c r="FP143">
        <v>1.188342247486029</v>
      </c>
      <c r="FQ143">
        <v>0.24711693469238691</v>
      </c>
      <c r="FR143">
        <v>0</v>
      </c>
      <c r="FS143">
        <v>0.71059324999999995</v>
      </c>
      <c r="FT143">
        <v>0.2378467992495317</v>
      </c>
      <c r="FU143">
        <v>2.4580533739882459E-2</v>
      </c>
      <c r="FV143">
        <v>0</v>
      </c>
      <c r="FW143">
        <v>0</v>
      </c>
      <c r="FX143">
        <v>3</v>
      </c>
      <c r="FY143" t="s">
        <v>428</v>
      </c>
      <c r="FZ143">
        <v>3.3695499999999998</v>
      </c>
      <c r="GA143">
        <v>2.8938799999999998</v>
      </c>
      <c r="GB143">
        <v>0.159999</v>
      </c>
      <c r="GC143">
        <v>0.164607</v>
      </c>
      <c r="GD143">
        <v>0.14527000000000001</v>
      </c>
      <c r="GE143">
        <v>0.14599100000000001</v>
      </c>
      <c r="GF143">
        <v>29001.5</v>
      </c>
      <c r="GG143">
        <v>25104</v>
      </c>
      <c r="GH143">
        <v>30862.5</v>
      </c>
      <c r="GI143">
        <v>28011.5</v>
      </c>
      <c r="GJ143">
        <v>34768.699999999997</v>
      </c>
      <c r="GK143">
        <v>33776.400000000001</v>
      </c>
      <c r="GL143">
        <v>40246.9</v>
      </c>
      <c r="GM143">
        <v>39070</v>
      </c>
      <c r="GN143">
        <v>1.9482699999999999</v>
      </c>
      <c r="GO143">
        <v>1.57595</v>
      </c>
      <c r="GP143">
        <v>0</v>
      </c>
      <c r="GQ143">
        <v>6.6667799999999999E-2</v>
      </c>
      <c r="GR143">
        <v>999.9</v>
      </c>
      <c r="GS143">
        <v>32.7057</v>
      </c>
      <c r="GT143">
        <v>59.4</v>
      </c>
      <c r="GU143">
        <v>40</v>
      </c>
      <c r="GV143">
        <v>43.527799999999999</v>
      </c>
      <c r="GW143">
        <v>50.723700000000001</v>
      </c>
      <c r="GX143">
        <v>42.343800000000002</v>
      </c>
      <c r="GY143">
        <v>1</v>
      </c>
      <c r="GZ143">
        <v>0.63074200000000002</v>
      </c>
      <c r="HA143">
        <v>1.61649</v>
      </c>
      <c r="HB143">
        <v>20.1981</v>
      </c>
      <c r="HC143">
        <v>5.2142900000000001</v>
      </c>
      <c r="HD143">
        <v>11.974</v>
      </c>
      <c r="HE143">
        <v>4.9901999999999997</v>
      </c>
      <c r="HF143">
        <v>3.2924799999999999</v>
      </c>
      <c r="HG143">
        <v>7164.9</v>
      </c>
      <c r="HH143">
        <v>9999</v>
      </c>
      <c r="HI143">
        <v>9999</v>
      </c>
      <c r="HJ143">
        <v>660.5</v>
      </c>
      <c r="HK143">
        <v>4.97126</v>
      </c>
      <c r="HL143">
        <v>1.87463</v>
      </c>
      <c r="HM143">
        <v>1.8708800000000001</v>
      </c>
      <c r="HN143">
        <v>1.8705700000000001</v>
      </c>
      <c r="HO143">
        <v>1.87514</v>
      </c>
      <c r="HP143">
        <v>1.87181</v>
      </c>
      <c r="HQ143">
        <v>1.8673200000000001</v>
      </c>
      <c r="HR143">
        <v>1.87836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-1.1719999999999999</v>
      </c>
      <c r="IG143">
        <v>0.44719999999999999</v>
      </c>
      <c r="IH143">
        <v>-1.172199999999918</v>
      </c>
      <c r="II143">
        <v>0</v>
      </c>
      <c r="IJ143">
        <v>0</v>
      </c>
      <c r="IK143">
        <v>0</v>
      </c>
      <c r="IL143">
        <v>0.44723499999999922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259.3</v>
      </c>
      <c r="IU143">
        <v>259.3</v>
      </c>
      <c r="IV143">
        <v>1.8872100000000001</v>
      </c>
      <c r="IW143">
        <v>2.5671400000000002</v>
      </c>
      <c r="IX143">
        <v>1.49902</v>
      </c>
      <c r="IY143">
        <v>2.2851599999999999</v>
      </c>
      <c r="IZ143">
        <v>1.69678</v>
      </c>
      <c r="JA143">
        <v>2.2827099999999998</v>
      </c>
      <c r="JB143">
        <v>43.508099999999999</v>
      </c>
      <c r="JC143">
        <v>15.8569</v>
      </c>
      <c r="JD143">
        <v>18</v>
      </c>
      <c r="JE143">
        <v>441.85500000000002</v>
      </c>
      <c r="JF143">
        <v>287.41399999999999</v>
      </c>
      <c r="JG143">
        <v>29.999300000000002</v>
      </c>
      <c r="JH143">
        <v>35.412799999999997</v>
      </c>
      <c r="JI143">
        <v>30.0001</v>
      </c>
      <c r="JJ143">
        <v>35.066499999999998</v>
      </c>
      <c r="JK143">
        <v>35.005000000000003</v>
      </c>
      <c r="JL143">
        <v>37.823799999999999</v>
      </c>
      <c r="JM143">
        <v>26.963100000000001</v>
      </c>
      <c r="JN143">
        <v>67.573099999999997</v>
      </c>
      <c r="JO143">
        <v>30</v>
      </c>
      <c r="JP143">
        <v>856.46400000000006</v>
      </c>
      <c r="JQ143">
        <v>34.781100000000002</v>
      </c>
      <c r="JR143">
        <v>98.376099999999994</v>
      </c>
      <c r="JS143">
        <v>98.368799999999993</v>
      </c>
    </row>
    <row r="144" spans="1:279" x14ac:dyDescent="0.2">
      <c r="A144">
        <v>129</v>
      </c>
      <c r="B144">
        <v>1657210238.0999999</v>
      </c>
      <c r="C144">
        <v>511</v>
      </c>
      <c r="D144" t="s">
        <v>678</v>
      </c>
      <c r="E144" t="s">
        <v>679</v>
      </c>
      <c r="F144">
        <v>4</v>
      </c>
      <c r="G144">
        <v>1657210235.7874999</v>
      </c>
      <c r="H144">
        <f t="shared" ref="H144:H207" si="100">(I144)/1000</f>
        <v>8.4252882171341427E-4</v>
      </c>
      <c r="I144">
        <f t="shared" ref="I144:I207" si="101">IF(CX144, AL144, AF144)</f>
        <v>0.84252882171341426</v>
      </c>
      <c r="J144">
        <f t="shared" ref="J144:J207" si="102">IF(CX144, AG144, AE144)</f>
        <v>10.426924147702955</v>
      </c>
      <c r="K144">
        <f t="shared" ref="K144:K207" si="103">CZ144 - IF(AS144&gt;1, J144*CT144*100/(AU144*DN144), 0)</f>
        <v>829.97312499999998</v>
      </c>
      <c r="L144">
        <f t="shared" ref="L144:L207" si="104">((R144-H144/2)*K144-J144)/(R144+H144/2)</f>
        <v>470.94203182035199</v>
      </c>
      <c r="M144">
        <f t="shared" ref="M144:M207" si="105">L144*(DG144+DH144)/1000</f>
        <v>47.692014165688981</v>
      </c>
      <c r="N144">
        <f t="shared" ref="N144:N207" si="106">(CZ144 - IF(AS144&gt;1, J144*CT144*100/(AU144*DN144), 0))*(DG144+DH144)/1000</f>
        <v>84.050875394661574</v>
      </c>
      <c r="O144">
        <f t="shared" ref="O144:O207" si="107">2/((1/Q144-1/P144)+SIGN(Q144)*SQRT((1/Q144-1/P144)*(1/Q144-1/P144) + 4*CU144/((CU144+1)*(CU144+1))*(2*1/Q144*1/P144-1/P144*1/P144)))</f>
        <v>4.9323322874792533E-2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2.7692034666015446</v>
      </c>
      <c r="Q144">
        <f t="shared" ref="Q144:Q207" si="109">H144*(1000-(1000*0.61365*EXP(17.502*U144/(240.97+U144))/(DG144+DH144)+DB144)/2)/(1000*0.61365*EXP(17.502*U144/(240.97+U144))/(DG144+DH144)-DB144)</f>
        <v>4.8840416338130271E-2</v>
      </c>
      <c r="R144">
        <f t="shared" ref="R144:R207" si="110">1/((CU144+1)/(O144/1.6)+1/(P144/1.37)) + CU144/((CU144+1)/(O144/1.6) + CU144/(P144/1.37))</f>
        <v>3.0568253316500128E-2</v>
      </c>
      <c r="S144">
        <f t="shared" ref="S144:S207" si="111">(CP144*CS144)</f>
        <v>194.4246236126088</v>
      </c>
      <c r="T144">
        <f t="shared" ref="T144:T207" si="112">(DI144+(S144+2*0.95*0.0000000567*(((DI144+$B$6)+273)^4-(DI144+273)^4)-44100*H144)/(1.84*29.3*P144+8*0.95*0.0000000567*(DI144+273)^3))</f>
        <v>34.782016224437193</v>
      </c>
      <c r="U144">
        <f t="shared" ref="U144:U207" si="113">($C$6*DJ144+$D$6*DK144+$E$6*T144)</f>
        <v>33.785162499999998</v>
      </c>
      <c r="V144">
        <f t="shared" ref="V144:V207" si="114">0.61365*EXP(17.502*U144/(240.97+U144))</f>
        <v>5.2793138055652449</v>
      </c>
      <c r="W144">
        <f t="shared" ref="W144:W207" si="115">(X144/Y144*100)</f>
        <v>68.268007830952371</v>
      </c>
      <c r="X144">
        <f t="shared" ref="X144:X207" si="116">DB144*(DG144+DH144)/1000</f>
        <v>3.6090158773128773</v>
      </c>
      <c r="Y144">
        <f t="shared" ref="Y144:Y207" si="117">0.61365*EXP(17.502*DI144/(240.97+DI144))</f>
        <v>5.286540492363053</v>
      </c>
      <c r="Z144">
        <f t="shared" ref="Z144:Z207" si="118">(V144-DB144*(DG144+DH144)/1000)</f>
        <v>1.6702979282523676</v>
      </c>
      <c r="AA144">
        <f t="shared" ref="AA144:AA207" si="119">(-H144*44100)</f>
        <v>-37.15552103756157</v>
      </c>
      <c r="AB144">
        <f t="shared" ref="AB144:AB207" si="120">2*29.3*P144*0.92*(DI144-U144)</f>
        <v>3.6558196174236079</v>
      </c>
      <c r="AC144">
        <f t="shared" ref="AC144:AC207" si="121">2*0.95*0.0000000567*(((DI144+$B$6)+273)^4-(U144+273)^4)</f>
        <v>0.30471662662456828</v>
      </c>
      <c r="AD144">
        <f t="shared" ref="AD144:AD207" si="122">S144+AC144+AA144+AB144</f>
        <v>161.22963881909544</v>
      </c>
      <c r="AE144">
        <f t="shared" ref="AE144:AE207" si="123">DF144*AS144*(DA144-CZ144*(1000-AS144*DC144)/(1000-AS144*DB144))/(100*CT144)</f>
        <v>19.898520251941104</v>
      </c>
      <c r="AF144">
        <f t="shared" ref="AF144:AF207" si="124">1000*DF144*AS144*(DB144-DC144)/(100*CT144*(1000-AS144*DB144))</f>
        <v>0.84516375766993146</v>
      </c>
      <c r="AG144">
        <f t="shared" ref="AG144:AG207" si="125">(AH144 - AI144 - DG144*1000/(8.314*(DI144+273.15)) * AK144/DF144 * AJ144) * DF144/(100*CT144) * (1000 - DC144)/1000</f>
        <v>10.426924147702955</v>
      </c>
      <c r="AH144">
        <v>880.62090074781861</v>
      </c>
      <c r="AI144">
        <v>863.77562424242387</v>
      </c>
      <c r="AJ144">
        <v>1.7286028000419289</v>
      </c>
      <c r="AK144">
        <v>65.265939540295903</v>
      </c>
      <c r="AL144">
        <f t="shared" ref="AL144:AL207" si="126">(AN144 - AM144 + DG144*1000/(8.314*(DI144+273.15)) * AP144/DF144 * AO144) * DF144/(100*CT144) * 1000/(1000 - AN144)</f>
        <v>0.84252882171341426</v>
      </c>
      <c r="AM144">
        <v>34.891888928738837</v>
      </c>
      <c r="AN144">
        <v>35.640047552447577</v>
      </c>
      <c r="AO144">
        <v>2.7719682843898918E-4</v>
      </c>
      <c r="AP144">
        <v>87.744315499488849</v>
      </c>
      <c r="AQ144">
        <v>212</v>
      </c>
      <c r="AR144">
        <v>33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47255.172118601404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1009.501199799279</v>
      </c>
      <c r="BI144">
        <f t="shared" ref="BI144:BI207" si="133">J144</f>
        <v>10.426924147702955</v>
      </c>
      <c r="BJ144" t="e">
        <f t="shared" ref="BJ144:BJ207" si="134">BF144*BG144*BH144</f>
        <v>#DIV/0!</v>
      </c>
      <c r="BK144">
        <f t="shared" ref="BK144:BK207" si="135">(BI144-BA144)/BH144</f>
        <v>1.0328788266696622E-2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1199.9949999999999</v>
      </c>
      <c r="CQ144">
        <f t="shared" ref="CQ144:CQ207" si="147">CP144*CR144</f>
        <v>1009.501199799279</v>
      </c>
      <c r="CR144">
        <f t="shared" ref="CR144:CR207" si="148">($B$10*$D$8+$C$10*$D$8+$F$10*((EN144+EF144)/MAX(EN144+EF144+EO144, 0.1)*$I$8+EO144/MAX(EN144+EF144+EO144, 0.1)*$J$8))/($B$10+$C$10+$F$10)</f>
        <v>0.84125450505983701</v>
      </c>
      <c r="CS144">
        <f t="shared" ref="CS144:CS207" si="149">($B$10*$K$8+$C$10*$K$8+$F$10*((EN144+EF144)/MAX(EN144+EF144+EO144, 0.1)*$P$8+EO144/MAX(EN144+EF144+EO144, 0.1)*$Q$8))/($B$10+$C$10+$F$10)</f>
        <v>0.16202119476548554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1657210235.7874999</v>
      </c>
      <c r="CZ144">
        <v>829.97312499999998</v>
      </c>
      <c r="DA144">
        <v>848.979375</v>
      </c>
      <c r="DB144">
        <v>35.637774999999998</v>
      </c>
      <c r="DC144">
        <v>34.885787499999999</v>
      </c>
      <c r="DD144">
        <v>831.14537499999994</v>
      </c>
      <c r="DE144">
        <v>35.190524999999987</v>
      </c>
      <c r="DF144">
        <v>650.31187499999999</v>
      </c>
      <c r="DG144">
        <v>101.169375</v>
      </c>
      <c r="DH144">
        <v>0.1000189875</v>
      </c>
      <c r="DI144">
        <v>33.809649999999998</v>
      </c>
      <c r="DJ144">
        <v>999.9</v>
      </c>
      <c r="DK144">
        <v>33.785162499999998</v>
      </c>
      <c r="DL144">
        <v>0</v>
      </c>
      <c r="DM144">
        <v>0</v>
      </c>
      <c r="DN144">
        <v>9007.4200000000019</v>
      </c>
      <c r="DO144">
        <v>0</v>
      </c>
      <c r="DP144">
        <v>376.79250000000002</v>
      </c>
      <c r="DQ144">
        <v>-19.0063125</v>
      </c>
      <c r="DR144">
        <v>860.64449999999999</v>
      </c>
      <c r="DS144">
        <v>879.66737499999999</v>
      </c>
      <c r="DT144">
        <v>0.75196774999999993</v>
      </c>
      <c r="DU144">
        <v>848.979375</v>
      </c>
      <c r="DV144">
        <v>34.885787499999999</v>
      </c>
      <c r="DW144">
        <v>3.6054550000000001</v>
      </c>
      <c r="DX144">
        <v>3.5293787499999998</v>
      </c>
      <c r="DY144">
        <v>27.1246875</v>
      </c>
      <c r="DZ144">
        <v>26.761724999999998</v>
      </c>
      <c r="EA144">
        <v>1199.9949999999999</v>
      </c>
      <c r="EB144">
        <v>0.95800437500000002</v>
      </c>
      <c r="EC144">
        <v>4.1995362499999987E-2</v>
      </c>
      <c r="ED144">
        <v>0</v>
      </c>
      <c r="EE144">
        <v>798.28462500000001</v>
      </c>
      <c r="EF144">
        <v>5.0001600000000002</v>
      </c>
      <c r="EG144">
        <v>10205.5875</v>
      </c>
      <c r="EH144">
        <v>9515.1662500000002</v>
      </c>
      <c r="EI144">
        <v>48.484250000000003</v>
      </c>
      <c r="EJ144">
        <v>50.585625</v>
      </c>
      <c r="EK144">
        <v>49.671499999999988</v>
      </c>
      <c r="EL144">
        <v>49.460624999999993</v>
      </c>
      <c r="EM144">
        <v>50.148249999999997</v>
      </c>
      <c r="EN144">
        <v>1144.8150000000001</v>
      </c>
      <c r="EO144">
        <v>50.18</v>
      </c>
      <c r="EP144">
        <v>0</v>
      </c>
      <c r="EQ144">
        <v>614819.09999990463</v>
      </c>
      <c r="ER144">
        <v>0</v>
      </c>
      <c r="ES144">
        <v>798.21753846153842</v>
      </c>
      <c r="ET144">
        <v>0.72690598486793467</v>
      </c>
      <c r="EU144">
        <v>5.5863247607647306</v>
      </c>
      <c r="EV144">
        <v>10205.107692307691</v>
      </c>
      <c r="EW144">
        <v>15</v>
      </c>
      <c r="EX144">
        <v>1657194677</v>
      </c>
      <c r="EY144" t="s">
        <v>416</v>
      </c>
      <c r="EZ144">
        <v>1657194677</v>
      </c>
      <c r="FA144">
        <v>1657194677</v>
      </c>
      <c r="FB144">
        <v>4</v>
      </c>
      <c r="FC144">
        <v>-0.154</v>
      </c>
      <c r="FD144">
        <v>6.0000000000000001E-3</v>
      </c>
      <c r="FE144">
        <v>-1.1719999999999999</v>
      </c>
      <c r="FF144">
        <v>0.44700000000000001</v>
      </c>
      <c r="FG144">
        <v>415</v>
      </c>
      <c r="FH144">
        <v>30</v>
      </c>
      <c r="FI144">
        <v>0.27</v>
      </c>
      <c r="FJ144">
        <v>0.12</v>
      </c>
      <c r="FK144">
        <v>-18.795682500000002</v>
      </c>
      <c r="FL144">
        <v>-1.253661163226983</v>
      </c>
      <c r="FM144">
        <v>0.1332514894616566</v>
      </c>
      <c r="FN144">
        <v>0</v>
      </c>
      <c r="FO144">
        <v>798.15797058823523</v>
      </c>
      <c r="FP144">
        <v>1.1566233800773771</v>
      </c>
      <c r="FQ144">
        <v>0.24048730983935371</v>
      </c>
      <c r="FR144">
        <v>0</v>
      </c>
      <c r="FS144">
        <v>0.72428722499999998</v>
      </c>
      <c r="FT144">
        <v>0.22371929831144341</v>
      </c>
      <c r="FU144">
        <v>2.2264427863171659E-2</v>
      </c>
      <c r="FV144">
        <v>0</v>
      </c>
      <c r="FW144">
        <v>0</v>
      </c>
      <c r="FX144">
        <v>3</v>
      </c>
      <c r="FY144" t="s">
        <v>428</v>
      </c>
      <c r="FZ144">
        <v>3.36958</v>
      </c>
      <c r="GA144">
        <v>2.8937300000000001</v>
      </c>
      <c r="GB144">
        <v>0.160857</v>
      </c>
      <c r="GC144">
        <v>0.165492</v>
      </c>
      <c r="GD144">
        <v>0.14528099999999999</v>
      </c>
      <c r="GE144">
        <v>0.14590800000000001</v>
      </c>
      <c r="GF144">
        <v>28972.1</v>
      </c>
      <c r="GG144">
        <v>25077.4</v>
      </c>
      <c r="GH144">
        <v>30862.799999999999</v>
      </c>
      <c r="GI144">
        <v>28011.599999999999</v>
      </c>
      <c r="GJ144">
        <v>34768.6</v>
      </c>
      <c r="GK144">
        <v>33779.699999999997</v>
      </c>
      <c r="GL144">
        <v>40247.300000000003</v>
      </c>
      <c r="GM144">
        <v>39070.1</v>
      </c>
      <c r="GN144">
        <v>1.94885</v>
      </c>
      <c r="GO144">
        <v>1.57585</v>
      </c>
      <c r="GP144">
        <v>0</v>
      </c>
      <c r="GQ144">
        <v>6.6168599999999994E-2</v>
      </c>
      <c r="GR144">
        <v>999.9</v>
      </c>
      <c r="GS144">
        <v>32.7042</v>
      </c>
      <c r="GT144">
        <v>59.4</v>
      </c>
      <c r="GU144">
        <v>40</v>
      </c>
      <c r="GV144">
        <v>43.526200000000003</v>
      </c>
      <c r="GW144">
        <v>50.5137</v>
      </c>
      <c r="GX144">
        <v>42.524000000000001</v>
      </c>
      <c r="GY144">
        <v>1</v>
      </c>
      <c r="GZ144">
        <v>0.63067799999999996</v>
      </c>
      <c r="HA144">
        <v>1.6132500000000001</v>
      </c>
      <c r="HB144">
        <v>20.1982</v>
      </c>
      <c r="HC144">
        <v>5.2147399999999999</v>
      </c>
      <c r="HD144">
        <v>11.974</v>
      </c>
      <c r="HE144">
        <v>4.9901499999999999</v>
      </c>
      <c r="HF144">
        <v>3.2925</v>
      </c>
      <c r="HG144">
        <v>7164.9</v>
      </c>
      <c r="HH144">
        <v>9999</v>
      </c>
      <c r="HI144">
        <v>9999</v>
      </c>
      <c r="HJ144">
        <v>660.5</v>
      </c>
      <c r="HK144">
        <v>4.9712699999999996</v>
      </c>
      <c r="HL144">
        <v>1.87466</v>
      </c>
      <c r="HM144">
        <v>1.8708800000000001</v>
      </c>
      <c r="HN144">
        <v>1.8705700000000001</v>
      </c>
      <c r="HO144">
        <v>1.8751500000000001</v>
      </c>
      <c r="HP144">
        <v>1.8718399999999999</v>
      </c>
      <c r="HQ144">
        <v>1.86734</v>
      </c>
      <c r="HR144">
        <v>1.87836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-1.173</v>
      </c>
      <c r="IG144">
        <v>0.44729999999999998</v>
      </c>
      <c r="IH144">
        <v>-1.172199999999918</v>
      </c>
      <c r="II144">
        <v>0</v>
      </c>
      <c r="IJ144">
        <v>0</v>
      </c>
      <c r="IK144">
        <v>0</v>
      </c>
      <c r="IL144">
        <v>0.44723499999999922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259.39999999999998</v>
      </c>
      <c r="IU144">
        <v>259.39999999999998</v>
      </c>
      <c r="IV144">
        <v>1.89941</v>
      </c>
      <c r="IW144">
        <v>2.5695800000000002</v>
      </c>
      <c r="IX144">
        <v>1.49902</v>
      </c>
      <c r="IY144">
        <v>2.2851599999999999</v>
      </c>
      <c r="IZ144">
        <v>1.69678</v>
      </c>
      <c r="JA144">
        <v>2.2802699999999998</v>
      </c>
      <c r="JB144">
        <v>43.508099999999999</v>
      </c>
      <c r="JC144">
        <v>15.8569</v>
      </c>
      <c r="JD144">
        <v>18</v>
      </c>
      <c r="JE144">
        <v>442.18700000000001</v>
      </c>
      <c r="JF144">
        <v>287.37700000000001</v>
      </c>
      <c r="JG144">
        <v>29.999199999999998</v>
      </c>
      <c r="JH144">
        <v>35.4146</v>
      </c>
      <c r="JI144">
        <v>30.0001</v>
      </c>
      <c r="JJ144">
        <v>35.066600000000001</v>
      </c>
      <c r="JK144">
        <v>35.0075</v>
      </c>
      <c r="JL144">
        <v>38.064799999999998</v>
      </c>
      <c r="JM144">
        <v>26.963100000000001</v>
      </c>
      <c r="JN144">
        <v>67.200900000000004</v>
      </c>
      <c r="JO144">
        <v>30</v>
      </c>
      <c r="JP144">
        <v>863.14499999999998</v>
      </c>
      <c r="JQ144">
        <v>34.768500000000003</v>
      </c>
      <c r="JR144">
        <v>98.377200000000002</v>
      </c>
      <c r="JS144">
        <v>98.369100000000003</v>
      </c>
    </row>
    <row r="145" spans="1:279" x14ac:dyDescent="0.2">
      <c r="A145">
        <v>130</v>
      </c>
      <c r="B145">
        <v>1657210242.0999999</v>
      </c>
      <c r="C145">
        <v>515</v>
      </c>
      <c r="D145" t="s">
        <v>680</v>
      </c>
      <c r="E145" t="s">
        <v>681</v>
      </c>
      <c r="F145">
        <v>4</v>
      </c>
      <c r="G145">
        <v>1657210240.0999999</v>
      </c>
      <c r="H145">
        <f t="shared" si="100"/>
        <v>8.5754354270582234E-4</v>
      </c>
      <c r="I145">
        <f t="shared" si="101"/>
        <v>0.85754354270582234</v>
      </c>
      <c r="J145">
        <f t="shared" si="102"/>
        <v>10.577357731956177</v>
      </c>
      <c r="K145">
        <f t="shared" si="103"/>
        <v>837.16871428571437</v>
      </c>
      <c r="L145">
        <f t="shared" si="104"/>
        <v>479.8962627958727</v>
      </c>
      <c r="M145">
        <f t="shared" si="105"/>
        <v>48.598346189961504</v>
      </c>
      <c r="N145">
        <f t="shared" si="106"/>
        <v>84.778770226780821</v>
      </c>
      <c r="O145">
        <f t="shared" si="107"/>
        <v>5.0329145949749826E-2</v>
      </c>
      <c r="P145">
        <f t="shared" si="108"/>
        <v>2.7715205812420072</v>
      </c>
      <c r="Q145">
        <f t="shared" si="109"/>
        <v>4.9826867337191043E-2</v>
      </c>
      <c r="R145">
        <f t="shared" si="110"/>
        <v>3.1186501978261626E-2</v>
      </c>
      <c r="S145">
        <f t="shared" si="111"/>
        <v>194.41880961259713</v>
      </c>
      <c r="T145">
        <f t="shared" si="112"/>
        <v>34.772007101578133</v>
      </c>
      <c r="U145">
        <f t="shared" si="113"/>
        <v>33.771900000000002</v>
      </c>
      <c r="V145">
        <f t="shared" si="114"/>
        <v>5.2754033992867315</v>
      </c>
      <c r="W145">
        <f t="shared" si="115"/>
        <v>68.28689046037772</v>
      </c>
      <c r="X145">
        <f t="shared" si="116"/>
        <v>3.6089786461557565</v>
      </c>
      <c r="Y145">
        <f t="shared" si="117"/>
        <v>5.2850241412732117</v>
      </c>
      <c r="Z145">
        <f t="shared" si="118"/>
        <v>1.666424753130975</v>
      </c>
      <c r="AA145">
        <f t="shared" si="119"/>
        <v>-37.817670233326766</v>
      </c>
      <c r="AB145">
        <f t="shared" si="120"/>
        <v>4.8731684389407297</v>
      </c>
      <c r="AC145">
        <f t="shared" si="121"/>
        <v>0.40580791012771472</v>
      </c>
      <c r="AD145">
        <f t="shared" si="122"/>
        <v>161.88011572833881</v>
      </c>
      <c r="AE145">
        <f t="shared" si="123"/>
        <v>20.055417022800786</v>
      </c>
      <c r="AF145">
        <f t="shared" si="124"/>
        <v>0.9055866690505493</v>
      </c>
      <c r="AG145">
        <f t="shared" si="125"/>
        <v>10.577357731956177</v>
      </c>
      <c r="AH145">
        <v>887.69039074010573</v>
      </c>
      <c r="AI145">
        <v>870.6989878787881</v>
      </c>
      <c r="AJ145">
        <v>1.7293460695516969</v>
      </c>
      <c r="AK145">
        <v>65.265939540295903</v>
      </c>
      <c r="AL145">
        <f t="shared" si="126"/>
        <v>0.85754354270582234</v>
      </c>
      <c r="AM145">
        <v>34.871793038896698</v>
      </c>
      <c r="AN145">
        <v>35.63423846153848</v>
      </c>
      <c r="AO145">
        <v>1.0357279742832111E-4</v>
      </c>
      <c r="AP145">
        <v>87.744315499488849</v>
      </c>
      <c r="AQ145">
        <v>212</v>
      </c>
      <c r="AR145">
        <v>33</v>
      </c>
      <c r="AS145">
        <f t="shared" si="127"/>
        <v>1</v>
      </c>
      <c r="AT145">
        <f t="shared" si="128"/>
        <v>0</v>
      </c>
      <c r="AU145">
        <f t="shared" si="129"/>
        <v>47319.570675979827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1009.4705997992734</v>
      </c>
      <c r="BI145">
        <f t="shared" si="133"/>
        <v>10.577357731956177</v>
      </c>
      <c r="BJ145" t="e">
        <f t="shared" si="134"/>
        <v>#DIV/0!</v>
      </c>
      <c r="BK145">
        <f t="shared" si="135"/>
        <v>1.0478123616536644E-2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1199.958571428572</v>
      </c>
      <c r="CQ145">
        <f t="shared" si="147"/>
        <v>1009.4705997992734</v>
      </c>
      <c r="CR145">
        <f t="shared" si="148"/>
        <v>0.84125454314433601</v>
      </c>
      <c r="CS145">
        <f t="shared" si="149"/>
        <v>0.16202126826856872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1657210240.0999999</v>
      </c>
      <c r="CZ145">
        <v>837.16871428571437</v>
      </c>
      <c r="DA145">
        <v>856.37185714285715</v>
      </c>
      <c r="DB145">
        <v>35.637742857142847</v>
      </c>
      <c r="DC145">
        <v>34.832000000000001</v>
      </c>
      <c r="DD145">
        <v>838.3408571428572</v>
      </c>
      <c r="DE145">
        <v>35.190528571428572</v>
      </c>
      <c r="DF145">
        <v>650.31685714285709</v>
      </c>
      <c r="DG145">
        <v>101.16842857142861</v>
      </c>
      <c r="DH145">
        <v>0.10001204285714289</v>
      </c>
      <c r="DI145">
        <v>33.804514285714291</v>
      </c>
      <c r="DJ145">
        <v>999.89999999999986</v>
      </c>
      <c r="DK145">
        <v>33.771900000000002</v>
      </c>
      <c r="DL145">
        <v>0</v>
      </c>
      <c r="DM145">
        <v>0</v>
      </c>
      <c r="DN145">
        <v>9019.8214285714294</v>
      </c>
      <c r="DO145">
        <v>0</v>
      </c>
      <c r="DP145">
        <v>377.54514285714282</v>
      </c>
      <c r="DQ145">
        <v>-19.203228571428571</v>
      </c>
      <c r="DR145">
        <v>868.1061428571428</v>
      </c>
      <c r="DS145">
        <v>887.2778571428571</v>
      </c>
      <c r="DT145">
        <v>0.80576371428571447</v>
      </c>
      <c r="DU145">
        <v>856.37185714285715</v>
      </c>
      <c r="DV145">
        <v>34.832000000000001</v>
      </c>
      <c r="DW145">
        <v>3.6054171428571422</v>
      </c>
      <c r="DX145">
        <v>3.523897142857142</v>
      </c>
      <c r="DY145">
        <v>27.124500000000001</v>
      </c>
      <c r="DZ145">
        <v>26.735342857142861</v>
      </c>
      <c r="EA145">
        <v>1199.958571428572</v>
      </c>
      <c r="EB145">
        <v>0.95800299999999994</v>
      </c>
      <c r="EC145">
        <v>4.1996699999999998E-2</v>
      </c>
      <c r="ED145">
        <v>0</v>
      </c>
      <c r="EE145">
        <v>798.35357142857151</v>
      </c>
      <c r="EF145">
        <v>5.0001600000000002</v>
      </c>
      <c r="EG145">
        <v>10206.18571428571</v>
      </c>
      <c r="EH145">
        <v>9514.8571428571431</v>
      </c>
      <c r="EI145">
        <v>48.482000000000014</v>
      </c>
      <c r="EJ145">
        <v>50.561999999999998</v>
      </c>
      <c r="EK145">
        <v>49.651571428571437</v>
      </c>
      <c r="EL145">
        <v>49.436999999999998</v>
      </c>
      <c r="EM145">
        <v>50.107000000000014</v>
      </c>
      <c r="EN145">
        <v>1144.778571428571</v>
      </c>
      <c r="EO145">
        <v>50.18</v>
      </c>
      <c r="EP145">
        <v>0</v>
      </c>
      <c r="EQ145">
        <v>614822.70000004768</v>
      </c>
      <c r="ER145">
        <v>0</v>
      </c>
      <c r="ES145">
        <v>798.2543461538462</v>
      </c>
      <c r="ET145">
        <v>0.80283760789410386</v>
      </c>
      <c r="EU145">
        <v>7.7914529554203424</v>
      </c>
      <c r="EV145">
        <v>10205.465384615391</v>
      </c>
      <c r="EW145">
        <v>15</v>
      </c>
      <c r="EX145">
        <v>1657194677</v>
      </c>
      <c r="EY145" t="s">
        <v>416</v>
      </c>
      <c r="EZ145">
        <v>1657194677</v>
      </c>
      <c r="FA145">
        <v>1657194677</v>
      </c>
      <c r="FB145">
        <v>4</v>
      </c>
      <c r="FC145">
        <v>-0.154</v>
      </c>
      <c r="FD145">
        <v>6.0000000000000001E-3</v>
      </c>
      <c r="FE145">
        <v>-1.1719999999999999</v>
      </c>
      <c r="FF145">
        <v>0.44700000000000001</v>
      </c>
      <c r="FG145">
        <v>415</v>
      </c>
      <c r="FH145">
        <v>30</v>
      </c>
      <c r="FI145">
        <v>0.27</v>
      </c>
      <c r="FJ145">
        <v>0.12</v>
      </c>
      <c r="FK145">
        <v>-18.915502499999999</v>
      </c>
      <c r="FL145">
        <v>-1.464901688555297</v>
      </c>
      <c r="FM145">
        <v>0.1575472952600265</v>
      </c>
      <c r="FN145">
        <v>0</v>
      </c>
      <c r="FO145">
        <v>798.22635294117651</v>
      </c>
      <c r="FP145">
        <v>0.80687547975520657</v>
      </c>
      <c r="FQ145">
        <v>0.2160530820332158</v>
      </c>
      <c r="FR145">
        <v>1</v>
      </c>
      <c r="FS145">
        <v>0.745849875</v>
      </c>
      <c r="FT145">
        <v>0.27581330206378868</v>
      </c>
      <c r="FU145">
        <v>2.8783324623979329E-2</v>
      </c>
      <c r="FV145">
        <v>0</v>
      </c>
      <c r="FW145">
        <v>1</v>
      </c>
      <c r="FX145">
        <v>3</v>
      </c>
      <c r="FY145" t="s">
        <v>425</v>
      </c>
      <c r="FZ145">
        <v>3.36964</v>
      </c>
      <c r="GA145">
        <v>2.8938899999999999</v>
      </c>
      <c r="GB145">
        <v>0.161715</v>
      </c>
      <c r="GC145">
        <v>0.166356</v>
      </c>
      <c r="GD145">
        <v>0.145258</v>
      </c>
      <c r="GE145">
        <v>0.14575299999999999</v>
      </c>
      <c r="GF145">
        <v>28942.400000000001</v>
      </c>
      <c r="GG145">
        <v>25050.7</v>
      </c>
      <c r="GH145">
        <v>30862.799999999999</v>
      </c>
      <c r="GI145">
        <v>28010.9</v>
      </c>
      <c r="GJ145">
        <v>34769.5</v>
      </c>
      <c r="GK145">
        <v>33785.300000000003</v>
      </c>
      <c r="GL145">
        <v>40247.300000000003</v>
      </c>
      <c r="GM145">
        <v>39069.4</v>
      </c>
      <c r="GN145">
        <v>1.9494800000000001</v>
      </c>
      <c r="GO145">
        <v>1.5759799999999999</v>
      </c>
      <c r="GP145">
        <v>0</v>
      </c>
      <c r="GQ145">
        <v>6.56582E-2</v>
      </c>
      <c r="GR145">
        <v>999.9</v>
      </c>
      <c r="GS145">
        <v>32.7042</v>
      </c>
      <c r="GT145">
        <v>59.4</v>
      </c>
      <c r="GU145">
        <v>40</v>
      </c>
      <c r="GV145">
        <v>43.528199999999998</v>
      </c>
      <c r="GW145">
        <v>50.753700000000002</v>
      </c>
      <c r="GX145">
        <v>42.680300000000003</v>
      </c>
      <c r="GY145">
        <v>1</v>
      </c>
      <c r="GZ145">
        <v>0.63056699999999999</v>
      </c>
      <c r="HA145">
        <v>1.61026</v>
      </c>
      <c r="HB145">
        <v>20.1982</v>
      </c>
      <c r="HC145">
        <v>5.2147399999999999</v>
      </c>
      <c r="HD145">
        <v>11.974</v>
      </c>
      <c r="HE145">
        <v>4.9904500000000001</v>
      </c>
      <c r="HF145">
        <v>3.2925</v>
      </c>
      <c r="HG145">
        <v>7164.9</v>
      </c>
      <c r="HH145">
        <v>9999</v>
      </c>
      <c r="HI145">
        <v>9999</v>
      </c>
      <c r="HJ145">
        <v>660.5</v>
      </c>
      <c r="HK145">
        <v>4.9712699999999996</v>
      </c>
      <c r="HL145">
        <v>1.8746400000000001</v>
      </c>
      <c r="HM145">
        <v>1.8708800000000001</v>
      </c>
      <c r="HN145">
        <v>1.8705700000000001</v>
      </c>
      <c r="HO145">
        <v>1.8751500000000001</v>
      </c>
      <c r="HP145">
        <v>1.87182</v>
      </c>
      <c r="HQ145">
        <v>1.8673500000000001</v>
      </c>
      <c r="HR145">
        <v>1.87836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-1.1719999999999999</v>
      </c>
      <c r="IG145">
        <v>0.44729999999999998</v>
      </c>
      <c r="IH145">
        <v>-1.172199999999918</v>
      </c>
      <c r="II145">
        <v>0</v>
      </c>
      <c r="IJ145">
        <v>0</v>
      </c>
      <c r="IK145">
        <v>0</v>
      </c>
      <c r="IL145">
        <v>0.44723499999999922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259.39999999999998</v>
      </c>
      <c r="IU145">
        <v>259.39999999999998</v>
      </c>
      <c r="IV145">
        <v>1.9116200000000001</v>
      </c>
      <c r="IW145">
        <v>2.5695800000000002</v>
      </c>
      <c r="IX145">
        <v>1.49902</v>
      </c>
      <c r="IY145">
        <v>2.2851599999999999</v>
      </c>
      <c r="IZ145">
        <v>1.69678</v>
      </c>
      <c r="JA145">
        <v>2.2412100000000001</v>
      </c>
      <c r="JB145">
        <v>43.508099999999999</v>
      </c>
      <c r="JC145">
        <v>15.8482</v>
      </c>
      <c r="JD145">
        <v>18</v>
      </c>
      <c r="JE145">
        <v>442.56900000000002</v>
      </c>
      <c r="JF145">
        <v>287.44099999999997</v>
      </c>
      <c r="JG145">
        <v>29.999300000000002</v>
      </c>
      <c r="JH145">
        <v>35.415999999999997</v>
      </c>
      <c r="JI145">
        <v>30</v>
      </c>
      <c r="JJ145">
        <v>35.069600000000001</v>
      </c>
      <c r="JK145">
        <v>35.008200000000002</v>
      </c>
      <c r="JL145">
        <v>38.303800000000003</v>
      </c>
      <c r="JM145">
        <v>26.963100000000001</v>
      </c>
      <c r="JN145">
        <v>67.200900000000004</v>
      </c>
      <c r="JO145">
        <v>30</v>
      </c>
      <c r="JP145">
        <v>869.84299999999996</v>
      </c>
      <c r="JQ145">
        <v>34.7699</v>
      </c>
      <c r="JR145">
        <v>98.377099999999999</v>
      </c>
      <c r="JS145">
        <v>98.367099999999994</v>
      </c>
    </row>
    <row r="146" spans="1:279" x14ac:dyDescent="0.2">
      <c r="A146">
        <v>131</v>
      </c>
      <c r="B146">
        <v>1657210246.0999999</v>
      </c>
      <c r="C146">
        <v>519</v>
      </c>
      <c r="D146" t="s">
        <v>682</v>
      </c>
      <c r="E146" t="s">
        <v>683</v>
      </c>
      <c r="F146">
        <v>4</v>
      </c>
      <c r="G146">
        <v>1657210243.7874999</v>
      </c>
      <c r="H146">
        <f t="shared" si="100"/>
        <v>8.9647773279650763E-4</v>
      </c>
      <c r="I146">
        <f t="shared" si="101"/>
        <v>0.89647773279650766</v>
      </c>
      <c r="J146">
        <f t="shared" si="102"/>
        <v>10.474881230662112</v>
      </c>
      <c r="K146">
        <f t="shared" si="103"/>
        <v>843.31999999999994</v>
      </c>
      <c r="L146">
        <f t="shared" si="104"/>
        <v>503.73699687203663</v>
      </c>
      <c r="M146">
        <f t="shared" si="105"/>
        <v>51.012746612213732</v>
      </c>
      <c r="N146">
        <f t="shared" si="106"/>
        <v>85.401846082669991</v>
      </c>
      <c r="O146">
        <f t="shared" si="107"/>
        <v>5.2671204680930672E-2</v>
      </c>
      <c r="P146">
        <f t="shared" si="108"/>
        <v>2.7677477975961784</v>
      </c>
      <c r="Q146">
        <f t="shared" si="109"/>
        <v>5.2120625912976302E-2</v>
      </c>
      <c r="R146">
        <f t="shared" si="110"/>
        <v>3.2624378811265613E-2</v>
      </c>
      <c r="S146">
        <f t="shared" si="111"/>
        <v>194.43035436260084</v>
      </c>
      <c r="T146">
        <f t="shared" si="112"/>
        <v>34.762985216444953</v>
      </c>
      <c r="U146">
        <f t="shared" si="113"/>
        <v>33.763750000000002</v>
      </c>
      <c r="V146">
        <f t="shared" si="114"/>
        <v>5.2730016473524746</v>
      </c>
      <c r="W146">
        <f t="shared" si="115"/>
        <v>68.258649875511821</v>
      </c>
      <c r="X146">
        <f t="shared" si="116"/>
        <v>3.6075487377761415</v>
      </c>
      <c r="Y146">
        <f t="shared" si="117"/>
        <v>5.2851158708170844</v>
      </c>
      <c r="Z146">
        <f t="shared" si="118"/>
        <v>1.6654529095763331</v>
      </c>
      <c r="AA146">
        <f t="shared" si="119"/>
        <v>-39.534668016325988</v>
      </c>
      <c r="AB146">
        <f t="shared" si="120"/>
        <v>6.1289987012689089</v>
      </c>
      <c r="AC146">
        <f t="shared" si="121"/>
        <v>0.51106196832573281</v>
      </c>
      <c r="AD146">
        <f t="shared" si="122"/>
        <v>161.53574701586948</v>
      </c>
      <c r="AE146">
        <f t="shared" si="123"/>
        <v>19.992404329479218</v>
      </c>
      <c r="AF146">
        <f t="shared" si="124"/>
        <v>0.9251050553602711</v>
      </c>
      <c r="AG146">
        <f t="shared" si="125"/>
        <v>10.474881230662112</v>
      </c>
      <c r="AH146">
        <v>894.50584969910381</v>
      </c>
      <c r="AI146">
        <v>877.6063818181816</v>
      </c>
      <c r="AJ146">
        <v>1.730989024051538</v>
      </c>
      <c r="AK146">
        <v>65.265939540295903</v>
      </c>
      <c r="AL146">
        <f t="shared" si="126"/>
        <v>0.89647773279650766</v>
      </c>
      <c r="AM146">
        <v>34.81398721620841</v>
      </c>
      <c r="AN146">
        <v>35.613528671328702</v>
      </c>
      <c r="AO146">
        <v>-3.5369654715780758E-4</v>
      </c>
      <c r="AP146">
        <v>87.744315499488849</v>
      </c>
      <c r="AQ146">
        <v>211</v>
      </c>
      <c r="AR146">
        <v>32</v>
      </c>
      <c r="AS146">
        <f t="shared" si="127"/>
        <v>1</v>
      </c>
      <c r="AT146">
        <f t="shared" si="128"/>
        <v>0</v>
      </c>
      <c r="AU146">
        <f t="shared" si="129"/>
        <v>47215.959090736389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1009.5306747992751</v>
      </c>
      <c r="BI146">
        <f t="shared" si="133"/>
        <v>10.474881230662112</v>
      </c>
      <c r="BJ146" t="e">
        <f t="shared" si="134"/>
        <v>#DIV/0!</v>
      </c>
      <c r="BK146">
        <f t="shared" si="135"/>
        <v>1.0375991034393118E-2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1200.03</v>
      </c>
      <c r="CQ146">
        <f t="shared" si="147"/>
        <v>1009.5306747992751</v>
      </c>
      <c r="CR146">
        <f t="shared" si="148"/>
        <v>0.84125453096945502</v>
      </c>
      <c r="CS146">
        <f t="shared" si="149"/>
        <v>0.1620212447710481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1657210243.7874999</v>
      </c>
      <c r="CZ146">
        <v>843.31999999999994</v>
      </c>
      <c r="DA146">
        <v>862.48512499999993</v>
      </c>
      <c r="DB146">
        <v>35.623562500000013</v>
      </c>
      <c r="DC146">
        <v>34.800449999999998</v>
      </c>
      <c r="DD146">
        <v>844.49212499999999</v>
      </c>
      <c r="DE146">
        <v>35.176299999999998</v>
      </c>
      <c r="DF146">
        <v>650.32387500000004</v>
      </c>
      <c r="DG146">
        <v>101.16849999999999</v>
      </c>
      <c r="DH146">
        <v>0.10011225</v>
      </c>
      <c r="DI146">
        <v>33.804825000000001</v>
      </c>
      <c r="DJ146">
        <v>999.9</v>
      </c>
      <c r="DK146">
        <v>33.763750000000002</v>
      </c>
      <c r="DL146">
        <v>0</v>
      </c>
      <c r="DM146">
        <v>0</v>
      </c>
      <c r="DN146">
        <v>8999.7649999999994</v>
      </c>
      <c r="DO146">
        <v>0</v>
      </c>
      <c r="DP146">
        <v>378.54587500000002</v>
      </c>
      <c r="DQ146">
        <v>-19.164974999999998</v>
      </c>
      <c r="DR146">
        <v>874.47174999999993</v>
      </c>
      <c r="DS146">
        <v>893.58224999999993</v>
      </c>
      <c r="DT146">
        <v>0.823099625</v>
      </c>
      <c r="DU146">
        <v>862.48512499999993</v>
      </c>
      <c r="DV146">
        <v>34.800449999999998</v>
      </c>
      <c r="DW146">
        <v>3.60398</v>
      </c>
      <c r="DX146">
        <v>3.5207087499999998</v>
      </c>
      <c r="DY146">
        <v>27.1177125</v>
      </c>
      <c r="DZ146">
        <v>26.7199375</v>
      </c>
      <c r="EA146">
        <v>1200.03</v>
      </c>
      <c r="EB146">
        <v>0.95800437500000002</v>
      </c>
      <c r="EC146">
        <v>4.1995362499999987E-2</v>
      </c>
      <c r="ED146">
        <v>0</v>
      </c>
      <c r="EE146">
        <v>798.4855</v>
      </c>
      <c r="EF146">
        <v>5.0001600000000002</v>
      </c>
      <c r="EG146">
        <v>10207.799999999999</v>
      </c>
      <c r="EH146">
        <v>9515.42</v>
      </c>
      <c r="EI146">
        <v>48.460624999999993</v>
      </c>
      <c r="EJ146">
        <v>50.561999999999998</v>
      </c>
      <c r="EK146">
        <v>49.655999999999999</v>
      </c>
      <c r="EL146">
        <v>49.436999999999998</v>
      </c>
      <c r="EM146">
        <v>50.117125000000001</v>
      </c>
      <c r="EN146">
        <v>1144.8475000000001</v>
      </c>
      <c r="EO146">
        <v>50.182499999999997</v>
      </c>
      <c r="EP146">
        <v>0</v>
      </c>
      <c r="EQ146">
        <v>614826.89999985695</v>
      </c>
      <c r="ER146">
        <v>0</v>
      </c>
      <c r="ES146">
        <v>798.35892000000013</v>
      </c>
      <c r="ET146">
        <v>1.5020769266700249</v>
      </c>
      <c r="EU146">
        <v>15.192307673349781</v>
      </c>
      <c r="EV146">
        <v>10206.296</v>
      </c>
      <c r="EW146">
        <v>15</v>
      </c>
      <c r="EX146">
        <v>1657194677</v>
      </c>
      <c r="EY146" t="s">
        <v>416</v>
      </c>
      <c r="EZ146">
        <v>1657194677</v>
      </c>
      <c r="FA146">
        <v>1657194677</v>
      </c>
      <c r="FB146">
        <v>4</v>
      </c>
      <c r="FC146">
        <v>-0.154</v>
      </c>
      <c r="FD146">
        <v>6.0000000000000001E-3</v>
      </c>
      <c r="FE146">
        <v>-1.1719999999999999</v>
      </c>
      <c r="FF146">
        <v>0.44700000000000001</v>
      </c>
      <c r="FG146">
        <v>415</v>
      </c>
      <c r="FH146">
        <v>30</v>
      </c>
      <c r="FI146">
        <v>0.27</v>
      </c>
      <c r="FJ146">
        <v>0.12</v>
      </c>
      <c r="FK146">
        <v>-18.993427499999999</v>
      </c>
      <c r="FL146">
        <v>-1.6154037523451601</v>
      </c>
      <c r="FM146">
        <v>0.16903513834037581</v>
      </c>
      <c r="FN146">
        <v>0</v>
      </c>
      <c r="FO146">
        <v>798.28129411764712</v>
      </c>
      <c r="FP146">
        <v>0.88944232020689806</v>
      </c>
      <c r="FQ146">
        <v>0.1870524508718357</v>
      </c>
      <c r="FR146">
        <v>1</v>
      </c>
      <c r="FS146">
        <v>0.76772609999999997</v>
      </c>
      <c r="FT146">
        <v>0.36116537335834797</v>
      </c>
      <c r="FU146">
        <v>3.6840237237835478E-2</v>
      </c>
      <c r="FV146">
        <v>0</v>
      </c>
      <c r="FW146">
        <v>1</v>
      </c>
      <c r="FX146">
        <v>3</v>
      </c>
      <c r="FY146" t="s">
        <v>425</v>
      </c>
      <c r="FZ146">
        <v>3.3695900000000001</v>
      </c>
      <c r="GA146">
        <v>2.8936899999999999</v>
      </c>
      <c r="GB146">
        <v>0.16257199999999999</v>
      </c>
      <c r="GC146">
        <v>0.16719899999999999</v>
      </c>
      <c r="GD146">
        <v>0.145202</v>
      </c>
      <c r="GE146">
        <v>0.14571600000000001</v>
      </c>
      <c r="GF146">
        <v>28913.200000000001</v>
      </c>
      <c r="GG146">
        <v>25025.9</v>
      </c>
      <c r="GH146">
        <v>30863.4</v>
      </c>
      <c r="GI146">
        <v>28011.5</v>
      </c>
      <c r="GJ146">
        <v>34772.400000000001</v>
      </c>
      <c r="GK146">
        <v>33787.599999999999</v>
      </c>
      <c r="GL146">
        <v>40247.9</v>
      </c>
      <c r="GM146">
        <v>39070.300000000003</v>
      </c>
      <c r="GN146">
        <v>1.95065</v>
      </c>
      <c r="GO146">
        <v>1.5759000000000001</v>
      </c>
      <c r="GP146">
        <v>0</v>
      </c>
      <c r="GQ146">
        <v>6.5781199999999998E-2</v>
      </c>
      <c r="GR146">
        <v>999.9</v>
      </c>
      <c r="GS146">
        <v>32.702100000000002</v>
      </c>
      <c r="GT146">
        <v>59.4</v>
      </c>
      <c r="GU146">
        <v>40</v>
      </c>
      <c r="GV146">
        <v>43.5291</v>
      </c>
      <c r="GW146">
        <v>50.573700000000002</v>
      </c>
      <c r="GX146">
        <v>42.916699999999999</v>
      </c>
      <c r="GY146">
        <v>1</v>
      </c>
      <c r="GZ146">
        <v>0.63052299999999994</v>
      </c>
      <c r="HA146">
        <v>1.6104799999999999</v>
      </c>
      <c r="HB146">
        <v>20.1982</v>
      </c>
      <c r="HC146">
        <v>5.2150400000000001</v>
      </c>
      <c r="HD146">
        <v>11.974</v>
      </c>
      <c r="HE146">
        <v>4.9905499999999998</v>
      </c>
      <c r="HF146">
        <v>3.29243</v>
      </c>
      <c r="HG146">
        <v>7165.1</v>
      </c>
      <c r="HH146">
        <v>9999</v>
      </c>
      <c r="HI146">
        <v>9999</v>
      </c>
      <c r="HJ146">
        <v>660.5</v>
      </c>
      <c r="HK146">
        <v>4.9712699999999996</v>
      </c>
      <c r="HL146">
        <v>1.87463</v>
      </c>
      <c r="HM146">
        <v>1.8708899999999999</v>
      </c>
      <c r="HN146">
        <v>1.8705700000000001</v>
      </c>
      <c r="HO146">
        <v>1.8751500000000001</v>
      </c>
      <c r="HP146">
        <v>1.87182</v>
      </c>
      <c r="HQ146">
        <v>1.86734</v>
      </c>
      <c r="HR146">
        <v>1.87836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-1.1719999999999999</v>
      </c>
      <c r="IG146">
        <v>0.44729999999999998</v>
      </c>
      <c r="IH146">
        <v>-1.172199999999918</v>
      </c>
      <c r="II146">
        <v>0</v>
      </c>
      <c r="IJ146">
        <v>0</v>
      </c>
      <c r="IK146">
        <v>0</v>
      </c>
      <c r="IL146">
        <v>0.44723499999999922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259.5</v>
      </c>
      <c r="IU146">
        <v>259.5</v>
      </c>
      <c r="IV146">
        <v>1.9238299999999999</v>
      </c>
      <c r="IW146">
        <v>2.5659200000000002</v>
      </c>
      <c r="IX146">
        <v>1.49902</v>
      </c>
      <c r="IY146">
        <v>2.2863799999999999</v>
      </c>
      <c r="IZ146">
        <v>1.69678</v>
      </c>
      <c r="JA146">
        <v>2.2973599999999998</v>
      </c>
      <c r="JB146">
        <v>43.508099999999999</v>
      </c>
      <c r="JC146">
        <v>15.8657</v>
      </c>
      <c r="JD146">
        <v>18</v>
      </c>
      <c r="JE146">
        <v>443.25400000000002</v>
      </c>
      <c r="JF146">
        <v>287.416</v>
      </c>
      <c r="JG146">
        <v>29.9998</v>
      </c>
      <c r="JH146">
        <v>35.415999999999997</v>
      </c>
      <c r="JI146">
        <v>29.9999</v>
      </c>
      <c r="JJ146">
        <v>35.070500000000003</v>
      </c>
      <c r="JK146">
        <v>35.010599999999997</v>
      </c>
      <c r="JL146">
        <v>38.545200000000001</v>
      </c>
      <c r="JM146">
        <v>26.963100000000001</v>
      </c>
      <c r="JN146">
        <v>67.200900000000004</v>
      </c>
      <c r="JO146">
        <v>30</v>
      </c>
      <c r="JP146">
        <v>876.52200000000005</v>
      </c>
      <c r="JQ146">
        <v>34.7761</v>
      </c>
      <c r="JR146">
        <v>98.378699999999995</v>
      </c>
      <c r="JS146">
        <v>98.369399999999999</v>
      </c>
    </row>
    <row r="147" spans="1:279" x14ac:dyDescent="0.2">
      <c r="A147">
        <v>132</v>
      </c>
      <c r="B147">
        <v>1657210250.0999999</v>
      </c>
      <c r="C147">
        <v>523</v>
      </c>
      <c r="D147" t="s">
        <v>684</v>
      </c>
      <c r="E147" t="s">
        <v>685</v>
      </c>
      <c r="F147">
        <v>4</v>
      </c>
      <c r="G147">
        <v>1657210248.0999999</v>
      </c>
      <c r="H147">
        <f t="shared" si="100"/>
        <v>8.8185145743056848E-4</v>
      </c>
      <c r="I147">
        <f t="shared" si="101"/>
        <v>0.88185145743056848</v>
      </c>
      <c r="J147">
        <f t="shared" si="102"/>
        <v>10.513690770358135</v>
      </c>
      <c r="K147">
        <f t="shared" si="103"/>
        <v>850.55142857142857</v>
      </c>
      <c r="L147">
        <f t="shared" si="104"/>
        <v>503.75653828149922</v>
      </c>
      <c r="M147">
        <f t="shared" si="105"/>
        <v>51.014929374321589</v>
      </c>
      <c r="N147">
        <f t="shared" si="106"/>
        <v>86.134506970017668</v>
      </c>
      <c r="O147">
        <f t="shared" si="107"/>
        <v>5.1717671913549666E-2</v>
      </c>
      <c r="P147">
        <f t="shared" si="108"/>
        <v>2.7647057323213087</v>
      </c>
      <c r="Q147">
        <f t="shared" si="109"/>
        <v>5.1186161387891095E-2</v>
      </c>
      <c r="R147">
        <f t="shared" si="110"/>
        <v>3.2038649670584049E-2</v>
      </c>
      <c r="S147">
        <f t="shared" si="111"/>
        <v>194.43812704118511</v>
      </c>
      <c r="T147">
        <f t="shared" si="112"/>
        <v>34.766062545763965</v>
      </c>
      <c r="U147">
        <f t="shared" si="113"/>
        <v>33.766657142857142</v>
      </c>
      <c r="V147">
        <f t="shared" si="114"/>
        <v>5.2738582542901336</v>
      </c>
      <c r="W147">
        <f t="shared" si="115"/>
        <v>68.230170696322716</v>
      </c>
      <c r="X147">
        <f t="shared" si="116"/>
        <v>3.6056529650021525</v>
      </c>
      <c r="Y147">
        <f t="shared" si="117"/>
        <v>5.2845433745873365</v>
      </c>
      <c r="Z147">
        <f t="shared" si="118"/>
        <v>1.6682052892879811</v>
      </c>
      <c r="AA147">
        <f t="shared" si="119"/>
        <v>-38.889649272688068</v>
      </c>
      <c r="AB147">
        <f t="shared" si="120"/>
        <v>5.3998981136869109</v>
      </c>
      <c r="AC147">
        <f t="shared" si="121"/>
        <v>0.45076403222895489</v>
      </c>
      <c r="AD147">
        <f t="shared" si="122"/>
        <v>161.3991399144129</v>
      </c>
      <c r="AE147">
        <f t="shared" si="123"/>
        <v>19.945135131235215</v>
      </c>
      <c r="AF147">
        <f t="shared" si="124"/>
        <v>0.90996713643318139</v>
      </c>
      <c r="AG147">
        <f t="shared" si="125"/>
        <v>10.513690770358135</v>
      </c>
      <c r="AH147">
        <v>901.42204034270446</v>
      </c>
      <c r="AI147">
        <v>884.53116969696964</v>
      </c>
      <c r="AJ147">
        <v>1.7193603201886321</v>
      </c>
      <c r="AK147">
        <v>65.265939540295903</v>
      </c>
      <c r="AL147">
        <f t="shared" si="126"/>
        <v>0.88185145743056848</v>
      </c>
      <c r="AM147">
        <v>34.796087426510432</v>
      </c>
      <c r="AN147">
        <v>35.599553146853147</v>
      </c>
      <c r="AO147">
        <v>-3.5134053362450911E-3</v>
      </c>
      <c r="AP147">
        <v>87.744315499488849</v>
      </c>
      <c r="AQ147">
        <v>211</v>
      </c>
      <c r="AR147">
        <v>32</v>
      </c>
      <c r="AS147">
        <f t="shared" si="127"/>
        <v>1</v>
      </c>
      <c r="AT147">
        <f t="shared" si="128"/>
        <v>0</v>
      </c>
      <c r="AU147">
        <f t="shared" si="129"/>
        <v>47132.80808253611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1009.571485513567</v>
      </c>
      <c r="BI147">
        <f t="shared" si="133"/>
        <v>10.513690770358135</v>
      </c>
      <c r="BJ147" t="e">
        <f t="shared" si="134"/>
        <v>#DIV/0!</v>
      </c>
      <c r="BK147">
        <f t="shared" si="135"/>
        <v>1.0414013193934297E-2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1200.078571428571</v>
      </c>
      <c r="CQ147">
        <f t="shared" si="147"/>
        <v>1009.571485513567</v>
      </c>
      <c r="CR147">
        <f t="shared" si="148"/>
        <v>0.84125448912213752</v>
      </c>
      <c r="CS147">
        <f t="shared" si="149"/>
        <v>0.16202116400572539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1657210248.0999999</v>
      </c>
      <c r="CZ147">
        <v>850.55142857142857</v>
      </c>
      <c r="DA147">
        <v>869.66785714285709</v>
      </c>
      <c r="DB147">
        <v>35.604700000000001</v>
      </c>
      <c r="DC147">
        <v>34.795014285714281</v>
      </c>
      <c r="DD147">
        <v>851.72357142857152</v>
      </c>
      <c r="DE147">
        <v>35.15748571428572</v>
      </c>
      <c r="DF147">
        <v>650.30271428571439</v>
      </c>
      <c r="DG147">
        <v>101.169</v>
      </c>
      <c r="DH147">
        <v>0.10001687142857139</v>
      </c>
      <c r="DI147">
        <v>33.802885714285708</v>
      </c>
      <c r="DJ147">
        <v>999.89999999999986</v>
      </c>
      <c r="DK147">
        <v>33.766657142857142</v>
      </c>
      <c r="DL147">
        <v>0</v>
      </c>
      <c r="DM147">
        <v>0</v>
      </c>
      <c r="DN147">
        <v>8983.5728571428572</v>
      </c>
      <c r="DO147">
        <v>0</v>
      </c>
      <c r="DP147">
        <v>379.85614285714291</v>
      </c>
      <c r="DQ147">
        <v>-19.116485714285719</v>
      </c>
      <c r="DR147">
        <v>881.95300000000009</v>
      </c>
      <c r="DS147">
        <v>901.01900000000001</v>
      </c>
      <c r="DT147">
        <v>0.80968357142857139</v>
      </c>
      <c r="DU147">
        <v>869.66785714285709</v>
      </c>
      <c r="DV147">
        <v>34.795014285714281</v>
      </c>
      <c r="DW147">
        <v>3.6020885714285709</v>
      </c>
      <c r="DX147">
        <v>3.5201742857142859</v>
      </c>
      <c r="DY147">
        <v>27.10875714285714</v>
      </c>
      <c r="DZ147">
        <v>26.71734285714286</v>
      </c>
      <c r="EA147">
        <v>1200.078571428571</v>
      </c>
      <c r="EB147">
        <v>0.95800614285714281</v>
      </c>
      <c r="EC147">
        <v>4.1993642857142847E-2</v>
      </c>
      <c r="ED147">
        <v>0</v>
      </c>
      <c r="EE147">
        <v>798.47314285714288</v>
      </c>
      <c r="EF147">
        <v>5.0001600000000002</v>
      </c>
      <c r="EG147">
        <v>10209.685714285721</v>
      </c>
      <c r="EH147">
        <v>9515.8228571428572</v>
      </c>
      <c r="EI147">
        <v>48.436999999999998</v>
      </c>
      <c r="EJ147">
        <v>50.544285714285706</v>
      </c>
      <c r="EK147">
        <v>49.651571428571437</v>
      </c>
      <c r="EL147">
        <v>49.410428571428568</v>
      </c>
      <c r="EM147">
        <v>50.142714285714291</v>
      </c>
      <c r="EN147">
        <v>1144.8957142857139</v>
      </c>
      <c r="EO147">
        <v>50.182857142857152</v>
      </c>
      <c r="EP147">
        <v>0</v>
      </c>
      <c r="EQ147">
        <v>614831.09999990463</v>
      </c>
      <c r="ER147">
        <v>0</v>
      </c>
      <c r="ES147">
        <v>798.42650000000015</v>
      </c>
      <c r="ET147">
        <v>1.255829052156346</v>
      </c>
      <c r="EU147">
        <v>16.991452989435341</v>
      </c>
      <c r="EV147">
        <v>10207.48461538461</v>
      </c>
      <c r="EW147">
        <v>15</v>
      </c>
      <c r="EX147">
        <v>1657194677</v>
      </c>
      <c r="EY147" t="s">
        <v>416</v>
      </c>
      <c r="EZ147">
        <v>1657194677</v>
      </c>
      <c r="FA147">
        <v>1657194677</v>
      </c>
      <c r="FB147">
        <v>4</v>
      </c>
      <c r="FC147">
        <v>-0.154</v>
      </c>
      <c r="FD147">
        <v>6.0000000000000001E-3</v>
      </c>
      <c r="FE147">
        <v>-1.1719999999999999</v>
      </c>
      <c r="FF147">
        <v>0.44700000000000001</v>
      </c>
      <c r="FG147">
        <v>415</v>
      </c>
      <c r="FH147">
        <v>30</v>
      </c>
      <c r="FI147">
        <v>0.27</v>
      </c>
      <c r="FJ147">
        <v>0.12</v>
      </c>
      <c r="FK147">
        <v>-19.052587500000001</v>
      </c>
      <c r="FL147">
        <v>-1.163674671669775</v>
      </c>
      <c r="FM147">
        <v>0.14570271477824279</v>
      </c>
      <c r="FN147">
        <v>0</v>
      </c>
      <c r="FO147">
        <v>798.35573529411772</v>
      </c>
      <c r="FP147">
        <v>1.3729106193984719</v>
      </c>
      <c r="FQ147">
        <v>0.2217758949431862</v>
      </c>
      <c r="FR147">
        <v>0</v>
      </c>
      <c r="FS147">
        <v>0.78425630000000002</v>
      </c>
      <c r="FT147">
        <v>0.32314613133208242</v>
      </c>
      <c r="FU147">
        <v>3.4602025984181918E-2</v>
      </c>
      <c r="FV147">
        <v>0</v>
      </c>
      <c r="FW147">
        <v>0</v>
      </c>
      <c r="FX147">
        <v>3</v>
      </c>
      <c r="FY147" t="s">
        <v>428</v>
      </c>
      <c r="FZ147">
        <v>3.3696100000000002</v>
      </c>
      <c r="GA147">
        <v>2.8936099999999998</v>
      </c>
      <c r="GB147">
        <v>0.16342400000000001</v>
      </c>
      <c r="GC147">
        <v>0.16806499999999999</v>
      </c>
      <c r="GD147">
        <v>0.14516100000000001</v>
      </c>
      <c r="GE147">
        <v>0.14571799999999999</v>
      </c>
      <c r="GF147">
        <v>28884.1</v>
      </c>
      <c r="GG147">
        <v>24999.8</v>
      </c>
      <c r="GH147">
        <v>30863.7</v>
      </c>
      <c r="GI147">
        <v>28011.599999999999</v>
      </c>
      <c r="GJ147">
        <v>34774.400000000001</v>
      </c>
      <c r="GK147">
        <v>33787.199999999997</v>
      </c>
      <c r="GL147">
        <v>40248.300000000003</v>
      </c>
      <c r="GM147">
        <v>39069.9</v>
      </c>
      <c r="GN147">
        <v>1.9509000000000001</v>
      </c>
      <c r="GO147">
        <v>1.57605</v>
      </c>
      <c r="GP147">
        <v>0</v>
      </c>
      <c r="GQ147">
        <v>6.5855700000000003E-2</v>
      </c>
      <c r="GR147">
        <v>999.9</v>
      </c>
      <c r="GS147">
        <v>32.6999</v>
      </c>
      <c r="GT147">
        <v>59.4</v>
      </c>
      <c r="GU147">
        <v>40</v>
      </c>
      <c r="GV147">
        <v>43.529699999999998</v>
      </c>
      <c r="GW147">
        <v>50.6937</v>
      </c>
      <c r="GX147">
        <v>42.872599999999998</v>
      </c>
      <c r="GY147">
        <v>1</v>
      </c>
      <c r="GZ147">
        <v>0.63046000000000002</v>
      </c>
      <c r="HA147">
        <v>1.61029</v>
      </c>
      <c r="HB147">
        <v>20.198399999999999</v>
      </c>
      <c r="HC147">
        <v>5.2147399999999999</v>
      </c>
      <c r="HD147">
        <v>11.974</v>
      </c>
      <c r="HE147">
        <v>4.9905499999999998</v>
      </c>
      <c r="HF147">
        <v>3.29243</v>
      </c>
      <c r="HG147">
        <v>7165.1</v>
      </c>
      <c r="HH147">
        <v>9999</v>
      </c>
      <c r="HI147">
        <v>9999</v>
      </c>
      <c r="HJ147">
        <v>660.5</v>
      </c>
      <c r="HK147">
        <v>4.9712699999999996</v>
      </c>
      <c r="HL147">
        <v>1.87462</v>
      </c>
      <c r="HM147">
        <v>1.8708800000000001</v>
      </c>
      <c r="HN147">
        <v>1.8705700000000001</v>
      </c>
      <c r="HO147">
        <v>1.8751500000000001</v>
      </c>
      <c r="HP147">
        <v>1.8717999999999999</v>
      </c>
      <c r="HQ147">
        <v>1.8673599999999999</v>
      </c>
      <c r="HR147">
        <v>1.87836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-1.1719999999999999</v>
      </c>
      <c r="IG147">
        <v>0.44719999999999999</v>
      </c>
      <c r="IH147">
        <v>-1.172199999999918</v>
      </c>
      <c r="II147">
        <v>0</v>
      </c>
      <c r="IJ147">
        <v>0</v>
      </c>
      <c r="IK147">
        <v>0</v>
      </c>
      <c r="IL147">
        <v>0.44723499999999922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259.60000000000002</v>
      </c>
      <c r="IU147">
        <v>259.60000000000002</v>
      </c>
      <c r="IV147">
        <v>1.9348099999999999</v>
      </c>
      <c r="IW147">
        <v>2.5622600000000002</v>
      </c>
      <c r="IX147">
        <v>1.49902</v>
      </c>
      <c r="IY147">
        <v>2.2863799999999999</v>
      </c>
      <c r="IZ147">
        <v>1.69678</v>
      </c>
      <c r="JA147">
        <v>2.32544</v>
      </c>
      <c r="JB147">
        <v>43.508099999999999</v>
      </c>
      <c r="JC147">
        <v>15.8657</v>
      </c>
      <c r="JD147">
        <v>18</v>
      </c>
      <c r="JE147">
        <v>443.41500000000002</v>
      </c>
      <c r="JF147">
        <v>287.49599999999998</v>
      </c>
      <c r="JG147">
        <v>29.9999</v>
      </c>
      <c r="JH147">
        <v>35.415999999999997</v>
      </c>
      <c r="JI147">
        <v>29.9999</v>
      </c>
      <c r="JJ147">
        <v>35.072899999999997</v>
      </c>
      <c r="JK147">
        <v>35.012099999999997</v>
      </c>
      <c r="JL147">
        <v>38.784599999999998</v>
      </c>
      <c r="JM147">
        <v>26.963100000000001</v>
      </c>
      <c r="JN147">
        <v>67.200900000000004</v>
      </c>
      <c r="JO147">
        <v>30</v>
      </c>
      <c r="JP147">
        <v>883.21</v>
      </c>
      <c r="JQ147">
        <v>34.78</v>
      </c>
      <c r="JR147">
        <v>98.3797</v>
      </c>
      <c r="JS147">
        <v>98.368899999999996</v>
      </c>
    </row>
    <row r="148" spans="1:279" x14ac:dyDescent="0.2">
      <c r="A148">
        <v>133</v>
      </c>
      <c r="B148">
        <v>1657210254.0999999</v>
      </c>
      <c r="C148">
        <v>527</v>
      </c>
      <c r="D148" t="s">
        <v>686</v>
      </c>
      <c r="E148" t="s">
        <v>687</v>
      </c>
      <c r="F148">
        <v>4</v>
      </c>
      <c r="G148">
        <v>1657210251.7874999</v>
      </c>
      <c r="H148">
        <f t="shared" si="100"/>
        <v>8.8656288900634556E-4</v>
      </c>
      <c r="I148">
        <f t="shared" si="101"/>
        <v>0.88656288900634561</v>
      </c>
      <c r="J148">
        <f t="shared" si="102"/>
        <v>10.666805492345857</v>
      </c>
      <c r="K148">
        <f t="shared" si="103"/>
        <v>856.66399999999999</v>
      </c>
      <c r="L148">
        <f t="shared" si="104"/>
        <v>506.73084334007473</v>
      </c>
      <c r="M148">
        <f t="shared" si="105"/>
        <v>51.316298493413981</v>
      </c>
      <c r="N148">
        <f t="shared" si="106"/>
        <v>86.753798609924402</v>
      </c>
      <c r="O148">
        <f t="shared" si="107"/>
        <v>5.1995567260987224E-2</v>
      </c>
      <c r="P148">
        <f t="shared" si="108"/>
        <v>2.766879938744033</v>
      </c>
      <c r="Q148">
        <f t="shared" si="109"/>
        <v>5.145877887939998E-2</v>
      </c>
      <c r="R148">
        <f t="shared" si="110"/>
        <v>3.220950319630176E-2</v>
      </c>
      <c r="S148">
        <f t="shared" si="111"/>
        <v>194.42955636259924</v>
      </c>
      <c r="T148">
        <f t="shared" si="112"/>
        <v>34.759367958121409</v>
      </c>
      <c r="U148">
        <f t="shared" si="113"/>
        <v>33.763112500000013</v>
      </c>
      <c r="V148">
        <f t="shared" si="114"/>
        <v>5.2728138203629378</v>
      </c>
      <c r="W148">
        <f t="shared" si="115"/>
        <v>68.227189955859487</v>
      </c>
      <c r="X148">
        <f t="shared" si="116"/>
        <v>3.604556866746448</v>
      </c>
      <c r="Y148">
        <f t="shared" si="117"/>
        <v>5.2831677064209517</v>
      </c>
      <c r="Z148">
        <f t="shared" si="118"/>
        <v>1.6682569536164897</v>
      </c>
      <c r="AA148">
        <f t="shared" si="119"/>
        <v>-39.097423405179839</v>
      </c>
      <c r="AB148">
        <f t="shared" si="120"/>
        <v>5.2376624975298256</v>
      </c>
      <c r="AC148">
        <f t="shared" si="121"/>
        <v>0.4368600934028582</v>
      </c>
      <c r="AD148">
        <f t="shared" si="122"/>
        <v>161.00665554835206</v>
      </c>
      <c r="AE148">
        <f t="shared" si="123"/>
        <v>20.052814045699165</v>
      </c>
      <c r="AF148">
        <f t="shared" si="124"/>
        <v>0.89530423301648299</v>
      </c>
      <c r="AG148">
        <f t="shared" si="125"/>
        <v>10.666805492345857</v>
      </c>
      <c r="AH148">
        <v>908.39626614624228</v>
      </c>
      <c r="AI148">
        <v>891.38677575757549</v>
      </c>
      <c r="AJ148">
        <v>1.7123371429877079</v>
      </c>
      <c r="AK148">
        <v>65.265939540295903</v>
      </c>
      <c r="AL148">
        <f t="shared" si="126"/>
        <v>0.88656288900634561</v>
      </c>
      <c r="AM148">
        <v>34.795359430584043</v>
      </c>
      <c r="AN148">
        <v>35.589574825174843</v>
      </c>
      <c r="AO148">
        <v>-9.9832202966136803E-4</v>
      </c>
      <c r="AP148">
        <v>87.744315499488849</v>
      </c>
      <c r="AQ148">
        <v>211</v>
      </c>
      <c r="AR148">
        <v>32</v>
      </c>
      <c r="AS148">
        <f t="shared" si="127"/>
        <v>1</v>
      </c>
      <c r="AT148">
        <f t="shared" si="128"/>
        <v>0</v>
      </c>
      <c r="AU148">
        <f t="shared" si="129"/>
        <v>47193.167805155528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1009.5264747992743</v>
      </c>
      <c r="BI148">
        <f t="shared" si="133"/>
        <v>10.666805492345857</v>
      </c>
      <c r="BJ148" t="e">
        <f t="shared" si="134"/>
        <v>#DIV/0!</v>
      </c>
      <c r="BK148">
        <f t="shared" si="135"/>
        <v>1.0566147355835075E-2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1200.0250000000001</v>
      </c>
      <c r="CQ148">
        <f t="shared" si="147"/>
        <v>1009.5264747992743</v>
      </c>
      <c r="CR148">
        <f t="shared" si="148"/>
        <v>0.84125453619655777</v>
      </c>
      <c r="CS148">
        <f t="shared" si="149"/>
        <v>0.16202125485935645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1657210251.7874999</v>
      </c>
      <c r="CZ148">
        <v>856.66399999999999</v>
      </c>
      <c r="DA148">
        <v>875.87337500000001</v>
      </c>
      <c r="DB148">
        <v>35.593762499999997</v>
      </c>
      <c r="DC148">
        <v>34.797112499999997</v>
      </c>
      <c r="DD148">
        <v>857.83624999999995</v>
      </c>
      <c r="DE148">
        <v>35.146549999999998</v>
      </c>
      <c r="DF148">
        <v>650.30087500000002</v>
      </c>
      <c r="DG148">
        <v>101.169375</v>
      </c>
      <c r="DH148">
        <v>9.9965849999999995E-2</v>
      </c>
      <c r="DI148">
        <v>33.798225000000002</v>
      </c>
      <c r="DJ148">
        <v>999.9</v>
      </c>
      <c r="DK148">
        <v>33.763112500000013</v>
      </c>
      <c r="DL148">
        <v>0</v>
      </c>
      <c r="DM148">
        <v>0</v>
      </c>
      <c r="DN148">
        <v>8995.0787500000006</v>
      </c>
      <c r="DO148">
        <v>0</v>
      </c>
      <c r="DP148">
        <v>381.41487499999999</v>
      </c>
      <c r="DQ148">
        <v>-19.2095375</v>
      </c>
      <c r="DR148">
        <v>888.28125</v>
      </c>
      <c r="DS148">
        <v>907.45012499999996</v>
      </c>
      <c r="DT148">
        <v>0.79666950000000003</v>
      </c>
      <c r="DU148">
        <v>875.87337500000001</v>
      </c>
      <c r="DV148">
        <v>34.797112499999997</v>
      </c>
      <c r="DW148">
        <v>3.6009924999999998</v>
      </c>
      <c r="DX148">
        <v>3.5203962500000001</v>
      </c>
      <c r="DY148">
        <v>27.103612500000001</v>
      </c>
      <c r="DZ148">
        <v>26.7184375</v>
      </c>
      <c r="EA148">
        <v>1200.0250000000001</v>
      </c>
      <c r="EB148">
        <v>0.95800437500000002</v>
      </c>
      <c r="EC148">
        <v>4.1995362499999987E-2</v>
      </c>
      <c r="ED148">
        <v>0</v>
      </c>
      <c r="EE148">
        <v>798.66937499999995</v>
      </c>
      <c r="EF148">
        <v>5.0001600000000002</v>
      </c>
      <c r="EG148">
        <v>10210.625</v>
      </c>
      <c r="EH148">
        <v>9515.3837499999991</v>
      </c>
      <c r="EI148">
        <v>48.429250000000003</v>
      </c>
      <c r="EJ148">
        <v>50.507750000000001</v>
      </c>
      <c r="EK148">
        <v>49.671499999999988</v>
      </c>
      <c r="EL148">
        <v>49.367125000000001</v>
      </c>
      <c r="EM148">
        <v>50.085624999999993</v>
      </c>
      <c r="EN148">
        <v>1144.8425</v>
      </c>
      <c r="EO148">
        <v>50.182499999999997</v>
      </c>
      <c r="EP148">
        <v>0</v>
      </c>
      <c r="EQ148">
        <v>614834.70000004768</v>
      </c>
      <c r="ER148">
        <v>0</v>
      </c>
      <c r="ES148">
        <v>798.51569230769223</v>
      </c>
      <c r="ET148">
        <v>1.4015042718235411</v>
      </c>
      <c r="EU148">
        <v>21.48376065628883</v>
      </c>
      <c r="EV148">
        <v>10208.676923076921</v>
      </c>
      <c r="EW148">
        <v>15</v>
      </c>
      <c r="EX148">
        <v>1657194677</v>
      </c>
      <c r="EY148" t="s">
        <v>416</v>
      </c>
      <c r="EZ148">
        <v>1657194677</v>
      </c>
      <c r="FA148">
        <v>1657194677</v>
      </c>
      <c r="FB148">
        <v>4</v>
      </c>
      <c r="FC148">
        <v>-0.154</v>
      </c>
      <c r="FD148">
        <v>6.0000000000000001E-3</v>
      </c>
      <c r="FE148">
        <v>-1.1719999999999999</v>
      </c>
      <c r="FF148">
        <v>0.44700000000000001</v>
      </c>
      <c r="FG148">
        <v>415</v>
      </c>
      <c r="FH148">
        <v>30</v>
      </c>
      <c r="FI148">
        <v>0.27</v>
      </c>
      <c r="FJ148">
        <v>0.12</v>
      </c>
      <c r="FK148">
        <v>-19.13157</v>
      </c>
      <c r="FL148">
        <v>-0.58174784240142374</v>
      </c>
      <c r="FM148">
        <v>9.2959653075944629E-2</v>
      </c>
      <c r="FN148">
        <v>0</v>
      </c>
      <c r="FO148">
        <v>798.44364705882344</v>
      </c>
      <c r="FP148">
        <v>1.3001986223229001</v>
      </c>
      <c r="FQ148">
        <v>0.2132707313352922</v>
      </c>
      <c r="FR148">
        <v>0</v>
      </c>
      <c r="FS148">
        <v>0.79570877500000003</v>
      </c>
      <c r="FT148">
        <v>0.17151139587241979</v>
      </c>
      <c r="FU148">
        <v>2.69094886782409E-2</v>
      </c>
      <c r="FV148">
        <v>0</v>
      </c>
      <c r="FW148">
        <v>0</v>
      </c>
      <c r="FX148">
        <v>3</v>
      </c>
      <c r="FY148" t="s">
        <v>428</v>
      </c>
      <c r="FZ148">
        <v>3.3696299999999999</v>
      </c>
      <c r="GA148">
        <v>2.89377</v>
      </c>
      <c r="GB148">
        <v>0.16426399999999999</v>
      </c>
      <c r="GC148">
        <v>0.168903</v>
      </c>
      <c r="GD148">
        <v>0.14513599999999999</v>
      </c>
      <c r="GE148">
        <v>0.14572299999999999</v>
      </c>
      <c r="GF148">
        <v>28854.799999999999</v>
      </c>
      <c r="GG148">
        <v>24974.7</v>
      </c>
      <c r="GH148">
        <v>30863.599999999999</v>
      </c>
      <c r="GI148">
        <v>28011.7</v>
      </c>
      <c r="GJ148">
        <v>34775.300000000003</v>
      </c>
      <c r="GK148">
        <v>33787.300000000003</v>
      </c>
      <c r="GL148">
        <v>40248.1</v>
      </c>
      <c r="GM148">
        <v>39070.199999999997</v>
      </c>
      <c r="GN148">
        <v>1.9512799999999999</v>
      </c>
      <c r="GO148">
        <v>1.57568</v>
      </c>
      <c r="GP148">
        <v>0</v>
      </c>
      <c r="GQ148">
        <v>6.5173999999999996E-2</v>
      </c>
      <c r="GR148">
        <v>999.9</v>
      </c>
      <c r="GS148">
        <v>32.697000000000003</v>
      </c>
      <c r="GT148">
        <v>59.4</v>
      </c>
      <c r="GU148">
        <v>40</v>
      </c>
      <c r="GV148">
        <v>43.524900000000002</v>
      </c>
      <c r="GW148">
        <v>50.813699999999997</v>
      </c>
      <c r="GX148">
        <v>42.9407</v>
      </c>
      <c r="GY148">
        <v>1</v>
      </c>
      <c r="GZ148">
        <v>0.630216</v>
      </c>
      <c r="HA148">
        <v>1.60961</v>
      </c>
      <c r="HB148">
        <v>20.198399999999999</v>
      </c>
      <c r="HC148">
        <v>5.2151899999999998</v>
      </c>
      <c r="HD148">
        <v>11.974</v>
      </c>
      <c r="HE148">
        <v>4.9907000000000004</v>
      </c>
      <c r="HF148">
        <v>3.2925499999999999</v>
      </c>
      <c r="HG148">
        <v>7165.4</v>
      </c>
      <c r="HH148">
        <v>9999</v>
      </c>
      <c r="HI148">
        <v>9999</v>
      </c>
      <c r="HJ148">
        <v>660.5</v>
      </c>
      <c r="HK148">
        <v>4.9712899999999998</v>
      </c>
      <c r="HL148">
        <v>1.87463</v>
      </c>
      <c r="HM148">
        <v>1.8708800000000001</v>
      </c>
      <c r="HN148">
        <v>1.8705700000000001</v>
      </c>
      <c r="HO148">
        <v>1.8751500000000001</v>
      </c>
      <c r="HP148">
        <v>1.87181</v>
      </c>
      <c r="HQ148">
        <v>1.86734</v>
      </c>
      <c r="HR148">
        <v>1.87836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-1.1719999999999999</v>
      </c>
      <c r="IG148">
        <v>0.44719999999999999</v>
      </c>
      <c r="IH148">
        <v>-1.172199999999918</v>
      </c>
      <c r="II148">
        <v>0</v>
      </c>
      <c r="IJ148">
        <v>0</v>
      </c>
      <c r="IK148">
        <v>0</v>
      </c>
      <c r="IL148">
        <v>0.44723499999999922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259.60000000000002</v>
      </c>
      <c r="IU148">
        <v>259.60000000000002</v>
      </c>
      <c r="IV148">
        <v>1.94702</v>
      </c>
      <c r="IW148">
        <v>2.5634800000000002</v>
      </c>
      <c r="IX148">
        <v>1.49902</v>
      </c>
      <c r="IY148">
        <v>2.2851599999999999</v>
      </c>
      <c r="IZ148">
        <v>1.69678</v>
      </c>
      <c r="JA148">
        <v>2.3010299999999999</v>
      </c>
      <c r="JB148">
        <v>43.508099999999999</v>
      </c>
      <c r="JC148">
        <v>15.8657</v>
      </c>
      <c r="JD148">
        <v>18</v>
      </c>
      <c r="JE148">
        <v>443.637</v>
      </c>
      <c r="JF148">
        <v>287.32100000000003</v>
      </c>
      <c r="JG148">
        <v>29.9999</v>
      </c>
      <c r="JH148">
        <v>35.415999999999997</v>
      </c>
      <c r="JI148">
        <v>29.9999</v>
      </c>
      <c r="JJ148">
        <v>35.073799999999999</v>
      </c>
      <c r="JK148">
        <v>35.013800000000003</v>
      </c>
      <c r="JL148">
        <v>39.026600000000002</v>
      </c>
      <c r="JM148">
        <v>26.963100000000001</v>
      </c>
      <c r="JN148">
        <v>67.200900000000004</v>
      </c>
      <c r="JO148">
        <v>30</v>
      </c>
      <c r="JP148">
        <v>889.88900000000001</v>
      </c>
      <c r="JQ148">
        <v>34.78</v>
      </c>
      <c r="JR148">
        <v>98.379300000000001</v>
      </c>
      <c r="JS148">
        <v>98.369600000000005</v>
      </c>
    </row>
    <row r="149" spans="1:279" x14ac:dyDescent="0.2">
      <c r="A149">
        <v>134</v>
      </c>
      <c r="B149">
        <v>1657210258.0999999</v>
      </c>
      <c r="C149">
        <v>531</v>
      </c>
      <c r="D149" t="s">
        <v>688</v>
      </c>
      <c r="E149" t="s">
        <v>689</v>
      </c>
      <c r="F149">
        <v>4</v>
      </c>
      <c r="G149">
        <v>1657210256.0999999</v>
      </c>
      <c r="H149">
        <f t="shared" si="100"/>
        <v>8.7964663320377011E-4</v>
      </c>
      <c r="I149">
        <f t="shared" si="101"/>
        <v>0.87964663320377012</v>
      </c>
      <c r="J149">
        <f t="shared" si="102"/>
        <v>10.54249536606045</v>
      </c>
      <c r="K149">
        <f t="shared" si="103"/>
        <v>863.79514285714288</v>
      </c>
      <c r="L149">
        <f t="shared" si="104"/>
        <v>515.46009836682526</v>
      </c>
      <c r="M149">
        <f t="shared" si="105"/>
        <v>52.200896368870822</v>
      </c>
      <c r="N149">
        <f t="shared" si="106"/>
        <v>87.476956759766352</v>
      </c>
      <c r="O149">
        <f t="shared" si="107"/>
        <v>5.1665380567030669E-2</v>
      </c>
      <c r="P149">
        <f t="shared" si="108"/>
        <v>2.7682108547945026</v>
      </c>
      <c r="Q149">
        <f t="shared" si="109"/>
        <v>5.1135602582856293E-2</v>
      </c>
      <c r="R149">
        <f t="shared" si="110"/>
        <v>3.2006897258957841E-2</v>
      </c>
      <c r="S149">
        <f t="shared" si="111"/>
        <v>194.4185816125966</v>
      </c>
      <c r="T149">
        <f t="shared" si="112"/>
        <v>34.75919326290704</v>
      </c>
      <c r="U149">
        <f t="shared" si="113"/>
        <v>33.751600000000003</v>
      </c>
      <c r="V149">
        <f t="shared" si="114"/>
        <v>5.2694228871236577</v>
      </c>
      <c r="W149">
        <f t="shared" si="115"/>
        <v>68.216238023080621</v>
      </c>
      <c r="X149">
        <f t="shared" si="116"/>
        <v>3.6036626194300521</v>
      </c>
      <c r="Y149">
        <f t="shared" si="117"/>
        <v>5.2827050037716399</v>
      </c>
      <c r="Z149">
        <f t="shared" si="118"/>
        <v>1.6657602676936056</v>
      </c>
      <c r="AA149">
        <f t="shared" si="119"/>
        <v>-38.79241652428626</v>
      </c>
      <c r="AB149">
        <f t="shared" si="120"/>
        <v>6.7243182498006888</v>
      </c>
      <c r="AC149">
        <f t="shared" si="121"/>
        <v>0.56055276076495086</v>
      </c>
      <c r="AD149">
        <f t="shared" si="122"/>
        <v>162.91103609887597</v>
      </c>
      <c r="AE149">
        <f t="shared" si="123"/>
        <v>19.994118624352502</v>
      </c>
      <c r="AF149">
        <f t="shared" si="124"/>
        <v>0.88441596117905685</v>
      </c>
      <c r="AG149">
        <f t="shared" si="125"/>
        <v>10.54249536606045</v>
      </c>
      <c r="AH149">
        <v>915.16574480889653</v>
      </c>
      <c r="AI149">
        <v>898.24613333333309</v>
      </c>
      <c r="AJ149">
        <v>1.719649935261057</v>
      </c>
      <c r="AK149">
        <v>65.265939540295903</v>
      </c>
      <c r="AL149">
        <f t="shared" si="126"/>
        <v>0.87964663320377012</v>
      </c>
      <c r="AM149">
        <v>34.79732370086586</v>
      </c>
      <c r="AN149">
        <v>35.582818181818233</v>
      </c>
      <c r="AO149">
        <v>-5.1966335025355073E-4</v>
      </c>
      <c r="AP149">
        <v>87.744315499488849</v>
      </c>
      <c r="AQ149">
        <v>210</v>
      </c>
      <c r="AR149">
        <v>32</v>
      </c>
      <c r="AS149">
        <f t="shared" si="127"/>
        <v>1</v>
      </c>
      <c r="AT149">
        <f t="shared" si="128"/>
        <v>0</v>
      </c>
      <c r="AU149">
        <f t="shared" si="129"/>
        <v>47229.937295933538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1009.4693997992728</v>
      </c>
      <c r="BI149">
        <f t="shared" si="133"/>
        <v>10.54249536606045</v>
      </c>
      <c r="BJ149" t="e">
        <f t="shared" si="134"/>
        <v>#DIV/0!</v>
      </c>
      <c r="BK149">
        <f t="shared" si="135"/>
        <v>1.0443600735353409E-2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1199.957142857143</v>
      </c>
      <c r="CQ149">
        <f t="shared" si="147"/>
        <v>1009.4693997992728</v>
      </c>
      <c r="CR149">
        <f t="shared" si="148"/>
        <v>0.84125454463789284</v>
      </c>
      <c r="CS149">
        <f t="shared" si="149"/>
        <v>0.16202127115113349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1657210256.0999999</v>
      </c>
      <c r="CZ149">
        <v>863.79514285714288</v>
      </c>
      <c r="DA149">
        <v>882.94728571428573</v>
      </c>
      <c r="DB149">
        <v>35.584528571428571</v>
      </c>
      <c r="DC149">
        <v>34.79757142857143</v>
      </c>
      <c r="DD149">
        <v>864.96742857142851</v>
      </c>
      <c r="DE149">
        <v>35.13728571428571</v>
      </c>
      <c r="DF149">
        <v>650.31071428571431</v>
      </c>
      <c r="DG149">
        <v>101.1704285714286</v>
      </c>
      <c r="DH149">
        <v>0.10006071428571429</v>
      </c>
      <c r="DI149">
        <v>33.79665714285715</v>
      </c>
      <c r="DJ149">
        <v>999.89999999999986</v>
      </c>
      <c r="DK149">
        <v>33.751600000000003</v>
      </c>
      <c r="DL149">
        <v>0</v>
      </c>
      <c r="DM149">
        <v>0</v>
      </c>
      <c r="DN149">
        <v>9002.0528571428567</v>
      </c>
      <c r="DO149">
        <v>0</v>
      </c>
      <c r="DP149">
        <v>383.5042857142858</v>
      </c>
      <c r="DQ149">
        <v>-19.152271428571431</v>
      </c>
      <c r="DR149">
        <v>895.66700000000014</v>
      </c>
      <c r="DS149">
        <v>914.77942857142841</v>
      </c>
      <c r="DT149">
        <v>0.78695357142857136</v>
      </c>
      <c r="DU149">
        <v>882.94728571428573</v>
      </c>
      <c r="DV149">
        <v>34.79757142857143</v>
      </c>
      <c r="DW149">
        <v>3.600101428571429</v>
      </c>
      <c r="DX149">
        <v>3.5204857142857149</v>
      </c>
      <c r="DY149">
        <v>27.09938571428571</v>
      </c>
      <c r="DZ149">
        <v>26.718857142857139</v>
      </c>
      <c r="EA149">
        <v>1199.957142857143</v>
      </c>
      <c r="EB149">
        <v>0.95800299999999994</v>
      </c>
      <c r="EC149">
        <v>4.1996699999999998E-2</v>
      </c>
      <c r="ED149">
        <v>0</v>
      </c>
      <c r="EE149">
        <v>798.71757142857132</v>
      </c>
      <c r="EF149">
        <v>5.0001600000000002</v>
      </c>
      <c r="EG149">
        <v>10211.78571428571</v>
      </c>
      <c r="EH149">
        <v>9514.835714285713</v>
      </c>
      <c r="EI149">
        <v>48.419285714285706</v>
      </c>
      <c r="EJ149">
        <v>50.5</v>
      </c>
      <c r="EK149">
        <v>49.642714285714291</v>
      </c>
      <c r="EL149">
        <v>49.375</v>
      </c>
      <c r="EM149">
        <v>50.107000000000014</v>
      </c>
      <c r="EN149">
        <v>1144.777142857143</v>
      </c>
      <c r="EO149">
        <v>50.18</v>
      </c>
      <c r="EP149">
        <v>0</v>
      </c>
      <c r="EQ149">
        <v>614838.89999985695</v>
      </c>
      <c r="ER149">
        <v>0</v>
      </c>
      <c r="ES149">
        <v>798.62984000000006</v>
      </c>
      <c r="ET149">
        <v>1.153230770269986</v>
      </c>
      <c r="EU149">
        <v>25.246153865855899</v>
      </c>
      <c r="EV149">
        <v>10210.18</v>
      </c>
      <c r="EW149">
        <v>15</v>
      </c>
      <c r="EX149">
        <v>1657194677</v>
      </c>
      <c r="EY149" t="s">
        <v>416</v>
      </c>
      <c r="EZ149">
        <v>1657194677</v>
      </c>
      <c r="FA149">
        <v>1657194677</v>
      </c>
      <c r="FB149">
        <v>4</v>
      </c>
      <c r="FC149">
        <v>-0.154</v>
      </c>
      <c r="FD149">
        <v>6.0000000000000001E-3</v>
      </c>
      <c r="FE149">
        <v>-1.1719999999999999</v>
      </c>
      <c r="FF149">
        <v>0.44700000000000001</v>
      </c>
      <c r="FG149">
        <v>415</v>
      </c>
      <c r="FH149">
        <v>30</v>
      </c>
      <c r="FI149">
        <v>0.27</v>
      </c>
      <c r="FJ149">
        <v>0.12</v>
      </c>
      <c r="FK149">
        <v>-19.167840000000002</v>
      </c>
      <c r="FL149">
        <v>-1.4161350843798601E-3</v>
      </c>
      <c r="FM149">
        <v>4.8780302377086693E-2</v>
      </c>
      <c r="FN149">
        <v>1</v>
      </c>
      <c r="FO149">
        <v>798.52576470588247</v>
      </c>
      <c r="FP149">
        <v>1.3109854807406951</v>
      </c>
      <c r="FQ149">
        <v>0.2255024532048002</v>
      </c>
      <c r="FR149">
        <v>0</v>
      </c>
      <c r="FS149">
        <v>0.80364442499999988</v>
      </c>
      <c r="FT149">
        <v>-5.5709797373360251E-2</v>
      </c>
      <c r="FU149">
        <v>1.4984781282834101E-2</v>
      </c>
      <c r="FV149">
        <v>1</v>
      </c>
      <c r="FW149">
        <v>2</v>
      </c>
      <c r="FX149">
        <v>3</v>
      </c>
      <c r="FY149" t="s">
        <v>417</v>
      </c>
      <c r="FZ149">
        <v>3.3696199999999998</v>
      </c>
      <c r="GA149">
        <v>2.8937200000000001</v>
      </c>
      <c r="GB149">
        <v>0.165107</v>
      </c>
      <c r="GC149">
        <v>0.169737</v>
      </c>
      <c r="GD149">
        <v>0.145119</v>
      </c>
      <c r="GE149">
        <v>0.145731</v>
      </c>
      <c r="GF149">
        <v>28825</v>
      </c>
      <c r="GG149">
        <v>24949.1</v>
      </c>
      <c r="GH149">
        <v>30862.9</v>
      </c>
      <c r="GI149">
        <v>28011.200000000001</v>
      </c>
      <c r="GJ149">
        <v>34775.1</v>
      </c>
      <c r="GK149">
        <v>33786.6</v>
      </c>
      <c r="GL149">
        <v>40247.1</v>
      </c>
      <c r="GM149">
        <v>39069.800000000003</v>
      </c>
      <c r="GN149">
        <v>1.9525699999999999</v>
      </c>
      <c r="GO149">
        <v>1.5758799999999999</v>
      </c>
      <c r="GP149">
        <v>0</v>
      </c>
      <c r="GQ149">
        <v>6.5892900000000004E-2</v>
      </c>
      <c r="GR149">
        <v>999.9</v>
      </c>
      <c r="GS149">
        <v>32.694099999999999</v>
      </c>
      <c r="GT149">
        <v>59.4</v>
      </c>
      <c r="GU149">
        <v>40</v>
      </c>
      <c r="GV149">
        <v>43.5246</v>
      </c>
      <c r="GW149">
        <v>50.603700000000003</v>
      </c>
      <c r="GX149">
        <v>42.884599999999999</v>
      </c>
      <c r="GY149">
        <v>1</v>
      </c>
      <c r="GZ149">
        <v>0.62997700000000001</v>
      </c>
      <c r="HA149">
        <v>1.6094999999999999</v>
      </c>
      <c r="HB149">
        <v>20.198399999999999</v>
      </c>
      <c r="HC149">
        <v>5.2156399999999996</v>
      </c>
      <c r="HD149">
        <v>11.974</v>
      </c>
      <c r="HE149">
        <v>4.9908000000000001</v>
      </c>
      <c r="HF149">
        <v>3.2926500000000001</v>
      </c>
      <c r="HG149">
        <v>7165.4</v>
      </c>
      <c r="HH149">
        <v>9999</v>
      </c>
      <c r="HI149">
        <v>9999</v>
      </c>
      <c r="HJ149">
        <v>660.5</v>
      </c>
      <c r="HK149">
        <v>4.9713000000000003</v>
      </c>
      <c r="HL149">
        <v>1.8746400000000001</v>
      </c>
      <c r="HM149">
        <v>1.8708800000000001</v>
      </c>
      <c r="HN149">
        <v>1.8705700000000001</v>
      </c>
      <c r="HO149">
        <v>1.8751500000000001</v>
      </c>
      <c r="HP149">
        <v>1.8718300000000001</v>
      </c>
      <c r="HQ149">
        <v>1.8673500000000001</v>
      </c>
      <c r="HR149">
        <v>1.87836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-1.1719999999999999</v>
      </c>
      <c r="IG149">
        <v>0.44729999999999998</v>
      </c>
      <c r="IH149">
        <v>-1.172199999999918</v>
      </c>
      <c r="II149">
        <v>0</v>
      </c>
      <c r="IJ149">
        <v>0</v>
      </c>
      <c r="IK149">
        <v>0</v>
      </c>
      <c r="IL149">
        <v>0.44723499999999922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259.7</v>
      </c>
      <c r="IU149">
        <v>259.7</v>
      </c>
      <c r="IV149">
        <v>1.95923</v>
      </c>
      <c r="IW149">
        <v>2.5573700000000001</v>
      </c>
      <c r="IX149">
        <v>1.49902</v>
      </c>
      <c r="IY149">
        <v>2.2851599999999999</v>
      </c>
      <c r="IZ149">
        <v>1.69678</v>
      </c>
      <c r="JA149">
        <v>2.3547400000000001</v>
      </c>
      <c r="JB149">
        <v>43.480800000000002</v>
      </c>
      <c r="JC149">
        <v>15.8657</v>
      </c>
      <c r="JD149">
        <v>18</v>
      </c>
      <c r="JE149">
        <v>444.40499999999997</v>
      </c>
      <c r="JF149">
        <v>287.43200000000002</v>
      </c>
      <c r="JG149">
        <v>30</v>
      </c>
      <c r="JH149">
        <v>35.415999999999997</v>
      </c>
      <c r="JI149">
        <v>30</v>
      </c>
      <c r="JJ149">
        <v>35.076099999999997</v>
      </c>
      <c r="JK149">
        <v>35.017000000000003</v>
      </c>
      <c r="JL149">
        <v>39.271599999999999</v>
      </c>
      <c r="JM149">
        <v>26.963100000000001</v>
      </c>
      <c r="JN149">
        <v>67.200900000000004</v>
      </c>
      <c r="JO149">
        <v>30</v>
      </c>
      <c r="JP149">
        <v>896.56799999999998</v>
      </c>
      <c r="JQ149">
        <v>34.78</v>
      </c>
      <c r="JR149">
        <v>98.376999999999995</v>
      </c>
      <c r="JS149">
        <v>98.368300000000005</v>
      </c>
    </row>
    <row r="150" spans="1:279" x14ac:dyDescent="0.2">
      <c r="A150">
        <v>135</v>
      </c>
      <c r="B150">
        <v>1657210262.0999999</v>
      </c>
      <c r="C150">
        <v>535</v>
      </c>
      <c r="D150" t="s">
        <v>690</v>
      </c>
      <c r="E150" t="s">
        <v>691</v>
      </c>
      <c r="F150">
        <v>4</v>
      </c>
      <c r="G150">
        <v>1657210259.7874999</v>
      </c>
      <c r="H150">
        <f t="shared" si="100"/>
        <v>8.7916203990847448E-4</v>
      </c>
      <c r="I150">
        <f t="shared" si="101"/>
        <v>0.87916203990847452</v>
      </c>
      <c r="J150">
        <f t="shared" si="102"/>
        <v>10.514622045440685</v>
      </c>
      <c r="K150">
        <f t="shared" si="103"/>
        <v>869.93624999999997</v>
      </c>
      <c r="L150">
        <f t="shared" si="104"/>
        <v>521.46241688845248</v>
      </c>
      <c r="M150">
        <f t="shared" si="105"/>
        <v>52.808303618472216</v>
      </c>
      <c r="N150">
        <f t="shared" si="106"/>
        <v>88.098118159380746</v>
      </c>
      <c r="O150">
        <f t="shared" si="107"/>
        <v>5.1537074846660896E-2</v>
      </c>
      <c r="P150">
        <f t="shared" si="108"/>
        <v>2.772311004889358</v>
      </c>
      <c r="Q150">
        <f t="shared" si="109"/>
        <v>5.1010681479063576E-2</v>
      </c>
      <c r="R150">
        <f t="shared" si="110"/>
        <v>3.1928522125312428E-2</v>
      </c>
      <c r="S150">
        <f t="shared" si="111"/>
        <v>194.41824263919301</v>
      </c>
      <c r="T150">
        <f t="shared" si="112"/>
        <v>34.757402314857899</v>
      </c>
      <c r="U150">
        <f t="shared" si="113"/>
        <v>33.761312500000003</v>
      </c>
      <c r="V150">
        <f t="shared" si="114"/>
        <v>5.2722835167428954</v>
      </c>
      <c r="W150">
        <f t="shared" si="115"/>
        <v>68.213601622750502</v>
      </c>
      <c r="X150">
        <f t="shared" si="116"/>
        <v>3.6034011283891498</v>
      </c>
      <c r="Y150">
        <f t="shared" si="117"/>
        <v>5.282525834535833</v>
      </c>
      <c r="Z150">
        <f t="shared" si="118"/>
        <v>1.6688823883537456</v>
      </c>
      <c r="AA150">
        <f t="shared" si="119"/>
        <v>-38.771045959963722</v>
      </c>
      <c r="AB150">
        <f t="shared" si="120"/>
        <v>5.1918956132355145</v>
      </c>
      <c r="AC150">
        <f t="shared" si="121"/>
        <v>0.43218604628608315</v>
      </c>
      <c r="AD150">
        <f t="shared" si="122"/>
        <v>161.2712783387509</v>
      </c>
      <c r="AE150">
        <f t="shared" si="123"/>
        <v>19.974200717986065</v>
      </c>
      <c r="AF150">
        <f t="shared" si="124"/>
        <v>0.87636774148617247</v>
      </c>
      <c r="AG150">
        <f t="shared" si="125"/>
        <v>10.514622045440685</v>
      </c>
      <c r="AH150">
        <v>922.0602628420362</v>
      </c>
      <c r="AI150">
        <v>905.15699999999981</v>
      </c>
      <c r="AJ150">
        <v>1.722220088044538</v>
      </c>
      <c r="AK150">
        <v>65.265939540295903</v>
      </c>
      <c r="AL150">
        <f t="shared" si="126"/>
        <v>0.87916203990847452</v>
      </c>
      <c r="AM150">
        <v>34.799111232726261</v>
      </c>
      <c r="AN150">
        <v>35.581654545454548</v>
      </c>
      <c r="AO150">
        <v>-4.794061394058372E-5</v>
      </c>
      <c r="AP150">
        <v>87.744315499488849</v>
      </c>
      <c r="AQ150">
        <v>211</v>
      </c>
      <c r="AR150">
        <v>32</v>
      </c>
      <c r="AS150">
        <f t="shared" si="127"/>
        <v>1</v>
      </c>
      <c r="AT150">
        <f t="shared" si="128"/>
        <v>0</v>
      </c>
      <c r="AU150">
        <f t="shared" si="129"/>
        <v>47342.593302165827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1009.4676013674574</v>
      </c>
      <c r="BI150">
        <f t="shared" si="133"/>
        <v>10.514622045440685</v>
      </c>
      <c r="BJ150" t="e">
        <f t="shared" si="134"/>
        <v>#DIV/0!</v>
      </c>
      <c r="BK150">
        <f t="shared" si="135"/>
        <v>1.0416007439166189E-2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1199.9549999999999</v>
      </c>
      <c r="CQ150">
        <f t="shared" si="147"/>
        <v>1009.4676013674574</v>
      </c>
      <c r="CR150">
        <f t="shared" si="148"/>
        <v>0.84125454818510481</v>
      </c>
      <c r="CS150">
        <f t="shared" si="149"/>
        <v>0.16202127799725241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1657210259.7874999</v>
      </c>
      <c r="CZ150">
        <v>869.93624999999997</v>
      </c>
      <c r="DA150">
        <v>889.06862500000011</v>
      </c>
      <c r="DB150">
        <v>35.582250000000002</v>
      </c>
      <c r="DC150">
        <v>34.802449999999993</v>
      </c>
      <c r="DD150">
        <v>871.10825</v>
      </c>
      <c r="DE150">
        <v>35.135037500000003</v>
      </c>
      <c r="DF150">
        <v>650.30875000000003</v>
      </c>
      <c r="DG150">
        <v>101.16974999999999</v>
      </c>
      <c r="DH150">
        <v>9.9875400000000003E-2</v>
      </c>
      <c r="DI150">
        <v>33.796050000000001</v>
      </c>
      <c r="DJ150">
        <v>999.9</v>
      </c>
      <c r="DK150">
        <v>33.761312500000003</v>
      </c>
      <c r="DL150">
        <v>0</v>
      </c>
      <c r="DM150">
        <v>0</v>
      </c>
      <c r="DN150">
        <v>9023.9074999999993</v>
      </c>
      <c r="DO150">
        <v>0</v>
      </c>
      <c r="DP150">
        <v>385.35287499999998</v>
      </c>
      <c r="DQ150">
        <v>-19.132537500000002</v>
      </c>
      <c r="DR150">
        <v>902.03250000000003</v>
      </c>
      <c r="DS150">
        <v>921.12587499999995</v>
      </c>
      <c r="DT150">
        <v>0.77981774999999998</v>
      </c>
      <c r="DU150">
        <v>889.06862500000011</v>
      </c>
      <c r="DV150">
        <v>34.802449999999993</v>
      </c>
      <c r="DW150">
        <v>3.5998512499999999</v>
      </c>
      <c r="DX150">
        <v>3.5209587500000001</v>
      </c>
      <c r="DY150">
        <v>27.098187500000002</v>
      </c>
      <c r="DZ150">
        <v>26.721137500000001</v>
      </c>
      <c r="EA150">
        <v>1199.9549999999999</v>
      </c>
      <c r="EB150">
        <v>0.95800300000000005</v>
      </c>
      <c r="EC150">
        <v>4.1996699999999998E-2</v>
      </c>
      <c r="ED150">
        <v>0</v>
      </c>
      <c r="EE150">
        <v>798.88975000000005</v>
      </c>
      <c r="EF150">
        <v>5.0001600000000002</v>
      </c>
      <c r="EG150">
        <v>10213.65</v>
      </c>
      <c r="EH150">
        <v>9514.8237499999996</v>
      </c>
      <c r="EI150">
        <v>48.405999999999999</v>
      </c>
      <c r="EJ150">
        <v>50.5</v>
      </c>
      <c r="EK150">
        <v>49.648249999999997</v>
      </c>
      <c r="EL150">
        <v>49.375</v>
      </c>
      <c r="EM150">
        <v>50.085624999999993</v>
      </c>
      <c r="EN150">
        <v>1144.7737500000001</v>
      </c>
      <c r="EO150">
        <v>50.18</v>
      </c>
      <c r="EP150">
        <v>0</v>
      </c>
      <c r="EQ150">
        <v>614843.09999990463</v>
      </c>
      <c r="ER150">
        <v>0</v>
      </c>
      <c r="ES150">
        <v>798.70680769230773</v>
      </c>
      <c r="ET150">
        <v>1.680444443039308</v>
      </c>
      <c r="EU150">
        <v>22.495726490070179</v>
      </c>
      <c r="EV150">
        <v>10211.846153846151</v>
      </c>
      <c r="EW150">
        <v>15</v>
      </c>
      <c r="EX150">
        <v>1657194677</v>
      </c>
      <c r="EY150" t="s">
        <v>416</v>
      </c>
      <c r="EZ150">
        <v>1657194677</v>
      </c>
      <c r="FA150">
        <v>1657194677</v>
      </c>
      <c r="FB150">
        <v>4</v>
      </c>
      <c r="FC150">
        <v>-0.154</v>
      </c>
      <c r="FD150">
        <v>6.0000000000000001E-3</v>
      </c>
      <c r="FE150">
        <v>-1.1719999999999999</v>
      </c>
      <c r="FF150">
        <v>0.44700000000000001</v>
      </c>
      <c r="FG150">
        <v>415</v>
      </c>
      <c r="FH150">
        <v>30</v>
      </c>
      <c r="FI150">
        <v>0.27</v>
      </c>
      <c r="FJ150">
        <v>0.12</v>
      </c>
      <c r="FK150">
        <v>-19.155707499999998</v>
      </c>
      <c r="FL150">
        <v>6.8869418386470677E-2</v>
      </c>
      <c r="FM150">
        <v>4.6640118929415463E-2</v>
      </c>
      <c r="FN150">
        <v>1</v>
      </c>
      <c r="FO150">
        <v>798.64826470588241</v>
      </c>
      <c r="FP150">
        <v>1.3814056513235351</v>
      </c>
      <c r="FQ150">
        <v>0.21975337899075861</v>
      </c>
      <c r="FR150">
        <v>0</v>
      </c>
      <c r="FS150">
        <v>0.80058699999999994</v>
      </c>
      <c r="FT150">
        <v>-0.1643586641651047</v>
      </c>
      <c r="FU150">
        <v>1.5999011738229339E-2</v>
      </c>
      <c r="FV150">
        <v>0</v>
      </c>
      <c r="FW150">
        <v>1</v>
      </c>
      <c r="FX150">
        <v>3</v>
      </c>
      <c r="FY150" t="s">
        <v>425</v>
      </c>
      <c r="FZ150">
        <v>3.36971</v>
      </c>
      <c r="GA150">
        <v>2.8938700000000002</v>
      </c>
      <c r="GB150">
        <v>0.16594200000000001</v>
      </c>
      <c r="GC150">
        <v>0.17058499999999999</v>
      </c>
      <c r="GD150">
        <v>0.14511399999999999</v>
      </c>
      <c r="GE150">
        <v>0.14573900000000001</v>
      </c>
      <c r="GF150">
        <v>28796.400000000001</v>
      </c>
      <c r="GG150">
        <v>24923.1</v>
      </c>
      <c r="GH150">
        <v>30863.3</v>
      </c>
      <c r="GI150">
        <v>28010.7</v>
      </c>
      <c r="GJ150">
        <v>34775.9</v>
      </c>
      <c r="GK150">
        <v>33785.5</v>
      </c>
      <c r="GL150">
        <v>40247.800000000003</v>
      </c>
      <c r="GM150">
        <v>39068.9</v>
      </c>
      <c r="GN150">
        <v>1.95187</v>
      </c>
      <c r="GO150">
        <v>1.5760000000000001</v>
      </c>
      <c r="GP150">
        <v>0</v>
      </c>
      <c r="GQ150">
        <v>6.5870600000000001E-2</v>
      </c>
      <c r="GR150">
        <v>999.9</v>
      </c>
      <c r="GS150">
        <v>32.6905</v>
      </c>
      <c r="GT150">
        <v>59.4</v>
      </c>
      <c r="GU150">
        <v>40</v>
      </c>
      <c r="GV150">
        <v>43.526400000000002</v>
      </c>
      <c r="GW150">
        <v>50.573700000000002</v>
      </c>
      <c r="GX150">
        <v>42.484000000000002</v>
      </c>
      <c r="GY150">
        <v>1</v>
      </c>
      <c r="GZ150">
        <v>0.629942</v>
      </c>
      <c r="HA150">
        <v>1.6083799999999999</v>
      </c>
      <c r="HB150">
        <v>20.198399999999999</v>
      </c>
      <c r="HC150">
        <v>5.2156399999999996</v>
      </c>
      <c r="HD150">
        <v>11.974</v>
      </c>
      <c r="HE150">
        <v>4.9908999999999999</v>
      </c>
      <c r="HF150">
        <v>3.2926500000000001</v>
      </c>
      <c r="HG150">
        <v>7165.4</v>
      </c>
      <c r="HH150">
        <v>9999</v>
      </c>
      <c r="HI150">
        <v>9999</v>
      </c>
      <c r="HJ150">
        <v>660.5</v>
      </c>
      <c r="HK150">
        <v>4.9713099999999999</v>
      </c>
      <c r="HL150">
        <v>1.87463</v>
      </c>
      <c r="HM150">
        <v>1.8708899999999999</v>
      </c>
      <c r="HN150">
        <v>1.8705700000000001</v>
      </c>
      <c r="HO150">
        <v>1.8751500000000001</v>
      </c>
      <c r="HP150">
        <v>1.87181</v>
      </c>
      <c r="HQ150">
        <v>1.8673299999999999</v>
      </c>
      <c r="HR150">
        <v>1.87835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-1.1719999999999999</v>
      </c>
      <c r="IG150">
        <v>0.44719999999999999</v>
      </c>
      <c r="IH150">
        <v>-1.172199999999918</v>
      </c>
      <c r="II150">
        <v>0</v>
      </c>
      <c r="IJ150">
        <v>0</v>
      </c>
      <c r="IK150">
        <v>0</v>
      </c>
      <c r="IL150">
        <v>0.44723499999999922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259.8</v>
      </c>
      <c r="IU150">
        <v>259.8</v>
      </c>
      <c r="IV150">
        <v>1.9714400000000001</v>
      </c>
      <c r="IW150">
        <v>2.5537100000000001</v>
      </c>
      <c r="IX150">
        <v>1.49902</v>
      </c>
      <c r="IY150">
        <v>2.2863799999999999</v>
      </c>
      <c r="IZ150">
        <v>1.69678</v>
      </c>
      <c r="JA150">
        <v>2.3840300000000001</v>
      </c>
      <c r="JB150">
        <v>43.480800000000002</v>
      </c>
      <c r="JC150">
        <v>15.8657</v>
      </c>
      <c r="JD150">
        <v>18</v>
      </c>
      <c r="JE150">
        <v>444</v>
      </c>
      <c r="JF150">
        <v>287.49400000000003</v>
      </c>
      <c r="JG150">
        <v>29.9999</v>
      </c>
      <c r="JH150">
        <v>35.415999999999997</v>
      </c>
      <c r="JI150">
        <v>30</v>
      </c>
      <c r="JJ150">
        <v>35.0762</v>
      </c>
      <c r="JK150">
        <v>35.017000000000003</v>
      </c>
      <c r="JL150">
        <v>39.514499999999998</v>
      </c>
      <c r="JM150">
        <v>26.963100000000001</v>
      </c>
      <c r="JN150">
        <v>67.200900000000004</v>
      </c>
      <c r="JO150">
        <v>30</v>
      </c>
      <c r="JP150">
        <v>903.24599999999998</v>
      </c>
      <c r="JQ150">
        <v>34.78</v>
      </c>
      <c r="JR150">
        <v>98.378299999999996</v>
      </c>
      <c r="JS150">
        <v>98.366200000000006</v>
      </c>
    </row>
    <row r="151" spans="1:279" x14ac:dyDescent="0.2">
      <c r="A151">
        <v>136</v>
      </c>
      <c r="B151">
        <v>1657210266.0999999</v>
      </c>
      <c r="C151">
        <v>539</v>
      </c>
      <c r="D151" t="s">
        <v>692</v>
      </c>
      <c r="E151" t="s">
        <v>693</v>
      </c>
      <c r="F151">
        <v>4</v>
      </c>
      <c r="G151">
        <v>1657210264.0999999</v>
      </c>
      <c r="H151">
        <f t="shared" si="100"/>
        <v>8.6930365579272436E-4</v>
      </c>
      <c r="I151">
        <f t="shared" si="101"/>
        <v>0.86930365579272439</v>
      </c>
      <c r="J151">
        <f t="shared" si="102"/>
        <v>10.73134347808934</v>
      </c>
      <c r="K151">
        <f t="shared" si="103"/>
        <v>877.06742857142865</v>
      </c>
      <c r="L151">
        <f t="shared" si="104"/>
        <v>518.26312842564084</v>
      </c>
      <c r="M151">
        <f t="shared" si="105"/>
        <v>52.484848706545208</v>
      </c>
      <c r="N151">
        <f t="shared" si="106"/>
        <v>88.82119674198421</v>
      </c>
      <c r="O151">
        <f t="shared" si="107"/>
        <v>5.1000917466245847E-2</v>
      </c>
      <c r="P151">
        <f t="shared" si="108"/>
        <v>2.7690538609704114</v>
      </c>
      <c r="Q151">
        <f t="shared" si="109"/>
        <v>5.0484760707466943E-2</v>
      </c>
      <c r="R151">
        <f t="shared" si="110"/>
        <v>3.1598914646789433E-2</v>
      </c>
      <c r="S151">
        <f t="shared" si="111"/>
        <v>194.43519356151467</v>
      </c>
      <c r="T151">
        <f t="shared" si="112"/>
        <v>34.757977181850016</v>
      </c>
      <c r="U151">
        <f t="shared" si="113"/>
        <v>33.755414285714281</v>
      </c>
      <c r="V151">
        <f t="shared" si="114"/>
        <v>5.2705461504302962</v>
      </c>
      <c r="W151">
        <f t="shared" si="115"/>
        <v>68.22132848576797</v>
      </c>
      <c r="X151">
        <f t="shared" si="116"/>
        <v>3.6031521889458284</v>
      </c>
      <c r="Y151">
        <f t="shared" si="117"/>
        <v>5.2815626269979514</v>
      </c>
      <c r="Z151">
        <f t="shared" si="118"/>
        <v>1.6673939614844677</v>
      </c>
      <c r="AA151">
        <f t="shared" si="119"/>
        <v>-38.336291220459145</v>
      </c>
      <c r="AB151">
        <f t="shared" si="120"/>
        <v>5.5790023752134639</v>
      </c>
      <c r="AC151">
        <f t="shared" si="121"/>
        <v>0.46493519656730709</v>
      </c>
      <c r="AD151">
        <f t="shared" si="122"/>
        <v>162.14283991283628</v>
      </c>
      <c r="AE151">
        <f t="shared" si="123"/>
        <v>20.124258838141817</v>
      </c>
      <c r="AF151">
        <f t="shared" si="124"/>
        <v>0.86957167375408639</v>
      </c>
      <c r="AG151">
        <f t="shared" si="125"/>
        <v>10.73134347808934</v>
      </c>
      <c r="AH151">
        <v>929.06152708314755</v>
      </c>
      <c r="AI151">
        <v>911.99147878787846</v>
      </c>
      <c r="AJ151">
        <v>1.712018892899662</v>
      </c>
      <c r="AK151">
        <v>65.265939540295903</v>
      </c>
      <c r="AL151">
        <f t="shared" si="126"/>
        <v>0.86930365579272439</v>
      </c>
      <c r="AM151">
        <v>34.804112849861298</v>
      </c>
      <c r="AN151">
        <v>35.578023076923088</v>
      </c>
      <c r="AO151">
        <v>-7.2991185906526453E-5</v>
      </c>
      <c r="AP151">
        <v>87.744315499488849</v>
      </c>
      <c r="AQ151">
        <v>211</v>
      </c>
      <c r="AR151">
        <v>32</v>
      </c>
      <c r="AS151">
        <f t="shared" si="127"/>
        <v>1</v>
      </c>
      <c r="AT151">
        <f t="shared" si="128"/>
        <v>0</v>
      </c>
      <c r="AU151">
        <f t="shared" si="129"/>
        <v>47253.671789525702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1009.5548194619242</v>
      </c>
      <c r="BI151">
        <f t="shared" si="133"/>
        <v>10.73134347808934</v>
      </c>
      <c r="BJ151" t="e">
        <f t="shared" si="134"/>
        <v>#DIV/0!</v>
      </c>
      <c r="BK151">
        <f t="shared" si="135"/>
        <v>1.0629777869624718E-2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1200.058571428571</v>
      </c>
      <c r="CQ151">
        <f t="shared" si="147"/>
        <v>1009.5548194619242</v>
      </c>
      <c r="CR151">
        <f t="shared" si="148"/>
        <v>0.84125462164745202</v>
      </c>
      <c r="CS151">
        <f t="shared" si="149"/>
        <v>0.16202141977958257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1657210264.0999999</v>
      </c>
      <c r="CZ151">
        <v>877.06742857142865</v>
      </c>
      <c r="DA151">
        <v>896.33857142857141</v>
      </c>
      <c r="DB151">
        <v>35.579428571428579</v>
      </c>
      <c r="DC151">
        <v>34.805671428571422</v>
      </c>
      <c r="DD151">
        <v>878.23971428571417</v>
      </c>
      <c r="DE151">
        <v>35.132185714285718</v>
      </c>
      <c r="DF151">
        <v>650.3069999999999</v>
      </c>
      <c r="DG151">
        <v>101.17057142857141</v>
      </c>
      <c r="DH151">
        <v>0.1000878714285714</v>
      </c>
      <c r="DI151">
        <v>33.792785714285714</v>
      </c>
      <c r="DJ151">
        <v>999.89999999999986</v>
      </c>
      <c r="DK151">
        <v>33.755414285714281</v>
      </c>
      <c r="DL151">
        <v>0</v>
      </c>
      <c r="DM151">
        <v>0</v>
      </c>
      <c r="DN151">
        <v>9006.5185714285708</v>
      </c>
      <c r="DO151">
        <v>0</v>
      </c>
      <c r="DP151">
        <v>387.58314285714278</v>
      </c>
      <c r="DQ151">
        <v>-19.271042857142859</v>
      </c>
      <c r="DR151">
        <v>909.4242857142857</v>
      </c>
      <c r="DS151">
        <v>928.66128571428555</v>
      </c>
      <c r="DT151">
        <v>0.77376214285714284</v>
      </c>
      <c r="DU151">
        <v>896.33857142857141</v>
      </c>
      <c r="DV151">
        <v>34.805671428571422</v>
      </c>
      <c r="DW151">
        <v>3.5995857142857139</v>
      </c>
      <c r="DX151">
        <v>3.521305714285714</v>
      </c>
      <c r="DY151">
        <v>27.09692857142857</v>
      </c>
      <c r="DZ151">
        <v>26.722842857142862</v>
      </c>
      <c r="EA151">
        <v>1200.058571428571</v>
      </c>
      <c r="EB151">
        <v>0.95800457142857132</v>
      </c>
      <c r="EC151">
        <v>4.1995171428571419E-2</v>
      </c>
      <c r="ED151">
        <v>0</v>
      </c>
      <c r="EE151">
        <v>798.8549999999999</v>
      </c>
      <c r="EF151">
        <v>5.0001600000000002</v>
      </c>
      <c r="EG151">
        <v>10216.914285714291</v>
      </c>
      <c r="EH151">
        <v>9515.6471428571422</v>
      </c>
      <c r="EI151">
        <v>48.392714285714291</v>
      </c>
      <c r="EJ151">
        <v>50.482000000000014</v>
      </c>
      <c r="EK151">
        <v>49.607000000000014</v>
      </c>
      <c r="EL151">
        <v>49.338999999999999</v>
      </c>
      <c r="EM151">
        <v>50.061999999999998</v>
      </c>
      <c r="EN151">
        <v>1144.8671428571431</v>
      </c>
      <c r="EO151">
        <v>50.187142857142859</v>
      </c>
      <c r="EP151">
        <v>0</v>
      </c>
      <c r="EQ151">
        <v>614846.70000004768</v>
      </c>
      <c r="ER151">
        <v>0</v>
      </c>
      <c r="ES151">
        <v>798.79330769230774</v>
      </c>
      <c r="ET151">
        <v>0.79042734418092542</v>
      </c>
      <c r="EU151">
        <v>30.810256360896989</v>
      </c>
      <c r="EV151">
        <v>10213.59230769231</v>
      </c>
      <c r="EW151">
        <v>15</v>
      </c>
      <c r="EX151">
        <v>1657194677</v>
      </c>
      <c r="EY151" t="s">
        <v>416</v>
      </c>
      <c r="EZ151">
        <v>1657194677</v>
      </c>
      <c r="FA151">
        <v>1657194677</v>
      </c>
      <c r="FB151">
        <v>4</v>
      </c>
      <c r="FC151">
        <v>-0.154</v>
      </c>
      <c r="FD151">
        <v>6.0000000000000001E-3</v>
      </c>
      <c r="FE151">
        <v>-1.1719999999999999</v>
      </c>
      <c r="FF151">
        <v>0.44700000000000001</v>
      </c>
      <c r="FG151">
        <v>415</v>
      </c>
      <c r="FH151">
        <v>30</v>
      </c>
      <c r="FI151">
        <v>0.27</v>
      </c>
      <c r="FJ151">
        <v>0.12</v>
      </c>
      <c r="FK151">
        <v>-19.170287500000001</v>
      </c>
      <c r="FL151">
        <v>-0.30577373358350668</v>
      </c>
      <c r="FM151">
        <v>5.9884568911782302E-2</v>
      </c>
      <c r="FN151">
        <v>1</v>
      </c>
      <c r="FO151">
        <v>798.73750000000007</v>
      </c>
      <c r="FP151">
        <v>1.2661726496737771</v>
      </c>
      <c r="FQ151">
        <v>0.20885503697682289</v>
      </c>
      <c r="FR151">
        <v>0</v>
      </c>
      <c r="FS151">
        <v>0.79081555000000003</v>
      </c>
      <c r="FT151">
        <v>-0.13910841275797389</v>
      </c>
      <c r="FU151">
        <v>1.362256880685505E-2</v>
      </c>
      <c r="FV151">
        <v>0</v>
      </c>
      <c r="FW151">
        <v>1</v>
      </c>
      <c r="FX151">
        <v>3</v>
      </c>
      <c r="FY151" t="s">
        <v>425</v>
      </c>
      <c r="FZ151">
        <v>3.3698999999999999</v>
      </c>
      <c r="GA151">
        <v>2.8938100000000002</v>
      </c>
      <c r="GB151">
        <v>0.16677400000000001</v>
      </c>
      <c r="GC151">
        <v>0.171435</v>
      </c>
      <c r="GD151">
        <v>0.14510400000000001</v>
      </c>
      <c r="GE151">
        <v>0.14574699999999999</v>
      </c>
      <c r="GF151">
        <v>28768</v>
      </c>
      <c r="GG151">
        <v>24897.9</v>
      </c>
      <c r="GH151">
        <v>30863.8</v>
      </c>
      <c r="GI151">
        <v>28011.200000000001</v>
      </c>
      <c r="GJ151">
        <v>34777</v>
      </c>
      <c r="GK151">
        <v>33785.9</v>
      </c>
      <c r="GL151">
        <v>40248.6</v>
      </c>
      <c r="GM151">
        <v>39069.699999999997</v>
      </c>
      <c r="GN151">
        <v>1.9520999999999999</v>
      </c>
      <c r="GO151">
        <v>1.57603</v>
      </c>
      <c r="GP151">
        <v>0</v>
      </c>
      <c r="GQ151">
        <v>6.6041900000000001E-2</v>
      </c>
      <c r="GR151">
        <v>999.9</v>
      </c>
      <c r="GS151">
        <v>32.687600000000003</v>
      </c>
      <c r="GT151">
        <v>59.4</v>
      </c>
      <c r="GU151">
        <v>40</v>
      </c>
      <c r="GV151">
        <v>43.526000000000003</v>
      </c>
      <c r="GW151">
        <v>50.3337</v>
      </c>
      <c r="GX151">
        <v>41.8429</v>
      </c>
      <c r="GY151">
        <v>1</v>
      </c>
      <c r="GZ151">
        <v>0.62989600000000001</v>
      </c>
      <c r="HA151">
        <v>1.6076999999999999</v>
      </c>
      <c r="HB151">
        <v>20.198699999999999</v>
      </c>
      <c r="HC151">
        <v>5.2153400000000003</v>
      </c>
      <c r="HD151">
        <v>11.974</v>
      </c>
      <c r="HE151">
        <v>4.9908999999999999</v>
      </c>
      <c r="HF151">
        <v>3.2926500000000001</v>
      </c>
      <c r="HG151">
        <v>7165.6</v>
      </c>
      <c r="HH151">
        <v>9999</v>
      </c>
      <c r="HI151">
        <v>9999</v>
      </c>
      <c r="HJ151">
        <v>660.5</v>
      </c>
      <c r="HK151">
        <v>4.9712800000000001</v>
      </c>
      <c r="HL151">
        <v>1.8746400000000001</v>
      </c>
      <c r="HM151">
        <v>1.8708899999999999</v>
      </c>
      <c r="HN151">
        <v>1.8705700000000001</v>
      </c>
      <c r="HO151">
        <v>1.8751500000000001</v>
      </c>
      <c r="HP151">
        <v>1.87181</v>
      </c>
      <c r="HQ151">
        <v>1.8673500000000001</v>
      </c>
      <c r="HR151">
        <v>1.87836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-1.173</v>
      </c>
      <c r="IG151">
        <v>0.44719999999999999</v>
      </c>
      <c r="IH151">
        <v>-1.172199999999918</v>
      </c>
      <c r="II151">
        <v>0</v>
      </c>
      <c r="IJ151">
        <v>0</v>
      </c>
      <c r="IK151">
        <v>0</v>
      </c>
      <c r="IL151">
        <v>0.44723499999999922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259.8</v>
      </c>
      <c r="IU151">
        <v>259.8</v>
      </c>
      <c r="IV151">
        <v>1.9836400000000001</v>
      </c>
      <c r="IW151">
        <v>2.5671400000000002</v>
      </c>
      <c r="IX151">
        <v>1.49902</v>
      </c>
      <c r="IY151">
        <v>2.2863799999999999</v>
      </c>
      <c r="IZ151">
        <v>1.69678</v>
      </c>
      <c r="JA151">
        <v>2.3791500000000001</v>
      </c>
      <c r="JB151">
        <v>43.480800000000002</v>
      </c>
      <c r="JC151">
        <v>15.8482</v>
      </c>
      <c r="JD151">
        <v>18</v>
      </c>
      <c r="JE151">
        <v>444.15199999999999</v>
      </c>
      <c r="JF151">
        <v>287.52</v>
      </c>
      <c r="JG151">
        <v>29.9999</v>
      </c>
      <c r="JH151">
        <v>35.415999999999997</v>
      </c>
      <c r="JI151">
        <v>29.9999</v>
      </c>
      <c r="JJ151">
        <v>35.079300000000003</v>
      </c>
      <c r="JK151">
        <v>35.020099999999999</v>
      </c>
      <c r="JL151">
        <v>39.754899999999999</v>
      </c>
      <c r="JM151">
        <v>26.963100000000001</v>
      </c>
      <c r="JN151">
        <v>66.829599999999999</v>
      </c>
      <c r="JO151">
        <v>30</v>
      </c>
      <c r="JP151">
        <v>909.92499999999995</v>
      </c>
      <c r="JQ151">
        <v>34.78</v>
      </c>
      <c r="JR151">
        <v>98.380200000000002</v>
      </c>
      <c r="JS151">
        <v>98.367999999999995</v>
      </c>
    </row>
    <row r="152" spans="1:279" x14ac:dyDescent="0.2">
      <c r="A152">
        <v>137</v>
      </c>
      <c r="B152">
        <v>1657210270.0999999</v>
      </c>
      <c r="C152">
        <v>543</v>
      </c>
      <c r="D152" t="s">
        <v>694</v>
      </c>
      <c r="E152" t="s">
        <v>695</v>
      </c>
      <c r="F152">
        <v>4</v>
      </c>
      <c r="G152">
        <v>1657210267.7874999</v>
      </c>
      <c r="H152">
        <f t="shared" si="100"/>
        <v>8.6463981085744017E-4</v>
      </c>
      <c r="I152">
        <f t="shared" si="101"/>
        <v>0.86463981085744013</v>
      </c>
      <c r="J152">
        <f t="shared" si="102"/>
        <v>10.981543500447062</v>
      </c>
      <c r="K152">
        <f t="shared" si="103"/>
        <v>883.16599999999994</v>
      </c>
      <c r="L152">
        <f t="shared" si="104"/>
        <v>514.45736360603166</v>
      </c>
      <c r="M152">
        <f t="shared" si="105"/>
        <v>52.099489743351256</v>
      </c>
      <c r="N152">
        <f t="shared" si="106"/>
        <v>89.438894675657991</v>
      </c>
      <c r="O152">
        <f t="shared" si="107"/>
        <v>5.0713937203234409E-2</v>
      </c>
      <c r="P152">
        <f t="shared" si="108"/>
        <v>2.7680650857579825</v>
      </c>
      <c r="Q152">
        <f t="shared" si="109"/>
        <v>5.0203361196591585E-2</v>
      </c>
      <c r="R152">
        <f t="shared" si="110"/>
        <v>3.1422545493202662E-2</v>
      </c>
      <c r="S152">
        <f t="shared" si="111"/>
        <v>194.42065782525137</v>
      </c>
      <c r="T152">
        <f t="shared" si="112"/>
        <v>34.755369943474591</v>
      </c>
      <c r="U152">
        <f t="shared" si="113"/>
        <v>33.755837499999998</v>
      </c>
      <c r="V152">
        <f t="shared" si="114"/>
        <v>5.2706707950075584</v>
      </c>
      <c r="W152">
        <f t="shared" si="115"/>
        <v>68.232672904951315</v>
      </c>
      <c r="X152">
        <f t="shared" si="116"/>
        <v>3.6029238599809124</v>
      </c>
      <c r="Y152">
        <f t="shared" si="117"/>
        <v>5.2803498772498854</v>
      </c>
      <c r="Z152">
        <f t="shared" si="118"/>
        <v>1.6677469350266461</v>
      </c>
      <c r="AA152">
        <f t="shared" si="119"/>
        <v>-38.130615658813113</v>
      </c>
      <c r="AB152">
        <f t="shared" si="120"/>
        <v>4.9004033340147961</v>
      </c>
      <c r="AC152">
        <f t="shared" si="121"/>
        <v>0.4085215581638062</v>
      </c>
      <c r="AD152">
        <f t="shared" si="122"/>
        <v>161.59896705861686</v>
      </c>
      <c r="AE152">
        <f t="shared" si="123"/>
        <v>20.317086997837027</v>
      </c>
      <c r="AF152">
        <f t="shared" si="124"/>
        <v>0.866289431970381</v>
      </c>
      <c r="AG152">
        <f t="shared" si="125"/>
        <v>10.981543500447062</v>
      </c>
      <c r="AH152">
        <v>936.13981559315755</v>
      </c>
      <c r="AI152">
        <v>918.84493333333319</v>
      </c>
      <c r="AJ152">
        <v>1.70839339030326</v>
      </c>
      <c r="AK152">
        <v>65.265939540295903</v>
      </c>
      <c r="AL152">
        <f t="shared" si="126"/>
        <v>0.86463981085744013</v>
      </c>
      <c r="AM152">
        <v>34.807109086702162</v>
      </c>
      <c r="AN152">
        <v>35.576909090909112</v>
      </c>
      <c r="AO152">
        <v>-8.0418643735914903E-5</v>
      </c>
      <c r="AP152">
        <v>87.744315499488849</v>
      </c>
      <c r="AQ152">
        <v>210</v>
      </c>
      <c r="AR152">
        <v>32</v>
      </c>
      <c r="AS152">
        <f t="shared" si="127"/>
        <v>1</v>
      </c>
      <c r="AT152">
        <f t="shared" si="128"/>
        <v>0</v>
      </c>
      <c r="AU152">
        <f t="shared" si="129"/>
        <v>47227.167907488823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1009.4802123446898</v>
      </c>
      <c r="BI152">
        <f t="shared" si="133"/>
        <v>10.981543500447062</v>
      </c>
      <c r="BJ152" t="e">
        <f t="shared" si="134"/>
        <v>#DIV/0!</v>
      </c>
      <c r="BK152">
        <f t="shared" si="135"/>
        <v>1.0878413827389995E-2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1199.97</v>
      </c>
      <c r="CQ152">
        <f t="shared" si="147"/>
        <v>1009.4802123446898</v>
      </c>
      <c r="CR152">
        <f t="shared" si="148"/>
        <v>0.84125454165078273</v>
      </c>
      <c r="CS152">
        <f t="shared" si="149"/>
        <v>0.16202126538601078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1657210267.7874999</v>
      </c>
      <c r="CZ152">
        <v>883.16599999999994</v>
      </c>
      <c r="DA152">
        <v>902.61725000000001</v>
      </c>
      <c r="DB152">
        <v>35.577137499999999</v>
      </c>
      <c r="DC152">
        <v>34.8063</v>
      </c>
      <c r="DD152">
        <v>884.33812499999999</v>
      </c>
      <c r="DE152">
        <v>35.129887500000002</v>
      </c>
      <c r="DF152">
        <v>650.30775000000006</v>
      </c>
      <c r="DG152">
        <v>101.17075</v>
      </c>
      <c r="DH152">
        <v>0.100013</v>
      </c>
      <c r="DI152">
        <v>33.788674999999998</v>
      </c>
      <c r="DJ152">
        <v>999.9</v>
      </c>
      <c r="DK152">
        <v>33.755837499999998</v>
      </c>
      <c r="DL152">
        <v>0</v>
      </c>
      <c r="DM152">
        <v>0</v>
      </c>
      <c r="DN152">
        <v>9001.25</v>
      </c>
      <c r="DO152">
        <v>0</v>
      </c>
      <c r="DP152">
        <v>389.40062499999999</v>
      </c>
      <c r="DQ152">
        <v>-19.4511</v>
      </c>
      <c r="DR152">
        <v>915.74575000000004</v>
      </c>
      <c r="DS152">
        <v>935.16712499999994</v>
      </c>
      <c r="DT152">
        <v>0.77081112500000004</v>
      </c>
      <c r="DU152">
        <v>902.61725000000001</v>
      </c>
      <c r="DV152">
        <v>34.8063</v>
      </c>
      <c r="DW152">
        <v>3.5993624999999998</v>
      </c>
      <c r="DX152">
        <v>3.5213800000000002</v>
      </c>
      <c r="DY152">
        <v>27.095874999999999</v>
      </c>
      <c r="DZ152">
        <v>26.723187500000002</v>
      </c>
      <c r="EA152">
        <v>1199.97</v>
      </c>
      <c r="EB152">
        <v>0.95800300000000005</v>
      </c>
      <c r="EC152">
        <v>4.1996699999999998E-2</v>
      </c>
      <c r="ED152">
        <v>0</v>
      </c>
      <c r="EE152">
        <v>798.84612500000003</v>
      </c>
      <c r="EF152">
        <v>5.0001600000000002</v>
      </c>
      <c r="EG152">
        <v>10218.887500000001</v>
      </c>
      <c r="EH152">
        <v>9514.9462500000009</v>
      </c>
      <c r="EI152">
        <v>48.382750000000001</v>
      </c>
      <c r="EJ152">
        <v>50.492125000000001</v>
      </c>
      <c r="EK152">
        <v>49.601374999999997</v>
      </c>
      <c r="EL152">
        <v>49.375</v>
      </c>
      <c r="EM152">
        <v>50.046499999999988</v>
      </c>
      <c r="EN152">
        <v>1144.78</v>
      </c>
      <c r="EO152">
        <v>50.18</v>
      </c>
      <c r="EP152">
        <v>0</v>
      </c>
      <c r="EQ152">
        <v>614850.89999985695</v>
      </c>
      <c r="ER152">
        <v>0</v>
      </c>
      <c r="ES152">
        <v>798.86796000000004</v>
      </c>
      <c r="ET152">
        <v>1.190999989895545</v>
      </c>
      <c r="EU152">
        <v>36.415384623995458</v>
      </c>
      <c r="EV152">
        <v>10215.959999999999</v>
      </c>
      <c r="EW152">
        <v>15</v>
      </c>
      <c r="EX152">
        <v>1657194677</v>
      </c>
      <c r="EY152" t="s">
        <v>416</v>
      </c>
      <c r="EZ152">
        <v>1657194677</v>
      </c>
      <c r="FA152">
        <v>1657194677</v>
      </c>
      <c r="FB152">
        <v>4</v>
      </c>
      <c r="FC152">
        <v>-0.154</v>
      </c>
      <c r="FD152">
        <v>6.0000000000000001E-3</v>
      </c>
      <c r="FE152">
        <v>-1.1719999999999999</v>
      </c>
      <c r="FF152">
        <v>0.44700000000000001</v>
      </c>
      <c r="FG152">
        <v>415</v>
      </c>
      <c r="FH152">
        <v>30</v>
      </c>
      <c r="FI152">
        <v>0.27</v>
      </c>
      <c r="FJ152">
        <v>0.12</v>
      </c>
      <c r="FK152">
        <v>-19.235132499999999</v>
      </c>
      <c r="FL152">
        <v>-0.79963789868665935</v>
      </c>
      <c r="FM152">
        <v>0.1130953168515391</v>
      </c>
      <c r="FN152">
        <v>0</v>
      </c>
      <c r="FO152">
        <v>798.79729411764697</v>
      </c>
      <c r="FP152">
        <v>0.9592360563191118</v>
      </c>
      <c r="FQ152">
        <v>0.19573925173884801</v>
      </c>
      <c r="FR152">
        <v>1</v>
      </c>
      <c r="FS152">
        <v>0.78236600000000001</v>
      </c>
      <c r="FT152">
        <v>-0.1032394896810504</v>
      </c>
      <c r="FU152">
        <v>1.0136230588833299E-2</v>
      </c>
      <c r="FV152">
        <v>0</v>
      </c>
      <c r="FW152">
        <v>1</v>
      </c>
      <c r="FX152">
        <v>3</v>
      </c>
      <c r="FY152" t="s">
        <v>425</v>
      </c>
      <c r="FZ152">
        <v>3.3696000000000002</v>
      </c>
      <c r="GA152">
        <v>2.8937499999999998</v>
      </c>
      <c r="GB152">
        <v>0.1676</v>
      </c>
      <c r="GC152">
        <v>0.17227999999999999</v>
      </c>
      <c r="GD152">
        <v>0.14510100000000001</v>
      </c>
      <c r="GE152">
        <v>0.14572099999999999</v>
      </c>
      <c r="GF152">
        <v>28739.5</v>
      </c>
      <c r="GG152">
        <v>24872.7</v>
      </c>
      <c r="GH152">
        <v>30863.9</v>
      </c>
      <c r="GI152">
        <v>28011.5</v>
      </c>
      <c r="GJ152">
        <v>34777.4</v>
      </c>
      <c r="GK152">
        <v>33787.199999999997</v>
      </c>
      <c r="GL152">
        <v>40248.9</v>
      </c>
      <c r="GM152">
        <v>39070</v>
      </c>
      <c r="GN152">
        <v>1.95252</v>
      </c>
      <c r="GO152">
        <v>1.5758000000000001</v>
      </c>
      <c r="GP152">
        <v>0</v>
      </c>
      <c r="GQ152">
        <v>6.6001000000000004E-2</v>
      </c>
      <c r="GR152">
        <v>999.9</v>
      </c>
      <c r="GS152">
        <v>32.682499999999997</v>
      </c>
      <c r="GT152">
        <v>59.4</v>
      </c>
      <c r="GU152">
        <v>40</v>
      </c>
      <c r="GV152">
        <v>43.526600000000002</v>
      </c>
      <c r="GW152">
        <v>50.453699999999998</v>
      </c>
      <c r="GX152">
        <v>41.955100000000002</v>
      </c>
      <c r="GY152">
        <v>1</v>
      </c>
      <c r="GZ152">
        <v>0.62989600000000001</v>
      </c>
      <c r="HA152">
        <v>1.607</v>
      </c>
      <c r="HB152">
        <v>20.198499999999999</v>
      </c>
      <c r="HC152">
        <v>5.2145900000000003</v>
      </c>
      <c r="HD152">
        <v>11.974</v>
      </c>
      <c r="HE152">
        <v>4.9906499999999996</v>
      </c>
      <c r="HF152">
        <v>3.2924799999999999</v>
      </c>
      <c r="HG152">
        <v>7165.6</v>
      </c>
      <c r="HH152">
        <v>9999</v>
      </c>
      <c r="HI152">
        <v>9999</v>
      </c>
      <c r="HJ152">
        <v>660.5</v>
      </c>
      <c r="HK152">
        <v>4.9712899999999998</v>
      </c>
      <c r="HL152">
        <v>1.8746100000000001</v>
      </c>
      <c r="HM152">
        <v>1.8708800000000001</v>
      </c>
      <c r="HN152">
        <v>1.8705700000000001</v>
      </c>
      <c r="HO152">
        <v>1.8751500000000001</v>
      </c>
      <c r="HP152">
        <v>1.87181</v>
      </c>
      <c r="HQ152">
        <v>1.86734</v>
      </c>
      <c r="HR152">
        <v>1.87836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-1.1719999999999999</v>
      </c>
      <c r="IG152">
        <v>0.44719999999999999</v>
      </c>
      <c r="IH152">
        <v>-1.172199999999918</v>
      </c>
      <c r="II152">
        <v>0</v>
      </c>
      <c r="IJ152">
        <v>0</v>
      </c>
      <c r="IK152">
        <v>0</v>
      </c>
      <c r="IL152">
        <v>0.44723499999999922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259.89999999999998</v>
      </c>
      <c r="IU152">
        <v>259.89999999999998</v>
      </c>
      <c r="IV152">
        <v>1.9958499999999999</v>
      </c>
      <c r="IW152">
        <v>2.5647000000000002</v>
      </c>
      <c r="IX152">
        <v>1.49902</v>
      </c>
      <c r="IY152">
        <v>2.2851599999999999</v>
      </c>
      <c r="IZ152">
        <v>1.69678</v>
      </c>
      <c r="JA152">
        <v>2.34009</v>
      </c>
      <c r="JB152">
        <v>43.480800000000002</v>
      </c>
      <c r="JC152">
        <v>15.839399999999999</v>
      </c>
      <c r="JD152">
        <v>18</v>
      </c>
      <c r="JE152">
        <v>444.39800000000002</v>
      </c>
      <c r="JF152">
        <v>287.411</v>
      </c>
      <c r="JG152">
        <v>29.9999</v>
      </c>
      <c r="JH152">
        <v>35.415999999999997</v>
      </c>
      <c r="JI152">
        <v>29.9999</v>
      </c>
      <c r="JJ152">
        <v>35.079300000000003</v>
      </c>
      <c r="JK152">
        <v>35.020200000000003</v>
      </c>
      <c r="JL152">
        <v>39.9923</v>
      </c>
      <c r="JM152">
        <v>26.963100000000001</v>
      </c>
      <c r="JN152">
        <v>66.829599999999999</v>
      </c>
      <c r="JO152">
        <v>30</v>
      </c>
      <c r="JP152">
        <v>916.60400000000004</v>
      </c>
      <c r="JQ152">
        <v>34.78</v>
      </c>
      <c r="JR152">
        <v>98.380700000000004</v>
      </c>
      <c r="JS152">
        <v>98.368899999999996</v>
      </c>
    </row>
    <row r="153" spans="1:279" x14ac:dyDescent="0.2">
      <c r="A153">
        <v>138</v>
      </c>
      <c r="B153">
        <v>1657210274.0999999</v>
      </c>
      <c r="C153">
        <v>547</v>
      </c>
      <c r="D153" t="s">
        <v>696</v>
      </c>
      <c r="E153" t="s">
        <v>697</v>
      </c>
      <c r="F153">
        <v>4</v>
      </c>
      <c r="G153">
        <v>1657210272.0999999</v>
      </c>
      <c r="H153">
        <f t="shared" si="100"/>
        <v>8.6197578617093582E-4</v>
      </c>
      <c r="I153">
        <f t="shared" si="101"/>
        <v>0.86197578617093584</v>
      </c>
      <c r="J153">
        <f t="shared" si="102"/>
        <v>10.803422148945117</v>
      </c>
      <c r="K153">
        <f t="shared" si="103"/>
        <v>890.32499999999993</v>
      </c>
      <c r="L153">
        <f t="shared" si="104"/>
        <v>526.18856691705207</v>
      </c>
      <c r="M153">
        <f t="shared" si="105"/>
        <v>53.287423322990342</v>
      </c>
      <c r="N153">
        <f t="shared" si="106"/>
        <v>90.163732458140345</v>
      </c>
      <c r="O153">
        <f t="shared" si="107"/>
        <v>5.0587738715877559E-2</v>
      </c>
      <c r="P153">
        <f t="shared" si="108"/>
        <v>2.7696606141549416</v>
      </c>
      <c r="Q153">
        <f t="shared" si="109"/>
        <v>5.0079976395271522E-2</v>
      </c>
      <c r="R153">
        <f t="shared" si="110"/>
        <v>3.1345180843460566E-2</v>
      </c>
      <c r="S153">
        <f t="shared" si="111"/>
        <v>194.42841959182905</v>
      </c>
      <c r="T153">
        <f t="shared" si="112"/>
        <v>34.753256882289215</v>
      </c>
      <c r="U153">
        <f t="shared" si="113"/>
        <v>33.75067142857143</v>
      </c>
      <c r="V153">
        <f t="shared" si="114"/>
        <v>5.2691494650245732</v>
      </c>
      <c r="W153">
        <f t="shared" si="115"/>
        <v>68.232381862387442</v>
      </c>
      <c r="X153">
        <f t="shared" si="116"/>
        <v>3.602430479013111</v>
      </c>
      <c r="Y153">
        <f t="shared" si="117"/>
        <v>5.2796493112003207</v>
      </c>
      <c r="Z153">
        <f t="shared" si="118"/>
        <v>1.6667189860114622</v>
      </c>
      <c r="AA153">
        <f t="shared" si="119"/>
        <v>-38.01313217013827</v>
      </c>
      <c r="AB153">
        <f t="shared" si="120"/>
        <v>5.3199849988225827</v>
      </c>
      <c r="AC153">
        <f t="shared" si="121"/>
        <v>0.44322810327963974</v>
      </c>
      <c r="AD153">
        <f t="shared" si="122"/>
        <v>162.17850052379299</v>
      </c>
      <c r="AE153">
        <f t="shared" si="123"/>
        <v>20.353290452907427</v>
      </c>
      <c r="AF153">
        <f t="shared" si="124"/>
        <v>0.88895653530658081</v>
      </c>
      <c r="AG153">
        <f t="shared" si="125"/>
        <v>10.803422148945117</v>
      </c>
      <c r="AH153">
        <v>943.01378137956533</v>
      </c>
      <c r="AI153">
        <v>925.77100606060583</v>
      </c>
      <c r="AJ153">
        <v>1.7380485244243979</v>
      </c>
      <c r="AK153">
        <v>65.265939540295903</v>
      </c>
      <c r="AL153">
        <f t="shared" si="126"/>
        <v>0.86197578617093584</v>
      </c>
      <c r="AM153">
        <v>34.800817753068607</v>
      </c>
      <c r="AN153">
        <v>35.567957342657373</v>
      </c>
      <c r="AO153">
        <v>-2.1698812609185482E-5</v>
      </c>
      <c r="AP153">
        <v>87.744315499488849</v>
      </c>
      <c r="AQ153">
        <v>210</v>
      </c>
      <c r="AR153">
        <v>32</v>
      </c>
      <c r="AS153">
        <f t="shared" si="127"/>
        <v>1</v>
      </c>
      <c r="AT153">
        <f t="shared" si="128"/>
        <v>0</v>
      </c>
      <c r="AU153">
        <f t="shared" si="129"/>
        <v>47271.327609195316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1009.5199355398078</v>
      </c>
      <c r="BI153">
        <f t="shared" si="133"/>
        <v>10.803422148945117</v>
      </c>
      <c r="BJ153" t="e">
        <f t="shared" si="134"/>
        <v>#DIV/0!</v>
      </c>
      <c r="BK153">
        <f t="shared" si="135"/>
        <v>1.0701544138569528E-2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1200.017142857143</v>
      </c>
      <c r="CQ153">
        <f t="shared" si="147"/>
        <v>1009.5199355398078</v>
      </c>
      <c r="CR153">
        <f t="shared" si="148"/>
        <v>0.84125459502705358</v>
      </c>
      <c r="CS153">
        <f t="shared" si="149"/>
        <v>0.16202136840221368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1657210272.0999999</v>
      </c>
      <c r="CZ153">
        <v>890.32499999999993</v>
      </c>
      <c r="DA153">
        <v>909.83442857142859</v>
      </c>
      <c r="DB153">
        <v>35.572328571428571</v>
      </c>
      <c r="DC153">
        <v>34.781300000000002</v>
      </c>
      <c r="DD153">
        <v>891.49728571428579</v>
      </c>
      <c r="DE153">
        <v>35.125071428571417</v>
      </c>
      <c r="DF153">
        <v>650.29328571428584</v>
      </c>
      <c r="DG153">
        <v>101.1707142857143</v>
      </c>
      <c r="DH153">
        <v>9.9869442857142846E-2</v>
      </c>
      <c r="DI153">
        <v>33.786299999999997</v>
      </c>
      <c r="DJ153">
        <v>999.89999999999986</v>
      </c>
      <c r="DK153">
        <v>33.75067142857143</v>
      </c>
      <c r="DL153">
        <v>0</v>
      </c>
      <c r="DM153">
        <v>0</v>
      </c>
      <c r="DN153">
        <v>9009.7300000000014</v>
      </c>
      <c r="DO153">
        <v>0</v>
      </c>
      <c r="DP153">
        <v>391.9108571428572</v>
      </c>
      <c r="DQ153">
        <v>-19.509314285714289</v>
      </c>
      <c r="DR153">
        <v>923.16428571428571</v>
      </c>
      <c r="DS153">
        <v>942.62</v>
      </c>
      <c r="DT153">
        <v>0.79101385714285721</v>
      </c>
      <c r="DU153">
        <v>909.83442857142859</v>
      </c>
      <c r="DV153">
        <v>34.781300000000002</v>
      </c>
      <c r="DW153">
        <v>3.5988742857142859</v>
      </c>
      <c r="DX153">
        <v>3.5188485714285709</v>
      </c>
      <c r="DY153">
        <v>27.09355714285714</v>
      </c>
      <c r="DZ153">
        <v>26.71095714285714</v>
      </c>
      <c r="EA153">
        <v>1200.017142857143</v>
      </c>
      <c r="EB153">
        <v>0.95800457142857154</v>
      </c>
      <c r="EC153">
        <v>4.1995171428571433E-2</v>
      </c>
      <c r="ED153">
        <v>0</v>
      </c>
      <c r="EE153">
        <v>799.15042857142851</v>
      </c>
      <c r="EF153">
        <v>5.0001600000000002</v>
      </c>
      <c r="EG153">
        <v>10223.37142857143</v>
      </c>
      <c r="EH153">
        <v>9515.3257142857146</v>
      </c>
      <c r="EI153">
        <v>48.392714285714291</v>
      </c>
      <c r="EJ153">
        <v>50.436999999999998</v>
      </c>
      <c r="EK153">
        <v>49.58</v>
      </c>
      <c r="EL153">
        <v>49.348000000000013</v>
      </c>
      <c r="EM153">
        <v>50.061999999999998</v>
      </c>
      <c r="EN153">
        <v>1144.8271428571429</v>
      </c>
      <c r="EO153">
        <v>50.184285714285707</v>
      </c>
      <c r="EP153">
        <v>0</v>
      </c>
      <c r="EQ153">
        <v>614855.09999990463</v>
      </c>
      <c r="ER153">
        <v>0</v>
      </c>
      <c r="ES153">
        <v>798.9779615384615</v>
      </c>
      <c r="ET153">
        <v>1.412205120767382</v>
      </c>
      <c r="EU153">
        <v>47.979487171806078</v>
      </c>
      <c r="EV153">
        <v>10218.799999999999</v>
      </c>
      <c r="EW153">
        <v>15</v>
      </c>
      <c r="EX153">
        <v>1657194677</v>
      </c>
      <c r="EY153" t="s">
        <v>416</v>
      </c>
      <c r="EZ153">
        <v>1657194677</v>
      </c>
      <c r="FA153">
        <v>1657194677</v>
      </c>
      <c r="FB153">
        <v>4</v>
      </c>
      <c r="FC153">
        <v>-0.154</v>
      </c>
      <c r="FD153">
        <v>6.0000000000000001E-3</v>
      </c>
      <c r="FE153">
        <v>-1.1719999999999999</v>
      </c>
      <c r="FF153">
        <v>0.44700000000000001</v>
      </c>
      <c r="FG153">
        <v>415</v>
      </c>
      <c r="FH153">
        <v>30</v>
      </c>
      <c r="FI153">
        <v>0.27</v>
      </c>
      <c r="FJ153">
        <v>0.12</v>
      </c>
      <c r="FK153">
        <v>-19.295515000000002</v>
      </c>
      <c r="FL153">
        <v>-1.483684052532835</v>
      </c>
      <c r="FM153">
        <v>0.15527391530775561</v>
      </c>
      <c r="FN153">
        <v>0</v>
      </c>
      <c r="FO153">
        <v>798.90023529411781</v>
      </c>
      <c r="FP153">
        <v>1.2988846410057231</v>
      </c>
      <c r="FQ153">
        <v>0.22341007650448011</v>
      </c>
      <c r="FR153">
        <v>0</v>
      </c>
      <c r="FS153">
        <v>0.78021012499999998</v>
      </c>
      <c r="FT153">
        <v>-1.8262300187618739E-2</v>
      </c>
      <c r="FU153">
        <v>7.8263735158357346E-3</v>
      </c>
      <c r="FV153">
        <v>1</v>
      </c>
      <c r="FW153">
        <v>1</v>
      </c>
      <c r="FX153">
        <v>3</v>
      </c>
      <c r="FY153" t="s">
        <v>425</v>
      </c>
      <c r="FZ153">
        <v>3.3695900000000001</v>
      </c>
      <c r="GA153">
        <v>2.89371</v>
      </c>
      <c r="GB153">
        <v>0.168436</v>
      </c>
      <c r="GC153">
        <v>0.17311099999999999</v>
      </c>
      <c r="GD153">
        <v>0.14507700000000001</v>
      </c>
      <c r="GE153">
        <v>0.14565400000000001</v>
      </c>
      <c r="GF153">
        <v>28710.6</v>
      </c>
      <c r="GG153">
        <v>24848.7</v>
      </c>
      <c r="GH153">
        <v>30863.9</v>
      </c>
      <c r="GI153">
        <v>28012.6</v>
      </c>
      <c r="GJ153">
        <v>34778.5</v>
      </c>
      <c r="GK153">
        <v>33790.9</v>
      </c>
      <c r="GL153">
        <v>40248.9</v>
      </c>
      <c r="GM153">
        <v>39071.1</v>
      </c>
      <c r="GN153">
        <v>1.95228</v>
      </c>
      <c r="GO153">
        <v>1.57585</v>
      </c>
      <c r="GP153">
        <v>0</v>
      </c>
      <c r="GQ153">
        <v>6.6030800000000001E-2</v>
      </c>
      <c r="GR153">
        <v>999.9</v>
      </c>
      <c r="GS153">
        <v>32.678899999999999</v>
      </c>
      <c r="GT153">
        <v>59.4</v>
      </c>
      <c r="GU153">
        <v>40</v>
      </c>
      <c r="GV153">
        <v>43.522399999999998</v>
      </c>
      <c r="GW153">
        <v>50.453699999999998</v>
      </c>
      <c r="GX153">
        <v>41.959099999999999</v>
      </c>
      <c r="GY153">
        <v>1</v>
      </c>
      <c r="GZ153">
        <v>0.62967700000000004</v>
      </c>
      <c r="HA153">
        <v>1.6056900000000001</v>
      </c>
      <c r="HB153">
        <v>20.198399999999999</v>
      </c>
      <c r="HC153">
        <v>5.2142900000000001</v>
      </c>
      <c r="HD153">
        <v>11.974</v>
      </c>
      <c r="HE153">
        <v>4.9904999999999999</v>
      </c>
      <c r="HF153">
        <v>3.2925</v>
      </c>
      <c r="HG153">
        <v>7165.6</v>
      </c>
      <c r="HH153">
        <v>9999</v>
      </c>
      <c r="HI153">
        <v>9999</v>
      </c>
      <c r="HJ153">
        <v>660.5</v>
      </c>
      <c r="HK153">
        <v>4.9713000000000003</v>
      </c>
      <c r="HL153">
        <v>1.87462</v>
      </c>
      <c r="HM153">
        <v>1.8708800000000001</v>
      </c>
      <c r="HN153">
        <v>1.8705700000000001</v>
      </c>
      <c r="HO153">
        <v>1.8751500000000001</v>
      </c>
      <c r="HP153">
        <v>1.8717999999999999</v>
      </c>
      <c r="HQ153">
        <v>1.86734</v>
      </c>
      <c r="HR153">
        <v>1.87836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-1.173</v>
      </c>
      <c r="IG153">
        <v>0.44719999999999999</v>
      </c>
      <c r="IH153">
        <v>-1.172199999999918</v>
      </c>
      <c r="II153">
        <v>0</v>
      </c>
      <c r="IJ153">
        <v>0</v>
      </c>
      <c r="IK153">
        <v>0</v>
      </c>
      <c r="IL153">
        <v>0.44723499999999922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260</v>
      </c>
      <c r="IU153">
        <v>260</v>
      </c>
      <c r="IV153">
        <v>2.00806</v>
      </c>
      <c r="IW153">
        <v>2.5659200000000002</v>
      </c>
      <c r="IX153">
        <v>1.49902</v>
      </c>
      <c r="IY153">
        <v>2.2851599999999999</v>
      </c>
      <c r="IZ153">
        <v>1.69678</v>
      </c>
      <c r="JA153">
        <v>2.3315399999999999</v>
      </c>
      <c r="JB153">
        <v>43.480800000000002</v>
      </c>
      <c r="JC153">
        <v>15.839399999999999</v>
      </c>
      <c r="JD153">
        <v>18</v>
      </c>
      <c r="JE153">
        <v>444.26400000000001</v>
      </c>
      <c r="JF153">
        <v>287.44200000000001</v>
      </c>
      <c r="JG153">
        <v>29.9998</v>
      </c>
      <c r="JH153">
        <v>35.415999999999997</v>
      </c>
      <c r="JI153">
        <v>29.9999</v>
      </c>
      <c r="JJ153">
        <v>35.081000000000003</v>
      </c>
      <c r="JK153">
        <v>35.021700000000003</v>
      </c>
      <c r="JL153">
        <v>40.232300000000002</v>
      </c>
      <c r="JM153">
        <v>26.963100000000001</v>
      </c>
      <c r="JN153">
        <v>66.829599999999999</v>
      </c>
      <c r="JO153">
        <v>30</v>
      </c>
      <c r="JP153">
        <v>923.28200000000004</v>
      </c>
      <c r="JQ153">
        <v>34.78</v>
      </c>
      <c r="JR153">
        <v>98.380899999999997</v>
      </c>
      <c r="JS153">
        <v>98.372100000000003</v>
      </c>
    </row>
    <row r="154" spans="1:279" x14ac:dyDescent="0.2">
      <c r="A154">
        <v>139</v>
      </c>
      <c r="B154">
        <v>1657210278.0999999</v>
      </c>
      <c r="C154">
        <v>551</v>
      </c>
      <c r="D154" t="s">
        <v>698</v>
      </c>
      <c r="E154" t="s">
        <v>699</v>
      </c>
      <c r="F154">
        <v>4</v>
      </c>
      <c r="G154">
        <v>1657210275.7874999</v>
      </c>
      <c r="H154">
        <f t="shared" si="100"/>
        <v>8.7991537269039384E-4</v>
      </c>
      <c r="I154">
        <f t="shared" si="101"/>
        <v>0.87991537269039388</v>
      </c>
      <c r="J154">
        <f t="shared" si="102"/>
        <v>11.109155865107702</v>
      </c>
      <c r="K154">
        <f t="shared" si="103"/>
        <v>896.43487500000003</v>
      </c>
      <c r="L154">
        <f t="shared" si="104"/>
        <v>529.66852963758618</v>
      </c>
      <c r="M154">
        <f t="shared" si="105"/>
        <v>53.640315581400237</v>
      </c>
      <c r="N154">
        <f t="shared" si="106"/>
        <v>90.78328596579864</v>
      </c>
      <c r="O154">
        <f t="shared" si="107"/>
        <v>5.1654800816806352E-2</v>
      </c>
      <c r="P154">
        <f t="shared" si="108"/>
        <v>2.765824326620705</v>
      </c>
      <c r="Q154">
        <f t="shared" si="109"/>
        <v>5.1124786699085219E-2</v>
      </c>
      <c r="R154">
        <f t="shared" si="110"/>
        <v>3.2000158051316729E-2</v>
      </c>
      <c r="S154">
        <f t="shared" si="111"/>
        <v>194.42300811252719</v>
      </c>
      <c r="T154">
        <f t="shared" si="112"/>
        <v>34.751038170245756</v>
      </c>
      <c r="U154">
        <f t="shared" si="113"/>
        <v>33.747300000000003</v>
      </c>
      <c r="V154">
        <f t="shared" si="114"/>
        <v>5.2681568362079663</v>
      </c>
      <c r="W154">
        <f t="shared" si="115"/>
        <v>68.208919400537553</v>
      </c>
      <c r="X154">
        <f t="shared" si="116"/>
        <v>3.6014885059073385</v>
      </c>
      <c r="Y154">
        <f t="shared" si="117"/>
        <v>5.2800843900760501</v>
      </c>
      <c r="Z154">
        <f t="shared" si="118"/>
        <v>1.6666683303006278</v>
      </c>
      <c r="AA154">
        <f t="shared" si="119"/>
        <v>-38.804267935646365</v>
      </c>
      <c r="AB154">
        <f t="shared" si="120"/>
        <v>6.0352726263920919</v>
      </c>
      <c r="AC154">
        <f t="shared" si="121"/>
        <v>0.50351418611094956</v>
      </c>
      <c r="AD154">
        <f t="shared" si="122"/>
        <v>162.15752698938388</v>
      </c>
      <c r="AE154">
        <f t="shared" si="123"/>
        <v>20.34511094634308</v>
      </c>
      <c r="AF154">
        <f t="shared" si="124"/>
        <v>0.88676459719879652</v>
      </c>
      <c r="AG154">
        <f t="shared" si="125"/>
        <v>11.109155865107702</v>
      </c>
      <c r="AH154">
        <v>949.85691105803676</v>
      </c>
      <c r="AI154">
        <v>932.54558787878761</v>
      </c>
      <c r="AJ154">
        <v>1.6819746009851719</v>
      </c>
      <c r="AK154">
        <v>65.265939540295903</v>
      </c>
      <c r="AL154">
        <f t="shared" si="126"/>
        <v>0.87991537269039388</v>
      </c>
      <c r="AM154">
        <v>34.77440685163107</v>
      </c>
      <c r="AN154">
        <v>35.558358741258772</v>
      </c>
      <c r="AO154">
        <v>-1.832858580107673E-4</v>
      </c>
      <c r="AP154">
        <v>87.744315499488849</v>
      </c>
      <c r="AQ154">
        <v>210</v>
      </c>
      <c r="AR154">
        <v>32</v>
      </c>
      <c r="AS154">
        <f t="shared" si="127"/>
        <v>1</v>
      </c>
      <c r="AT154">
        <f t="shared" si="128"/>
        <v>0</v>
      </c>
      <c r="AU154">
        <f t="shared" si="129"/>
        <v>47165.828451973393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1009.4899497992368</v>
      </c>
      <c r="BI154">
        <f t="shared" si="133"/>
        <v>11.109155865107702</v>
      </c>
      <c r="BJ154" t="e">
        <f t="shared" si="134"/>
        <v>#DIV/0!</v>
      </c>
      <c r="BK154">
        <f t="shared" si="135"/>
        <v>1.1004721609479169E-2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1199.98125</v>
      </c>
      <c r="CQ154">
        <f t="shared" si="147"/>
        <v>1009.4899497992368</v>
      </c>
      <c r="CR154">
        <f t="shared" si="148"/>
        <v>0.84125476943846977</v>
      </c>
      <c r="CS154">
        <f t="shared" si="149"/>
        <v>0.16202170501624685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1657210275.7874999</v>
      </c>
      <c r="CZ154">
        <v>896.43487500000003</v>
      </c>
      <c r="DA154">
        <v>915.93937500000004</v>
      </c>
      <c r="DB154">
        <v>35.562712500000004</v>
      </c>
      <c r="DC154">
        <v>34.773650000000004</v>
      </c>
      <c r="DD154">
        <v>897.60699999999997</v>
      </c>
      <c r="DE154">
        <v>35.115437499999999</v>
      </c>
      <c r="DF154">
        <v>650.31262500000003</v>
      </c>
      <c r="DG154">
        <v>101.171375</v>
      </c>
      <c r="DH154">
        <v>0.1001043875</v>
      </c>
      <c r="DI154">
        <v>33.787775000000003</v>
      </c>
      <c r="DJ154">
        <v>999.9</v>
      </c>
      <c r="DK154">
        <v>33.747300000000003</v>
      </c>
      <c r="DL154">
        <v>0</v>
      </c>
      <c r="DM154">
        <v>0</v>
      </c>
      <c r="DN154">
        <v>8989.2975000000006</v>
      </c>
      <c r="DO154">
        <v>0</v>
      </c>
      <c r="DP154">
        <v>395.58912500000002</v>
      </c>
      <c r="DQ154">
        <v>-19.5044875</v>
      </c>
      <c r="DR154">
        <v>929.49012500000003</v>
      </c>
      <c r="DS154">
        <v>948.93737499999997</v>
      </c>
      <c r="DT154">
        <v>0.78904637499999997</v>
      </c>
      <c r="DU154">
        <v>915.93937500000004</v>
      </c>
      <c r="DV154">
        <v>34.773650000000004</v>
      </c>
      <c r="DW154">
        <v>3.5979287499999999</v>
      </c>
      <c r="DX154">
        <v>3.5181</v>
      </c>
      <c r="DY154">
        <v>27.089062500000001</v>
      </c>
      <c r="DZ154">
        <v>26.707337500000001</v>
      </c>
      <c r="EA154">
        <v>1199.98125</v>
      </c>
      <c r="EB154">
        <v>0.95800300000000005</v>
      </c>
      <c r="EC154">
        <v>4.1996699999999998E-2</v>
      </c>
      <c r="ED154">
        <v>0</v>
      </c>
      <c r="EE154">
        <v>799.07625000000007</v>
      </c>
      <c r="EF154">
        <v>5.0001600000000002</v>
      </c>
      <c r="EG154">
        <v>10228.5</v>
      </c>
      <c r="EH154">
        <v>9515.0337500000005</v>
      </c>
      <c r="EI154">
        <v>48.375</v>
      </c>
      <c r="EJ154">
        <v>50.436999999999998</v>
      </c>
      <c r="EK154">
        <v>49.562249999999999</v>
      </c>
      <c r="EL154">
        <v>49.311999999999998</v>
      </c>
      <c r="EM154">
        <v>50.061999999999998</v>
      </c>
      <c r="EN154">
        <v>1144.79125</v>
      </c>
      <c r="EO154">
        <v>50.19</v>
      </c>
      <c r="EP154">
        <v>0</v>
      </c>
      <c r="EQ154">
        <v>614858.70000004768</v>
      </c>
      <c r="ER154">
        <v>0</v>
      </c>
      <c r="ES154">
        <v>799.01519230769236</v>
      </c>
      <c r="ET154">
        <v>1.1713846111821069</v>
      </c>
      <c r="EU154">
        <v>61.511111084729748</v>
      </c>
      <c r="EV154">
        <v>10222.276923076921</v>
      </c>
      <c r="EW154">
        <v>15</v>
      </c>
      <c r="EX154">
        <v>1657194677</v>
      </c>
      <c r="EY154" t="s">
        <v>416</v>
      </c>
      <c r="EZ154">
        <v>1657194677</v>
      </c>
      <c r="FA154">
        <v>1657194677</v>
      </c>
      <c r="FB154">
        <v>4</v>
      </c>
      <c r="FC154">
        <v>-0.154</v>
      </c>
      <c r="FD154">
        <v>6.0000000000000001E-3</v>
      </c>
      <c r="FE154">
        <v>-1.1719999999999999</v>
      </c>
      <c r="FF154">
        <v>0.44700000000000001</v>
      </c>
      <c r="FG154">
        <v>415</v>
      </c>
      <c r="FH154">
        <v>30</v>
      </c>
      <c r="FI154">
        <v>0.27</v>
      </c>
      <c r="FJ154">
        <v>0.12</v>
      </c>
      <c r="FK154">
        <v>-19.3602825</v>
      </c>
      <c r="FL154">
        <v>-1.4816994371481771</v>
      </c>
      <c r="FM154">
        <v>0.15467925505299679</v>
      </c>
      <c r="FN154">
        <v>0</v>
      </c>
      <c r="FO154">
        <v>798.96920588235287</v>
      </c>
      <c r="FP154">
        <v>0.88646294584066943</v>
      </c>
      <c r="FQ154">
        <v>0.19776765622252709</v>
      </c>
      <c r="FR154">
        <v>1</v>
      </c>
      <c r="FS154">
        <v>0.78059349999999994</v>
      </c>
      <c r="FT154">
        <v>4.6105553470919609E-2</v>
      </c>
      <c r="FU154">
        <v>8.3145388266577941E-3</v>
      </c>
      <c r="FV154">
        <v>1</v>
      </c>
      <c r="FW154">
        <v>2</v>
      </c>
      <c r="FX154">
        <v>3</v>
      </c>
      <c r="FY154" t="s">
        <v>417</v>
      </c>
      <c r="FZ154">
        <v>3.3695900000000001</v>
      </c>
      <c r="GA154">
        <v>2.8936199999999999</v>
      </c>
      <c r="GB154">
        <v>0.16924700000000001</v>
      </c>
      <c r="GC154">
        <v>0.17394599999999999</v>
      </c>
      <c r="GD154">
        <v>0.14504800000000001</v>
      </c>
      <c r="GE154">
        <v>0.14565800000000001</v>
      </c>
      <c r="GF154">
        <v>28682.400000000001</v>
      </c>
      <c r="GG154">
        <v>24823.4</v>
      </c>
      <c r="GH154">
        <v>30863.8</v>
      </c>
      <c r="GI154">
        <v>28012.5</v>
      </c>
      <c r="GJ154">
        <v>34779.300000000003</v>
      </c>
      <c r="GK154">
        <v>33790.800000000003</v>
      </c>
      <c r="GL154">
        <v>40248.5</v>
      </c>
      <c r="GM154">
        <v>39071.199999999997</v>
      </c>
      <c r="GN154">
        <v>1.95343</v>
      </c>
      <c r="GO154">
        <v>1.5759799999999999</v>
      </c>
      <c r="GP154">
        <v>0</v>
      </c>
      <c r="GQ154">
        <v>6.6705E-2</v>
      </c>
      <c r="GR154">
        <v>999.9</v>
      </c>
      <c r="GS154">
        <v>32.6738</v>
      </c>
      <c r="GT154">
        <v>59.4</v>
      </c>
      <c r="GU154">
        <v>40</v>
      </c>
      <c r="GV154">
        <v>43.526299999999999</v>
      </c>
      <c r="GW154">
        <v>50.3337</v>
      </c>
      <c r="GX154">
        <v>41.899000000000001</v>
      </c>
      <c r="GY154">
        <v>1</v>
      </c>
      <c r="GZ154">
        <v>0.62932399999999999</v>
      </c>
      <c r="HA154">
        <v>1.6049800000000001</v>
      </c>
      <c r="HB154">
        <v>20.198399999999999</v>
      </c>
      <c r="HC154">
        <v>5.2144399999999997</v>
      </c>
      <c r="HD154">
        <v>11.974</v>
      </c>
      <c r="HE154">
        <v>4.9905499999999998</v>
      </c>
      <c r="HF154">
        <v>3.2925</v>
      </c>
      <c r="HG154">
        <v>7165.8</v>
      </c>
      <c r="HH154">
        <v>9999</v>
      </c>
      <c r="HI154">
        <v>9999</v>
      </c>
      <c r="HJ154">
        <v>660.5</v>
      </c>
      <c r="HK154">
        <v>4.9713000000000003</v>
      </c>
      <c r="HL154">
        <v>1.87462</v>
      </c>
      <c r="HM154">
        <v>1.8708800000000001</v>
      </c>
      <c r="HN154">
        <v>1.8705700000000001</v>
      </c>
      <c r="HO154">
        <v>1.8751500000000001</v>
      </c>
      <c r="HP154">
        <v>1.87181</v>
      </c>
      <c r="HQ154">
        <v>1.8673599999999999</v>
      </c>
      <c r="HR154">
        <v>1.87836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-1.173</v>
      </c>
      <c r="IG154">
        <v>0.44719999999999999</v>
      </c>
      <c r="IH154">
        <v>-1.172199999999918</v>
      </c>
      <c r="II154">
        <v>0</v>
      </c>
      <c r="IJ154">
        <v>0</v>
      </c>
      <c r="IK154">
        <v>0</v>
      </c>
      <c r="IL154">
        <v>0.44723499999999922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260</v>
      </c>
      <c r="IU154">
        <v>260</v>
      </c>
      <c r="IV154">
        <v>2.0202599999999999</v>
      </c>
      <c r="IW154">
        <v>2.5598100000000001</v>
      </c>
      <c r="IX154">
        <v>1.49902</v>
      </c>
      <c r="IY154">
        <v>2.2839399999999999</v>
      </c>
      <c r="IZ154">
        <v>1.69678</v>
      </c>
      <c r="JA154">
        <v>2.3791500000000001</v>
      </c>
      <c r="JB154">
        <v>43.480800000000002</v>
      </c>
      <c r="JC154">
        <v>15.839399999999999</v>
      </c>
      <c r="JD154">
        <v>18</v>
      </c>
      <c r="JE154">
        <v>444.94099999999997</v>
      </c>
      <c r="JF154">
        <v>287.512</v>
      </c>
      <c r="JG154">
        <v>29.9999</v>
      </c>
      <c r="JH154">
        <v>35.415999999999997</v>
      </c>
      <c r="JI154">
        <v>30</v>
      </c>
      <c r="JJ154">
        <v>35.082500000000003</v>
      </c>
      <c r="JK154">
        <v>35.023400000000002</v>
      </c>
      <c r="JL154">
        <v>40.467500000000001</v>
      </c>
      <c r="JM154">
        <v>26.963100000000001</v>
      </c>
      <c r="JN154">
        <v>66.829599999999999</v>
      </c>
      <c r="JO154">
        <v>30</v>
      </c>
      <c r="JP154">
        <v>929.96</v>
      </c>
      <c r="JQ154">
        <v>34.78</v>
      </c>
      <c r="JR154">
        <v>98.380099999999999</v>
      </c>
      <c r="JS154">
        <v>98.372200000000007</v>
      </c>
    </row>
    <row r="155" spans="1:279" x14ac:dyDescent="0.2">
      <c r="A155">
        <v>140</v>
      </c>
      <c r="B155">
        <v>1657210282.0999999</v>
      </c>
      <c r="C155">
        <v>555</v>
      </c>
      <c r="D155" t="s">
        <v>700</v>
      </c>
      <c r="E155" t="s">
        <v>701</v>
      </c>
      <c r="F155">
        <v>4</v>
      </c>
      <c r="G155">
        <v>1657210280.0999999</v>
      </c>
      <c r="H155">
        <f t="shared" si="100"/>
        <v>8.7353762786459622E-4</v>
      </c>
      <c r="I155">
        <f t="shared" si="101"/>
        <v>0.87353762786459621</v>
      </c>
      <c r="J155">
        <f t="shared" si="102"/>
        <v>10.890651179069339</v>
      </c>
      <c r="K155">
        <f t="shared" si="103"/>
        <v>903.57842857142862</v>
      </c>
      <c r="L155">
        <f t="shared" si="104"/>
        <v>540.31498804780733</v>
      </c>
      <c r="M155">
        <f t="shared" si="105"/>
        <v>54.717661511554553</v>
      </c>
      <c r="N155">
        <f t="shared" si="106"/>
        <v>91.505325037067408</v>
      </c>
      <c r="O155">
        <f t="shared" si="107"/>
        <v>5.1191852985907338E-2</v>
      </c>
      <c r="P155">
        <f t="shared" si="108"/>
        <v>2.7681917868346373</v>
      </c>
      <c r="Q155">
        <f t="shared" si="109"/>
        <v>5.0671685341645289E-2</v>
      </c>
      <c r="R155">
        <f t="shared" si="110"/>
        <v>3.1716097764981681E-2</v>
      </c>
      <c r="S155">
        <f t="shared" si="111"/>
        <v>194.42165538832302</v>
      </c>
      <c r="T155">
        <f t="shared" si="112"/>
        <v>34.750720619731901</v>
      </c>
      <c r="U155">
        <f t="shared" si="113"/>
        <v>33.753300000000003</v>
      </c>
      <c r="V155">
        <f t="shared" si="114"/>
        <v>5.2699234918651259</v>
      </c>
      <c r="W155">
        <f t="shared" si="115"/>
        <v>68.196516512620079</v>
      </c>
      <c r="X155">
        <f t="shared" si="116"/>
        <v>3.6005742711392936</v>
      </c>
      <c r="Y155">
        <f t="shared" si="117"/>
        <v>5.2797040893914149</v>
      </c>
      <c r="Z155">
        <f t="shared" si="118"/>
        <v>1.6693492207258323</v>
      </c>
      <c r="AA155">
        <f t="shared" si="119"/>
        <v>-38.52300938882869</v>
      </c>
      <c r="AB155">
        <f t="shared" si="120"/>
        <v>4.9525947040897425</v>
      </c>
      <c r="AC155">
        <f t="shared" si="121"/>
        <v>0.41284404653852586</v>
      </c>
      <c r="AD155">
        <f t="shared" si="122"/>
        <v>161.26408475012261</v>
      </c>
      <c r="AE155">
        <f t="shared" si="123"/>
        <v>20.485476020366143</v>
      </c>
      <c r="AF155">
        <f t="shared" si="124"/>
        <v>0.87390386568102918</v>
      </c>
      <c r="AG155">
        <f t="shared" si="125"/>
        <v>10.890651179069339</v>
      </c>
      <c r="AH155">
        <v>956.87255634953192</v>
      </c>
      <c r="AI155">
        <v>939.50904848484822</v>
      </c>
      <c r="AJ155">
        <v>1.747329018872436</v>
      </c>
      <c r="AK155">
        <v>65.265939540295903</v>
      </c>
      <c r="AL155">
        <f t="shared" si="126"/>
        <v>0.87353762786459621</v>
      </c>
      <c r="AM155">
        <v>34.774457170932862</v>
      </c>
      <c r="AN155">
        <v>35.552527972028017</v>
      </c>
      <c r="AO155">
        <v>-1.353218479955035E-4</v>
      </c>
      <c r="AP155">
        <v>87.744315499488849</v>
      </c>
      <c r="AQ155">
        <v>211</v>
      </c>
      <c r="AR155">
        <v>32</v>
      </c>
      <c r="AS155">
        <f t="shared" si="127"/>
        <v>1</v>
      </c>
      <c r="AT155">
        <f t="shared" si="128"/>
        <v>0</v>
      </c>
      <c r="AU155">
        <f t="shared" si="129"/>
        <v>47230.978862444113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1009.4839748126028</v>
      </c>
      <c r="BI155">
        <f t="shared" si="133"/>
        <v>10.890651179069339</v>
      </c>
      <c r="BJ155" t="e">
        <f t="shared" si="134"/>
        <v>#DIV/0!</v>
      </c>
      <c r="BK155">
        <f t="shared" si="135"/>
        <v>1.0788334882771212E-2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1199.974285714286</v>
      </c>
      <c r="CQ155">
        <f t="shared" si="147"/>
        <v>1009.4839748126028</v>
      </c>
      <c r="CR155">
        <f t="shared" si="148"/>
        <v>0.84125467256300945</v>
      </c>
      <c r="CS155">
        <f t="shared" si="149"/>
        <v>0.16202151804660825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1657210280.0999999</v>
      </c>
      <c r="CZ155">
        <v>903.57842857142862</v>
      </c>
      <c r="DA155">
        <v>923.20871428571422</v>
      </c>
      <c r="DB155">
        <v>35.554228571428567</v>
      </c>
      <c r="DC155">
        <v>34.776557142857143</v>
      </c>
      <c r="DD155">
        <v>904.75042857142853</v>
      </c>
      <c r="DE155">
        <v>35.107028571428572</v>
      </c>
      <c r="DF155">
        <v>650.27428571428572</v>
      </c>
      <c r="DG155">
        <v>101.1702857142857</v>
      </c>
      <c r="DH155">
        <v>9.9645200000000003E-2</v>
      </c>
      <c r="DI155">
        <v>33.786485714285718</v>
      </c>
      <c r="DJ155">
        <v>999.89999999999986</v>
      </c>
      <c r="DK155">
        <v>33.753300000000003</v>
      </c>
      <c r="DL155">
        <v>0</v>
      </c>
      <c r="DM155">
        <v>0</v>
      </c>
      <c r="DN155">
        <v>9001.9642857142862</v>
      </c>
      <c r="DO155">
        <v>0</v>
      </c>
      <c r="DP155">
        <v>401.99342857142858</v>
      </c>
      <c r="DQ155">
        <v>-19.630371428571429</v>
      </c>
      <c r="DR155">
        <v>936.88871428571417</v>
      </c>
      <c r="DS155">
        <v>956.47142857142865</v>
      </c>
      <c r="DT155">
        <v>0.77767400000000009</v>
      </c>
      <c r="DU155">
        <v>923.20871428571422</v>
      </c>
      <c r="DV155">
        <v>34.776557142857143</v>
      </c>
      <c r="DW155">
        <v>3.5970314285714289</v>
      </c>
      <c r="DX155">
        <v>3.5183557142857138</v>
      </c>
      <c r="DY155">
        <v>27.08484285714286</v>
      </c>
      <c r="DZ155">
        <v>26.708585714285711</v>
      </c>
      <c r="EA155">
        <v>1199.974285714286</v>
      </c>
      <c r="EB155">
        <v>0.95800299999999994</v>
      </c>
      <c r="EC155">
        <v>4.1996699999999998E-2</v>
      </c>
      <c r="ED155">
        <v>0</v>
      </c>
      <c r="EE155">
        <v>799.2524285714286</v>
      </c>
      <c r="EF155">
        <v>5.0001600000000002</v>
      </c>
      <c r="EG155">
        <v>10237.428571428571</v>
      </c>
      <c r="EH155">
        <v>9514.9900000000016</v>
      </c>
      <c r="EI155">
        <v>48.348000000000013</v>
      </c>
      <c r="EJ155">
        <v>50.419285714285706</v>
      </c>
      <c r="EK155">
        <v>49.561999999999998</v>
      </c>
      <c r="EL155">
        <v>49.311999999999998</v>
      </c>
      <c r="EM155">
        <v>50.035428571428568</v>
      </c>
      <c r="EN155">
        <v>1144.785714285714</v>
      </c>
      <c r="EO155">
        <v>50.18571428571429</v>
      </c>
      <c r="EP155">
        <v>0</v>
      </c>
      <c r="EQ155">
        <v>614862.89999985695</v>
      </c>
      <c r="ER155">
        <v>0</v>
      </c>
      <c r="ES155">
        <v>799.13707999999997</v>
      </c>
      <c r="ET155">
        <v>1.0129230725477221</v>
      </c>
      <c r="EU155">
        <v>96.838461633951354</v>
      </c>
      <c r="EV155">
        <v>10228.18</v>
      </c>
      <c r="EW155">
        <v>15</v>
      </c>
      <c r="EX155">
        <v>1657194677</v>
      </c>
      <c r="EY155" t="s">
        <v>416</v>
      </c>
      <c r="EZ155">
        <v>1657194677</v>
      </c>
      <c r="FA155">
        <v>1657194677</v>
      </c>
      <c r="FB155">
        <v>4</v>
      </c>
      <c r="FC155">
        <v>-0.154</v>
      </c>
      <c r="FD155">
        <v>6.0000000000000001E-3</v>
      </c>
      <c r="FE155">
        <v>-1.1719999999999999</v>
      </c>
      <c r="FF155">
        <v>0.44700000000000001</v>
      </c>
      <c r="FG155">
        <v>415</v>
      </c>
      <c r="FH155">
        <v>30</v>
      </c>
      <c r="FI155">
        <v>0.27</v>
      </c>
      <c r="FJ155">
        <v>0.12</v>
      </c>
      <c r="FK155">
        <v>-19.4627275</v>
      </c>
      <c r="FL155">
        <v>-1.249403752345146</v>
      </c>
      <c r="FM155">
        <v>0.13245925220138469</v>
      </c>
      <c r="FN155">
        <v>0</v>
      </c>
      <c r="FO155">
        <v>799.04320588235282</v>
      </c>
      <c r="FP155">
        <v>1.294194039297657</v>
      </c>
      <c r="FQ155">
        <v>0.23370353006618991</v>
      </c>
      <c r="FR155">
        <v>0</v>
      </c>
      <c r="FS155">
        <v>0.78039170000000002</v>
      </c>
      <c r="FT155">
        <v>4.1805883677296811E-2</v>
      </c>
      <c r="FU155">
        <v>8.371795677153137E-3</v>
      </c>
      <c r="FV155">
        <v>1</v>
      </c>
      <c r="FW155">
        <v>1</v>
      </c>
      <c r="FX155">
        <v>3</v>
      </c>
      <c r="FY155" t="s">
        <v>425</v>
      </c>
      <c r="FZ155">
        <v>3.3694700000000002</v>
      </c>
      <c r="GA155">
        <v>2.8935</v>
      </c>
      <c r="GB155">
        <v>0.17007800000000001</v>
      </c>
      <c r="GC155">
        <v>0.174764</v>
      </c>
      <c r="GD155">
        <v>0.14502899999999999</v>
      </c>
      <c r="GE155">
        <v>0.14566499999999999</v>
      </c>
      <c r="GF155">
        <v>28653.7</v>
      </c>
      <c r="GG155">
        <v>24798.9</v>
      </c>
      <c r="GH155">
        <v>30863.8</v>
      </c>
      <c r="GI155">
        <v>28012.7</v>
      </c>
      <c r="GJ155">
        <v>34780.199999999997</v>
      </c>
      <c r="GK155">
        <v>33790.800000000003</v>
      </c>
      <c r="GL155">
        <v>40248.6</v>
      </c>
      <c r="GM155">
        <v>39071.599999999999</v>
      </c>
      <c r="GN155">
        <v>1.95095</v>
      </c>
      <c r="GO155">
        <v>1.57595</v>
      </c>
      <c r="GP155">
        <v>0</v>
      </c>
      <c r="GQ155">
        <v>6.6805600000000007E-2</v>
      </c>
      <c r="GR155">
        <v>999.9</v>
      </c>
      <c r="GS155">
        <v>32.670099999999998</v>
      </c>
      <c r="GT155">
        <v>59.4</v>
      </c>
      <c r="GU155">
        <v>40</v>
      </c>
      <c r="GV155">
        <v>43.522599999999997</v>
      </c>
      <c r="GW155">
        <v>50.423699999999997</v>
      </c>
      <c r="GX155">
        <v>42.243600000000001</v>
      </c>
      <c r="GY155">
        <v>1</v>
      </c>
      <c r="GZ155">
        <v>0.62935700000000006</v>
      </c>
      <c r="HA155">
        <v>1.6047899999999999</v>
      </c>
      <c r="HB155">
        <v>20.1983</v>
      </c>
      <c r="HC155">
        <v>5.2138499999999999</v>
      </c>
      <c r="HD155">
        <v>11.974</v>
      </c>
      <c r="HE155">
        <v>4.9886499999999998</v>
      </c>
      <c r="HF155">
        <v>3.2925</v>
      </c>
      <c r="HG155">
        <v>7165.8</v>
      </c>
      <c r="HH155">
        <v>9999</v>
      </c>
      <c r="HI155">
        <v>9999</v>
      </c>
      <c r="HJ155">
        <v>660.5</v>
      </c>
      <c r="HK155">
        <v>4.9712800000000001</v>
      </c>
      <c r="HL155">
        <v>1.8746400000000001</v>
      </c>
      <c r="HM155">
        <v>1.8708800000000001</v>
      </c>
      <c r="HN155">
        <v>1.8705700000000001</v>
      </c>
      <c r="HO155">
        <v>1.87514</v>
      </c>
      <c r="HP155">
        <v>1.87182</v>
      </c>
      <c r="HQ155">
        <v>1.8673299999999999</v>
      </c>
      <c r="HR155">
        <v>1.87836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-1.173</v>
      </c>
      <c r="IG155">
        <v>0.44719999999999999</v>
      </c>
      <c r="IH155">
        <v>-1.172199999999918</v>
      </c>
      <c r="II155">
        <v>0</v>
      </c>
      <c r="IJ155">
        <v>0</v>
      </c>
      <c r="IK155">
        <v>0</v>
      </c>
      <c r="IL155">
        <v>0.44723499999999922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260.10000000000002</v>
      </c>
      <c r="IU155">
        <v>260.10000000000002</v>
      </c>
      <c r="IV155">
        <v>2.03125</v>
      </c>
      <c r="IW155">
        <v>2.5598100000000001</v>
      </c>
      <c r="IX155">
        <v>1.49902</v>
      </c>
      <c r="IY155">
        <v>2.2839399999999999</v>
      </c>
      <c r="IZ155">
        <v>1.69678</v>
      </c>
      <c r="JA155">
        <v>2.4023400000000001</v>
      </c>
      <c r="JB155">
        <v>43.480800000000002</v>
      </c>
      <c r="JC155">
        <v>15.839399999999999</v>
      </c>
      <c r="JD155">
        <v>18</v>
      </c>
      <c r="JE155">
        <v>443.51</v>
      </c>
      <c r="JF155">
        <v>287.49900000000002</v>
      </c>
      <c r="JG155">
        <v>30</v>
      </c>
      <c r="JH155">
        <v>35.415999999999997</v>
      </c>
      <c r="JI155">
        <v>30</v>
      </c>
      <c r="JJ155">
        <v>35.082500000000003</v>
      </c>
      <c r="JK155">
        <v>35.023400000000002</v>
      </c>
      <c r="JL155">
        <v>40.708100000000002</v>
      </c>
      <c r="JM155">
        <v>26.963100000000001</v>
      </c>
      <c r="JN155">
        <v>66.829599999999999</v>
      </c>
      <c r="JO155">
        <v>30</v>
      </c>
      <c r="JP155">
        <v>936.64099999999996</v>
      </c>
      <c r="JQ155">
        <v>34.78</v>
      </c>
      <c r="JR155">
        <v>98.380399999999995</v>
      </c>
      <c r="JS155">
        <v>98.373000000000005</v>
      </c>
    </row>
    <row r="156" spans="1:279" x14ac:dyDescent="0.2">
      <c r="A156">
        <v>141</v>
      </c>
      <c r="B156">
        <v>1657210286.0999999</v>
      </c>
      <c r="C156">
        <v>559</v>
      </c>
      <c r="D156" t="s">
        <v>702</v>
      </c>
      <c r="E156" t="s">
        <v>703</v>
      </c>
      <c r="F156">
        <v>4</v>
      </c>
      <c r="G156">
        <v>1657210283.7874999</v>
      </c>
      <c r="H156">
        <f t="shared" si="100"/>
        <v>8.6392086064315831E-4</v>
      </c>
      <c r="I156">
        <f t="shared" si="101"/>
        <v>0.86392086064315832</v>
      </c>
      <c r="J156">
        <f t="shared" si="102"/>
        <v>10.863234885944367</v>
      </c>
      <c r="K156">
        <f t="shared" si="103"/>
        <v>909.7326250000001</v>
      </c>
      <c r="L156">
        <f t="shared" si="104"/>
        <v>543.68812883778105</v>
      </c>
      <c r="M156">
        <f t="shared" si="105"/>
        <v>55.060659751987863</v>
      </c>
      <c r="N156">
        <f t="shared" si="106"/>
        <v>92.130903496980991</v>
      </c>
      <c r="O156">
        <f t="shared" si="107"/>
        <v>5.0665487216583295E-2</v>
      </c>
      <c r="P156">
        <f t="shared" si="108"/>
        <v>2.7652500980699473</v>
      </c>
      <c r="Q156">
        <f t="shared" si="109"/>
        <v>5.0155367884794605E-2</v>
      </c>
      <c r="R156">
        <f t="shared" si="110"/>
        <v>3.13925090001025E-2</v>
      </c>
      <c r="S156">
        <f t="shared" si="111"/>
        <v>194.43982994274543</v>
      </c>
      <c r="T156">
        <f t="shared" si="112"/>
        <v>34.74831174937605</v>
      </c>
      <c r="U156">
        <f t="shared" si="113"/>
        <v>33.747324999999996</v>
      </c>
      <c r="V156">
        <f t="shared" si="114"/>
        <v>5.2681641962044434</v>
      </c>
      <c r="W156">
        <f t="shared" si="115"/>
        <v>68.211409455560172</v>
      </c>
      <c r="X156">
        <f t="shared" si="116"/>
        <v>3.6001338141979784</v>
      </c>
      <c r="Y156">
        <f t="shared" si="117"/>
        <v>5.2779056215565667</v>
      </c>
      <c r="Z156">
        <f t="shared" si="118"/>
        <v>1.668030382006465</v>
      </c>
      <c r="AA156">
        <f t="shared" si="119"/>
        <v>-38.098909954363279</v>
      </c>
      <c r="AB156">
        <f t="shared" si="120"/>
        <v>4.9289628986823235</v>
      </c>
      <c r="AC156">
        <f t="shared" si="121"/>
        <v>0.41128692889902885</v>
      </c>
      <c r="AD156">
        <f t="shared" si="122"/>
        <v>161.6811698159635</v>
      </c>
      <c r="AE156">
        <f t="shared" si="123"/>
        <v>20.414601449356869</v>
      </c>
      <c r="AF156">
        <f t="shared" si="124"/>
        <v>0.86590914626471061</v>
      </c>
      <c r="AG156">
        <f t="shared" si="125"/>
        <v>10.863234885944367</v>
      </c>
      <c r="AH156">
        <v>963.70240431318166</v>
      </c>
      <c r="AI156">
        <v>946.4088969696968</v>
      </c>
      <c r="AJ156">
        <v>1.736947993722848</v>
      </c>
      <c r="AK156">
        <v>65.265939540295903</v>
      </c>
      <c r="AL156">
        <f t="shared" si="126"/>
        <v>0.86392086064315832</v>
      </c>
      <c r="AM156">
        <v>34.777697035139823</v>
      </c>
      <c r="AN156">
        <v>35.546847552447574</v>
      </c>
      <c r="AO156">
        <v>-8.9810497949746428E-5</v>
      </c>
      <c r="AP156">
        <v>87.744315499488849</v>
      </c>
      <c r="AQ156">
        <v>210</v>
      </c>
      <c r="AR156">
        <v>32</v>
      </c>
      <c r="AS156">
        <f t="shared" si="127"/>
        <v>1</v>
      </c>
      <c r="AT156">
        <f t="shared" si="128"/>
        <v>0</v>
      </c>
      <c r="AU156">
        <f t="shared" si="129"/>
        <v>47151.218236079949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1009.5791295040133</v>
      </c>
      <c r="BI156">
        <f t="shared" si="133"/>
        <v>10.863234885944367</v>
      </c>
      <c r="BJ156" t="e">
        <f t="shared" si="134"/>
        <v>#DIV/0!</v>
      </c>
      <c r="BK156">
        <f t="shared" si="135"/>
        <v>1.0760161901604745E-2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1200.0875000000001</v>
      </c>
      <c r="CQ156">
        <f t="shared" si="147"/>
        <v>1009.5791295040133</v>
      </c>
      <c r="CR156">
        <f t="shared" si="148"/>
        <v>0.84125459977211092</v>
      </c>
      <c r="CS156">
        <f t="shared" si="149"/>
        <v>0.1620213775601741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1657210283.7874999</v>
      </c>
      <c r="CZ156">
        <v>909.7326250000001</v>
      </c>
      <c r="DA156">
        <v>929.29262500000004</v>
      </c>
      <c r="DB156">
        <v>35.548974999999999</v>
      </c>
      <c r="DC156">
        <v>34.778537499999999</v>
      </c>
      <c r="DD156">
        <v>910.90474999999992</v>
      </c>
      <c r="DE156">
        <v>35.101750000000003</v>
      </c>
      <c r="DF156">
        <v>650.37875000000008</v>
      </c>
      <c r="DG156">
        <v>101.17225000000001</v>
      </c>
      <c r="DH156">
        <v>0.10025684999999999</v>
      </c>
      <c r="DI156">
        <v>33.780387500000003</v>
      </c>
      <c r="DJ156">
        <v>999.9</v>
      </c>
      <c r="DK156">
        <v>33.747324999999996</v>
      </c>
      <c r="DL156">
        <v>0</v>
      </c>
      <c r="DM156">
        <v>0</v>
      </c>
      <c r="DN156">
        <v>8986.1725000000006</v>
      </c>
      <c r="DO156">
        <v>0</v>
      </c>
      <c r="DP156">
        <v>411.35262499999999</v>
      </c>
      <c r="DQ156">
        <v>-19.559975000000001</v>
      </c>
      <c r="DR156">
        <v>943.26475000000005</v>
      </c>
      <c r="DS156">
        <v>962.77650000000006</v>
      </c>
      <c r="DT156">
        <v>0.77045587500000001</v>
      </c>
      <c r="DU156">
        <v>929.29262500000004</v>
      </c>
      <c r="DV156">
        <v>34.778537499999999</v>
      </c>
      <c r="DW156">
        <v>3.5965637500000001</v>
      </c>
      <c r="DX156">
        <v>3.518615</v>
      </c>
      <c r="DY156">
        <v>27.0826125</v>
      </c>
      <c r="DZ156">
        <v>26.709837499999999</v>
      </c>
      <c r="EA156">
        <v>1200.0875000000001</v>
      </c>
      <c r="EB156">
        <v>0.9580057500000001</v>
      </c>
      <c r="EC156">
        <v>4.1994024999999997E-2</v>
      </c>
      <c r="ED156">
        <v>0</v>
      </c>
      <c r="EE156">
        <v>799.33212499999991</v>
      </c>
      <c r="EF156">
        <v>5.0001600000000002</v>
      </c>
      <c r="EG156">
        <v>10252.025</v>
      </c>
      <c r="EH156">
        <v>9515.8962499999998</v>
      </c>
      <c r="EI156">
        <v>48.351374999999997</v>
      </c>
      <c r="EJ156">
        <v>50.398249999999997</v>
      </c>
      <c r="EK156">
        <v>49.530999999999999</v>
      </c>
      <c r="EL156">
        <v>49.304250000000003</v>
      </c>
      <c r="EM156">
        <v>50.054250000000003</v>
      </c>
      <c r="EN156">
        <v>1144.89625</v>
      </c>
      <c r="EO156">
        <v>50.1875</v>
      </c>
      <c r="EP156">
        <v>0</v>
      </c>
      <c r="EQ156">
        <v>614867.09999990463</v>
      </c>
      <c r="ER156">
        <v>0</v>
      </c>
      <c r="ES156">
        <v>799.21800000000007</v>
      </c>
      <c r="ET156">
        <v>1.555897439501722</v>
      </c>
      <c r="EU156">
        <v>160.37606842546259</v>
      </c>
      <c r="EV156">
        <v>10237.4</v>
      </c>
      <c r="EW156">
        <v>15</v>
      </c>
      <c r="EX156">
        <v>1657194677</v>
      </c>
      <c r="EY156" t="s">
        <v>416</v>
      </c>
      <c r="EZ156">
        <v>1657194677</v>
      </c>
      <c r="FA156">
        <v>1657194677</v>
      </c>
      <c r="FB156">
        <v>4</v>
      </c>
      <c r="FC156">
        <v>-0.154</v>
      </c>
      <c r="FD156">
        <v>6.0000000000000001E-3</v>
      </c>
      <c r="FE156">
        <v>-1.1719999999999999</v>
      </c>
      <c r="FF156">
        <v>0.44700000000000001</v>
      </c>
      <c r="FG156">
        <v>415</v>
      </c>
      <c r="FH156">
        <v>30</v>
      </c>
      <c r="FI156">
        <v>0.27</v>
      </c>
      <c r="FJ156">
        <v>0.12</v>
      </c>
      <c r="FK156">
        <v>-19.527059999999999</v>
      </c>
      <c r="FL156">
        <v>-0.6008330206378294</v>
      </c>
      <c r="FM156">
        <v>8.0063352415446584E-2</v>
      </c>
      <c r="FN156">
        <v>0</v>
      </c>
      <c r="FO156">
        <v>799.12038235294108</v>
      </c>
      <c r="FP156">
        <v>1.408021390048269</v>
      </c>
      <c r="FQ156">
        <v>0.25415928478323391</v>
      </c>
      <c r="FR156">
        <v>0</v>
      </c>
      <c r="FS156">
        <v>0.77964757500000004</v>
      </c>
      <c r="FT156">
        <v>-8.9082439024387242E-3</v>
      </c>
      <c r="FU156">
        <v>8.9776937876258033E-3</v>
      </c>
      <c r="FV156">
        <v>1</v>
      </c>
      <c r="FW156">
        <v>1</v>
      </c>
      <c r="FX156">
        <v>3</v>
      </c>
      <c r="FY156" t="s">
        <v>425</v>
      </c>
      <c r="FZ156">
        <v>3.3696000000000002</v>
      </c>
      <c r="GA156">
        <v>2.8937300000000001</v>
      </c>
      <c r="GB156">
        <v>0.170902</v>
      </c>
      <c r="GC156">
        <v>0.17557700000000001</v>
      </c>
      <c r="GD156">
        <v>0.14501900000000001</v>
      </c>
      <c r="GE156">
        <v>0.14566999999999999</v>
      </c>
      <c r="GF156">
        <v>28625.7</v>
      </c>
      <c r="GG156">
        <v>24774.799999999999</v>
      </c>
      <c r="GH156">
        <v>30864.5</v>
      </c>
      <c r="GI156">
        <v>28013.200000000001</v>
      </c>
      <c r="GJ156">
        <v>34781.9</v>
      </c>
      <c r="GK156">
        <v>33791.4</v>
      </c>
      <c r="GL156">
        <v>40250</v>
      </c>
      <c r="GM156">
        <v>39072.5</v>
      </c>
      <c r="GN156">
        <v>1.954</v>
      </c>
      <c r="GO156">
        <v>1.57585</v>
      </c>
      <c r="GP156">
        <v>0</v>
      </c>
      <c r="GQ156">
        <v>6.6213300000000003E-2</v>
      </c>
      <c r="GR156">
        <v>999.9</v>
      </c>
      <c r="GS156">
        <v>32.665100000000002</v>
      </c>
      <c r="GT156">
        <v>59.4</v>
      </c>
      <c r="GU156">
        <v>39.9</v>
      </c>
      <c r="GV156">
        <v>43.301299999999998</v>
      </c>
      <c r="GW156">
        <v>50.573700000000002</v>
      </c>
      <c r="GX156">
        <v>42.884599999999999</v>
      </c>
      <c r="GY156">
        <v>1</v>
      </c>
      <c r="GZ156">
        <v>0.62924800000000003</v>
      </c>
      <c r="HA156">
        <v>1.60531</v>
      </c>
      <c r="HB156">
        <v>20.198499999999999</v>
      </c>
      <c r="HC156">
        <v>5.2151899999999998</v>
      </c>
      <c r="HD156">
        <v>11.974</v>
      </c>
      <c r="HE156">
        <v>4.9907500000000002</v>
      </c>
      <c r="HF156">
        <v>3.2925</v>
      </c>
      <c r="HG156">
        <v>7166</v>
      </c>
      <c r="HH156">
        <v>9999</v>
      </c>
      <c r="HI156">
        <v>9999</v>
      </c>
      <c r="HJ156">
        <v>660.5</v>
      </c>
      <c r="HK156">
        <v>4.9712699999999996</v>
      </c>
      <c r="HL156">
        <v>1.8746100000000001</v>
      </c>
      <c r="HM156">
        <v>1.8708800000000001</v>
      </c>
      <c r="HN156">
        <v>1.8705700000000001</v>
      </c>
      <c r="HO156">
        <v>1.8751500000000001</v>
      </c>
      <c r="HP156">
        <v>1.8717999999999999</v>
      </c>
      <c r="HQ156">
        <v>1.86737</v>
      </c>
      <c r="HR156">
        <v>1.87835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-1.1719999999999999</v>
      </c>
      <c r="IG156">
        <v>0.44719999999999999</v>
      </c>
      <c r="IH156">
        <v>-1.172199999999918</v>
      </c>
      <c r="II156">
        <v>0</v>
      </c>
      <c r="IJ156">
        <v>0</v>
      </c>
      <c r="IK156">
        <v>0</v>
      </c>
      <c r="IL156">
        <v>0.44723499999999922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260.2</v>
      </c>
      <c r="IU156">
        <v>260.2</v>
      </c>
      <c r="IV156">
        <v>2.0434600000000001</v>
      </c>
      <c r="IW156">
        <v>2.5561500000000001</v>
      </c>
      <c r="IX156">
        <v>1.49902</v>
      </c>
      <c r="IY156">
        <v>2.2839399999999999</v>
      </c>
      <c r="IZ156">
        <v>1.69678</v>
      </c>
      <c r="JA156">
        <v>2.33765</v>
      </c>
      <c r="JB156">
        <v>43.453600000000002</v>
      </c>
      <c r="JC156">
        <v>15.839399999999999</v>
      </c>
      <c r="JD156">
        <v>18</v>
      </c>
      <c r="JE156">
        <v>445.27499999999998</v>
      </c>
      <c r="JF156">
        <v>287.46499999999997</v>
      </c>
      <c r="JG156">
        <v>30.0001</v>
      </c>
      <c r="JH156">
        <v>35.415999999999997</v>
      </c>
      <c r="JI156">
        <v>29.9999</v>
      </c>
      <c r="JJ156">
        <v>35.082599999999999</v>
      </c>
      <c r="JK156">
        <v>35.026499999999999</v>
      </c>
      <c r="JL156">
        <v>40.950299999999999</v>
      </c>
      <c r="JM156">
        <v>26.963100000000001</v>
      </c>
      <c r="JN156">
        <v>66.829599999999999</v>
      </c>
      <c r="JO156">
        <v>30</v>
      </c>
      <c r="JP156">
        <v>943.32</v>
      </c>
      <c r="JQ156">
        <v>34.781399999999998</v>
      </c>
      <c r="JR156">
        <v>98.383200000000002</v>
      </c>
      <c r="JS156">
        <v>98.375</v>
      </c>
    </row>
    <row r="157" spans="1:279" x14ac:dyDescent="0.2">
      <c r="A157">
        <v>142</v>
      </c>
      <c r="B157">
        <v>1657210290.0999999</v>
      </c>
      <c r="C157">
        <v>563</v>
      </c>
      <c r="D157" t="s">
        <v>704</v>
      </c>
      <c r="E157" t="s">
        <v>705</v>
      </c>
      <c r="F157">
        <v>4</v>
      </c>
      <c r="G157">
        <v>1657210288.0999999</v>
      </c>
      <c r="H157">
        <f t="shared" si="100"/>
        <v>8.604375267717171E-4</v>
      </c>
      <c r="I157">
        <f t="shared" si="101"/>
        <v>0.86043752677171714</v>
      </c>
      <c r="J157">
        <f t="shared" si="102"/>
        <v>10.996283655610727</v>
      </c>
      <c r="K157">
        <f t="shared" si="103"/>
        <v>916.96228571428571</v>
      </c>
      <c r="L157">
        <f t="shared" si="104"/>
        <v>546.11299446730879</v>
      </c>
      <c r="M157">
        <f t="shared" si="105"/>
        <v>55.304407327633101</v>
      </c>
      <c r="N157">
        <f t="shared" si="106"/>
        <v>92.860005652650784</v>
      </c>
      <c r="O157">
        <f t="shared" si="107"/>
        <v>5.0594821679203247E-2</v>
      </c>
      <c r="P157">
        <f t="shared" si="108"/>
        <v>2.7634282688472962</v>
      </c>
      <c r="Q157">
        <f t="shared" si="109"/>
        <v>5.0085784892224226E-2</v>
      </c>
      <c r="R157">
        <f t="shared" si="110"/>
        <v>3.1348923586450667E-2</v>
      </c>
      <c r="S157">
        <f t="shared" si="111"/>
        <v>194.42104087767291</v>
      </c>
      <c r="T157">
        <f t="shared" si="112"/>
        <v>34.748991816131877</v>
      </c>
      <c r="U157">
        <f t="shared" si="113"/>
        <v>33.731000000000002</v>
      </c>
      <c r="V157">
        <f t="shared" si="114"/>
        <v>5.2633600218260463</v>
      </c>
      <c r="W157">
        <f t="shared" si="115"/>
        <v>68.207165493643203</v>
      </c>
      <c r="X157">
        <f t="shared" si="116"/>
        <v>3.5997600584479499</v>
      </c>
      <c r="Y157">
        <f t="shared" si="117"/>
        <v>5.2776860501312601</v>
      </c>
      <c r="Z157">
        <f t="shared" si="118"/>
        <v>1.6635999633780965</v>
      </c>
      <c r="AA157">
        <f t="shared" si="119"/>
        <v>-37.945294930632727</v>
      </c>
      <c r="AB157">
        <f t="shared" si="120"/>
        <v>7.246907459235632</v>
      </c>
      <c r="AC157">
        <f t="shared" si="121"/>
        <v>0.60505108805535446</v>
      </c>
      <c r="AD157">
        <f t="shared" si="122"/>
        <v>164.32770449433119</v>
      </c>
      <c r="AE157">
        <f t="shared" si="123"/>
        <v>20.441924818088772</v>
      </c>
      <c r="AF157">
        <f t="shared" si="124"/>
        <v>0.85962178832299296</v>
      </c>
      <c r="AG157">
        <f t="shared" si="125"/>
        <v>10.996283655610727</v>
      </c>
      <c r="AH157">
        <v>970.70505629301226</v>
      </c>
      <c r="AI157">
        <v>953.3415636363635</v>
      </c>
      <c r="AJ157">
        <v>1.7222233627329699</v>
      </c>
      <c r="AK157">
        <v>65.265939540295903</v>
      </c>
      <c r="AL157">
        <f t="shared" si="126"/>
        <v>0.86043752677171714</v>
      </c>
      <c r="AM157">
        <v>34.779678718589352</v>
      </c>
      <c r="AN157">
        <v>35.545333566433577</v>
      </c>
      <c r="AO157">
        <v>-2.5806428213048409E-6</v>
      </c>
      <c r="AP157">
        <v>87.744315499488849</v>
      </c>
      <c r="AQ157">
        <v>209</v>
      </c>
      <c r="AR157">
        <v>32</v>
      </c>
      <c r="AS157">
        <f t="shared" si="127"/>
        <v>1</v>
      </c>
      <c r="AT157">
        <f t="shared" si="128"/>
        <v>0</v>
      </c>
      <c r="AU157">
        <f t="shared" si="129"/>
        <v>47101.346858642319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1009.4814926827323</v>
      </c>
      <c r="BI157">
        <f t="shared" si="133"/>
        <v>10.996283655610727</v>
      </c>
      <c r="BJ157" t="e">
        <f t="shared" si="134"/>
        <v>#DIV/0!</v>
      </c>
      <c r="BK157">
        <f t="shared" si="135"/>
        <v>1.0893001739326313E-2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1199.971428571429</v>
      </c>
      <c r="CQ157">
        <f t="shared" si="147"/>
        <v>1009.4814926827323</v>
      </c>
      <c r="CR157">
        <f t="shared" si="148"/>
        <v>0.84125460710720779</v>
      </c>
      <c r="CS157">
        <f t="shared" si="149"/>
        <v>0.1620213917169111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1657210288.0999999</v>
      </c>
      <c r="CZ157">
        <v>916.96228571428571</v>
      </c>
      <c r="DA157">
        <v>936.54971428571423</v>
      </c>
      <c r="DB157">
        <v>35.546457142857143</v>
      </c>
      <c r="DC157">
        <v>34.78154285714286</v>
      </c>
      <c r="DD157">
        <v>918.13471428571415</v>
      </c>
      <c r="DE157">
        <v>35.099228571428569</v>
      </c>
      <c r="DF157">
        <v>650.32014285714286</v>
      </c>
      <c r="DG157">
        <v>101.1691428571429</v>
      </c>
      <c r="DH157">
        <v>0.1000228428571428</v>
      </c>
      <c r="DI157">
        <v>33.779642857142861</v>
      </c>
      <c r="DJ157">
        <v>999.89999999999986</v>
      </c>
      <c r="DK157">
        <v>33.731000000000002</v>
      </c>
      <c r="DL157">
        <v>0</v>
      </c>
      <c r="DM157">
        <v>0</v>
      </c>
      <c r="DN157">
        <v>8976.7842857142859</v>
      </c>
      <c r="DO157">
        <v>0</v>
      </c>
      <c r="DP157">
        <v>435.36399999999998</v>
      </c>
      <c r="DQ157">
        <v>-19.58745714285714</v>
      </c>
      <c r="DR157">
        <v>950.75871428571429</v>
      </c>
      <c r="DS157">
        <v>970.29828571428573</v>
      </c>
      <c r="DT157">
        <v>0.76493385714285722</v>
      </c>
      <c r="DU157">
        <v>936.54971428571423</v>
      </c>
      <c r="DV157">
        <v>34.78154285714286</v>
      </c>
      <c r="DW157">
        <v>3.5962071428571418</v>
      </c>
      <c r="DX157">
        <v>3.518818571428572</v>
      </c>
      <c r="DY157">
        <v>27.080928571428579</v>
      </c>
      <c r="DZ157">
        <v>26.710828571428571</v>
      </c>
      <c r="EA157">
        <v>1199.971428571429</v>
      </c>
      <c r="EB157">
        <v>0.95800299999999994</v>
      </c>
      <c r="EC157">
        <v>4.1996699999999998E-2</v>
      </c>
      <c r="ED157">
        <v>0</v>
      </c>
      <c r="EE157">
        <v>799.25214285714276</v>
      </c>
      <c r="EF157">
        <v>5.0001600000000002</v>
      </c>
      <c r="EG157">
        <v>10287.94285714286</v>
      </c>
      <c r="EH157">
        <v>9514.9600000000009</v>
      </c>
      <c r="EI157">
        <v>48.357000000000014</v>
      </c>
      <c r="EJ157">
        <v>50.392714285714291</v>
      </c>
      <c r="EK157">
        <v>49.526571428571437</v>
      </c>
      <c r="EL157">
        <v>49.311999999999998</v>
      </c>
      <c r="EM157">
        <v>50.008857142857153</v>
      </c>
      <c r="EN157">
        <v>1144.782857142857</v>
      </c>
      <c r="EO157">
        <v>50.182857142857152</v>
      </c>
      <c r="EP157">
        <v>0</v>
      </c>
      <c r="EQ157">
        <v>614870.70000004768</v>
      </c>
      <c r="ER157">
        <v>0</v>
      </c>
      <c r="ES157">
        <v>799.24992307692321</v>
      </c>
      <c r="ET157">
        <v>1.255863250402798</v>
      </c>
      <c r="EU157">
        <v>295.8427352869823</v>
      </c>
      <c r="EV157">
        <v>10252.47692307692</v>
      </c>
      <c r="EW157">
        <v>15</v>
      </c>
      <c r="EX157">
        <v>1657194677</v>
      </c>
      <c r="EY157" t="s">
        <v>416</v>
      </c>
      <c r="EZ157">
        <v>1657194677</v>
      </c>
      <c r="FA157">
        <v>1657194677</v>
      </c>
      <c r="FB157">
        <v>4</v>
      </c>
      <c r="FC157">
        <v>-0.154</v>
      </c>
      <c r="FD157">
        <v>6.0000000000000001E-3</v>
      </c>
      <c r="FE157">
        <v>-1.1719999999999999</v>
      </c>
      <c r="FF157">
        <v>0.44700000000000001</v>
      </c>
      <c r="FG157">
        <v>415</v>
      </c>
      <c r="FH157">
        <v>30</v>
      </c>
      <c r="FI157">
        <v>0.27</v>
      </c>
      <c r="FJ157">
        <v>0.12</v>
      </c>
      <c r="FK157">
        <v>-19.549322499999999</v>
      </c>
      <c r="FL157">
        <v>-0.23258499061907109</v>
      </c>
      <c r="FM157">
        <v>6.738258115974799E-2</v>
      </c>
      <c r="FN157">
        <v>1</v>
      </c>
      <c r="FO157">
        <v>799.21805882352942</v>
      </c>
      <c r="FP157">
        <v>0.99679144377403939</v>
      </c>
      <c r="FQ157">
        <v>0.22693701395871749</v>
      </c>
      <c r="FR157">
        <v>1</v>
      </c>
      <c r="FS157">
        <v>0.77876187500000005</v>
      </c>
      <c r="FT157">
        <v>-9.00673058161367E-2</v>
      </c>
      <c r="FU157">
        <v>1.0008343951892091E-2</v>
      </c>
      <c r="FV157">
        <v>1</v>
      </c>
      <c r="FW157">
        <v>3</v>
      </c>
      <c r="FX157">
        <v>3</v>
      </c>
      <c r="FY157" t="s">
        <v>615</v>
      </c>
      <c r="FZ157">
        <v>3.3697900000000001</v>
      </c>
      <c r="GA157">
        <v>2.8936700000000002</v>
      </c>
      <c r="GB157">
        <v>0.17171700000000001</v>
      </c>
      <c r="GC157">
        <v>0.176427</v>
      </c>
      <c r="GD157">
        <v>0.145006</v>
      </c>
      <c r="GE157">
        <v>0.145674</v>
      </c>
      <c r="GF157">
        <v>28597.4</v>
      </c>
      <c r="GG157">
        <v>24749.1</v>
      </c>
      <c r="GH157">
        <v>30864.400000000001</v>
      </c>
      <c r="GI157">
        <v>28013.1</v>
      </c>
      <c r="GJ157">
        <v>34782.300000000003</v>
      </c>
      <c r="GK157">
        <v>33791.300000000003</v>
      </c>
      <c r="GL157">
        <v>40250</v>
      </c>
      <c r="GM157">
        <v>39072.400000000001</v>
      </c>
      <c r="GN157">
        <v>1.95505</v>
      </c>
      <c r="GO157">
        <v>1.5760000000000001</v>
      </c>
      <c r="GP157">
        <v>0</v>
      </c>
      <c r="GQ157">
        <v>6.6127599999999995E-2</v>
      </c>
      <c r="GR157">
        <v>999.9</v>
      </c>
      <c r="GS157">
        <v>32.659300000000002</v>
      </c>
      <c r="GT157">
        <v>59.4</v>
      </c>
      <c r="GU157">
        <v>40</v>
      </c>
      <c r="GV157">
        <v>43.5261</v>
      </c>
      <c r="GW157">
        <v>50.603700000000003</v>
      </c>
      <c r="GX157">
        <v>42.596200000000003</v>
      </c>
      <c r="GY157">
        <v>1</v>
      </c>
      <c r="GZ157">
        <v>0.62921499999999997</v>
      </c>
      <c r="HA157">
        <v>1.6053599999999999</v>
      </c>
      <c r="HB157">
        <v>20.1983</v>
      </c>
      <c r="HC157">
        <v>5.2145900000000003</v>
      </c>
      <c r="HD157">
        <v>11.974</v>
      </c>
      <c r="HE157">
        <v>4.9905499999999998</v>
      </c>
      <c r="HF157">
        <v>3.2924799999999999</v>
      </c>
      <c r="HG157">
        <v>7166</v>
      </c>
      <c r="HH157">
        <v>9999</v>
      </c>
      <c r="HI157">
        <v>9999</v>
      </c>
      <c r="HJ157">
        <v>660.5</v>
      </c>
      <c r="HK157">
        <v>4.9712699999999996</v>
      </c>
      <c r="HL157">
        <v>1.87463</v>
      </c>
      <c r="HM157">
        <v>1.8708800000000001</v>
      </c>
      <c r="HN157">
        <v>1.8705700000000001</v>
      </c>
      <c r="HO157">
        <v>1.8751500000000001</v>
      </c>
      <c r="HP157">
        <v>1.87181</v>
      </c>
      <c r="HQ157">
        <v>1.8673299999999999</v>
      </c>
      <c r="HR157">
        <v>1.87835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-1.1719999999999999</v>
      </c>
      <c r="IG157">
        <v>0.44719999999999999</v>
      </c>
      <c r="IH157">
        <v>-1.172199999999918</v>
      </c>
      <c r="II157">
        <v>0</v>
      </c>
      <c r="IJ157">
        <v>0</v>
      </c>
      <c r="IK157">
        <v>0</v>
      </c>
      <c r="IL157">
        <v>0.44723499999999922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260.2</v>
      </c>
      <c r="IU157">
        <v>260.2</v>
      </c>
      <c r="IV157">
        <v>2.05566</v>
      </c>
      <c r="IW157">
        <v>2.5671400000000002</v>
      </c>
      <c r="IX157">
        <v>1.49902</v>
      </c>
      <c r="IY157">
        <v>2.2839399999999999</v>
      </c>
      <c r="IZ157">
        <v>1.69678</v>
      </c>
      <c r="JA157">
        <v>2.2497600000000002</v>
      </c>
      <c r="JB157">
        <v>43.480800000000002</v>
      </c>
      <c r="JC157">
        <v>15.8132</v>
      </c>
      <c r="JD157">
        <v>18</v>
      </c>
      <c r="JE157">
        <v>445.9</v>
      </c>
      <c r="JF157">
        <v>287.53899999999999</v>
      </c>
      <c r="JG157">
        <v>30.0001</v>
      </c>
      <c r="JH157">
        <v>35.414099999999998</v>
      </c>
      <c r="JI157">
        <v>29.9999</v>
      </c>
      <c r="JJ157">
        <v>35.084899999999998</v>
      </c>
      <c r="JK157">
        <v>35.026600000000002</v>
      </c>
      <c r="JL157">
        <v>41.180700000000002</v>
      </c>
      <c r="JM157">
        <v>26.963100000000001</v>
      </c>
      <c r="JN157">
        <v>66.829599999999999</v>
      </c>
      <c r="JO157">
        <v>30</v>
      </c>
      <c r="JP157">
        <v>950.01300000000003</v>
      </c>
      <c r="JQ157">
        <v>34.785699999999999</v>
      </c>
      <c r="JR157">
        <v>98.382900000000006</v>
      </c>
      <c r="JS157">
        <v>98.374799999999993</v>
      </c>
    </row>
    <row r="158" spans="1:279" x14ac:dyDescent="0.2">
      <c r="A158">
        <v>143</v>
      </c>
      <c r="B158">
        <v>1657210294.0999999</v>
      </c>
      <c r="C158">
        <v>567</v>
      </c>
      <c r="D158" t="s">
        <v>706</v>
      </c>
      <c r="E158" t="s">
        <v>707</v>
      </c>
      <c r="F158">
        <v>4</v>
      </c>
      <c r="G158">
        <v>1657210291.7874999</v>
      </c>
      <c r="H158">
        <f t="shared" si="100"/>
        <v>8.5216384574453351E-4</v>
      </c>
      <c r="I158">
        <f t="shared" si="101"/>
        <v>0.85216384574453352</v>
      </c>
      <c r="J158">
        <f t="shared" si="102"/>
        <v>10.994156237082976</v>
      </c>
      <c r="K158">
        <f t="shared" si="103"/>
        <v>923.09899999999993</v>
      </c>
      <c r="L158">
        <f t="shared" si="104"/>
        <v>548.66426377036396</v>
      </c>
      <c r="M158">
        <f t="shared" si="105"/>
        <v>55.562957127569774</v>
      </c>
      <c r="N158">
        <f t="shared" si="106"/>
        <v>93.481776649789808</v>
      </c>
      <c r="O158">
        <f t="shared" si="107"/>
        <v>5.0085915217865686E-2</v>
      </c>
      <c r="P158">
        <f t="shared" si="108"/>
        <v>2.768499968115659</v>
      </c>
      <c r="Q158">
        <f t="shared" si="109"/>
        <v>4.9587916873618958E-2</v>
      </c>
      <c r="R158">
        <f t="shared" si="110"/>
        <v>3.1036778466503854E-2</v>
      </c>
      <c r="S158">
        <f t="shared" si="111"/>
        <v>194.42831671959158</v>
      </c>
      <c r="T158">
        <f t="shared" si="112"/>
        <v>34.746126388825239</v>
      </c>
      <c r="U158">
        <f t="shared" si="113"/>
        <v>33.731512500000001</v>
      </c>
      <c r="V158">
        <f t="shared" si="114"/>
        <v>5.2635107840492532</v>
      </c>
      <c r="W158">
        <f t="shared" si="115"/>
        <v>68.212988732522589</v>
      </c>
      <c r="X158">
        <f t="shared" si="116"/>
        <v>3.5993573742695699</v>
      </c>
      <c r="Y158">
        <f t="shared" si="117"/>
        <v>5.2766451685373346</v>
      </c>
      <c r="Z158">
        <f t="shared" si="118"/>
        <v>1.6641534097796833</v>
      </c>
      <c r="AA158">
        <f t="shared" si="119"/>
        <v>-37.580425597333928</v>
      </c>
      <c r="AB158">
        <f t="shared" si="120"/>
        <v>6.6567895145352862</v>
      </c>
      <c r="AC158">
        <f t="shared" si="121"/>
        <v>0.55475524806106502</v>
      </c>
      <c r="AD158">
        <f t="shared" si="122"/>
        <v>164.05943588485403</v>
      </c>
      <c r="AE158">
        <f t="shared" si="123"/>
        <v>20.560250434100205</v>
      </c>
      <c r="AF158">
        <f t="shared" si="124"/>
        <v>0.85170058531990844</v>
      </c>
      <c r="AG158">
        <f t="shared" si="125"/>
        <v>10.994156237082976</v>
      </c>
      <c r="AH158">
        <v>977.69719741705092</v>
      </c>
      <c r="AI158">
        <v>960.26613333333296</v>
      </c>
      <c r="AJ158">
        <v>1.73964820515056</v>
      </c>
      <c r="AK158">
        <v>65.265939540295903</v>
      </c>
      <c r="AL158">
        <f t="shared" si="126"/>
        <v>0.85216384574453352</v>
      </c>
      <c r="AM158">
        <v>34.781821958556222</v>
      </c>
      <c r="AN158">
        <v>35.540410489510521</v>
      </c>
      <c r="AO158">
        <v>-5.6038551109420768E-5</v>
      </c>
      <c r="AP158">
        <v>87.744315499488849</v>
      </c>
      <c r="AQ158">
        <v>209</v>
      </c>
      <c r="AR158">
        <v>32</v>
      </c>
      <c r="AS158">
        <f t="shared" si="127"/>
        <v>1</v>
      </c>
      <c r="AT158">
        <f t="shared" si="128"/>
        <v>0</v>
      </c>
      <c r="AU158">
        <f t="shared" si="129"/>
        <v>47241.028776099651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1009.5192060723272</v>
      </c>
      <c r="BI158">
        <f t="shared" si="133"/>
        <v>10.994156237082976</v>
      </c>
      <c r="BJ158" t="e">
        <f t="shared" si="134"/>
        <v>#DIV/0!</v>
      </c>
      <c r="BK158">
        <f t="shared" si="135"/>
        <v>1.0890487442886052E-2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1200.0162499999999</v>
      </c>
      <c r="CQ158">
        <f t="shared" si="147"/>
        <v>1009.5192060723272</v>
      </c>
      <c r="CR158">
        <f t="shared" si="148"/>
        <v>0.84125461307072069</v>
      </c>
      <c r="CS158">
        <f t="shared" si="149"/>
        <v>0.16202140322649097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1657210291.7874999</v>
      </c>
      <c r="CZ158">
        <v>923.09899999999993</v>
      </c>
      <c r="DA158">
        <v>942.79387499999996</v>
      </c>
      <c r="DB158">
        <v>35.542362500000003</v>
      </c>
      <c r="DC158">
        <v>34.784487499999997</v>
      </c>
      <c r="DD158">
        <v>924.27112499999998</v>
      </c>
      <c r="DE158">
        <v>35.095125000000003</v>
      </c>
      <c r="DF158">
        <v>650.31500000000005</v>
      </c>
      <c r="DG158">
        <v>101.1695</v>
      </c>
      <c r="DH158">
        <v>0.100002675</v>
      </c>
      <c r="DI158">
        <v>33.776112500000004</v>
      </c>
      <c r="DJ158">
        <v>999.9</v>
      </c>
      <c r="DK158">
        <v>33.731512500000001</v>
      </c>
      <c r="DL158">
        <v>0</v>
      </c>
      <c r="DM158">
        <v>0</v>
      </c>
      <c r="DN158">
        <v>9003.6712499999994</v>
      </c>
      <c r="DO158">
        <v>0</v>
      </c>
      <c r="DP158">
        <v>485.97924999999998</v>
      </c>
      <c r="DQ158">
        <v>-19.695062499999999</v>
      </c>
      <c r="DR158">
        <v>957.11737500000004</v>
      </c>
      <c r="DS158">
        <v>976.77062500000011</v>
      </c>
      <c r="DT158">
        <v>0.75788775000000008</v>
      </c>
      <c r="DU158">
        <v>942.79387499999996</v>
      </c>
      <c r="DV158">
        <v>34.784487499999997</v>
      </c>
      <c r="DW158">
        <v>3.59580375</v>
      </c>
      <c r="DX158">
        <v>3.5191287500000001</v>
      </c>
      <c r="DY158">
        <v>27.079000000000001</v>
      </c>
      <c r="DZ158">
        <v>26.712325</v>
      </c>
      <c r="EA158">
        <v>1200.0162499999999</v>
      </c>
      <c r="EB158">
        <v>0.95800437500000002</v>
      </c>
      <c r="EC158">
        <v>4.1995362499999987E-2</v>
      </c>
      <c r="ED158">
        <v>0</v>
      </c>
      <c r="EE158">
        <v>799.37237500000003</v>
      </c>
      <c r="EF158">
        <v>5.0001600000000002</v>
      </c>
      <c r="EG158">
        <v>10360.762500000001</v>
      </c>
      <c r="EH158">
        <v>9515.3150000000005</v>
      </c>
      <c r="EI158">
        <v>48.335625</v>
      </c>
      <c r="EJ158">
        <v>50.375</v>
      </c>
      <c r="EK158">
        <v>49.523249999999997</v>
      </c>
      <c r="EL158">
        <v>49.288749999999993</v>
      </c>
      <c r="EM158">
        <v>50.007750000000001</v>
      </c>
      <c r="EN158">
        <v>1144.8262500000001</v>
      </c>
      <c r="EO158">
        <v>50.185000000000002</v>
      </c>
      <c r="EP158">
        <v>0</v>
      </c>
      <c r="EQ158">
        <v>614874.89999985695</v>
      </c>
      <c r="ER158">
        <v>0</v>
      </c>
      <c r="ES158">
        <v>799.31060000000014</v>
      </c>
      <c r="ET158">
        <v>0.75907693431621703</v>
      </c>
      <c r="EU158">
        <v>740.27692361757204</v>
      </c>
      <c r="EV158">
        <v>10293.76</v>
      </c>
      <c r="EW158">
        <v>15</v>
      </c>
      <c r="EX158">
        <v>1657194677</v>
      </c>
      <c r="EY158" t="s">
        <v>416</v>
      </c>
      <c r="EZ158">
        <v>1657194677</v>
      </c>
      <c r="FA158">
        <v>1657194677</v>
      </c>
      <c r="FB158">
        <v>4</v>
      </c>
      <c r="FC158">
        <v>-0.154</v>
      </c>
      <c r="FD158">
        <v>6.0000000000000001E-3</v>
      </c>
      <c r="FE158">
        <v>-1.1719999999999999</v>
      </c>
      <c r="FF158">
        <v>0.44700000000000001</v>
      </c>
      <c r="FG158">
        <v>415</v>
      </c>
      <c r="FH158">
        <v>30</v>
      </c>
      <c r="FI158">
        <v>0.27</v>
      </c>
      <c r="FJ158">
        <v>0.12</v>
      </c>
      <c r="FK158">
        <v>-19.590340000000001</v>
      </c>
      <c r="FL158">
        <v>-0.52365478424013967</v>
      </c>
      <c r="FM158">
        <v>9.3814497280537645E-2</v>
      </c>
      <c r="FN158">
        <v>0</v>
      </c>
      <c r="FO158">
        <v>799.26099999999985</v>
      </c>
      <c r="FP158">
        <v>0.96760886711830407</v>
      </c>
      <c r="FQ158">
        <v>0.22202676044329289</v>
      </c>
      <c r="FR158">
        <v>1</v>
      </c>
      <c r="FS158">
        <v>0.77310619999999997</v>
      </c>
      <c r="FT158">
        <v>-0.1152597523452184</v>
      </c>
      <c r="FU158">
        <v>1.121654659910973E-2</v>
      </c>
      <c r="FV158">
        <v>0</v>
      </c>
      <c r="FW158">
        <v>1</v>
      </c>
      <c r="FX158">
        <v>3</v>
      </c>
      <c r="FY158" t="s">
        <v>425</v>
      </c>
      <c r="FZ158">
        <v>3.3697499999999998</v>
      </c>
      <c r="GA158">
        <v>2.8938199999999998</v>
      </c>
      <c r="GB158">
        <v>0.172537</v>
      </c>
      <c r="GC158">
        <v>0.177229</v>
      </c>
      <c r="GD158">
        <v>0.14499600000000001</v>
      </c>
      <c r="GE158">
        <v>0.14568800000000001</v>
      </c>
      <c r="GF158">
        <v>28569.1</v>
      </c>
      <c r="GG158">
        <v>24724.7</v>
      </c>
      <c r="GH158">
        <v>30864.5</v>
      </c>
      <c r="GI158">
        <v>28012.799999999999</v>
      </c>
      <c r="GJ158">
        <v>34782.699999999997</v>
      </c>
      <c r="GK158">
        <v>33790</v>
      </c>
      <c r="GL158">
        <v>40250</v>
      </c>
      <c r="GM158">
        <v>39071.599999999999</v>
      </c>
      <c r="GN158">
        <v>1.9562299999999999</v>
      </c>
      <c r="GO158">
        <v>1.5763</v>
      </c>
      <c r="GP158">
        <v>0</v>
      </c>
      <c r="GQ158">
        <v>6.6544900000000004E-2</v>
      </c>
      <c r="GR158">
        <v>999.9</v>
      </c>
      <c r="GS158">
        <v>32.652099999999997</v>
      </c>
      <c r="GT158">
        <v>59.4</v>
      </c>
      <c r="GU158">
        <v>40</v>
      </c>
      <c r="GV158">
        <v>43.525700000000001</v>
      </c>
      <c r="GW158">
        <v>50.783700000000003</v>
      </c>
      <c r="GX158">
        <v>41.951099999999997</v>
      </c>
      <c r="GY158">
        <v>1</v>
      </c>
      <c r="GZ158">
        <v>0.62870400000000004</v>
      </c>
      <c r="HA158">
        <v>1.60588</v>
      </c>
      <c r="HB158">
        <v>20.198599999999999</v>
      </c>
      <c r="HC158">
        <v>5.2148899999999996</v>
      </c>
      <c r="HD158">
        <v>11.974</v>
      </c>
      <c r="HE158">
        <v>4.9904999999999999</v>
      </c>
      <c r="HF158">
        <v>3.2924500000000001</v>
      </c>
      <c r="HG158">
        <v>7166</v>
      </c>
      <c r="HH158">
        <v>9999</v>
      </c>
      <c r="HI158">
        <v>9999</v>
      </c>
      <c r="HJ158">
        <v>660.5</v>
      </c>
      <c r="HK158">
        <v>4.9712800000000001</v>
      </c>
      <c r="HL158">
        <v>1.8746100000000001</v>
      </c>
      <c r="HM158">
        <v>1.8708800000000001</v>
      </c>
      <c r="HN158">
        <v>1.8705700000000001</v>
      </c>
      <c r="HO158">
        <v>1.8751500000000001</v>
      </c>
      <c r="HP158">
        <v>1.8717999999999999</v>
      </c>
      <c r="HQ158">
        <v>1.8673500000000001</v>
      </c>
      <c r="HR158">
        <v>1.87836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-1.1719999999999999</v>
      </c>
      <c r="IG158">
        <v>0.44729999999999998</v>
      </c>
      <c r="IH158">
        <v>-1.172199999999918</v>
      </c>
      <c r="II158">
        <v>0</v>
      </c>
      <c r="IJ158">
        <v>0</v>
      </c>
      <c r="IK158">
        <v>0</v>
      </c>
      <c r="IL158">
        <v>0.44723499999999922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260.3</v>
      </c>
      <c r="IU158">
        <v>260.3</v>
      </c>
      <c r="IV158">
        <v>2.0678700000000001</v>
      </c>
      <c r="IW158">
        <v>2.5622600000000002</v>
      </c>
      <c r="IX158">
        <v>1.49902</v>
      </c>
      <c r="IY158">
        <v>2.2839399999999999</v>
      </c>
      <c r="IZ158">
        <v>1.69678</v>
      </c>
      <c r="JA158">
        <v>2.33521</v>
      </c>
      <c r="JB158">
        <v>43.480800000000002</v>
      </c>
      <c r="JC158">
        <v>15.821899999999999</v>
      </c>
      <c r="JD158">
        <v>18</v>
      </c>
      <c r="JE158">
        <v>446.589</v>
      </c>
      <c r="JF158">
        <v>287.685</v>
      </c>
      <c r="JG158">
        <v>30.0002</v>
      </c>
      <c r="JH158">
        <v>35.412799999999997</v>
      </c>
      <c r="JI158">
        <v>29.9999</v>
      </c>
      <c r="JJ158">
        <v>35.085700000000003</v>
      </c>
      <c r="JK158">
        <v>35.026600000000002</v>
      </c>
      <c r="JL158">
        <v>41.42</v>
      </c>
      <c r="JM158">
        <v>26.963100000000001</v>
      </c>
      <c r="JN158">
        <v>66.829599999999999</v>
      </c>
      <c r="JO158">
        <v>30</v>
      </c>
      <c r="JP158">
        <v>956.69200000000001</v>
      </c>
      <c r="JQ158">
        <v>34.790700000000001</v>
      </c>
      <c r="JR158">
        <v>98.383200000000002</v>
      </c>
      <c r="JS158">
        <v>98.373099999999994</v>
      </c>
    </row>
    <row r="159" spans="1:279" x14ac:dyDescent="0.2">
      <c r="A159">
        <v>144</v>
      </c>
      <c r="B159">
        <v>1657210298.0999999</v>
      </c>
      <c r="C159">
        <v>571</v>
      </c>
      <c r="D159" t="s">
        <v>708</v>
      </c>
      <c r="E159" t="s">
        <v>709</v>
      </c>
      <c r="F159">
        <v>4</v>
      </c>
      <c r="G159">
        <v>1657210296.0999999</v>
      </c>
      <c r="H159">
        <f t="shared" si="100"/>
        <v>8.4794175874951261E-4</v>
      </c>
      <c r="I159">
        <f t="shared" si="101"/>
        <v>0.84794175874951261</v>
      </c>
      <c r="J159">
        <f t="shared" si="102"/>
        <v>11.055376310381007</v>
      </c>
      <c r="K159">
        <f t="shared" si="103"/>
        <v>930.26914285714281</v>
      </c>
      <c r="L159">
        <f t="shared" si="104"/>
        <v>552.18159225631393</v>
      </c>
      <c r="M159">
        <f t="shared" si="105"/>
        <v>55.918892788091974</v>
      </c>
      <c r="N159">
        <f t="shared" si="106"/>
        <v>94.207451304084941</v>
      </c>
      <c r="O159">
        <f t="shared" si="107"/>
        <v>4.9867813401909412E-2</v>
      </c>
      <c r="P159">
        <f t="shared" si="108"/>
        <v>2.7667751442342885</v>
      </c>
      <c r="Q159">
        <f t="shared" si="109"/>
        <v>4.93738151925091E-2</v>
      </c>
      <c r="R159">
        <f t="shared" si="110"/>
        <v>3.0902610344111126E-2</v>
      </c>
      <c r="S159">
        <f t="shared" si="111"/>
        <v>194.42805261253736</v>
      </c>
      <c r="T159">
        <f t="shared" si="112"/>
        <v>34.736773533216315</v>
      </c>
      <c r="U159">
        <f t="shared" si="113"/>
        <v>33.727185714285717</v>
      </c>
      <c r="V159">
        <f t="shared" si="114"/>
        <v>5.2622380906545549</v>
      </c>
      <c r="W159">
        <f t="shared" si="115"/>
        <v>68.251157191537132</v>
      </c>
      <c r="X159">
        <f t="shared" si="116"/>
        <v>3.5991446343000222</v>
      </c>
      <c r="Y159">
        <f t="shared" si="117"/>
        <v>5.2733825804587253</v>
      </c>
      <c r="Z159">
        <f t="shared" si="118"/>
        <v>1.6630934563545328</v>
      </c>
      <c r="AA159">
        <f t="shared" si="119"/>
        <v>-37.394231560853505</v>
      </c>
      <c r="AB159">
        <f t="shared" si="120"/>
        <v>5.6468615882325937</v>
      </c>
      <c r="AC159">
        <f t="shared" si="121"/>
        <v>0.47084904808314726</v>
      </c>
      <c r="AD159">
        <f t="shared" si="122"/>
        <v>163.15153168799958</v>
      </c>
      <c r="AE159">
        <f t="shared" si="123"/>
        <v>20.427412869541193</v>
      </c>
      <c r="AF159">
        <f t="shared" si="124"/>
        <v>0.8447706529976825</v>
      </c>
      <c r="AG159">
        <f t="shared" si="125"/>
        <v>11.055376310381007</v>
      </c>
      <c r="AH159">
        <v>984.46634398334993</v>
      </c>
      <c r="AI159">
        <v>967.10766060606022</v>
      </c>
      <c r="AJ159">
        <v>1.7064947752445201</v>
      </c>
      <c r="AK159">
        <v>65.265939540295903</v>
      </c>
      <c r="AL159">
        <f t="shared" si="126"/>
        <v>0.84794175874951261</v>
      </c>
      <c r="AM159">
        <v>34.786390068329432</v>
      </c>
      <c r="AN159">
        <v>35.541137062937061</v>
      </c>
      <c r="AO159">
        <v>-3.4168772294758962E-5</v>
      </c>
      <c r="AP159">
        <v>87.744315499488849</v>
      </c>
      <c r="AQ159">
        <v>209</v>
      </c>
      <c r="AR159">
        <v>32</v>
      </c>
      <c r="AS159">
        <f t="shared" si="127"/>
        <v>1</v>
      </c>
      <c r="AT159">
        <f t="shared" si="128"/>
        <v>0</v>
      </c>
      <c r="AU159">
        <f t="shared" si="129"/>
        <v>47195.394456614653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1009.516499799242</v>
      </c>
      <c r="BI159">
        <f t="shared" si="133"/>
        <v>11.055376310381007</v>
      </c>
      <c r="BJ159" t="e">
        <f t="shared" si="134"/>
        <v>#DIV/0!</v>
      </c>
      <c r="BK159">
        <f t="shared" si="135"/>
        <v>1.0951159602224966E-2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1200.012857142857</v>
      </c>
      <c r="CQ159">
        <f t="shared" si="147"/>
        <v>1009.516499799242</v>
      </c>
      <c r="CR159">
        <f t="shared" si="148"/>
        <v>0.84125473638909753</v>
      </c>
      <c r="CS159">
        <f t="shared" si="149"/>
        <v>0.16202164123095844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1657210296.0999999</v>
      </c>
      <c r="CZ159">
        <v>930.26914285714281</v>
      </c>
      <c r="DA159">
        <v>949.84199999999987</v>
      </c>
      <c r="DB159">
        <v>35.540428571428571</v>
      </c>
      <c r="DC159">
        <v>34.788685714285712</v>
      </c>
      <c r="DD159">
        <v>931.44142857142845</v>
      </c>
      <c r="DE159">
        <v>35.093200000000003</v>
      </c>
      <c r="DF159">
        <v>650.28657142857139</v>
      </c>
      <c r="DG159">
        <v>101.169</v>
      </c>
      <c r="DH159">
        <v>0.1000273857142857</v>
      </c>
      <c r="DI159">
        <v>33.765042857142859</v>
      </c>
      <c r="DJ159">
        <v>999.89999999999986</v>
      </c>
      <c r="DK159">
        <v>33.727185714285717</v>
      </c>
      <c r="DL159">
        <v>0</v>
      </c>
      <c r="DM159">
        <v>0</v>
      </c>
      <c r="DN159">
        <v>8994.5557142857124</v>
      </c>
      <c r="DO159">
        <v>0</v>
      </c>
      <c r="DP159">
        <v>661.42600000000004</v>
      </c>
      <c r="DQ159">
        <v>-19.57311428571429</v>
      </c>
      <c r="DR159">
        <v>964.54942857142862</v>
      </c>
      <c r="DS159">
        <v>984.07671428571416</v>
      </c>
      <c r="DT159">
        <v>0.75178257142857141</v>
      </c>
      <c r="DU159">
        <v>949.84199999999987</v>
      </c>
      <c r="DV159">
        <v>34.788685714285712</v>
      </c>
      <c r="DW159">
        <v>3.5955900000000001</v>
      </c>
      <c r="DX159">
        <v>3.5195314285714292</v>
      </c>
      <c r="DY159">
        <v>27.078028571428568</v>
      </c>
      <c r="DZ159">
        <v>26.714271428571429</v>
      </c>
      <c r="EA159">
        <v>1200.012857142857</v>
      </c>
      <c r="EB159">
        <v>0.95800299999999994</v>
      </c>
      <c r="EC159">
        <v>4.1996699999999998E-2</v>
      </c>
      <c r="ED159">
        <v>0</v>
      </c>
      <c r="EE159">
        <v>799.59400000000005</v>
      </c>
      <c r="EF159">
        <v>5.0001600000000002</v>
      </c>
      <c r="EG159">
        <v>10549.5</v>
      </c>
      <c r="EH159">
        <v>9515.2757142857135</v>
      </c>
      <c r="EI159">
        <v>48.311999999999998</v>
      </c>
      <c r="EJ159">
        <v>50.375</v>
      </c>
      <c r="EK159">
        <v>49.526571428571437</v>
      </c>
      <c r="EL159">
        <v>49.294285714285706</v>
      </c>
      <c r="EM159">
        <v>50.017714285714291</v>
      </c>
      <c r="EN159">
        <v>1144.8228571428569</v>
      </c>
      <c r="EO159">
        <v>50.19</v>
      </c>
      <c r="EP159">
        <v>0</v>
      </c>
      <c r="EQ159">
        <v>614879.09999990463</v>
      </c>
      <c r="ER159">
        <v>0</v>
      </c>
      <c r="ES159">
        <v>799.40923076923093</v>
      </c>
      <c r="ET159">
        <v>1.4203077071410939</v>
      </c>
      <c r="EU159">
        <v>1422.3384628225119</v>
      </c>
      <c r="EV159">
        <v>10372.715384615391</v>
      </c>
      <c r="EW159">
        <v>15</v>
      </c>
      <c r="EX159">
        <v>1657194677</v>
      </c>
      <c r="EY159" t="s">
        <v>416</v>
      </c>
      <c r="EZ159">
        <v>1657194677</v>
      </c>
      <c r="FA159">
        <v>1657194677</v>
      </c>
      <c r="FB159">
        <v>4</v>
      </c>
      <c r="FC159">
        <v>-0.154</v>
      </c>
      <c r="FD159">
        <v>6.0000000000000001E-3</v>
      </c>
      <c r="FE159">
        <v>-1.1719999999999999</v>
      </c>
      <c r="FF159">
        <v>0.44700000000000001</v>
      </c>
      <c r="FG159">
        <v>415</v>
      </c>
      <c r="FH159">
        <v>30</v>
      </c>
      <c r="FI159">
        <v>0.27</v>
      </c>
      <c r="FJ159">
        <v>0.12</v>
      </c>
      <c r="FK159">
        <v>-19.608505000000001</v>
      </c>
      <c r="FL159">
        <v>-4.1196247654768051E-2</v>
      </c>
      <c r="FM159">
        <v>8.0152230006407199E-2</v>
      </c>
      <c r="FN159">
        <v>1</v>
      </c>
      <c r="FO159">
        <v>799.34679411764705</v>
      </c>
      <c r="FP159">
        <v>0.91359817243503538</v>
      </c>
      <c r="FQ159">
        <v>0.22363623028214499</v>
      </c>
      <c r="FR159">
        <v>1</v>
      </c>
      <c r="FS159">
        <v>0.76550205000000004</v>
      </c>
      <c r="FT159">
        <v>-9.9653448405255529E-2</v>
      </c>
      <c r="FU159">
        <v>9.6401972022101406E-3</v>
      </c>
      <c r="FV159">
        <v>1</v>
      </c>
      <c r="FW159">
        <v>3</v>
      </c>
      <c r="FX159">
        <v>3</v>
      </c>
      <c r="FY159" t="s">
        <v>615</v>
      </c>
      <c r="FZ159">
        <v>3.3695300000000001</v>
      </c>
      <c r="GA159">
        <v>2.8936199999999999</v>
      </c>
      <c r="GB159">
        <v>0.173341</v>
      </c>
      <c r="GC159">
        <v>0.17802799999999999</v>
      </c>
      <c r="GD159">
        <v>0.14499799999999999</v>
      </c>
      <c r="GE159">
        <v>0.14569399999999999</v>
      </c>
      <c r="GF159">
        <v>28541.200000000001</v>
      </c>
      <c r="GG159">
        <v>24701.4</v>
      </c>
      <c r="GH159">
        <v>30864.5</v>
      </c>
      <c r="GI159">
        <v>28013.8</v>
      </c>
      <c r="GJ159">
        <v>34782.6</v>
      </c>
      <c r="GK159">
        <v>33791</v>
      </c>
      <c r="GL159">
        <v>40249.9</v>
      </c>
      <c r="GM159">
        <v>39073</v>
      </c>
      <c r="GN159">
        <v>1.95627</v>
      </c>
      <c r="GO159">
        <v>1.5763799999999999</v>
      </c>
      <c r="GP159">
        <v>0</v>
      </c>
      <c r="GQ159">
        <v>6.6544900000000004E-2</v>
      </c>
      <c r="GR159">
        <v>999.9</v>
      </c>
      <c r="GS159">
        <v>32.646900000000002</v>
      </c>
      <c r="GT159">
        <v>59.4</v>
      </c>
      <c r="GU159">
        <v>39.9</v>
      </c>
      <c r="GV159">
        <v>43.2926</v>
      </c>
      <c r="GW159">
        <v>50.813699999999997</v>
      </c>
      <c r="GX159">
        <v>42.127400000000002</v>
      </c>
      <c r="GY159">
        <v>1</v>
      </c>
      <c r="GZ159">
        <v>0.628745</v>
      </c>
      <c r="HA159">
        <v>1.6067800000000001</v>
      </c>
      <c r="HB159">
        <v>20.198799999999999</v>
      </c>
      <c r="HC159">
        <v>5.2150400000000001</v>
      </c>
      <c r="HD159">
        <v>11.974</v>
      </c>
      <c r="HE159">
        <v>4.9908000000000001</v>
      </c>
      <c r="HF159">
        <v>3.2924500000000001</v>
      </c>
      <c r="HG159">
        <v>7166.2</v>
      </c>
      <c r="HH159">
        <v>9999</v>
      </c>
      <c r="HI159">
        <v>9999</v>
      </c>
      <c r="HJ159">
        <v>660.5</v>
      </c>
      <c r="HK159">
        <v>4.9712800000000001</v>
      </c>
      <c r="HL159">
        <v>1.87462</v>
      </c>
      <c r="HM159">
        <v>1.8708800000000001</v>
      </c>
      <c r="HN159">
        <v>1.8705700000000001</v>
      </c>
      <c r="HO159">
        <v>1.8751500000000001</v>
      </c>
      <c r="HP159">
        <v>1.87181</v>
      </c>
      <c r="HQ159">
        <v>1.86734</v>
      </c>
      <c r="HR159">
        <v>1.87836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-1.173</v>
      </c>
      <c r="IG159">
        <v>0.44729999999999998</v>
      </c>
      <c r="IH159">
        <v>-1.172199999999918</v>
      </c>
      <c r="II159">
        <v>0</v>
      </c>
      <c r="IJ159">
        <v>0</v>
      </c>
      <c r="IK159">
        <v>0</v>
      </c>
      <c r="IL159">
        <v>0.44723499999999922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260.39999999999998</v>
      </c>
      <c r="IU159">
        <v>260.39999999999998</v>
      </c>
      <c r="IV159">
        <v>2.0788600000000002</v>
      </c>
      <c r="IW159">
        <v>2.5549300000000001</v>
      </c>
      <c r="IX159">
        <v>1.49902</v>
      </c>
      <c r="IY159">
        <v>2.2839399999999999</v>
      </c>
      <c r="IZ159">
        <v>1.69678</v>
      </c>
      <c r="JA159">
        <v>2.4121100000000002</v>
      </c>
      <c r="JB159">
        <v>43.453600000000002</v>
      </c>
      <c r="JC159">
        <v>15.839399999999999</v>
      </c>
      <c r="JD159">
        <v>18</v>
      </c>
      <c r="JE159">
        <v>446.61799999999999</v>
      </c>
      <c r="JF159">
        <v>287.72199999999998</v>
      </c>
      <c r="JG159">
        <v>30.000299999999999</v>
      </c>
      <c r="JH159">
        <v>35.412799999999997</v>
      </c>
      <c r="JI159">
        <v>30</v>
      </c>
      <c r="JJ159">
        <v>35.085700000000003</v>
      </c>
      <c r="JK159">
        <v>35.026600000000002</v>
      </c>
      <c r="JL159">
        <v>41.6631</v>
      </c>
      <c r="JM159">
        <v>26.963100000000001</v>
      </c>
      <c r="JN159">
        <v>66.455699999999993</v>
      </c>
      <c r="JO159">
        <v>30</v>
      </c>
      <c r="JP159">
        <v>963.37099999999998</v>
      </c>
      <c r="JQ159">
        <v>34.790799999999997</v>
      </c>
      <c r="JR159">
        <v>98.382999999999996</v>
      </c>
      <c r="JS159">
        <v>98.376599999999996</v>
      </c>
    </row>
    <row r="160" spans="1:279" x14ac:dyDescent="0.2">
      <c r="A160">
        <v>145</v>
      </c>
      <c r="B160">
        <v>1657210302.0999999</v>
      </c>
      <c r="C160">
        <v>575</v>
      </c>
      <c r="D160" t="s">
        <v>710</v>
      </c>
      <c r="E160" t="s">
        <v>711</v>
      </c>
      <c r="F160">
        <v>4</v>
      </c>
      <c r="G160">
        <v>1657210299.7874999</v>
      </c>
      <c r="H160">
        <f t="shared" si="100"/>
        <v>8.4310421701116881E-4</v>
      </c>
      <c r="I160">
        <f t="shared" si="101"/>
        <v>0.84310421701116878</v>
      </c>
      <c r="J160">
        <f t="shared" si="102"/>
        <v>11.159211567028759</v>
      </c>
      <c r="K160">
        <f t="shared" si="103"/>
        <v>936.30787499999997</v>
      </c>
      <c r="L160">
        <f t="shared" si="104"/>
        <v>553.08399332889962</v>
      </c>
      <c r="M160">
        <f t="shared" si="105"/>
        <v>56.01099142883325</v>
      </c>
      <c r="N160">
        <f t="shared" si="106"/>
        <v>94.820195474700242</v>
      </c>
      <c r="O160">
        <f t="shared" si="107"/>
        <v>4.9631572816707652E-2</v>
      </c>
      <c r="P160">
        <f t="shared" si="108"/>
        <v>2.7689430635455765</v>
      </c>
      <c r="Q160">
        <f t="shared" si="109"/>
        <v>4.9142598278652881E-2</v>
      </c>
      <c r="R160">
        <f t="shared" si="110"/>
        <v>3.075765476335857E-2</v>
      </c>
      <c r="S160">
        <f t="shared" si="111"/>
        <v>194.42819511253771</v>
      </c>
      <c r="T160">
        <f t="shared" si="112"/>
        <v>34.732576970449642</v>
      </c>
      <c r="U160">
        <f t="shared" si="113"/>
        <v>33.7216375</v>
      </c>
      <c r="V160">
        <f t="shared" si="114"/>
        <v>5.2606065143367502</v>
      </c>
      <c r="W160">
        <f t="shared" si="115"/>
        <v>68.270299850418311</v>
      </c>
      <c r="X160">
        <f t="shared" si="116"/>
        <v>3.5991850487684407</v>
      </c>
      <c r="Y160">
        <f t="shared" si="117"/>
        <v>5.2719631474511344</v>
      </c>
      <c r="Z160">
        <f t="shared" si="118"/>
        <v>1.6614214655683095</v>
      </c>
      <c r="AA160">
        <f t="shared" si="119"/>
        <v>-37.180895970192545</v>
      </c>
      <c r="AB160">
        <f t="shared" si="120"/>
        <v>5.7603133851253929</v>
      </c>
      <c r="AC160">
        <f t="shared" si="121"/>
        <v>0.47990855358860757</v>
      </c>
      <c r="AD160">
        <f t="shared" si="122"/>
        <v>163.48752108105916</v>
      </c>
      <c r="AE160">
        <f t="shared" si="123"/>
        <v>20.501280838042476</v>
      </c>
      <c r="AF160">
        <f t="shared" si="124"/>
        <v>0.85750945141193324</v>
      </c>
      <c r="AG160">
        <f t="shared" si="125"/>
        <v>11.159211567028759</v>
      </c>
      <c r="AH160">
        <v>991.34163539939755</v>
      </c>
      <c r="AI160">
        <v>973.89381212121168</v>
      </c>
      <c r="AJ160">
        <v>1.7039537491798551</v>
      </c>
      <c r="AK160">
        <v>65.265939540295903</v>
      </c>
      <c r="AL160">
        <f t="shared" si="126"/>
        <v>0.84310421701116878</v>
      </c>
      <c r="AM160">
        <v>34.789454428201587</v>
      </c>
      <c r="AN160">
        <v>35.539664335664362</v>
      </c>
      <c r="AO160">
        <v>8.7493360389577604E-6</v>
      </c>
      <c r="AP160">
        <v>87.744315499488849</v>
      </c>
      <c r="AQ160">
        <v>209</v>
      </c>
      <c r="AR160">
        <v>32</v>
      </c>
      <c r="AS160">
        <f t="shared" si="127"/>
        <v>1</v>
      </c>
      <c r="AT160">
        <f t="shared" si="128"/>
        <v>0</v>
      </c>
      <c r="AU160">
        <f t="shared" si="129"/>
        <v>47255.645443218615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1009.5172497992423</v>
      </c>
      <c r="BI160">
        <f t="shared" si="133"/>
        <v>11.159211567028759</v>
      </c>
      <c r="BJ160" t="e">
        <f t="shared" si="134"/>
        <v>#DIV/0!</v>
      </c>
      <c r="BK160">
        <f t="shared" si="135"/>
        <v>1.1054007813385988E-2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1200.0137500000001</v>
      </c>
      <c r="CQ160">
        <f t="shared" si="147"/>
        <v>1009.5172497992423</v>
      </c>
      <c r="CR160">
        <f t="shared" si="148"/>
        <v>0.84125473545552476</v>
      </c>
      <c r="CS160">
        <f t="shared" si="149"/>
        <v>0.16202163942916295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1657210299.7874999</v>
      </c>
      <c r="CZ160">
        <v>936.30787499999997</v>
      </c>
      <c r="DA160">
        <v>955.96450000000004</v>
      </c>
      <c r="DB160">
        <v>35.540374999999997</v>
      </c>
      <c r="DC160">
        <v>34.777299999999997</v>
      </c>
      <c r="DD160">
        <v>937.47987499999999</v>
      </c>
      <c r="DE160">
        <v>35.093125000000001</v>
      </c>
      <c r="DF160">
        <v>650.28987499999994</v>
      </c>
      <c r="DG160">
        <v>101.1705</v>
      </c>
      <c r="DH160">
        <v>9.9817174999999994E-2</v>
      </c>
      <c r="DI160">
        <v>33.760224999999998</v>
      </c>
      <c r="DJ160">
        <v>999.9</v>
      </c>
      <c r="DK160">
        <v>33.7216375</v>
      </c>
      <c r="DL160">
        <v>0</v>
      </c>
      <c r="DM160">
        <v>0</v>
      </c>
      <c r="DN160">
        <v>9005.9362500000007</v>
      </c>
      <c r="DO160">
        <v>0</v>
      </c>
      <c r="DP160">
        <v>748.74125000000004</v>
      </c>
      <c r="DQ160">
        <v>-19.656675</v>
      </c>
      <c r="DR160">
        <v>970.81087500000001</v>
      </c>
      <c r="DS160">
        <v>990.40812499999993</v>
      </c>
      <c r="DT160">
        <v>0.76305487500000002</v>
      </c>
      <c r="DU160">
        <v>955.96450000000004</v>
      </c>
      <c r="DV160">
        <v>34.777299999999997</v>
      </c>
      <c r="DW160">
        <v>3.5956324999999998</v>
      </c>
      <c r="DX160">
        <v>3.5184350000000002</v>
      </c>
      <c r="DY160">
        <v>27.078212499999999</v>
      </c>
      <c r="DZ160">
        <v>26.708962499999998</v>
      </c>
      <c r="EA160">
        <v>1200.0137500000001</v>
      </c>
      <c r="EB160">
        <v>0.95800300000000005</v>
      </c>
      <c r="EC160">
        <v>4.1996699999999998E-2</v>
      </c>
      <c r="ED160">
        <v>0</v>
      </c>
      <c r="EE160">
        <v>799.68112500000007</v>
      </c>
      <c r="EF160">
        <v>5.0001600000000002</v>
      </c>
      <c r="EG160">
        <v>10514.3</v>
      </c>
      <c r="EH160">
        <v>9515.2924999999996</v>
      </c>
      <c r="EI160">
        <v>48.296499999999988</v>
      </c>
      <c r="EJ160">
        <v>50.375</v>
      </c>
      <c r="EK160">
        <v>49.530749999999998</v>
      </c>
      <c r="EL160">
        <v>49.257750000000001</v>
      </c>
      <c r="EM160">
        <v>50</v>
      </c>
      <c r="EN160">
        <v>1144.82375</v>
      </c>
      <c r="EO160">
        <v>50.19</v>
      </c>
      <c r="EP160">
        <v>0</v>
      </c>
      <c r="EQ160">
        <v>614882.70000004768</v>
      </c>
      <c r="ER160">
        <v>0</v>
      </c>
      <c r="ES160">
        <v>799.46576923076907</v>
      </c>
      <c r="ET160">
        <v>2.0079316425788019</v>
      </c>
      <c r="EU160">
        <v>1255.487179311423</v>
      </c>
      <c r="EV160">
        <v>10432.52307692308</v>
      </c>
      <c r="EW160">
        <v>15</v>
      </c>
      <c r="EX160">
        <v>1657194677</v>
      </c>
      <c r="EY160" t="s">
        <v>416</v>
      </c>
      <c r="EZ160">
        <v>1657194677</v>
      </c>
      <c r="FA160">
        <v>1657194677</v>
      </c>
      <c r="FB160">
        <v>4</v>
      </c>
      <c r="FC160">
        <v>-0.154</v>
      </c>
      <c r="FD160">
        <v>6.0000000000000001E-3</v>
      </c>
      <c r="FE160">
        <v>-1.1719999999999999</v>
      </c>
      <c r="FF160">
        <v>0.44700000000000001</v>
      </c>
      <c r="FG160">
        <v>415</v>
      </c>
      <c r="FH160">
        <v>30</v>
      </c>
      <c r="FI160">
        <v>0.27</v>
      </c>
      <c r="FJ160">
        <v>0.12</v>
      </c>
      <c r="FK160">
        <v>-19.609034999999999</v>
      </c>
      <c r="FL160">
        <v>-0.27051332082550938</v>
      </c>
      <c r="FM160">
        <v>8.3096559946847393E-2</v>
      </c>
      <c r="FN160">
        <v>1</v>
      </c>
      <c r="FO160">
        <v>799.43585294117656</v>
      </c>
      <c r="FP160">
        <v>1.189045081575093</v>
      </c>
      <c r="FQ160">
        <v>0.24138669639653129</v>
      </c>
      <c r="FR160">
        <v>0</v>
      </c>
      <c r="FS160">
        <v>0.76159624999999997</v>
      </c>
      <c r="FT160">
        <v>-5.1375669793621993E-2</v>
      </c>
      <c r="FU160">
        <v>7.4123989967823578E-3</v>
      </c>
      <c r="FV160">
        <v>1</v>
      </c>
      <c r="FW160">
        <v>2</v>
      </c>
      <c r="FX160">
        <v>3</v>
      </c>
      <c r="FY160" t="s">
        <v>417</v>
      </c>
      <c r="FZ160">
        <v>3.36938</v>
      </c>
      <c r="GA160">
        <v>2.8936099999999998</v>
      </c>
      <c r="GB160">
        <v>0.17414099999999999</v>
      </c>
      <c r="GC160">
        <v>0.17885000000000001</v>
      </c>
      <c r="GD160">
        <v>0.14499500000000001</v>
      </c>
      <c r="GE160">
        <v>0.14560799999999999</v>
      </c>
      <c r="GF160">
        <v>28513.5</v>
      </c>
      <c r="GG160">
        <v>24677</v>
      </c>
      <c r="GH160">
        <v>30864.5</v>
      </c>
      <c r="GI160">
        <v>28014.2</v>
      </c>
      <c r="GJ160">
        <v>34783</v>
      </c>
      <c r="GK160">
        <v>33794.9</v>
      </c>
      <c r="GL160">
        <v>40250.1</v>
      </c>
      <c r="GM160">
        <v>39073.5</v>
      </c>
      <c r="GN160">
        <v>1.9550799999999999</v>
      </c>
      <c r="GO160">
        <v>1.5765199999999999</v>
      </c>
      <c r="GP160">
        <v>0</v>
      </c>
      <c r="GQ160">
        <v>6.6790699999999995E-2</v>
      </c>
      <c r="GR160">
        <v>999.9</v>
      </c>
      <c r="GS160">
        <v>32.642600000000002</v>
      </c>
      <c r="GT160">
        <v>59.3</v>
      </c>
      <c r="GU160">
        <v>40</v>
      </c>
      <c r="GV160">
        <v>43.454500000000003</v>
      </c>
      <c r="GW160">
        <v>50.603700000000003</v>
      </c>
      <c r="GX160">
        <v>42.920699999999997</v>
      </c>
      <c r="GY160">
        <v>1</v>
      </c>
      <c r="GZ160">
        <v>0.62867099999999998</v>
      </c>
      <c r="HA160">
        <v>1.60686</v>
      </c>
      <c r="HB160">
        <v>20.1981</v>
      </c>
      <c r="HC160">
        <v>5.2120499999999996</v>
      </c>
      <c r="HD160">
        <v>11.974</v>
      </c>
      <c r="HE160">
        <v>4.9894499999999997</v>
      </c>
      <c r="HF160">
        <v>3.2918500000000002</v>
      </c>
      <c r="HG160">
        <v>7166.2</v>
      </c>
      <c r="HH160">
        <v>9999</v>
      </c>
      <c r="HI160">
        <v>9999</v>
      </c>
      <c r="HJ160">
        <v>660.5</v>
      </c>
      <c r="HK160">
        <v>4.9713000000000003</v>
      </c>
      <c r="HL160">
        <v>1.8746400000000001</v>
      </c>
      <c r="HM160">
        <v>1.8708800000000001</v>
      </c>
      <c r="HN160">
        <v>1.8705700000000001</v>
      </c>
      <c r="HO160">
        <v>1.8751500000000001</v>
      </c>
      <c r="HP160">
        <v>1.87181</v>
      </c>
      <c r="HQ160">
        <v>1.86734</v>
      </c>
      <c r="HR160">
        <v>1.87836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-1.1719999999999999</v>
      </c>
      <c r="IG160">
        <v>0.44729999999999998</v>
      </c>
      <c r="IH160">
        <v>-1.172199999999918</v>
      </c>
      <c r="II160">
        <v>0</v>
      </c>
      <c r="IJ160">
        <v>0</v>
      </c>
      <c r="IK160">
        <v>0</v>
      </c>
      <c r="IL160">
        <v>0.44723499999999922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260.39999999999998</v>
      </c>
      <c r="IU160">
        <v>260.39999999999998</v>
      </c>
      <c r="IV160">
        <v>2.0910600000000001</v>
      </c>
      <c r="IW160">
        <v>2.5573700000000001</v>
      </c>
      <c r="IX160">
        <v>1.49902</v>
      </c>
      <c r="IY160">
        <v>2.2839399999999999</v>
      </c>
      <c r="IZ160">
        <v>1.69678</v>
      </c>
      <c r="JA160">
        <v>2.32666</v>
      </c>
      <c r="JB160">
        <v>43.453600000000002</v>
      </c>
      <c r="JC160">
        <v>15.839399999999999</v>
      </c>
      <c r="JD160">
        <v>18</v>
      </c>
      <c r="JE160">
        <v>445.92099999999999</v>
      </c>
      <c r="JF160">
        <v>287.79500000000002</v>
      </c>
      <c r="JG160">
        <v>30.0001</v>
      </c>
      <c r="JH160">
        <v>35.412500000000001</v>
      </c>
      <c r="JI160">
        <v>29.9999</v>
      </c>
      <c r="JJ160">
        <v>35.085700000000003</v>
      </c>
      <c r="JK160">
        <v>35.026600000000002</v>
      </c>
      <c r="JL160">
        <v>41.903300000000002</v>
      </c>
      <c r="JM160">
        <v>26.963100000000001</v>
      </c>
      <c r="JN160">
        <v>66.455699999999993</v>
      </c>
      <c r="JO160">
        <v>30</v>
      </c>
      <c r="JP160">
        <v>970.05</v>
      </c>
      <c r="JQ160">
        <v>34.688400000000001</v>
      </c>
      <c r="JR160">
        <v>98.383300000000006</v>
      </c>
      <c r="JS160">
        <v>98.378</v>
      </c>
    </row>
    <row r="161" spans="1:279" x14ac:dyDescent="0.2">
      <c r="A161">
        <v>146</v>
      </c>
      <c r="B161">
        <v>1657210306.0999999</v>
      </c>
      <c r="C161">
        <v>579</v>
      </c>
      <c r="D161" t="s">
        <v>712</v>
      </c>
      <c r="E161" t="s">
        <v>713</v>
      </c>
      <c r="F161">
        <v>4</v>
      </c>
      <c r="G161">
        <v>1657210304.0999999</v>
      </c>
      <c r="H161">
        <f t="shared" si="100"/>
        <v>8.6173059494313437E-4</v>
      </c>
      <c r="I161">
        <f t="shared" si="101"/>
        <v>0.86173059494313442</v>
      </c>
      <c r="J161">
        <f t="shared" si="102"/>
        <v>11.099798308982825</v>
      </c>
      <c r="K161">
        <f t="shared" si="103"/>
        <v>943.47100000000012</v>
      </c>
      <c r="L161">
        <f t="shared" si="104"/>
        <v>569.36383476330252</v>
      </c>
      <c r="M161">
        <f t="shared" si="105"/>
        <v>57.659657352485844</v>
      </c>
      <c r="N161">
        <f t="shared" si="106"/>
        <v>95.545609433768462</v>
      </c>
      <c r="O161">
        <f t="shared" si="107"/>
        <v>5.0697155539172666E-2</v>
      </c>
      <c r="P161">
        <f t="shared" si="108"/>
        <v>2.7703425912895305</v>
      </c>
      <c r="Q161">
        <f t="shared" si="109"/>
        <v>5.0187330469120134E-2</v>
      </c>
      <c r="R161">
        <f t="shared" si="110"/>
        <v>3.1412459936855812E-2</v>
      </c>
      <c r="S161">
        <f t="shared" si="111"/>
        <v>194.43010461254147</v>
      </c>
      <c r="T161">
        <f t="shared" si="112"/>
        <v>34.726605110556697</v>
      </c>
      <c r="U161">
        <f t="shared" si="113"/>
        <v>33.724428571428568</v>
      </c>
      <c r="V161">
        <f t="shared" si="114"/>
        <v>5.2614272362189833</v>
      </c>
      <c r="W161">
        <f t="shared" si="115"/>
        <v>68.261925913112933</v>
      </c>
      <c r="X161">
        <f t="shared" si="116"/>
        <v>3.5986523705839204</v>
      </c>
      <c r="Y161">
        <f t="shared" si="117"/>
        <v>5.271829533735187</v>
      </c>
      <c r="Z161">
        <f t="shared" si="118"/>
        <v>1.6627748656350629</v>
      </c>
      <c r="AA161">
        <f t="shared" si="119"/>
        <v>-38.002319236992228</v>
      </c>
      <c r="AB161">
        <f t="shared" si="120"/>
        <v>5.2786221714252095</v>
      </c>
      <c r="AC161">
        <f t="shared" si="121"/>
        <v>0.43956030632348841</v>
      </c>
      <c r="AD161">
        <f t="shared" si="122"/>
        <v>162.14596785329795</v>
      </c>
      <c r="AE161">
        <f t="shared" si="123"/>
        <v>20.581608771964461</v>
      </c>
      <c r="AF161">
        <f t="shared" si="124"/>
        <v>0.87839004317364866</v>
      </c>
      <c r="AG161">
        <f t="shared" si="125"/>
        <v>11.099798308982825</v>
      </c>
      <c r="AH161">
        <v>998.31061574796911</v>
      </c>
      <c r="AI161">
        <v>980.82499393939372</v>
      </c>
      <c r="AJ161">
        <v>1.727889792076565</v>
      </c>
      <c r="AK161">
        <v>65.265939540295903</v>
      </c>
      <c r="AL161">
        <f t="shared" si="126"/>
        <v>0.86173059494313442</v>
      </c>
      <c r="AM161">
        <v>34.76346445722632</v>
      </c>
      <c r="AN161">
        <v>35.530372027972057</v>
      </c>
      <c r="AO161">
        <v>-1.5981080811384509E-5</v>
      </c>
      <c r="AP161">
        <v>87.744315499488849</v>
      </c>
      <c r="AQ161">
        <v>209</v>
      </c>
      <c r="AR161">
        <v>32</v>
      </c>
      <c r="AS161">
        <f t="shared" si="127"/>
        <v>1</v>
      </c>
      <c r="AT161">
        <f t="shared" si="128"/>
        <v>0</v>
      </c>
      <c r="AU161">
        <f t="shared" si="129"/>
        <v>47294.137171637427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1009.527299799244</v>
      </c>
      <c r="BI161">
        <f t="shared" si="133"/>
        <v>11.099798308982825</v>
      </c>
      <c r="BJ161" t="e">
        <f t="shared" si="134"/>
        <v>#DIV/0!</v>
      </c>
      <c r="BK161">
        <f t="shared" si="135"/>
        <v>1.0995045216895221E-2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1200.025714285714</v>
      </c>
      <c r="CQ161">
        <f t="shared" si="147"/>
        <v>1009.527299799244</v>
      </c>
      <c r="CR161">
        <f t="shared" si="148"/>
        <v>0.8412547229457833</v>
      </c>
      <c r="CS161">
        <f t="shared" si="149"/>
        <v>0.16202161528536183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1657210304.0999999</v>
      </c>
      <c r="CZ161">
        <v>943.47100000000012</v>
      </c>
      <c r="DA161">
        <v>963.22514285714283</v>
      </c>
      <c r="DB161">
        <v>35.535114285714279</v>
      </c>
      <c r="DC161">
        <v>34.753471428571423</v>
      </c>
      <c r="DD161">
        <v>944.64300000000003</v>
      </c>
      <c r="DE161">
        <v>35.087914285714291</v>
      </c>
      <c r="DF161">
        <v>650.30442857142862</v>
      </c>
      <c r="DG161">
        <v>101.1702857142857</v>
      </c>
      <c r="DH161">
        <v>0.1000336</v>
      </c>
      <c r="DI161">
        <v>33.759771428571433</v>
      </c>
      <c r="DJ161">
        <v>999.89999999999986</v>
      </c>
      <c r="DK161">
        <v>33.724428571428568</v>
      </c>
      <c r="DL161">
        <v>0</v>
      </c>
      <c r="DM161">
        <v>0</v>
      </c>
      <c r="DN161">
        <v>9013.3928571428569</v>
      </c>
      <c r="DO161">
        <v>0</v>
      </c>
      <c r="DP161">
        <v>747.8132857142856</v>
      </c>
      <c r="DQ161">
        <v>-19.754528571428569</v>
      </c>
      <c r="DR161">
        <v>978.23228571428558</v>
      </c>
      <c r="DS161">
        <v>997.9065714285714</v>
      </c>
      <c r="DT161">
        <v>0.78165399999999996</v>
      </c>
      <c r="DU161">
        <v>963.22514285714283</v>
      </c>
      <c r="DV161">
        <v>34.753471428571423</v>
      </c>
      <c r="DW161">
        <v>3.595092857142856</v>
      </c>
      <c r="DX161">
        <v>3.5160128571428571</v>
      </c>
      <c r="DY161">
        <v>27.075657142857139</v>
      </c>
      <c r="DZ161">
        <v>26.69727142857143</v>
      </c>
      <c r="EA161">
        <v>1200.025714285714</v>
      </c>
      <c r="EB161">
        <v>0.95800299999999994</v>
      </c>
      <c r="EC161">
        <v>4.1996699999999998E-2</v>
      </c>
      <c r="ED161">
        <v>0</v>
      </c>
      <c r="EE161">
        <v>799.70214285714269</v>
      </c>
      <c r="EF161">
        <v>5.0001600000000002</v>
      </c>
      <c r="EG161">
        <v>10580.5</v>
      </c>
      <c r="EH161">
        <v>9515.387142857142</v>
      </c>
      <c r="EI161">
        <v>48.311999999999998</v>
      </c>
      <c r="EJ161">
        <v>50.375</v>
      </c>
      <c r="EK161">
        <v>49.49971428571429</v>
      </c>
      <c r="EL161">
        <v>49.267714285714291</v>
      </c>
      <c r="EM161">
        <v>49.946000000000012</v>
      </c>
      <c r="EN161">
        <v>1144.8357142857139</v>
      </c>
      <c r="EO161">
        <v>50.19</v>
      </c>
      <c r="EP161">
        <v>0</v>
      </c>
      <c r="EQ161">
        <v>614886.89999985695</v>
      </c>
      <c r="ER161">
        <v>0</v>
      </c>
      <c r="ES161">
        <v>799.60987999999986</v>
      </c>
      <c r="ET161">
        <v>1.1830769409314881</v>
      </c>
      <c r="EU161">
        <v>828.59230829806495</v>
      </c>
      <c r="EV161">
        <v>10518.084000000001</v>
      </c>
      <c r="EW161">
        <v>15</v>
      </c>
      <c r="EX161">
        <v>1657194677</v>
      </c>
      <c r="EY161" t="s">
        <v>416</v>
      </c>
      <c r="EZ161">
        <v>1657194677</v>
      </c>
      <c r="FA161">
        <v>1657194677</v>
      </c>
      <c r="FB161">
        <v>4</v>
      </c>
      <c r="FC161">
        <v>-0.154</v>
      </c>
      <c r="FD161">
        <v>6.0000000000000001E-3</v>
      </c>
      <c r="FE161">
        <v>-1.1719999999999999</v>
      </c>
      <c r="FF161">
        <v>0.44700000000000001</v>
      </c>
      <c r="FG161">
        <v>415</v>
      </c>
      <c r="FH161">
        <v>30</v>
      </c>
      <c r="FI161">
        <v>0.27</v>
      </c>
      <c r="FJ161">
        <v>0.12</v>
      </c>
      <c r="FK161">
        <v>-19.635285365853662</v>
      </c>
      <c r="FL161">
        <v>-0.52647386759584069</v>
      </c>
      <c r="FM161">
        <v>9.5356950866335333E-2</v>
      </c>
      <c r="FN161">
        <v>0</v>
      </c>
      <c r="FO161">
        <v>799.50255882352963</v>
      </c>
      <c r="FP161">
        <v>1.5665851868617631</v>
      </c>
      <c r="FQ161">
        <v>0.25036798695666768</v>
      </c>
      <c r="FR161">
        <v>0</v>
      </c>
      <c r="FS161">
        <v>0.76354753658536589</v>
      </c>
      <c r="FT161">
        <v>3.3724766550523318E-2</v>
      </c>
      <c r="FU161">
        <v>1.0262453824137969E-2</v>
      </c>
      <c r="FV161">
        <v>1</v>
      </c>
      <c r="FW161">
        <v>1</v>
      </c>
      <c r="FX161">
        <v>3</v>
      </c>
      <c r="FY161" t="s">
        <v>425</v>
      </c>
      <c r="FZ161">
        <v>3.3697900000000001</v>
      </c>
      <c r="GA161">
        <v>2.8938899999999999</v>
      </c>
      <c r="GB161">
        <v>0.174952</v>
      </c>
      <c r="GC161">
        <v>0.17966299999999999</v>
      </c>
      <c r="GD161">
        <v>0.14496899999999999</v>
      </c>
      <c r="GE161">
        <v>0.145594</v>
      </c>
      <c r="GF161">
        <v>28485.3</v>
      </c>
      <c r="GG161">
        <v>24652.5</v>
      </c>
      <c r="GH161">
        <v>30864.400000000001</v>
      </c>
      <c r="GI161">
        <v>28014.1</v>
      </c>
      <c r="GJ161">
        <v>34784</v>
      </c>
      <c r="GK161">
        <v>33795.800000000003</v>
      </c>
      <c r="GL161">
        <v>40250.1</v>
      </c>
      <c r="GM161">
        <v>39073.9</v>
      </c>
      <c r="GN161">
        <v>1.95557</v>
      </c>
      <c r="GO161">
        <v>1.5760700000000001</v>
      </c>
      <c r="GP161">
        <v>0</v>
      </c>
      <c r="GQ161">
        <v>6.6939700000000005E-2</v>
      </c>
      <c r="GR161">
        <v>999.9</v>
      </c>
      <c r="GS161">
        <v>32.640300000000003</v>
      </c>
      <c r="GT161">
        <v>59.4</v>
      </c>
      <c r="GU161">
        <v>40</v>
      </c>
      <c r="GV161">
        <v>43.529000000000003</v>
      </c>
      <c r="GW161">
        <v>50.453699999999998</v>
      </c>
      <c r="GX161">
        <v>42.612200000000001</v>
      </c>
      <c r="GY161">
        <v>1</v>
      </c>
      <c r="GZ161">
        <v>0.62862600000000002</v>
      </c>
      <c r="HA161">
        <v>1.6068100000000001</v>
      </c>
      <c r="HB161">
        <v>20.198399999999999</v>
      </c>
      <c r="HC161">
        <v>5.21549</v>
      </c>
      <c r="HD161">
        <v>11.974</v>
      </c>
      <c r="HE161">
        <v>4.9907500000000002</v>
      </c>
      <c r="HF161">
        <v>3.2925800000000001</v>
      </c>
      <c r="HG161">
        <v>7166.2</v>
      </c>
      <c r="HH161">
        <v>9999</v>
      </c>
      <c r="HI161">
        <v>9999</v>
      </c>
      <c r="HJ161">
        <v>660.5</v>
      </c>
      <c r="HK161">
        <v>4.9712800000000001</v>
      </c>
      <c r="HL161">
        <v>1.8746499999999999</v>
      </c>
      <c r="HM161">
        <v>1.8708800000000001</v>
      </c>
      <c r="HN161">
        <v>1.8705700000000001</v>
      </c>
      <c r="HO161">
        <v>1.8751500000000001</v>
      </c>
      <c r="HP161">
        <v>1.87181</v>
      </c>
      <c r="HQ161">
        <v>1.8673500000000001</v>
      </c>
      <c r="HR161">
        <v>1.87836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-1.1719999999999999</v>
      </c>
      <c r="IG161">
        <v>0.44719999999999999</v>
      </c>
      <c r="IH161">
        <v>-1.172199999999918</v>
      </c>
      <c r="II161">
        <v>0</v>
      </c>
      <c r="IJ161">
        <v>0</v>
      </c>
      <c r="IK161">
        <v>0</v>
      </c>
      <c r="IL161">
        <v>0.44723499999999922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260.5</v>
      </c>
      <c r="IU161">
        <v>260.5</v>
      </c>
      <c r="IV161">
        <v>2.1032700000000002</v>
      </c>
      <c r="IW161">
        <v>2.5659200000000002</v>
      </c>
      <c r="IX161">
        <v>1.49902</v>
      </c>
      <c r="IY161">
        <v>2.2839399999999999</v>
      </c>
      <c r="IZ161">
        <v>1.69678</v>
      </c>
      <c r="JA161">
        <v>2.2436500000000001</v>
      </c>
      <c r="JB161">
        <v>43.453600000000002</v>
      </c>
      <c r="JC161">
        <v>15.821899999999999</v>
      </c>
      <c r="JD161">
        <v>18</v>
      </c>
      <c r="JE161">
        <v>446.21100000000001</v>
      </c>
      <c r="JF161">
        <v>287.57799999999997</v>
      </c>
      <c r="JG161">
        <v>30.0001</v>
      </c>
      <c r="JH161">
        <v>35.409500000000001</v>
      </c>
      <c r="JI161">
        <v>29.9999</v>
      </c>
      <c r="JJ161">
        <v>35.085700000000003</v>
      </c>
      <c r="JK161">
        <v>35.027299999999997</v>
      </c>
      <c r="JL161">
        <v>42.144300000000001</v>
      </c>
      <c r="JM161">
        <v>26.963100000000001</v>
      </c>
      <c r="JN161">
        <v>66.455699999999993</v>
      </c>
      <c r="JO161">
        <v>30</v>
      </c>
      <c r="JP161">
        <v>976.72900000000004</v>
      </c>
      <c r="JQ161">
        <v>34.662199999999999</v>
      </c>
      <c r="JR161">
        <v>98.383099999999999</v>
      </c>
      <c r="JS161">
        <v>98.378600000000006</v>
      </c>
    </row>
    <row r="162" spans="1:279" x14ac:dyDescent="0.2">
      <c r="A162">
        <v>147</v>
      </c>
      <c r="B162">
        <v>1657210310.0999999</v>
      </c>
      <c r="C162">
        <v>583</v>
      </c>
      <c r="D162" t="s">
        <v>714</v>
      </c>
      <c r="E162" t="s">
        <v>715</v>
      </c>
      <c r="F162">
        <v>4</v>
      </c>
      <c r="G162">
        <v>1657210307.7874999</v>
      </c>
      <c r="H162">
        <f t="shared" si="100"/>
        <v>8.6356584018093107E-4</v>
      </c>
      <c r="I162">
        <f t="shared" si="101"/>
        <v>0.86356584018093108</v>
      </c>
      <c r="J162">
        <f t="shared" si="102"/>
        <v>11.06645721131185</v>
      </c>
      <c r="K162">
        <f t="shared" si="103"/>
        <v>949.63924999999995</v>
      </c>
      <c r="L162">
        <f t="shared" si="104"/>
        <v>577.08788327262448</v>
      </c>
      <c r="M162">
        <f t="shared" si="105"/>
        <v>58.441983683964864</v>
      </c>
      <c r="N162">
        <f t="shared" si="106"/>
        <v>96.170450225748738</v>
      </c>
      <c r="O162">
        <f t="shared" si="107"/>
        <v>5.0797122945870563E-2</v>
      </c>
      <c r="P162">
        <f t="shared" si="108"/>
        <v>2.7714419753519648</v>
      </c>
      <c r="Q162">
        <f t="shared" si="109"/>
        <v>5.0285497068223939E-2</v>
      </c>
      <c r="R162">
        <f t="shared" si="110"/>
        <v>3.1473973680730655E-2</v>
      </c>
      <c r="S162">
        <f t="shared" si="111"/>
        <v>194.42906548752961</v>
      </c>
      <c r="T162">
        <f t="shared" si="112"/>
        <v>34.726322743266074</v>
      </c>
      <c r="U162">
        <f t="shared" si="113"/>
        <v>33.722162500000003</v>
      </c>
      <c r="V162">
        <f t="shared" si="114"/>
        <v>5.2607608834624084</v>
      </c>
      <c r="W162">
        <f t="shared" si="115"/>
        <v>68.241282709206459</v>
      </c>
      <c r="X162">
        <f t="shared" si="116"/>
        <v>3.5976804043981199</v>
      </c>
      <c r="Y162">
        <f t="shared" si="117"/>
        <v>5.2719999706464424</v>
      </c>
      <c r="Z162">
        <f t="shared" si="118"/>
        <v>1.6630804790642886</v>
      </c>
      <c r="AA162">
        <f t="shared" si="119"/>
        <v>-38.083253551979062</v>
      </c>
      <c r="AB162">
        <f t="shared" si="120"/>
        <v>5.7057463526644074</v>
      </c>
      <c r="AC162">
        <f t="shared" si="121"/>
        <v>0.47493530653600224</v>
      </c>
      <c r="AD162">
        <f t="shared" si="122"/>
        <v>162.52649359475097</v>
      </c>
      <c r="AE162">
        <f t="shared" si="123"/>
        <v>20.615508732527495</v>
      </c>
      <c r="AF162">
        <f t="shared" si="124"/>
        <v>0.8690034380421765</v>
      </c>
      <c r="AG162">
        <f t="shared" si="125"/>
        <v>11.06645721131185</v>
      </c>
      <c r="AH162">
        <v>1005.262709644748</v>
      </c>
      <c r="AI162">
        <v>987.7685151515152</v>
      </c>
      <c r="AJ162">
        <v>1.7380440978535801</v>
      </c>
      <c r="AK162">
        <v>65.265939540295903</v>
      </c>
      <c r="AL162">
        <f t="shared" si="126"/>
        <v>0.86356584018093108</v>
      </c>
      <c r="AM162">
        <v>34.75328771338409</v>
      </c>
      <c r="AN162">
        <v>35.522297202797212</v>
      </c>
      <c r="AO162">
        <v>-1.0201020255311111E-4</v>
      </c>
      <c r="AP162">
        <v>87.744315499488849</v>
      </c>
      <c r="AQ162">
        <v>209</v>
      </c>
      <c r="AR162">
        <v>32</v>
      </c>
      <c r="AS162">
        <f t="shared" si="127"/>
        <v>1</v>
      </c>
      <c r="AT162">
        <f t="shared" si="128"/>
        <v>0</v>
      </c>
      <c r="AU162">
        <f t="shared" si="129"/>
        <v>47324.239664672044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1009.5214872992379</v>
      </c>
      <c r="BI162">
        <f t="shared" si="133"/>
        <v>11.06645721131185</v>
      </c>
      <c r="BJ162" t="e">
        <f t="shared" si="134"/>
        <v>#DIV/0!</v>
      </c>
      <c r="BK162">
        <f t="shared" si="135"/>
        <v>1.096208188784354E-2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1200.01875</v>
      </c>
      <c r="CQ162">
        <f t="shared" si="147"/>
        <v>1009.5214872992379</v>
      </c>
      <c r="CR162">
        <f t="shared" si="148"/>
        <v>0.84125476147705025</v>
      </c>
      <c r="CS162">
        <f t="shared" si="149"/>
        <v>0.16202168965070723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1657210307.7874999</v>
      </c>
      <c r="CZ162">
        <v>949.63924999999995</v>
      </c>
      <c r="DA162">
        <v>969.42150000000004</v>
      </c>
      <c r="DB162">
        <v>35.525450000000014</v>
      </c>
      <c r="DC162">
        <v>34.75215</v>
      </c>
      <c r="DD162">
        <v>950.81124999999997</v>
      </c>
      <c r="DE162">
        <v>35.078212499999999</v>
      </c>
      <c r="DF162">
        <v>650.30262500000003</v>
      </c>
      <c r="DG162">
        <v>101.1705</v>
      </c>
      <c r="DH162">
        <v>0.10000901249999999</v>
      </c>
      <c r="DI162">
        <v>33.760350000000003</v>
      </c>
      <c r="DJ162">
        <v>999.9</v>
      </c>
      <c r="DK162">
        <v>33.722162500000003</v>
      </c>
      <c r="DL162">
        <v>0</v>
      </c>
      <c r="DM162">
        <v>0</v>
      </c>
      <c r="DN162">
        <v>9019.21875</v>
      </c>
      <c r="DO162">
        <v>0</v>
      </c>
      <c r="DP162">
        <v>921.87062500000002</v>
      </c>
      <c r="DQ162">
        <v>-19.782387499999999</v>
      </c>
      <c r="DR162">
        <v>984.61799999999994</v>
      </c>
      <c r="DS162">
        <v>1004.325</v>
      </c>
      <c r="DT162">
        <v>0.77329312500000003</v>
      </c>
      <c r="DU162">
        <v>969.42150000000004</v>
      </c>
      <c r="DV162">
        <v>34.75215</v>
      </c>
      <c r="DW162">
        <v>3.5941287499999999</v>
      </c>
      <c r="DX162">
        <v>3.515895</v>
      </c>
      <c r="DY162">
        <v>27.071087500000001</v>
      </c>
      <c r="DZ162">
        <v>26.6967</v>
      </c>
      <c r="EA162">
        <v>1200.01875</v>
      </c>
      <c r="EB162">
        <v>0.95800050000000003</v>
      </c>
      <c r="EC162">
        <v>4.1999374999999999E-2</v>
      </c>
      <c r="ED162">
        <v>0</v>
      </c>
      <c r="EE162">
        <v>799.70612499999993</v>
      </c>
      <c r="EF162">
        <v>5.0001600000000002</v>
      </c>
      <c r="EG162">
        <v>10885.525</v>
      </c>
      <c r="EH162">
        <v>9515.3062499999996</v>
      </c>
      <c r="EI162">
        <v>48.28875</v>
      </c>
      <c r="EJ162">
        <v>50.343499999999999</v>
      </c>
      <c r="EK162">
        <v>49.468499999999999</v>
      </c>
      <c r="EL162">
        <v>49.25</v>
      </c>
      <c r="EM162">
        <v>49.976374999999997</v>
      </c>
      <c r="EN162">
        <v>1144.8275000000001</v>
      </c>
      <c r="EO162">
        <v>50.191249999999997</v>
      </c>
      <c r="EP162">
        <v>0</v>
      </c>
      <c r="EQ162">
        <v>614891.09999990463</v>
      </c>
      <c r="ER162">
        <v>0</v>
      </c>
      <c r="ES162">
        <v>799.68223076923084</v>
      </c>
      <c r="ET162">
        <v>0.51035898410284797</v>
      </c>
      <c r="EU162">
        <v>2386.3145295477489</v>
      </c>
      <c r="EV162">
        <v>10671.134615384621</v>
      </c>
      <c r="EW162">
        <v>15</v>
      </c>
      <c r="EX162">
        <v>1657194677</v>
      </c>
      <c r="EY162" t="s">
        <v>416</v>
      </c>
      <c r="EZ162">
        <v>1657194677</v>
      </c>
      <c r="FA162">
        <v>1657194677</v>
      </c>
      <c r="FB162">
        <v>4</v>
      </c>
      <c r="FC162">
        <v>-0.154</v>
      </c>
      <c r="FD162">
        <v>6.0000000000000001E-3</v>
      </c>
      <c r="FE162">
        <v>-1.1719999999999999</v>
      </c>
      <c r="FF162">
        <v>0.44700000000000001</v>
      </c>
      <c r="FG162">
        <v>415</v>
      </c>
      <c r="FH162">
        <v>30</v>
      </c>
      <c r="FI162">
        <v>0.27</v>
      </c>
      <c r="FJ162">
        <v>0.12</v>
      </c>
      <c r="FK162">
        <v>-19.690349999999999</v>
      </c>
      <c r="FL162">
        <v>-0.40921575984987912</v>
      </c>
      <c r="FM162">
        <v>8.2230252948656254E-2</v>
      </c>
      <c r="FN162">
        <v>1</v>
      </c>
      <c r="FO162">
        <v>799.58085294117643</v>
      </c>
      <c r="FP162">
        <v>1.487043553439132</v>
      </c>
      <c r="FQ162">
        <v>0.24352583295182539</v>
      </c>
      <c r="FR162">
        <v>0</v>
      </c>
      <c r="FS162">
        <v>0.76533099999999998</v>
      </c>
      <c r="FT162">
        <v>8.6617711069416459E-2</v>
      </c>
      <c r="FU162">
        <v>1.145645718579702E-2</v>
      </c>
      <c r="FV162">
        <v>1</v>
      </c>
      <c r="FW162">
        <v>2</v>
      </c>
      <c r="FX162">
        <v>3</v>
      </c>
      <c r="FY162" t="s">
        <v>417</v>
      </c>
      <c r="FZ162">
        <v>3.3698399999999999</v>
      </c>
      <c r="GA162">
        <v>2.8939400000000002</v>
      </c>
      <c r="GB162">
        <v>0.175762</v>
      </c>
      <c r="GC162">
        <v>0.180481</v>
      </c>
      <c r="GD162">
        <v>0.14494499999999999</v>
      </c>
      <c r="GE162">
        <v>0.14559</v>
      </c>
      <c r="GF162">
        <v>28457.8</v>
      </c>
      <c r="GG162">
        <v>24627.9</v>
      </c>
      <c r="GH162">
        <v>30865</v>
      </c>
      <c r="GI162">
        <v>28014.2</v>
      </c>
      <c r="GJ162">
        <v>34785.800000000003</v>
      </c>
      <c r="GK162">
        <v>33795.9</v>
      </c>
      <c r="GL162">
        <v>40251</v>
      </c>
      <c r="GM162">
        <v>39073.9</v>
      </c>
      <c r="GN162">
        <v>1.9560500000000001</v>
      </c>
      <c r="GO162">
        <v>1.5761499999999999</v>
      </c>
      <c r="GP162">
        <v>0</v>
      </c>
      <c r="GQ162">
        <v>6.6768400000000006E-2</v>
      </c>
      <c r="GR162">
        <v>999.9</v>
      </c>
      <c r="GS162">
        <v>32.638199999999998</v>
      </c>
      <c r="GT162">
        <v>59.3</v>
      </c>
      <c r="GU162">
        <v>39.9</v>
      </c>
      <c r="GV162">
        <v>43.218600000000002</v>
      </c>
      <c r="GW162">
        <v>50.273699999999998</v>
      </c>
      <c r="GX162">
        <v>41.895000000000003</v>
      </c>
      <c r="GY162">
        <v>1</v>
      </c>
      <c r="GZ162">
        <v>0.62809400000000004</v>
      </c>
      <c r="HA162">
        <v>1.60528</v>
      </c>
      <c r="HB162">
        <v>20.198499999999999</v>
      </c>
      <c r="HC162">
        <v>5.2156399999999996</v>
      </c>
      <c r="HD162">
        <v>11.974</v>
      </c>
      <c r="HE162">
        <v>4.9909499999999998</v>
      </c>
      <c r="HF162">
        <v>3.2926799999999998</v>
      </c>
      <c r="HG162">
        <v>7166.4</v>
      </c>
      <c r="HH162">
        <v>9999</v>
      </c>
      <c r="HI162">
        <v>9999</v>
      </c>
      <c r="HJ162">
        <v>660.5</v>
      </c>
      <c r="HK162">
        <v>4.9712899999999998</v>
      </c>
      <c r="HL162">
        <v>1.8746</v>
      </c>
      <c r="HM162">
        <v>1.8708800000000001</v>
      </c>
      <c r="HN162">
        <v>1.8705700000000001</v>
      </c>
      <c r="HO162">
        <v>1.8751500000000001</v>
      </c>
      <c r="HP162">
        <v>1.87181</v>
      </c>
      <c r="HQ162">
        <v>1.86734</v>
      </c>
      <c r="HR162">
        <v>1.87835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-1.1719999999999999</v>
      </c>
      <c r="IG162">
        <v>0.44729999999999998</v>
      </c>
      <c r="IH162">
        <v>-1.172199999999918</v>
      </c>
      <c r="II162">
        <v>0</v>
      </c>
      <c r="IJ162">
        <v>0</v>
      </c>
      <c r="IK162">
        <v>0</v>
      </c>
      <c r="IL162">
        <v>0.44723499999999922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260.60000000000002</v>
      </c>
      <c r="IU162">
        <v>260.60000000000002</v>
      </c>
      <c r="IV162">
        <v>2.1154799999999998</v>
      </c>
      <c r="IW162">
        <v>2.5622600000000002</v>
      </c>
      <c r="IX162">
        <v>1.49902</v>
      </c>
      <c r="IY162">
        <v>2.2827099999999998</v>
      </c>
      <c r="IZ162">
        <v>1.69678</v>
      </c>
      <c r="JA162">
        <v>2.35107</v>
      </c>
      <c r="JB162">
        <v>43.453600000000002</v>
      </c>
      <c r="JC162">
        <v>15.839399999999999</v>
      </c>
      <c r="JD162">
        <v>18</v>
      </c>
      <c r="JE162">
        <v>446.48700000000002</v>
      </c>
      <c r="JF162">
        <v>287.62599999999998</v>
      </c>
      <c r="JG162">
        <v>29.9998</v>
      </c>
      <c r="JH162">
        <v>35.409500000000001</v>
      </c>
      <c r="JI162">
        <v>29.9999</v>
      </c>
      <c r="JJ162">
        <v>35.085700000000003</v>
      </c>
      <c r="JK162">
        <v>35.029800000000002</v>
      </c>
      <c r="JL162">
        <v>42.376899999999999</v>
      </c>
      <c r="JM162">
        <v>26.963100000000001</v>
      </c>
      <c r="JN162">
        <v>66.455699999999993</v>
      </c>
      <c r="JO162">
        <v>30</v>
      </c>
      <c r="JP162">
        <v>983.40700000000004</v>
      </c>
      <c r="JQ162">
        <v>34.633699999999997</v>
      </c>
      <c r="JR162">
        <v>98.385199999999998</v>
      </c>
      <c r="JS162">
        <v>98.378600000000006</v>
      </c>
    </row>
    <row r="163" spans="1:279" x14ac:dyDescent="0.2">
      <c r="A163">
        <v>148</v>
      </c>
      <c r="B163">
        <v>1657210314.0999999</v>
      </c>
      <c r="C163">
        <v>587</v>
      </c>
      <c r="D163" t="s">
        <v>716</v>
      </c>
      <c r="E163" t="s">
        <v>717</v>
      </c>
      <c r="F163">
        <v>4</v>
      </c>
      <c r="G163">
        <v>1657210312.0999999</v>
      </c>
      <c r="H163">
        <f t="shared" si="100"/>
        <v>8.5944043992004174E-4</v>
      </c>
      <c r="I163">
        <f t="shared" si="101"/>
        <v>0.85944043992004171</v>
      </c>
      <c r="J163">
        <f t="shared" si="102"/>
        <v>11.150995907625143</v>
      </c>
      <c r="K163">
        <f t="shared" si="103"/>
        <v>956.89942857142864</v>
      </c>
      <c r="L163">
        <f t="shared" si="104"/>
        <v>579.65245476021744</v>
      </c>
      <c r="M163">
        <f t="shared" si="105"/>
        <v>58.701055242158446</v>
      </c>
      <c r="N163">
        <f t="shared" si="106"/>
        <v>96.904629242012462</v>
      </c>
      <c r="O163">
        <f t="shared" si="107"/>
        <v>5.0529780876105122E-2</v>
      </c>
      <c r="P163">
        <f t="shared" si="108"/>
        <v>2.7652990801782207</v>
      </c>
      <c r="Q163">
        <f t="shared" si="109"/>
        <v>5.0022384698222726E-2</v>
      </c>
      <c r="R163">
        <f t="shared" si="110"/>
        <v>3.1309153262608337E-2</v>
      </c>
      <c r="S163">
        <f t="shared" si="111"/>
        <v>194.42403132680383</v>
      </c>
      <c r="T163">
        <f t="shared" si="112"/>
        <v>34.73198946596267</v>
      </c>
      <c r="U163">
        <f t="shared" si="113"/>
        <v>33.722585714285721</v>
      </c>
      <c r="V163">
        <f t="shared" si="114"/>
        <v>5.2608853267480891</v>
      </c>
      <c r="W163">
        <f t="shared" si="115"/>
        <v>68.219604590875676</v>
      </c>
      <c r="X163">
        <f t="shared" si="116"/>
        <v>3.5970586422296909</v>
      </c>
      <c r="Y163">
        <f t="shared" si="117"/>
        <v>5.2727638393711747</v>
      </c>
      <c r="Z163">
        <f t="shared" si="118"/>
        <v>1.6638266845183982</v>
      </c>
      <c r="AA163">
        <f t="shared" si="119"/>
        <v>-37.901323400473842</v>
      </c>
      <c r="AB163">
        <f t="shared" si="120"/>
        <v>6.016556018996396</v>
      </c>
      <c r="AC163">
        <f t="shared" si="121"/>
        <v>0.50192640830505619</v>
      </c>
      <c r="AD163">
        <f t="shared" si="122"/>
        <v>163.04119035363144</v>
      </c>
      <c r="AE163">
        <f t="shared" si="123"/>
        <v>20.643054218559822</v>
      </c>
      <c r="AF163">
        <f t="shared" si="124"/>
        <v>0.86354040690544587</v>
      </c>
      <c r="AG163">
        <f t="shared" si="125"/>
        <v>11.150995907625143</v>
      </c>
      <c r="AH163">
        <v>1012.273209284074</v>
      </c>
      <c r="AI163">
        <v>994.73320606060599</v>
      </c>
      <c r="AJ163">
        <v>1.729370472056992</v>
      </c>
      <c r="AK163">
        <v>65.265939540295903</v>
      </c>
      <c r="AL163">
        <f t="shared" si="126"/>
        <v>0.85944043992004171</v>
      </c>
      <c r="AM163">
        <v>34.753225786695808</v>
      </c>
      <c r="AN163">
        <v>35.518200699300721</v>
      </c>
      <c r="AO163">
        <v>-3.6178968275823438E-5</v>
      </c>
      <c r="AP163">
        <v>87.744315499488849</v>
      </c>
      <c r="AQ163">
        <v>208</v>
      </c>
      <c r="AR163">
        <v>32</v>
      </c>
      <c r="AS163">
        <f t="shared" si="127"/>
        <v>1</v>
      </c>
      <c r="AT163">
        <f t="shared" si="128"/>
        <v>0</v>
      </c>
      <c r="AU163">
        <f t="shared" si="129"/>
        <v>47155.222806042642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1009.4949426563752</v>
      </c>
      <c r="BI163">
        <f t="shared" si="133"/>
        <v>11.150995907625143</v>
      </c>
      <c r="BJ163" t="e">
        <f t="shared" si="134"/>
        <v>#DIV/0!</v>
      </c>
      <c r="BK163">
        <f t="shared" si="135"/>
        <v>1.1046113691548093E-2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1199.987142857143</v>
      </c>
      <c r="CQ163">
        <f t="shared" si="147"/>
        <v>1009.4949426563752</v>
      </c>
      <c r="CR163">
        <f t="shared" si="148"/>
        <v>0.8412547989912541</v>
      </c>
      <c r="CS163">
        <f t="shared" si="149"/>
        <v>0.16202176205312041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1657210312.0999999</v>
      </c>
      <c r="CZ163">
        <v>956.89942857142864</v>
      </c>
      <c r="DA163">
        <v>976.70771428571425</v>
      </c>
      <c r="DB163">
        <v>35.5197</v>
      </c>
      <c r="DC163">
        <v>34.751271428571428</v>
      </c>
      <c r="DD163">
        <v>958.07171428571405</v>
      </c>
      <c r="DE163">
        <v>35.072499999999998</v>
      </c>
      <c r="DF163">
        <v>650.31499999999994</v>
      </c>
      <c r="DG163">
        <v>101.16928571428571</v>
      </c>
      <c r="DH163">
        <v>0.1001124571428571</v>
      </c>
      <c r="DI163">
        <v>33.762942857142853</v>
      </c>
      <c r="DJ163">
        <v>999.89999999999986</v>
      </c>
      <c r="DK163">
        <v>33.722585714285721</v>
      </c>
      <c r="DL163">
        <v>0</v>
      </c>
      <c r="DM163">
        <v>0</v>
      </c>
      <c r="DN163">
        <v>8986.6957142857154</v>
      </c>
      <c r="DO163">
        <v>0</v>
      </c>
      <c r="DP163">
        <v>1608.51</v>
      </c>
      <c r="DQ163">
        <v>-19.80838571428572</v>
      </c>
      <c r="DR163">
        <v>992.14014285714291</v>
      </c>
      <c r="DS163">
        <v>1011.8714285714281</v>
      </c>
      <c r="DT163">
        <v>0.7684321428571429</v>
      </c>
      <c r="DU163">
        <v>976.70771428571425</v>
      </c>
      <c r="DV163">
        <v>34.751271428571428</v>
      </c>
      <c r="DW163">
        <v>3.5935042857142849</v>
      </c>
      <c r="DX163">
        <v>3.5157628571428572</v>
      </c>
      <c r="DY163">
        <v>27.06811428571428</v>
      </c>
      <c r="DZ163">
        <v>26.696057142857139</v>
      </c>
      <c r="EA163">
        <v>1199.987142857143</v>
      </c>
      <c r="EB163">
        <v>0.95799728571428566</v>
      </c>
      <c r="EC163">
        <v>4.2002814285714278E-2</v>
      </c>
      <c r="ED163">
        <v>0</v>
      </c>
      <c r="EE163">
        <v>799.69299999999998</v>
      </c>
      <c r="EF163">
        <v>5.0001600000000002</v>
      </c>
      <c r="EG163">
        <v>11433.22857142857</v>
      </c>
      <c r="EH163">
        <v>9515.057142857142</v>
      </c>
      <c r="EI163">
        <v>48.276571428571437</v>
      </c>
      <c r="EJ163">
        <v>50.357000000000014</v>
      </c>
      <c r="EK163">
        <v>49.463999999999999</v>
      </c>
      <c r="EL163">
        <v>49.25</v>
      </c>
      <c r="EM163">
        <v>49.946000000000012</v>
      </c>
      <c r="EN163">
        <v>1144.795714285714</v>
      </c>
      <c r="EO163">
        <v>50.191428571428567</v>
      </c>
      <c r="EP163">
        <v>0</v>
      </c>
      <c r="EQ163">
        <v>614894.70000004768</v>
      </c>
      <c r="ER163">
        <v>0</v>
      </c>
      <c r="ES163">
        <v>799.70261538461534</v>
      </c>
      <c r="ET163">
        <v>0.51206838317599679</v>
      </c>
      <c r="EU163">
        <v>4727.5247876079038</v>
      </c>
      <c r="EV163">
        <v>10876.634615384621</v>
      </c>
      <c r="EW163">
        <v>15</v>
      </c>
      <c r="EX163">
        <v>1657194677</v>
      </c>
      <c r="EY163" t="s">
        <v>416</v>
      </c>
      <c r="EZ163">
        <v>1657194677</v>
      </c>
      <c r="FA163">
        <v>1657194677</v>
      </c>
      <c r="FB163">
        <v>4</v>
      </c>
      <c r="FC163">
        <v>-0.154</v>
      </c>
      <c r="FD163">
        <v>6.0000000000000001E-3</v>
      </c>
      <c r="FE163">
        <v>-1.1719999999999999</v>
      </c>
      <c r="FF163">
        <v>0.44700000000000001</v>
      </c>
      <c r="FG163">
        <v>415</v>
      </c>
      <c r="FH163">
        <v>30</v>
      </c>
      <c r="FI163">
        <v>0.27</v>
      </c>
      <c r="FJ163">
        <v>0.12</v>
      </c>
      <c r="FK163">
        <v>-19.712457499999999</v>
      </c>
      <c r="FL163">
        <v>-0.92164615384612236</v>
      </c>
      <c r="FM163">
        <v>9.6519906981668846E-2</v>
      </c>
      <c r="FN163">
        <v>0</v>
      </c>
      <c r="FO163">
        <v>799.66402941176477</v>
      </c>
      <c r="FP163">
        <v>0.61040489385716445</v>
      </c>
      <c r="FQ163">
        <v>0.1913058046679573</v>
      </c>
      <c r="FR163">
        <v>1</v>
      </c>
      <c r="FS163">
        <v>0.76706660000000004</v>
      </c>
      <c r="FT163">
        <v>6.5628315196997036E-2</v>
      </c>
      <c r="FU163">
        <v>1.098224103450658E-2</v>
      </c>
      <c r="FV163">
        <v>1</v>
      </c>
      <c r="FW163">
        <v>2</v>
      </c>
      <c r="FX163">
        <v>3</v>
      </c>
      <c r="FY163" t="s">
        <v>417</v>
      </c>
      <c r="FZ163">
        <v>3.3694099999999998</v>
      </c>
      <c r="GA163">
        <v>2.8933800000000001</v>
      </c>
      <c r="GB163">
        <v>0.176566</v>
      </c>
      <c r="GC163">
        <v>0.18127299999999999</v>
      </c>
      <c r="GD163">
        <v>0.144929</v>
      </c>
      <c r="GE163">
        <v>0.145511</v>
      </c>
      <c r="GF163">
        <v>28430.7</v>
      </c>
      <c r="GG163">
        <v>24604.1</v>
      </c>
      <c r="GH163">
        <v>30865.8</v>
      </c>
      <c r="GI163">
        <v>28014.3</v>
      </c>
      <c r="GJ163">
        <v>34787.5</v>
      </c>
      <c r="GK163">
        <v>33799.199999999997</v>
      </c>
      <c r="GL163">
        <v>40252.199999999997</v>
      </c>
      <c r="GM163">
        <v>39074.1</v>
      </c>
      <c r="GN163">
        <v>1.95672</v>
      </c>
      <c r="GO163">
        <v>1.5761499999999999</v>
      </c>
      <c r="GP163">
        <v>0</v>
      </c>
      <c r="GQ163">
        <v>6.7383100000000001E-2</v>
      </c>
      <c r="GR163">
        <v>999.9</v>
      </c>
      <c r="GS163">
        <v>32.6374</v>
      </c>
      <c r="GT163">
        <v>59.3</v>
      </c>
      <c r="GU163">
        <v>39.9</v>
      </c>
      <c r="GV163">
        <v>43.2226</v>
      </c>
      <c r="GW163">
        <v>50.363700000000001</v>
      </c>
      <c r="GX163">
        <v>42.488</v>
      </c>
      <c r="GY163">
        <v>1</v>
      </c>
      <c r="GZ163">
        <v>0.62805100000000003</v>
      </c>
      <c r="HA163">
        <v>1.6021799999999999</v>
      </c>
      <c r="HB163">
        <v>20.198499999999999</v>
      </c>
      <c r="HC163">
        <v>5.2150400000000001</v>
      </c>
      <c r="HD163">
        <v>11.974</v>
      </c>
      <c r="HE163">
        <v>4.9901</v>
      </c>
      <c r="HF163">
        <v>3.2926500000000001</v>
      </c>
      <c r="HG163">
        <v>7166.4</v>
      </c>
      <c r="HH163">
        <v>9999</v>
      </c>
      <c r="HI163">
        <v>9999</v>
      </c>
      <c r="HJ163">
        <v>660.5</v>
      </c>
      <c r="HK163">
        <v>4.97133</v>
      </c>
      <c r="HL163">
        <v>1.87463</v>
      </c>
      <c r="HM163">
        <v>1.8708800000000001</v>
      </c>
      <c r="HN163">
        <v>1.8705700000000001</v>
      </c>
      <c r="HO163">
        <v>1.8751500000000001</v>
      </c>
      <c r="HP163">
        <v>1.87181</v>
      </c>
      <c r="HQ163">
        <v>1.8673500000000001</v>
      </c>
      <c r="HR163">
        <v>1.8783399999999999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-1.1719999999999999</v>
      </c>
      <c r="IG163">
        <v>0.44719999999999999</v>
      </c>
      <c r="IH163">
        <v>-1.172199999999918</v>
      </c>
      <c r="II163">
        <v>0</v>
      </c>
      <c r="IJ163">
        <v>0</v>
      </c>
      <c r="IK163">
        <v>0</v>
      </c>
      <c r="IL163">
        <v>0.44723499999999922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260.60000000000002</v>
      </c>
      <c r="IU163">
        <v>260.60000000000002</v>
      </c>
      <c r="IV163">
        <v>2.1264599999999998</v>
      </c>
      <c r="IW163">
        <v>2.5573700000000001</v>
      </c>
      <c r="IX163">
        <v>1.49902</v>
      </c>
      <c r="IY163">
        <v>2.2839399999999999</v>
      </c>
      <c r="IZ163">
        <v>1.69678</v>
      </c>
      <c r="JA163">
        <v>2.3925800000000002</v>
      </c>
      <c r="JB163">
        <v>43.426400000000001</v>
      </c>
      <c r="JC163">
        <v>15.8482</v>
      </c>
      <c r="JD163">
        <v>18</v>
      </c>
      <c r="JE163">
        <v>446.88</v>
      </c>
      <c r="JF163">
        <v>287.62700000000001</v>
      </c>
      <c r="JG163">
        <v>29.999500000000001</v>
      </c>
      <c r="JH163">
        <v>35.409199999999998</v>
      </c>
      <c r="JI163">
        <v>29.9999</v>
      </c>
      <c r="JJ163">
        <v>35.085700000000003</v>
      </c>
      <c r="JK163">
        <v>35.029800000000002</v>
      </c>
      <c r="JL163">
        <v>42.615400000000001</v>
      </c>
      <c r="JM163">
        <v>27.255099999999999</v>
      </c>
      <c r="JN163">
        <v>66.455699999999993</v>
      </c>
      <c r="JO163">
        <v>30</v>
      </c>
      <c r="JP163">
        <v>990.08500000000004</v>
      </c>
      <c r="JQ163">
        <v>34.606900000000003</v>
      </c>
      <c r="JR163">
        <v>98.388000000000005</v>
      </c>
      <c r="JS163">
        <v>98.379000000000005</v>
      </c>
    </row>
    <row r="164" spans="1:279" x14ac:dyDescent="0.2">
      <c r="A164">
        <v>149</v>
      </c>
      <c r="B164">
        <v>1657210318.0999999</v>
      </c>
      <c r="C164">
        <v>591</v>
      </c>
      <c r="D164" t="s">
        <v>718</v>
      </c>
      <c r="E164" t="s">
        <v>719</v>
      </c>
      <c r="F164">
        <v>4</v>
      </c>
      <c r="G164">
        <v>1657210315.7874999</v>
      </c>
      <c r="H164">
        <f t="shared" si="100"/>
        <v>8.5830773269231773E-4</v>
      </c>
      <c r="I164">
        <f t="shared" si="101"/>
        <v>0.85830773269231775</v>
      </c>
      <c r="J164">
        <f t="shared" si="102"/>
        <v>11.003052739099056</v>
      </c>
      <c r="K164">
        <f t="shared" si="103"/>
        <v>963.04600000000005</v>
      </c>
      <c r="L164">
        <f t="shared" si="104"/>
        <v>588.41390206142216</v>
      </c>
      <c r="M164">
        <f t="shared" si="105"/>
        <v>59.587744726180901</v>
      </c>
      <c r="N164">
        <f t="shared" si="106"/>
        <v>97.526144447857291</v>
      </c>
      <c r="O164">
        <f t="shared" si="107"/>
        <v>5.0266428006848718E-2</v>
      </c>
      <c r="P164">
        <f t="shared" si="108"/>
        <v>2.7670272605226764</v>
      </c>
      <c r="Q164">
        <f t="shared" si="109"/>
        <v>4.9764588870094835E-2</v>
      </c>
      <c r="R164">
        <f t="shared" si="110"/>
        <v>3.1147538661951212E-2</v>
      </c>
      <c r="S164">
        <f t="shared" si="111"/>
        <v>194.43385348753932</v>
      </c>
      <c r="T164">
        <f t="shared" si="112"/>
        <v>34.732332432006906</v>
      </c>
      <c r="U164">
        <f t="shared" si="113"/>
        <v>33.741025000000008</v>
      </c>
      <c r="V164">
        <f t="shared" si="114"/>
        <v>5.2663097598957496</v>
      </c>
      <c r="W164">
        <f t="shared" si="115"/>
        <v>68.199846816314164</v>
      </c>
      <c r="X164">
        <f t="shared" si="116"/>
        <v>3.5961237877897592</v>
      </c>
      <c r="Y164">
        <f t="shared" si="117"/>
        <v>5.2729206232315562</v>
      </c>
      <c r="Z164">
        <f t="shared" si="118"/>
        <v>1.6701859721059904</v>
      </c>
      <c r="AA164">
        <f t="shared" si="119"/>
        <v>-37.85137101173121</v>
      </c>
      <c r="AB164">
        <f t="shared" si="120"/>
        <v>3.3490006088745718</v>
      </c>
      <c r="AC164">
        <f t="shared" si="121"/>
        <v>0.27923912460759492</v>
      </c>
      <c r="AD164">
        <f t="shared" si="122"/>
        <v>160.21072220929028</v>
      </c>
      <c r="AE164">
        <f t="shared" si="123"/>
        <v>20.590878798841839</v>
      </c>
      <c r="AF164">
        <f t="shared" si="124"/>
        <v>0.94184654072393004</v>
      </c>
      <c r="AG164">
        <f t="shared" si="125"/>
        <v>11.003052739099056</v>
      </c>
      <c r="AH164">
        <v>1019.127152673076</v>
      </c>
      <c r="AI164">
        <v>1001.662957575758</v>
      </c>
      <c r="AJ164">
        <v>1.7461159935400039</v>
      </c>
      <c r="AK164">
        <v>65.265939540295903</v>
      </c>
      <c r="AL164">
        <f t="shared" si="126"/>
        <v>0.85830773269231775</v>
      </c>
      <c r="AM164">
        <v>34.737711635486527</v>
      </c>
      <c r="AN164">
        <v>35.501629370629402</v>
      </c>
      <c r="AO164">
        <v>-2.540243437242954E-5</v>
      </c>
      <c r="AP164">
        <v>87.744315499488849</v>
      </c>
      <c r="AQ164">
        <v>208</v>
      </c>
      <c r="AR164">
        <v>32</v>
      </c>
      <c r="AS164">
        <f t="shared" si="127"/>
        <v>1</v>
      </c>
      <c r="AT164">
        <f t="shared" si="128"/>
        <v>0</v>
      </c>
      <c r="AU164">
        <f t="shared" si="129"/>
        <v>47202.550228039567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1009.5466872992431</v>
      </c>
      <c r="BI164">
        <f t="shared" si="133"/>
        <v>11.003052739099056</v>
      </c>
      <c r="BJ164" t="e">
        <f t="shared" si="134"/>
        <v>#DIV/0!</v>
      </c>
      <c r="BK164">
        <f t="shared" si="135"/>
        <v>1.0899003362127426E-2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1200.0487499999999</v>
      </c>
      <c r="CQ164">
        <f t="shared" si="147"/>
        <v>1009.5466872992431</v>
      </c>
      <c r="CR164">
        <f t="shared" si="148"/>
        <v>0.84125473010929197</v>
      </c>
      <c r="CS164">
        <f t="shared" si="149"/>
        <v>0.16202162911093348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1657210315.7874999</v>
      </c>
      <c r="CZ164">
        <v>963.04600000000005</v>
      </c>
      <c r="DA164">
        <v>982.88049999999998</v>
      </c>
      <c r="DB164">
        <v>35.5108125</v>
      </c>
      <c r="DC164">
        <v>34.672699999999992</v>
      </c>
      <c r="DD164">
        <v>964.2181250000001</v>
      </c>
      <c r="DE164">
        <v>35.063549999999999</v>
      </c>
      <c r="DF164">
        <v>650.31899999999996</v>
      </c>
      <c r="DG164">
        <v>101.16849999999999</v>
      </c>
      <c r="DH164">
        <v>9.9917549999999994E-2</v>
      </c>
      <c r="DI164">
        <v>33.763475</v>
      </c>
      <c r="DJ164">
        <v>999.9</v>
      </c>
      <c r="DK164">
        <v>33.741025000000008</v>
      </c>
      <c r="DL164">
        <v>0</v>
      </c>
      <c r="DM164">
        <v>0</v>
      </c>
      <c r="DN164">
        <v>8995.9387499999993</v>
      </c>
      <c r="DO164">
        <v>0</v>
      </c>
      <c r="DP164">
        <v>1904.58</v>
      </c>
      <c r="DQ164">
        <v>-19.834587500000001</v>
      </c>
      <c r="DR164">
        <v>998.50400000000002</v>
      </c>
      <c r="DS164">
        <v>1018.18375</v>
      </c>
      <c r="DT164">
        <v>0.8380996249999999</v>
      </c>
      <c r="DU164">
        <v>982.88049999999998</v>
      </c>
      <c r="DV164">
        <v>34.672699999999992</v>
      </c>
      <c r="DW164">
        <v>3.5925674999999999</v>
      </c>
      <c r="DX164">
        <v>3.5077775</v>
      </c>
      <c r="DY164">
        <v>27.063675</v>
      </c>
      <c r="DZ164">
        <v>26.6574125</v>
      </c>
      <c r="EA164">
        <v>1200.0487499999999</v>
      </c>
      <c r="EB164">
        <v>0.95799925000000008</v>
      </c>
      <c r="EC164">
        <v>4.2000712500000002E-2</v>
      </c>
      <c r="ED164">
        <v>0</v>
      </c>
      <c r="EE164">
        <v>799.91724999999997</v>
      </c>
      <c r="EF164">
        <v>5.0001600000000002</v>
      </c>
      <c r="EG164">
        <v>11475.575000000001</v>
      </c>
      <c r="EH164">
        <v>9515.5587500000001</v>
      </c>
      <c r="EI164">
        <v>48.273249999999997</v>
      </c>
      <c r="EJ164">
        <v>50.359250000000003</v>
      </c>
      <c r="EK164">
        <v>49.460624999999993</v>
      </c>
      <c r="EL164">
        <v>49.25</v>
      </c>
      <c r="EM164">
        <v>49.944875000000003</v>
      </c>
      <c r="EN164">
        <v>1144.8575000000001</v>
      </c>
      <c r="EO164">
        <v>50.191249999999997</v>
      </c>
      <c r="EP164">
        <v>0</v>
      </c>
      <c r="EQ164">
        <v>614898.89999985695</v>
      </c>
      <c r="ER164">
        <v>0</v>
      </c>
      <c r="ES164">
        <v>799.79868000000022</v>
      </c>
      <c r="ET164">
        <v>1.148384609885573</v>
      </c>
      <c r="EU164">
        <v>4626.838469972482</v>
      </c>
      <c r="EV164">
        <v>11158.12</v>
      </c>
      <c r="EW164">
        <v>15</v>
      </c>
      <c r="EX164">
        <v>1657194677</v>
      </c>
      <c r="EY164" t="s">
        <v>416</v>
      </c>
      <c r="EZ164">
        <v>1657194677</v>
      </c>
      <c r="FA164">
        <v>1657194677</v>
      </c>
      <c r="FB164">
        <v>4</v>
      </c>
      <c r="FC164">
        <v>-0.154</v>
      </c>
      <c r="FD164">
        <v>6.0000000000000001E-3</v>
      </c>
      <c r="FE164">
        <v>-1.1719999999999999</v>
      </c>
      <c r="FF164">
        <v>0.44700000000000001</v>
      </c>
      <c r="FG164">
        <v>415</v>
      </c>
      <c r="FH164">
        <v>30</v>
      </c>
      <c r="FI164">
        <v>0.27</v>
      </c>
      <c r="FJ164">
        <v>0.12</v>
      </c>
      <c r="FK164">
        <v>-19.761769999999999</v>
      </c>
      <c r="FL164">
        <v>-0.68460337711063313</v>
      </c>
      <c r="FM164">
        <v>7.7917777817388845E-2</v>
      </c>
      <c r="FN164">
        <v>0</v>
      </c>
      <c r="FO164">
        <v>799.74452941176469</v>
      </c>
      <c r="FP164">
        <v>0.8495034393266867</v>
      </c>
      <c r="FQ164">
        <v>0.20241472210089689</v>
      </c>
      <c r="FR164">
        <v>1</v>
      </c>
      <c r="FS164">
        <v>0.78209245000000005</v>
      </c>
      <c r="FT164">
        <v>0.18940637898686599</v>
      </c>
      <c r="FU164">
        <v>2.7968977101379661E-2</v>
      </c>
      <c r="FV164">
        <v>0</v>
      </c>
      <c r="FW164">
        <v>1</v>
      </c>
      <c r="FX164">
        <v>3</v>
      </c>
      <c r="FY164" t="s">
        <v>425</v>
      </c>
      <c r="FZ164">
        <v>3.3696600000000001</v>
      </c>
      <c r="GA164">
        <v>2.89392</v>
      </c>
      <c r="GB164">
        <v>0.177371</v>
      </c>
      <c r="GC164">
        <v>0.182085</v>
      </c>
      <c r="GD164">
        <v>0.144872</v>
      </c>
      <c r="GE164">
        <v>0.14521700000000001</v>
      </c>
      <c r="GF164">
        <v>28402.9</v>
      </c>
      <c r="GG164">
        <v>24580.2</v>
      </c>
      <c r="GH164">
        <v>30865.9</v>
      </c>
      <c r="GI164">
        <v>28015</v>
      </c>
      <c r="GJ164">
        <v>34789.699999999997</v>
      </c>
      <c r="GK164">
        <v>33811.800000000003</v>
      </c>
      <c r="GL164">
        <v>40252.1</v>
      </c>
      <c r="GM164">
        <v>39075.1</v>
      </c>
      <c r="GN164">
        <v>1.9572799999999999</v>
      </c>
      <c r="GO164">
        <v>1.5761700000000001</v>
      </c>
      <c r="GP164">
        <v>0</v>
      </c>
      <c r="GQ164">
        <v>6.84559E-2</v>
      </c>
      <c r="GR164">
        <v>999.9</v>
      </c>
      <c r="GS164">
        <v>32.639499999999998</v>
      </c>
      <c r="GT164">
        <v>59.4</v>
      </c>
      <c r="GU164">
        <v>40</v>
      </c>
      <c r="GV164">
        <v>43.525199999999998</v>
      </c>
      <c r="GW164">
        <v>50.453699999999998</v>
      </c>
      <c r="GX164">
        <v>42.592100000000002</v>
      </c>
      <c r="GY164">
        <v>1</v>
      </c>
      <c r="GZ164">
        <v>0.62799499999999997</v>
      </c>
      <c r="HA164">
        <v>1.5998399999999999</v>
      </c>
      <c r="HB164">
        <v>20.198599999999999</v>
      </c>
      <c r="HC164">
        <v>5.21549</v>
      </c>
      <c r="HD164">
        <v>11.974</v>
      </c>
      <c r="HE164">
        <v>4.9909499999999998</v>
      </c>
      <c r="HF164">
        <v>3.2925800000000001</v>
      </c>
      <c r="HG164">
        <v>7166.7</v>
      </c>
      <c r="HH164">
        <v>9999</v>
      </c>
      <c r="HI164">
        <v>9999</v>
      </c>
      <c r="HJ164">
        <v>660.5</v>
      </c>
      <c r="HK164">
        <v>4.9713000000000003</v>
      </c>
      <c r="HL164">
        <v>1.87463</v>
      </c>
      <c r="HM164">
        <v>1.8708800000000001</v>
      </c>
      <c r="HN164">
        <v>1.8705700000000001</v>
      </c>
      <c r="HO164">
        <v>1.8751500000000001</v>
      </c>
      <c r="HP164">
        <v>1.87182</v>
      </c>
      <c r="HQ164">
        <v>1.86737</v>
      </c>
      <c r="HR164">
        <v>1.8783399999999999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-1.1719999999999999</v>
      </c>
      <c r="IG164">
        <v>0.44719999999999999</v>
      </c>
      <c r="IH164">
        <v>-1.172199999999918</v>
      </c>
      <c r="II164">
        <v>0</v>
      </c>
      <c r="IJ164">
        <v>0</v>
      </c>
      <c r="IK164">
        <v>0</v>
      </c>
      <c r="IL164">
        <v>0.44723499999999922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260.7</v>
      </c>
      <c r="IU164">
        <v>260.7</v>
      </c>
      <c r="IV164">
        <v>2.1386699999999998</v>
      </c>
      <c r="IW164">
        <v>2.5634800000000002</v>
      </c>
      <c r="IX164">
        <v>1.49902</v>
      </c>
      <c r="IY164">
        <v>2.2827099999999998</v>
      </c>
      <c r="IZ164">
        <v>1.69678</v>
      </c>
      <c r="JA164">
        <v>2.2473100000000001</v>
      </c>
      <c r="JB164">
        <v>43.453600000000002</v>
      </c>
      <c r="JC164">
        <v>15.8132</v>
      </c>
      <c r="JD164">
        <v>18</v>
      </c>
      <c r="JE164">
        <v>447.19900000000001</v>
      </c>
      <c r="JF164">
        <v>287.625</v>
      </c>
      <c r="JG164">
        <v>29.999500000000001</v>
      </c>
      <c r="JH164">
        <v>35.406199999999998</v>
      </c>
      <c r="JI164">
        <v>29.9999</v>
      </c>
      <c r="JJ164">
        <v>35.085700000000003</v>
      </c>
      <c r="JK164">
        <v>35.026699999999998</v>
      </c>
      <c r="JL164">
        <v>42.850700000000003</v>
      </c>
      <c r="JM164">
        <v>27.255099999999999</v>
      </c>
      <c r="JN164">
        <v>66.455699999999993</v>
      </c>
      <c r="JO164">
        <v>30</v>
      </c>
      <c r="JP164">
        <v>996.76300000000003</v>
      </c>
      <c r="JQ164">
        <v>34.606200000000001</v>
      </c>
      <c r="JR164">
        <v>98.388000000000005</v>
      </c>
      <c r="JS164">
        <v>98.381500000000003</v>
      </c>
    </row>
    <row r="165" spans="1:279" x14ac:dyDescent="0.2">
      <c r="A165">
        <v>150</v>
      </c>
      <c r="B165">
        <v>1657210322.0999999</v>
      </c>
      <c r="C165">
        <v>595</v>
      </c>
      <c r="D165" t="s">
        <v>720</v>
      </c>
      <c r="E165" t="s">
        <v>721</v>
      </c>
      <c r="F165">
        <v>4</v>
      </c>
      <c r="G165">
        <v>1657210320.0999999</v>
      </c>
      <c r="H165">
        <f t="shared" si="100"/>
        <v>8.8511252727108592E-4</v>
      </c>
      <c r="I165">
        <f t="shared" si="101"/>
        <v>0.88511252727108591</v>
      </c>
      <c r="J165">
        <f t="shared" si="102"/>
        <v>11.19828373150148</v>
      </c>
      <c r="K165">
        <f t="shared" si="103"/>
        <v>970.24957142857136</v>
      </c>
      <c r="L165">
        <f t="shared" si="104"/>
        <v>599.29689580607555</v>
      </c>
      <c r="M165">
        <f t="shared" si="105"/>
        <v>60.690604692046911</v>
      </c>
      <c r="N165">
        <f t="shared" si="106"/>
        <v>98.25686334149438</v>
      </c>
      <c r="O165">
        <f t="shared" si="107"/>
        <v>5.1752734872761975E-2</v>
      </c>
      <c r="P165">
        <f t="shared" si="108"/>
        <v>2.7670026591183099</v>
      </c>
      <c r="Q165">
        <f t="shared" si="109"/>
        <v>5.1220944320126825E-2</v>
      </c>
      <c r="R165">
        <f t="shared" si="110"/>
        <v>3.2060413991315026E-2</v>
      </c>
      <c r="S165">
        <f t="shared" si="111"/>
        <v>194.41847661251799</v>
      </c>
      <c r="T165">
        <f t="shared" si="112"/>
        <v>34.729781020386021</v>
      </c>
      <c r="U165">
        <f t="shared" si="113"/>
        <v>33.740785714285707</v>
      </c>
      <c r="V165">
        <f t="shared" si="114"/>
        <v>5.2662393361493907</v>
      </c>
      <c r="W165">
        <f t="shared" si="115"/>
        <v>68.118598891340554</v>
      </c>
      <c r="X165">
        <f t="shared" si="116"/>
        <v>3.5928138692898028</v>
      </c>
      <c r="Y165">
        <f t="shared" si="117"/>
        <v>5.2743508054545911</v>
      </c>
      <c r="Z165">
        <f t="shared" si="118"/>
        <v>1.6734254668595878</v>
      </c>
      <c r="AA165">
        <f t="shared" si="119"/>
        <v>-39.033462452654888</v>
      </c>
      <c r="AB165">
        <f t="shared" si="120"/>
        <v>4.1086960015309675</v>
      </c>
      <c r="AC165">
        <f t="shared" si="121"/>
        <v>0.34259317869684847</v>
      </c>
      <c r="AD165">
        <f t="shared" si="122"/>
        <v>159.83630334009092</v>
      </c>
      <c r="AE165">
        <f t="shared" si="123"/>
        <v>20.511043598679837</v>
      </c>
      <c r="AF165">
        <f t="shared" si="124"/>
        <v>0.97036177411940239</v>
      </c>
      <c r="AG165">
        <f t="shared" si="125"/>
        <v>11.19828373150148</v>
      </c>
      <c r="AH165">
        <v>1025.924347811452</v>
      </c>
      <c r="AI165">
        <v>1008.478787878788</v>
      </c>
      <c r="AJ165">
        <v>1.69472288382239</v>
      </c>
      <c r="AK165">
        <v>65.265939540295903</v>
      </c>
      <c r="AL165">
        <f t="shared" si="126"/>
        <v>0.88511252727108591</v>
      </c>
      <c r="AM165">
        <v>34.629000440838631</v>
      </c>
      <c r="AN165">
        <v>35.463934265734302</v>
      </c>
      <c r="AO165">
        <v>-8.8365646209447122E-3</v>
      </c>
      <c r="AP165">
        <v>87.744315499488849</v>
      </c>
      <c r="AQ165">
        <v>208</v>
      </c>
      <c r="AR165">
        <v>32</v>
      </c>
      <c r="AS165">
        <f t="shared" si="127"/>
        <v>1</v>
      </c>
      <c r="AT165">
        <f t="shared" si="128"/>
        <v>0</v>
      </c>
      <c r="AU165">
        <f t="shared" si="129"/>
        <v>47201.135865710843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1009.4660997992321</v>
      </c>
      <c r="BI165">
        <f t="shared" si="133"/>
        <v>11.19828373150148</v>
      </c>
      <c r="BJ165" t="e">
        <f t="shared" si="134"/>
        <v>#DIV/0!</v>
      </c>
      <c r="BK165">
        <f t="shared" si="135"/>
        <v>1.1093273695598746E-2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1199.9528571428571</v>
      </c>
      <c r="CQ165">
        <f t="shared" si="147"/>
        <v>1009.4660997992321</v>
      </c>
      <c r="CR165">
        <f t="shared" si="148"/>
        <v>0.84125479912837353</v>
      </c>
      <c r="CS165">
        <f t="shared" si="149"/>
        <v>0.16202176231776083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1657210320.0999999</v>
      </c>
      <c r="CZ165">
        <v>970.24957142857136</v>
      </c>
      <c r="DA165">
        <v>990.04214285714284</v>
      </c>
      <c r="DB165">
        <v>35.477685714285712</v>
      </c>
      <c r="DC165">
        <v>34.614171428571417</v>
      </c>
      <c r="DD165">
        <v>971.42157142857138</v>
      </c>
      <c r="DE165">
        <v>35.03048571428571</v>
      </c>
      <c r="DF165">
        <v>650.32085714285711</v>
      </c>
      <c r="DG165">
        <v>101.1695714285714</v>
      </c>
      <c r="DH165">
        <v>0.10010828571428571</v>
      </c>
      <c r="DI165">
        <v>33.768328571428583</v>
      </c>
      <c r="DJ165">
        <v>999.89999999999986</v>
      </c>
      <c r="DK165">
        <v>33.740785714285707</v>
      </c>
      <c r="DL165">
        <v>0</v>
      </c>
      <c r="DM165">
        <v>0</v>
      </c>
      <c r="DN165">
        <v>8995.7128571428584</v>
      </c>
      <c r="DO165">
        <v>0</v>
      </c>
      <c r="DP165">
        <v>1931.035714285714</v>
      </c>
      <c r="DQ165">
        <v>-19.792957142857141</v>
      </c>
      <c r="DR165">
        <v>1005.937142857143</v>
      </c>
      <c r="DS165">
        <v>1025.54</v>
      </c>
      <c r="DT165">
        <v>0.86352314285714271</v>
      </c>
      <c r="DU165">
        <v>990.04214285714284</v>
      </c>
      <c r="DV165">
        <v>34.614171428571417</v>
      </c>
      <c r="DW165">
        <v>3.589267142857143</v>
      </c>
      <c r="DX165">
        <v>3.501902857142857</v>
      </c>
      <c r="DY165">
        <v>27.048028571428571</v>
      </c>
      <c r="DZ165">
        <v>26.628957142857139</v>
      </c>
      <c r="EA165">
        <v>1199.9528571428571</v>
      </c>
      <c r="EB165">
        <v>0.95799728571428566</v>
      </c>
      <c r="EC165">
        <v>4.2002814285714278E-2</v>
      </c>
      <c r="ED165">
        <v>0</v>
      </c>
      <c r="EE165">
        <v>799.72528571428563</v>
      </c>
      <c r="EF165">
        <v>5.0001600000000002</v>
      </c>
      <c r="EG165">
        <v>11489.62857142857</v>
      </c>
      <c r="EH165">
        <v>9514.807142857142</v>
      </c>
      <c r="EI165">
        <v>48.25</v>
      </c>
      <c r="EJ165">
        <v>50.375</v>
      </c>
      <c r="EK165">
        <v>49.463999999999999</v>
      </c>
      <c r="EL165">
        <v>49.232000000000014</v>
      </c>
      <c r="EM165">
        <v>49.946000000000012</v>
      </c>
      <c r="EN165">
        <v>1144.762857142857</v>
      </c>
      <c r="EO165">
        <v>50.19</v>
      </c>
      <c r="EP165">
        <v>0</v>
      </c>
      <c r="EQ165">
        <v>614903.09999990463</v>
      </c>
      <c r="ER165">
        <v>0</v>
      </c>
      <c r="ES165">
        <v>799.80242307692311</v>
      </c>
      <c r="ET165">
        <v>0.51709401306567504</v>
      </c>
      <c r="EU165">
        <v>2080.9538481523482</v>
      </c>
      <c r="EV165">
        <v>11370.542307692311</v>
      </c>
      <c r="EW165">
        <v>15</v>
      </c>
      <c r="EX165">
        <v>1657194677</v>
      </c>
      <c r="EY165" t="s">
        <v>416</v>
      </c>
      <c r="EZ165">
        <v>1657194677</v>
      </c>
      <c r="FA165">
        <v>1657194677</v>
      </c>
      <c r="FB165">
        <v>4</v>
      </c>
      <c r="FC165">
        <v>-0.154</v>
      </c>
      <c r="FD165">
        <v>6.0000000000000001E-3</v>
      </c>
      <c r="FE165">
        <v>-1.1719999999999999</v>
      </c>
      <c r="FF165">
        <v>0.44700000000000001</v>
      </c>
      <c r="FG165">
        <v>415</v>
      </c>
      <c r="FH165">
        <v>30</v>
      </c>
      <c r="FI165">
        <v>0.27</v>
      </c>
      <c r="FJ165">
        <v>0.12</v>
      </c>
      <c r="FK165">
        <v>-19.793397500000001</v>
      </c>
      <c r="FL165">
        <v>-0.2327493433395682</v>
      </c>
      <c r="FM165">
        <v>4.4142731493984018E-2</v>
      </c>
      <c r="FN165">
        <v>1</v>
      </c>
      <c r="FO165">
        <v>799.77223529411765</v>
      </c>
      <c r="FP165">
        <v>0.74212375766101013</v>
      </c>
      <c r="FQ165">
        <v>0.20325701765231341</v>
      </c>
      <c r="FR165">
        <v>1</v>
      </c>
      <c r="FS165">
        <v>0.80377070000000006</v>
      </c>
      <c r="FT165">
        <v>0.33592027767354532</v>
      </c>
      <c r="FU165">
        <v>4.1231490155705007E-2</v>
      </c>
      <c r="FV165">
        <v>0</v>
      </c>
      <c r="FW165">
        <v>2</v>
      </c>
      <c r="FX165">
        <v>3</v>
      </c>
      <c r="FY165" t="s">
        <v>417</v>
      </c>
      <c r="FZ165">
        <v>3.3697699999999999</v>
      </c>
      <c r="GA165">
        <v>2.8937200000000001</v>
      </c>
      <c r="GB165">
        <v>0.17816000000000001</v>
      </c>
      <c r="GC165">
        <v>0.18287700000000001</v>
      </c>
      <c r="GD165">
        <v>0.14477400000000001</v>
      </c>
      <c r="GE165">
        <v>0.14519499999999999</v>
      </c>
      <c r="GF165">
        <v>28375.8</v>
      </c>
      <c r="GG165">
        <v>24556.2</v>
      </c>
      <c r="GH165">
        <v>30866.1</v>
      </c>
      <c r="GI165">
        <v>28014.799999999999</v>
      </c>
      <c r="GJ165">
        <v>34793.800000000003</v>
      </c>
      <c r="GK165">
        <v>33812.300000000003</v>
      </c>
      <c r="GL165">
        <v>40252.199999999997</v>
      </c>
      <c r="GM165">
        <v>39074.6</v>
      </c>
      <c r="GN165">
        <v>1.95882</v>
      </c>
      <c r="GO165">
        <v>1.5761499999999999</v>
      </c>
      <c r="GP165">
        <v>0</v>
      </c>
      <c r="GQ165">
        <v>6.7766800000000002E-2</v>
      </c>
      <c r="GR165">
        <v>999.9</v>
      </c>
      <c r="GS165">
        <v>32.644500000000001</v>
      </c>
      <c r="GT165">
        <v>59.4</v>
      </c>
      <c r="GU165">
        <v>39.9</v>
      </c>
      <c r="GV165">
        <v>43.296799999999998</v>
      </c>
      <c r="GW165">
        <v>50.663699999999999</v>
      </c>
      <c r="GX165">
        <v>42.215499999999999</v>
      </c>
      <c r="GY165">
        <v>1</v>
      </c>
      <c r="GZ165">
        <v>0.62768500000000005</v>
      </c>
      <c r="HA165">
        <v>1.5987899999999999</v>
      </c>
      <c r="HB165">
        <v>20.198599999999999</v>
      </c>
      <c r="HC165">
        <v>5.2147399999999999</v>
      </c>
      <c r="HD165">
        <v>11.974</v>
      </c>
      <c r="HE165">
        <v>4.9906499999999996</v>
      </c>
      <c r="HF165">
        <v>3.2925</v>
      </c>
      <c r="HG165">
        <v>7166.7</v>
      </c>
      <c r="HH165">
        <v>9999</v>
      </c>
      <c r="HI165">
        <v>9999</v>
      </c>
      <c r="HJ165">
        <v>660.5</v>
      </c>
      <c r="HK165">
        <v>4.9713099999999999</v>
      </c>
      <c r="HL165">
        <v>1.87462</v>
      </c>
      <c r="HM165">
        <v>1.8708800000000001</v>
      </c>
      <c r="HN165">
        <v>1.8705700000000001</v>
      </c>
      <c r="HO165">
        <v>1.8751500000000001</v>
      </c>
      <c r="HP165">
        <v>1.87181</v>
      </c>
      <c r="HQ165">
        <v>1.86734</v>
      </c>
      <c r="HR165">
        <v>1.8783399999999999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-1.1719999999999999</v>
      </c>
      <c r="IG165">
        <v>0.44719999999999999</v>
      </c>
      <c r="IH165">
        <v>-1.172199999999918</v>
      </c>
      <c r="II165">
        <v>0</v>
      </c>
      <c r="IJ165">
        <v>0</v>
      </c>
      <c r="IK165">
        <v>0</v>
      </c>
      <c r="IL165">
        <v>0.44723499999999922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260.8</v>
      </c>
      <c r="IU165">
        <v>260.8</v>
      </c>
      <c r="IV165">
        <v>2.1508799999999999</v>
      </c>
      <c r="IW165">
        <v>2.5659200000000002</v>
      </c>
      <c r="IX165">
        <v>1.49902</v>
      </c>
      <c r="IY165">
        <v>2.2851599999999999</v>
      </c>
      <c r="IZ165">
        <v>1.69678</v>
      </c>
      <c r="JA165">
        <v>2.2973599999999998</v>
      </c>
      <c r="JB165">
        <v>43.453600000000002</v>
      </c>
      <c r="JC165">
        <v>15.821899999999999</v>
      </c>
      <c r="JD165">
        <v>18</v>
      </c>
      <c r="JE165">
        <v>448.10199999999998</v>
      </c>
      <c r="JF165">
        <v>287.62200000000001</v>
      </c>
      <c r="JG165">
        <v>29.999700000000001</v>
      </c>
      <c r="JH165">
        <v>35.406199999999998</v>
      </c>
      <c r="JI165">
        <v>29.9998</v>
      </c>
      <c r="JJ165">
        <v>35.085700000000003</v>
      </c>
      <c r="JK165">
        <v>35.0289</v>
      </c>
      <c r="JL165">
        <v>43.087899999999998</v>
      </c>
      <c r="JM165">
        <v>27.255099999999999</v>
      </c>
      <c r="JN165">
        <v>66.455699999999993</v>
      </c>
      <c r="JO165">
        <v>30</v>
      </c>
      <c r="JP165">
        <v>1003.44</v>
      </c>
      <c r="JQ165">
        <v>34.612699999999997</v>
      </c>
      <c r="JR165">
        <v>98.388599999999997</v>
      </c>
      <c r="JS165">
        <v>98.380600000000001</v>
      </c>
    </row>
    <row r="166" spans="1:279" x14ac:dyDescent="0.2">
      <c r="A166">
        <v>151</v>
      </c>
      <c r="B166">
        <v>1657210326.0999999</v>
      </c>
      <c r="C166">
        <v>599</v>
      </c>
      <c r="D166" t="s">
        <v>722</v>
      </c>
      <c r="E166" t="s">
        <v>723</v>
      </c>
      <c r="F166">
        <v>4</v>
      </c>
      <c r="G166">
        <v>1657210323.7874999</v>
      </c>
      <c r="H166">
        <f t="shared" si="100"/>
        <v>8.8496626882704108E-4</v>
      </c>
      <c r="I166">
        <f t="shared" si="101"/>
        <v>0.8849662688270411</v>
      </c>
      <c r="J166">
        <f t="shared" si="102"/>
        <v>11.102048444791905</v>
      </c>
      <c r="K166">
        <f t="shared" si="103"/>
        <v>976.36487499999998</v>
      </c>
      <c r="L166">
        <f t="shared" si="104"/>
        <v>607.44088724024186</v>
      </c>
      <c r="M166">
        <f t="shared" si="105"/>
        <v>61.515373852106578</v>
      </c>
      <c r="N166">
        <f t="shared" si="106"/>
        <v>98.876206003459401</v>
      </c>
      <c r="O166">
        <f t="shared" si="107"/>
        <v>5.1642241246840255E-2</v>
      </c>
      <c r="P166">
        <f t="shared" si="108"/>
        <v>2.7678275755962551</v>
      </c>
      <c r="Q166">
        <f t="shared" si="109"/>
        <v>5.1112862590301962E-2</v>
      </c>
      <c r="R166">
        <f t="shared" si="110"/>
        <v>3.1992649365093981E-2</v>
      </c>
      <c r="S166">
        <f t="shared" si="111"/>
        <v>194.4212849875139</v>
      </c>
      <c r="T166">
        <f t="shared" si="112"/>
        <v>34.733330002622324</v>
      </c>
      <c r="U166">
        <f t="shared" si="113"/>
        <v>33.7426125</v>
      </c>
      <c r="V166">
        <f t="shared" si="114"/>
        <v>5.2667769948959924</v>
      </c>
      <c r="W166">
        <f t="shared" si="115"/>
        <v>68.052283983953373</v>
      </c>
      <c r="X166">
        <f t="shared" si="116"/>
        <v>3.5900701125090024</v>
      </c>
      <c r="Y166">
        <f t="shared" si="117"/>
        <v>5.2754586655100884</v>
      </c>
      <c r="Z166">
        <f t="shared" si="118"/>
        <v>1.6767068823869899</v>
      </c>
      <c r="AA166">
        <f t="shared" si="119"/>
        <v>-39.027012455272512</v>
      </c>
      <c r="AB166">
        <f t="shared" si="120"/>
        <v>4.3982335695318886</v>
      </c>
      <c r="AC166">
        <f t="shared" si="121"/>
        <v>0.3666362464184465</v>
      </c>
      <c r="AD166">
        <f t="shared" si="122"/>
        <v>160.15914234819172</v>
      </c>
      <c r="AE166">
        <f t="shared" si="123"/>
        <v>20.633759939939548</v>
      </c>
      <c r="AF166">
        <f t="shared" si="124"/>
        <v>0.93783921846894513</v>
      </c>
      <c r="AG166">
        <f t="shared" si="125"/>
        <v>11.102048444791905</v>
      </c>
      <c r="AH166">
        <v>1032.929949323646</v>
      </c>
      <c r="AI166">
        <v>1015.396545454545</v>
      </c>
      <c r="AJ166">
        <v>1.7396437569486121</v>
      </c>
      <c r="AK166">
        <v>65.265939540295903</v>
      </c>
      <c r="AL166">
        <f t="shared" si="126"/>
        <v>0.8849662688270411</v>
      </c>
      <c r="AM166">
        <v>34.613420416811813</v>
      </c>
      <c r="AN166">
        <v>35.439225874125889</v>
      </c>
      <c r="AO166">
        <v>-7.1408475794095894E-3</v>
      </c>
      <c r="AP166">
        <v>87.744315499488849</v>
      </c>
      <c r="AQ166">
        <v>207</v>
      </c>
      <c r="AR166">
        <v>32</v>
      </c>
      <c r="AS166">
        <f t="shared" si="127"/>
        <v>1</v>
      </c>
      <c r="AT166">
        <f t="shared" si="128"/>
        <v>0</v>
      </c>
      <c r="AU166">
        <f t="shared" si="129"/>
        <v>47223.196049815801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1009.4805372992299</v>
      </c>
      <c r="BI166">
        <f t="shared" si="133"/>
        <v>11.102048444791905</v>
      </c>
      <c r="BJ166" t="e">
        <f t="shared" si="134"/>
        <v>#DIV/0!</v>
      </c>
      <c r="BK166">
        <f t="shared" si="135"/>
        <v>1.0997783547659462E-2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1199.97</v>
      </c>
      <c r="CQ166">
        <f t="shared" si="147"/>
        <v>1009.4805372992299</v>
      </c>
      <c r="CR166">
        <f t="shared" si="148"/>
        <v>0.84125481245300293</v>
      </c>
      <c r="CS166">
        <f t="shared" si="149"/>
        <v>0.16202178803429576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1657210323.7874999</v>
      </c>
      <c r="CZ166">
        <v>976.36487499999998</v>
      </c>
      <c r="DA166">
        <v>996.24812500000007</v>
      </c>
      <c r="DB166">
        <v>35.450575000000001</v>
      </c>
      <c r="DC166">
        <v>34.615924999999997</v>
      </c>
      <c r="DD166">
        <v>977.53699999999992</v>
      </c>
      <c r="DE166">
        <v>35.003349999999998</v>
      </c>
      <c r="DF166">
        <v>650.279</v>
      </c>
      <c r="DG166">
        <v>101.16974999999999</v>
      </c>
      <c r="DH166">
        <v>9.9978700000000004E-2</v>
      </c>
      <c r="DI166">
        <v>33.772087499999998</v>
      </c>
      <c r="DJ166">
        <v>999.9</v>
      </c>
      <c r="DK166">
        <v>33.7426125</v>
      </c>
      <c r="DL166">
        <v>0</v>
      </c>
      <c r="DM166">
        <v>0</v>
      </c>
      <c r="DN166">
        <v>9000.0774999999994</v>
      </c>
      <c r="DO166">
        <v>0</v>
      </c>
      <c r="DP166">
        <v>1945.0775000000001</v>
      </c>
      <c r="DQ166">
        <v>-19.883324999999999</v>
      </c>
      <c r="DR166">
        <v>1012.24875</v>
      </c>
      <c r="DS166">
        <v>1031.9712500000001</v>
      </c>
      <c r="DT166">
        <v>0.83467337499999994</v>
      </c>
      <c r="DU166">
        <v>996.24812500000007</v>
      </c>
      <c r="DV166">
        <v>34.615924999999997</v>
      </c>
      <c r="DW166">
        <v>3.5865212500000001</v>
      </c>
      <c r="DX166">
        <v>3.5020787499999999</v>
      </c>
      <c r="DY166">
        <v>27.0349875</v>
      </c>
      <c r="DZ166">
        <v>26.629825</v>
      </c>
      <c r="EA166">
        <v>1199.97</v>
      </c>
      <c r="EB166">
        <v>0.95799674999999995</v>
      </c>
      <c r="EC166">
        <v>4.2003387500000003E-2</v>
      </c>
      <c r="ED166">
        <v>0</v>
      </c>
      <c r="EE166">
        <v>799.74137500000006</v>
      </c>
      <c r="EF166">
        <v>5.0001600000000002</v>
      </c>
      <c r="EG166">
        <v>11476.3375</v>
      </c>
      <c r="EH166">
        <v>9514.9337500000001</v>
      </c>
      <c r="EI166">
        <v>48.25</v>
      </c>
      <c r="EJ166">
        <v>50.359250000000003</v>
      </c>
      <c r="EK166">
        <v>49.445124999999997</v>
      </c>
      <c r="EL166">
        <v>49.226374999999997</v>
      </c>
      <c r="EM166">
        <v>49.929374999999993</v>
      </c>
      <c r="EN166">
        <v>1144.7787499999999</v>
      </c>
      <c r="EO166">
        <v>50.191249999999997</v>
      </c>
      <c r="EP166">
        <v>0</v>
      </c>
      <c r="EQ166">
        <v>614906.70000004768</v>
      </c>
      <c r="ER166">
        <v>0</v>
      </c>
      <c r="ES166">
        <v>799.81803846153844</v>
      </c>
      <c r="ET166">
        <v>4.4547003133222907E-2</v>
      </c>
      <c r="EU166">
        <v>174.82393086263119</v>
      </c>
      <c r="EV166">
        <v>11470.1</v>
      </c>
      <c r="EW166">
        <v>15</v>
      </c>
      <c r="EX166">
        <v>1657194677</v>
      </c>
      <c r="EY166" t="s">
        <v>416</v>
      </c>
      <c r="EZ166">
        <v>1657194677</v>
      </c>
      <c r="FA166">
        <v>1657194677</v>
      </c>
      <c r="FB166">
        <v>4</v>
      </c>
      <c r="FC166">
        <v>-0.154</v>
      </c>
      <c r="FD166">
        <v>6.0000000000000001E-3</v>
      </c>
      <c r="FE166">
        <v>-1.1719999999999999</v>
      </c>
      <c r="FF166">
        <v>0.44700000000000001</v>
      </c>
      <c r="FG166">
        <v>415</v>
      </c>
      <c r="FH166">
        <v>30</v>
      </c>
      <c r="FI166">
        <v>0.27</v>
      </c>
      <c r="FJ166">
        <v>0.12</v>
      </c>
      <c r="FK166">
        <v>-19.821114999999999</v>
      </c>
      <c r="FL166">
        <v>-0.30401200750464391</v>
      </c>
      <c r="FM166">
        <v>5.1198440161785867E-2</v>
      </c>
      <c r="FN166">
        <v>1</v>
      </c>
      <c r="FO166">
        <v>799.79261764705882</v>
      </c>
      <c r="FP166">
        <v>0.45737203738912152</v>
      </c>
      <c r="FQ166">
        <v>0.20111629862080599</v>
      </c>
      <c r="FR166">
        <v>1</v>
      </c>
      <c r="FS166">
        <v>0.81508074999999991</v>
      </c>
      <c r="FT166">
        <v>0.33517503939962529</v>
      </c>
      <c r="FU166">
        <v>4.1517212912688388E-2</v>
      </c>
      <c r="FV166">
        <v>0</v>
      </c>
      <c r="FW166">
        <v>2</v>
      </c>
      <c r="FX166">
        <v>3</v>
      </c>
      <c r="FY166" t="s">
        <v>417</v>
      </c>
      <c r="FZ166">
        <v>3.36965</v>
      </c>
      <c r="GA166">
        <v>2.8936799999999998</v>
      </c>
      <c r="GB166">
        <v>0.178954</v>
      </c>
      <c r="GC166">
        <v>0.183672</v>
      </c>
      <c r="GD166">
        <v>0.144703</v>
      </c>
      <c r="GE166">
        <v>0.145209</v>
      </c>
      <c r="GF166">
        <v>28348.6</v>
      </c>
      <c r="GG166">
        <v>24532.400000000001</v>
      </c>
      <c r="GH166">
        <v>30866.6</v>
      </c>
      <c r="GI166">
        <v>28015.1</v>
      </c>
      <c r="GJ166">
        <v>34797.199999999997</v>
      </c>
      <c r="GK166">
        <v>33812.300000000003</v>
      </c>
      <c r="GL166">
        <v>40252.800000000003</v>
      </c>
      <c r="GM166">
        <v>39075.300000000003</v>
      </c>
      <c r="GN166">
        <v>1.9596</v>
      </c>
      <c r="GO166">
        <v>1.5763799999999999</v>
      </c>
      <c r="GP166">
        <v>0</v>
      </c>
      <c r="GQ166">
        <v>6.72378E-2</v>
      </c>
      <c r="GR166">
        <v>999.9</v>
      </c>
      <c r="GS166">
        <v>32.651699999999998</v>
      </c>
      <c r="GT166">
        <v>59.4</v>
      </c>
      <c r="GU166">
        <v>39.9</v>
      </c>
      <c r="GV166">
        <v>43.295999999999999</v>
      </c>
      <c r="GW166">
        <v>50.423699999999997</v>
      </c>
      <c r="GX166">
        <v>42.0593</v>
      </c>
      <c r="GY166">
        <v>1</v>
      </c>
      <c r="GZ166">
        <v>0.62742100000000001</v>
      </c>
      <c r="HA166">
        <v>1.59754</v>
      </c>
      <c r="HB166">
        <v>20.198599999999999</v>
      </c>
      <c r="HC166">
        <v>5.2150400000000001</v>
      </c>
      <c r="HD166">
        <v>11.974</v>
      </c>
      <c r="HE166">
        <v>4.9907500000000002</v>
      </c>
      <c r="HF166">
        <v>3.2925</v>
      </c>
      <c r="HG166">
        <v>7166.7</v>
      </c>
      <c r="HH166">
        <v>9999</v>
      </c>
      <c r="HI166">
        <v>9999</v>
      </c>
      <c r="HJ166">
        <v>660.5</v>
      </c>
      <c r="HK166">
        <v>4.9712899999999998</v>
      </c>
      <c r="HL166">
        <v>1.8746</v>
      </c>
      <c r="HM166">
        <v>1.8708800000000001</v>
      </c>
      <c r="HN166">
        <v>1.8705700000000001</v>
      </c>
      <c r="HO166">
        <v>1.87514</v>
      </c>
      <c r="HP166">
        <v>1.87182</v>
      </c>
      <c r="HQ166">
        <v>1.86734</v>
      </c>
      <c r="HR166">
        <v>1.8783300000000001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-1.1719999999999999</v>
      </c>
      <c r="IG166">
        <v>0.44719999999999999</v>
      </c>
      <c r="IH166">
        <v>-1.172199999999918</v>
      </c>
      <c r="II166">
        <v>0</v>
      </c>
      <c r="IJ166">
        <v>0</v>
      </c>
      <c r="IK166">
        <v>0</v>
      </c>
      <c r="IL166">
        <v>0.44723499999999922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260.8</v>
      </c>
      <c r="IU166">
        <v>260.8</v>
      </c>
      <c r="IV166">
        <v>2.16187</v>
      </c>
      <c r="IW166">
        <v>2.5561500000000001</v>
      </c>
      <c r="IX166">
        <v>1.49902</v>
      </c>
      <c r="IY166">
        <v>2.2839399999999999</v>
      </c>
      <c r="IZ166">
        <v>1.69678</v>
      </c>
      <c r="JA166">
        <v>2.4060100000000002</v>
      </c>
      <c r="JB166">
        <v>43.453600000000002</v>
      </c>
      <c r="JC166">
        <v>15.839399999999999</v>
      </c>
      <c r="JD166">
        <v>18</v>
      </c>
      <c r="JE166">
        <v>448.55399999999997</v>
      </c>
      <c r="JF166">
        <v>287.73700000000002</v>
      </c>
      <c r="JG166">
        <v>29.999700000000001</v>
      </c>
      <c r="JH166">
        <v>35.405200000000001</v>
      </c>
      <c r="JI166">
        <v>29.9999</v>
      </c>
      <c r="JJ166">
        <v>35.085700000000003</v>
      </c>
      <c r="JK166">
        <v>35.029800000000002</v>
      </c>
      <c r="JL166">
        <v>43.323900000000002</v>
      </c>
      <c r="JM166">
        <v>27.255099999999999</v>
      </c>
      <c r="JN166">
        <v>66.057400000000001</v>
      </c>
      <c r="JO166">
        <v>30</v>
      </c>
      <c r="JP166">
        <v>1010.12</v>
      </c>
      <c r="JQ166">
        <v>34.625999999999998</v>
      </c>
      <c r="JR166">
        <v>98.389899999999997</v>
      </c>
      <c r="JS166">
        <v>98.381900000000002</v>
      </c>
    </row>
    <row r="167" spans="1:279" x14ac:dyDescent="0.2">
      <c r="A167">
        <v>152</v>
      </c>
      <c r="B167">
        <v>1657210330.0999999</v>
      </c>
      <c r="C167">
        <v>603</v>
      </c>
      <c r="D167" t="s">
        <v>724</v>
      </c>
      <c r="E167" t="s">
        <v>725</v>
      </c>
      <c r="F167">
        <v>4</v>
      </c>
      <c r="G167">
        <v>1657210328.0999999</v>
      </c>
      <c r="H167">
        <f t="shared" si="100"/>
        <v>8.7377161277624475E-4</v>
      </c>
      <c r="I167">
        <f t="shared" si="101"/>
        <v>0.87377161277624471</v>
      </c>
      <c r="J167">
        <f t="shared" si="102"/>
        <v>11.231533482763142</v>
      </c>
      <c r="K167">
        <f t="shared" si="103"/>
        <v>983.51771428571442</v>
      </c>
      <c r="L167">
        <f t="shared" si="104"/>
        <v>605.18544501018152</v>
      </c>
      <c r="M167">
        <f t="shared" si="105"/>
        <v>61.286910247409459</v>
      </c>
      <c r="N167">
        <f t="shared" si="106"/>
        <v>99.600481768281455</v>
      </c>
      <c r="O167">
        <f t="shared" si="107"/>
        <v>5.0875579691607227E-2</v>
      </c>
      <c r="P167">
        <f t="shared" si="108"/>
        <v>2.7650852511169104</v>
      </c>
      <c r="Q167">
        <f t="shared" si="109"/>
        <v>5.0361213844723966E-2</v>
      </c>
      <c r="R167">
        <f t="shared" si="110"/>
        <v>3.1521538901399554E-2</v>
      </c>
      <c r="S167">
        <f t="shared" si="111"/>
        <v>194.41847661251799</v>
      </c>
      <c r="T167">
        <f t="shared" si="112"/>
        <v>34.743243009094122</v>
      </c>
      <c r="U167">
        <f t="shared" si="113"/>
        <v>33.747185714285713</v>
      </c>
      <c r="V167">
        <f t="shared" si="114"/>
        <v>5.2681231906236725</v>
      </c>
      <c r="W167">
        <f t="shared" si="115"/>
        <v>67.988593189949995</v>
      </c>
      <c r="X167">
        <f t="shared" si="116"/>
        <v>3.5879123451027706</v>
      </c>
      <c r="Y167">
        <f t="shared" si="117"/>
        <v>5.2772269240498595</v>
      </c>
      <c r="Z167">
        <f t="shared" si="118"/>
        <v>1.6802108455209019</v>
      </c>
      <c r="AA167">
        <f t="shared" si="119"/>
        <v>-38.533328123432391</v>
      </c>
      <c r="AB167">
        <f t="shared" si="120"/>
        <v>4.6063024302002846</v>
      </c>
      <c r="AC167">
        <f t="shared" si="121"/>
        <v>0.38438153206878872</v>
      </c>
      <c r="AD167">
        <f t="shared" si="122"/>
        <v>160.87583245135468</v>
      </c>
      <c r="AE167">
        <f t="shared" si="123"/>
        <v>20.629734438067128</v>
      </c>
      <c r="AF167">
        <f t="shared" si="124"/>
        <v>0.92485608512530915</v>
      </c>
      <c r="AG167">
        <f t="shared" si="125"/>
        <v>11.231533482763142</v>
      </c>
      <c r="AH167">
        <v>1039.740319996715</v>
      </c>
      <c r="AI167">
        <v>1022.20806060606</v>
      </c>
      <c r="AJ167">
        <v>1.7090029337832791</v>
      </c>
      <c r="AK167">
        <v>65.265939540295903</v>
      </c>
      <c r="AL167">
        <f t="shared" si="126"/>
        <v>0.87377161277624471</v>
      </c>
      <c r="AM167">
        <v>34.618225268002107</v>
      </c>
      <c r="AN167">
        <v>35.42499720279725</v>
      </c>
      <c r="AO167">
        <v>-5.4667394636228111E-3</v>
      </c>
      <c r="AP167">
        <v>87.744315499488849</v>
      </c>
      <c r="AQ167">
        <v>207</v>
      </c>
      <c r="AR167">
        <v>32</v>
      </c>
      <c r="AS167">
        <f t="shared" si="127"/>
        <v>1</v>
      </c>
      <c r="AT167">
        <f t="shared" si="128"/>
        <v>0</v>
      </c>
      <c r="AU167">
        <f t="shared" si="129"/>
        <v>47147.03182979922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1009.4660997992321</v>
      </c>
      <c r="BI167">
        <f t="shared" si="133"/>
        <v>11.231533482763142</v>
      </c>
      <c r="BJ167" t="e">
        <f t="shared" si="134"/>
        <v>#DIV/0!</v>
      </c>
      <c r="BK167">
        <f t="shared" si="135"/>
        <v>1.1126211652869698E-2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1199.9528571428571</v>
      </c>
      <c r="CQ167">
        <f t="shared" si="147"/>
        <v>1009.4660997992321</v>
      </c>
      <c r="CR167">
        <f t="shared" si="148"/>
        <v>0.84125479912837353</v>
      </c>
      <c r="CS167">
        <f t="shared" si="149"/>
        <v>0.16202176231776083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1657210328.0999999</v>
      </c>
      <c r="CZ167">
        <v>983.51771428571442</v>
      </c>
      <c r="DA167">
        <v>1003.388571428572</v>
      </c>
      <c r="DB167">
        <v>35.429299999999998</v>
      </c>
      <c r="DC167">
        <v>34.606314285714276</v>
      </c>
      <c r="DD167">
        <v>984.69014285714275</v>
      </c>
      <c r="DE167">
        <v>34.98207142857143</v>
      </c>
      <c r="DF167">
        <v>650.38</v>
      </c>
      <c r="DG167">
        <v>101.1695714285714</v>
      </c>
      <c r="DH167">
        <v>0.1000654285714286</v>
      </c>
      <c r="DI167">
        <v>33.778085714285723</v>
      </c>
      <c r="DJ167">
        <v>999.89999999999986</v>
      </c>
      <c r="DK167">
        <v>33.747185714285713</v>
      </c>
      <c r="DL167">
        <v>0</v>
      </c>
      <c r="DM167">
        <v>0</v>
      </c>
      <c r="DN167">
        <v>8985.5357142857138</v>
      </c>
      <c r="DO167">
        <v>0</v>
      </c>
      <c r="DP167">
        <v>1939.1828571428571</v>
      </c>
      <c r="DQ167">
        <v>-19.872028571428579</v>
      </c>
      <c r="DR167">
        <v>1019.644285714286</v>
      </c>
      <c r="DS167">
        <v>1039.3571428571429</v>
      </c>
      <c r="DT167">
        <v>0.82300842857142853</v>
      </c>
      <c r="DU167">
        <v>1003.388571428572</v>
      </c>
      <c r="DV167">
        <v>34.606314285714276</v>
      </c>
      <c r="DW167">
        <v>3.584367142857142</v>
      </c>
      <c r="DX167">
        <v>3.5011028571428571</v>
      </c>
      <c r="DY167">
        <v>27.02477142857143</v>
      </c>
      <c r="DZ167">
        <v>26.625085714285721</v>
      </c>
      <c r="EA167">
        <v>1199.9528571428571</v>
      </c>
      <c r="EB167">
        <v>0.95799728571428577</v>
      </c>
      <c r="EC167">
        <v>4.2002814285714278E-2</v>
      </c>
      <c r="ED167">
        <v>0</v>
      </c>
      <c r="EE167">
        <v>799.89142857142872</v>
      </c>
      <c r="EF167">
        <v>5.0001600000000002</v>
      </c>
      <c r="EG167">
        <v>11513.585714285709</v>
      </c>
      <c r="EH167">
        <v>9514.8028571428567</v>
      </c>
      <c r="EI167">
        <v>48.25</v>
      </c>
      <c r="EJ167">
        <v>50.375</v>
      </c>
      <c r="EK167">
        <v>49.446000000000012</v>
      </c>
      <c r="EL167">
        <v>49.186999999999998</v>
      </c>
      <c r="EM167">
        <v>49.936999999999998</v>
      </c>
      <c r="EN167">
        <v>1144.762857142857</v>
      </c>
      <c r="EO167">
        <v>50.19</v>
      </c>
      <c r="EP167">
        <v>0</v>
      </c>
      <c r="EQ167">
        <v>614910.89999985695</v>
      </c>
      <c r="ER167">
        <v>0</v>
      </c>
      <c r="ES167">
        <v>799.81975999999997</v>
      </c>
      <c r="ET167">
        <v>-0.28938461689973161</v>
      </c>
      <c r="EU167">
        <v>98.84615430599284</v>
      </c>
      <c r="EV167">
        <v>11488.956</v>
      </c>
      <c r="EW167">
        <v>15</v>
      </c>
      <c r="EX167">
        <v>1657194677</v>
      </c>
      <c r="EY167" t="s">
        <v>416</v>
      </c>
      <c r="EZ167">
        <v>1657194677</v>
      </c>
      <c r="FA167">
        <v>1657194677</v>
      </c>
      <c r="FB167">
        <v>4</v>
      </c>
      <c r="FC167">
        <v>-0.154</v>
      </c>
      <c r="FD167">
        <v>6.0000000000000001E-3</v>
      </c>
      <c r="FE167">
        <v>-1.1719999999999999</v>
      </c>
      <c r="FF167">
        <v>0.44700000000000001</v>
      </c>
      <c r="FG167">
        <v>415</v>
      </c>
      <c r="FH167">
        <v>30</v>
      </c>
      <c r="FI167">
        <v>0.27</v>
      </c>
      <c r="FJ167">
        <v>0.12</v>
      </c>
      <c r="FK167">
        <v>-19.83803</v>
      </c>
      <c r="FL167">
        <v>-0.18364953095683559</v>
      </c>
      <c r="FM167">
        <v>4.509003881124949E-2</v>
      </c>
      <c r="FN167">
        <v>1</v>
      </c>
      <c r="FO167">
        <v>799.81832352941183</v>
      </c>
      <c r="FP167">
        <v>0.22562260940456411</v>
      </c>
      <c r="FQ167">
        <v>0.19752478929881559</v>
      </c>
      <c r="FR167">
        <v>1</v>
      </c>
      <c r="FS167">
        <v>0.82451552500000003</v>
      </c>
      <c r="FT167">
        <v>0.17735539587241889</v>
      </c>
      <c r="FU167">
        <v>3.6149180888360027E-2</v>
      </c>
      <c r="FV167">
        <v>0</v>
      </c>
      <c r="FW167">
        <v>2</v>
      </c>
      <c r="FX167">
        <v>3</v>
      </c>
      <c r="FY167" t="s">
        <v>417</v>
      </c>
      <c r="FZ167">
        <v>3.3694099999999998</v>
      </c>
      <c r="GA167">
        <v>2.8936799999999998</v>
      </c>
      <c r="GB167">
        <v>0.17974000000000001</v>
      </c>
      <c r="GC167">
        <v>0.18446399999999999</v>
      </c>
      <c r="GD167">
        <v>0.14466200000000001</v>
      </c>
      <c r="GE167">
        <v>0.14513000000000001</v>
      </c>
      <c r="GF167">
        <v>28321.599999999999</v>
      </c>
      <c r="GG167">
        <v>24508.1</v>
      </c>
      <c r="GH167">
        <v>30866.799999999999</v>
      </c>
      <c r="GI167">
        <v>28014.6</v>
      </c>
      <c r="GJ167">
        <v>34799.199999999997</v>
      </c>
      <c r="GK167">
        <v>33814.5</v>
      </c>
      <c r="GL167">
        <v>40253.1</v>
      </c>
      <c r="GM167">
        <v>39074.199999999997</v>
      </c>
      <c r="GN167">
        <v>1.9592000000000001</v>
      </c>
      <c r="GO167">
        <v>1.5764499999999999</v>
      </c>
      <c r="GP167">
        <v>0</v>
      </c>
      <c r="GQ167">
        <v>6.7897100000000002E-2</v>
      </c>
      <c r="GR167">
        <v>999.9</v>
      </c>
      <c r="GS167">
        <v>32.659700000000001</v>
      </c>
      <c r="GT167">
        <v>59.4</v>
      </c>
      <c r="GU167">
        <v>39.9</v>
      </c>
      <c r="GV167">
        <v>43.293799999999997</v>
      </c>
      <c r="GW167">
        <v>50.723799999999997</v>
      </c>
      <c r="GX167">
        <v>42.920699999999997</v>
      </c>
      <c r="GY167">
        <v>1</v>
      </c>
      <c r="GZ167">
        <v>0.62733700000000003</v>
      </c>
      <c r="HA167">
        <v>1.5962400000000001</v>
      </c>
      <c r="HB167">
        <v>20.198599999999999</v>
      </c>
      <c r="HC167">
        <v>5.2150400000000001</v>
      </c>
      <c r="HD167">
        <v>11.974</v>
      </c>
      <c r="HE167">
        <v>4.9904999999999999</v>
      </c>
      <c r="HF167">
        <v>3.2925</v>
      </c>
      <c r="HG167">
        <v>7166.9</v>
      </c>
      <c r="HH167">
        <v>9999</v>
      </c>
      <c r="HI167">
        <v>9999</v>
      </c>
      <c r="HJ167">
        <v>660.5</v>
      </c>
      <c r="HK167">
        <v>4.9712699999999996</v>
      </c>
      <c r="HL167">
        <v>1.87463</v>
      </c>
      <c r="HM167">
        <v>1.8708800000000001</v>
      </c>
      <c r="HN167">
        <v>1.8705700000000001</v>
      </c>
      <c r="HO167">
        <v>1.8751500000000001</v>
      </c>
      <c r="HP167">
        <v>1.87181</v>
      </c>
      <c r="HQ167">
        <v>1.86734</v>
      </c>
      <c r="HR167">
        <v>1.8783399999999999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-1.1719999999999999</v>
      </c>
      <c r="IG167">
        <v>0.44719999999999999</v>
      </c>
      <c r="IH167">
        <v>-1.172199999999918</v>
      </c>
      <c r="II167">
        <v>0</v>
      </c>
      <c r="IJ167">
        <v>0</v>
      </c>
      <c r="IK167">
        <v>0</v>
      </c>
      <c r="IL167">
        <v>0.44723499999999922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260.89999999999998</v>
      </c>
      <c r="IU167">
        <v>260.89999999999998</v>
      </c>
      <c r="IV167">
        <v>2.1740699999999999</v>
      </c>
      <c r="IW167">
        <v>2.5598100000000001</v>
      </c>
      <c r="IX167">
        <v>1.49902</v>
      </c>
      <c r="IY167">
        <v>2.2839399999999999</v>
      </c>
      <c r="IZ167">
        <v>1.69678</v>
      </c>
      <c r="JA167">
        <v>2.2766099999999998</v>
      </c>
      <c r="JB167">
        <v>43.453600000000002</v>
      </c>
      <c r="JC167">
        <v>15.821899999999999</v>
      </c>
      <c r="JD167">
        <v>18</v>
      </c>
      <c r="JE167">
        <v>448.32</v>
      </c>
      <c r="JF167">
        <v>287.77300000000002</v>
      </c>
      <c r="JG167">
        <v>29.999700000000001</v>
      </c>
      <c r="JH167">
        <v>35.402999999999999</v>
      </c>
      <c r="JI167">
        <v>29.9998</v>
      </c>
      <c r="JJ167">
        <v>35.085700000000003</v>
      </c>
      <c r="JK167">
        <v>35.029800000000002</v>
      </c>
      <c r="JL167">
        <v>43.557299999999998</v>
      </c>
      <c r="JM167">
        <v>27.255099999999999</v>
      </c>
      <c r="JN167">
        <v>66.057400000000001</v>
      </c>
      <c r="JO167">
        <v>30</v>
      </c>
      <c r="JP167">
        <v>1016.8</v>
      </c>
      <c r="JQ167">
        <v>34.6267</v>
      </c>
      <c r="JR167">
        <v>98.390600000000006</v>
      </c>
      <c r="JS167">
        <v>98.379599999999996</v>
      </c>
    </row>
    <row r="168" spans="1:279" x14ac:dyDescent="0.2">
      <c r="A168">
        <v>153</v>
      </c>
      <c r="B168">
        <v>1657210334.0999999</v>
      </c>
      <c r="C168">
        <v>607</v>
      </c>
      <c r="D168" t="s">
        <v>726</v>
      </c>
      <c r="E168" t="s">
        <v>727</v>
      </c>
      <c r="F168">
        <v>4</v>
      </c>
      <c r="G168">
        <v>1657210331.7874999</v>
      </c>
      <c r="H168">
        <f t="shared" si="100"/>
        <v>9.021236159550333E-4</v>
      </c>
      <c r="I168">
        <f t="shared" si="101"/>
        <v>0.90212361595503332</v>
      </c>
      <c r="J168">
        <f t="shared" si="102"/>
        <v>11.263716014446164</v>
      </c>
      <c r="K168">
        <f t="shared" si="103"/>
        <v>989.67337500000008</v>
      </c>
      <c r="L168">
        <f t="shared" si="104"/>
        <v>620.11842410896782</v>
      </c>
      <c r="M168">
        <f t="shared" si="105"/>
        <v>62.799092362138687</v>
      </c>
      <c r="N168">
        <f t="shared" si="106"/>
        <v>100.22374318949981</v>
      </c>
      <c r="O168">
        <f t="shared" si="107"/>
        <v>5.2377321545557784E-2</v>
      </c>
      <c r="P168">
        <f t="shared" si="108"/>
        <v>2.7677939679559129</v>
      </c>
      <c r="Q168">
        <f t="shared" si="109"/>
        <v>5.1832844354199888E-2</v>
      </c>
      <c r="R168">
        <f t="shared" si="110"/>
        <v>3.244397507031363E-2</v>
      </c>
      <c r="S168">
        <f t="shared" si="111"/>
        <v>194.41609798750341</v>
      </c>
      <c r="T168">
        <f t="shared" si="112"/>
        <v>34.73743435341337</v>
      </c>
      <c r="U168">
        <f t="shared" si="113"/>
        <v>33.759749999999997</v>
      </c>
      <c r="V168">
        <f t="shared" si="114"/>
        <v>5.271823221349023</v>
      </c>
      <c r="W168">
        <f t="shared" si="115"/>
        <v>67.948610438838344</v>
      </c>
      <c r="X168">
        <f t="shared" si="116"/>
        <v>3.5863662171306618</v>
      </c>
      <c r="Y168">
        <f t="shared" si="117"/>
        <v>5.2780567460740189</v>
      </c>
      <c r="Z168">
        <f t="shared" si="118"/>
        <v>1.6854570042183612</v>
      </c>
      <c r="AA168">
        <f t="shared" si="119"/>
        <v>-39.78365146361697</v>
      </c>
      <c r="AB168">
        <f t="shared" si="120"/>
        <v>3.1559460726701505</v>
      </c>
      <c r="AC168">
        <f t="shared" si="121"/>
        <v>0.26311588156538102</v>
      </c>
      <c r="AD168">
        <f t="shared" si="122"/>
        <v>158.05150847812197</v>
      </c>
      <c r="AE168">
        <f t="shared" si="123"/>
        <v>20.631148952468962</v>
      </c>
      <c r="AF168">
        <f t="shared" si="124"/>
        <v>0.92966553743751545</v>
      </c>
      <c r="AG168">
        <f t="shared" si="125"/>
        <v>11.263716014446164</v>
      </c>
      <c r="AH168">
        <v>1046.6608180165431</v>
      </c>
      <c r="AI168">
        <v>1029.110424242424</v>
      </c>
      <c r="AJ168">
        <v>1.705388213074565</v>
      </c>
      <c r="AK168">
        <v>65.265939540295903</v>
      </c>
      <c r="AL168">
        <f t="shared" si="126"/>
        <v>0.90212361595503332</v>
      </c>
      <c r="AM168">
        <v>34.595058822746822</v>
      </c>
      <c r="AN168">
        <v>35.405360839160863</v>
      </c>
      <c r="AO168">
        <v>-1.3891886442231091E-3</v>
      </c>
      <c r="AP168">
        <v>87.744315499488849</v>
      </c>
      <c r="AQ168">
        <v>207</v>
      </c>
      <c r="AR168">
        <v>32</v>
      </c>
      <c r="AS168">
        <f t="shared" si="127"/>
        <v>1</v>
      </c>
      <c r="AT168">
        <f t="shared" si="128"/>
        <v>0</v>
      </c>
      <c r="AU168">
        <f t="shared" si="129"/>
        <v>47220.915460115015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1009.4532372992244</v>
      </c>
      <c r="BI168">
        <f t="shared" si="133"/>
        <v>11.263716014446164</v>
      </c>
      <c r="BJ168" t="e">
        <f t="shared" si="134"/>
        <v>#DIV/0!</v>
      </c>
      <c r="BK168">
        <f t="shared" si="135"/>
        <v>1.1158234575166704E-2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1199.9375</v>
      </c>
      <c r="CQ168">
        <f t="shared" si="147"/>
        <v>1009.4532372992244</v>
      </c>
      <c r="CR168">
        <f t="shared" si="148"/>
        <v>0.8412548464392724</v>
      </c>
      <c r="CS168">
        <f t="shared" si="149"/>
        <v>0.16202185362779595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1657210331.7874999</v>
      </c>
      <c r="CZ168">
        <v>989.67337500000008</v>
      </c>
      <c r="DA168">
        <v>1009.5575</v>
      </c>
      <c r="DB168">
        <v>35.414074999999997</v>
      </c>
      <c r="DC168">
        <v>34.5867</v>
      </c>
      <c r="DD168">
        <v>990.84575000000007</v>
      </c>
      <c r="DE168">
        <v>34.966875000000002</v>
      </c>
      <c r="DF168">
        <v>650.304125</v>
      </c>
      <c r="DG168">
        <v>101.1695</v>
      </c>
      <c r="DH168">
        <v>0.10001549999999999</v>
      </c>
      <c r="DI168">
        <v>33.780900000000003</v>
      </c>
      <c r="DJ168">
        <v>999.9</v>
      </c>
      <c r="DK168">
        <v>33.759749999999997</v>
      </c>
      <c r="DL168">
        <v>0</v>
      </c>
      <c r="DM168">
        <v>0</v>
      </c>
      <c r="DN168">
        <v>8999.9212499999994</v>
      </c>
      <c r="DO168">
        <v>0</v>
      </c>
      <c r="DP168">
        <v>1977.825</v>
      </c>
      <c r="DQ168">
        <v>-19.885024999999999</v>
      </c>
      <c r="DR168">
        <v>1026.00875</v>
      </c>
      <c r="DS168">
        <v>1045.7262499999999</v>
      </c>
      <c r="DT168">
        <v>0.82736825000000003</v>
      </c>
      <c r="DU168">
        <v>1009.5575</v>
      </c>
      <c r="DV168">
        <v>34.5867</v>
      </c>
      <c r="DW168">
        <v>3.5828250000000001</v>
      </c>
      <c r="DX168">
        <v>3.4991162500000002</v>
      </c>
      <c r="DY168">
        <v>27.017424999999999</v>
      </c>
      <c r="DZ168">
        <v>26.6154875</v>
      </c>
      <c r="EA168">
        <v>1199.9375</v>
      </c>
      <c r="EB168">
        <v>0.9579955</v>
      </c>
      <c r="EC168">
        <v>4.2004725E-2</v>
      </c>
      <c r="ED168">
        <v>0</v>
      </c>
      <c r="EE168">
        <v>799.89350000000002</v>
      </c>
      <c r="EF168">
        <v>5.0001600000000002</v>
      </c>
      <c r="EG168">
        <v>11503.2</v>
      </c>
      <c r="EH168">
        <v>9514.6650000000009</v>
      </c>
      <c r="EI168">
        <v>48.242125000000001</v>
      </c>
      <c r="EJ168">
        <v>50.375</v>
      </c>
      <c r="EK168">
        <v>49.452749999999988</v>
      </c>
      <c r="EL168">
        <v>49.202749999999988</v>
      </c>
      <c r="EM168">
        <v>49.929250000000003</v>
      </c>
      <c r="EN168">
        <v>1144.7462499999999</v>
      </c>
      <c r="EO168">
        <v>50.191249999999997</v>
      </c>
      <c r="EP168">
        <v>0</v>
      </c>
      <c r="EQ168">
        <v>614915.09999990463</v>
      </c>
      <c r="ER168">
        <v>0</v>
      </c>
      <c r="ES168">
        <v>799.79519230769233</v>
      </c>
      <c r="ET168">
        <v>0.80393162271389962</v>
      </c>
      <c r="EU168">
        <v>136.02051265797579</v>
      </c>
      <c r="EV168">
        <v>11494.59230769231</v>
      </c>
      <c r="EW168">
        <v>15</v>
      </c>
      <c r="EX168">
        <v>1657194677</v>
      </c>
      <c r="EY168" t="s">
        <v>416</v>
      </c>
      <c r="EZ168">
        <v>1657194677</v>
      </c>
      <c r="FA168">
        <v>1657194677</v>
      </c>
      <c r="FB168">
        <v>4</v>
      </c>
      <c r="FC168">
        <v>-0.154</v>
      </c>
      <c r="FD168">
        <v>6.0000000000000001E-3</v>
      </c>
      <c r="FE168">
        <v>-1.1719999999999999</v>
      </c>
      <c r="FF168">
        <v>0.44700000000000001</v>
      </c>
      <c r="FG168">
        <v>415</v>
      </c>
      <c r="FH168">
        <v>30</v>
      </c>
      <c r="FI168">
        <v>0.27</v>
      </c>
      <c r="FJ168">
        <v>0.12</v>
      </c>
      <c r="FK168">
        <v>-19.851637499999999</v>
      </c>
      <c r="FL168">
        <v>-0.29950806754213821</v>
      </c>
      <c r="FM168">
        <v>4.9249302977301013E-2</v>
      </c>
      <c r="FN168">
        <v>1</v>
      </c>
      <c r="FO168">
        <v>799.84147058823544</v>
      </c>
      <c r="FP168">
        <v>-0.22808250826931381</v>
      </c>
      <c r="FQ168">
        <v>0.18423550071357289</v>
      </c>
      <c r="FR168">
        <v>1</v>
      </c>
      <c r="FS168">
        <v>0.83676987500000011</v>
      </c>
      <c r="FT168">
        <v>-5.7594900562852568E-2</v>
      </c>
      <c r="FU168">
        <v>2.260655433628431E-2</v>
      </c>
      <c r="FV168">
        <v>1</v>
      </c>
      <c r="FW168">
        <v>3</v>
      </c>
      <c r="FX168">
        <v>3</v>
      </c>
      <c r="FY168" t="s">
        <v>615</v>
      </c>
      <c r="FZ168">
        <v>3.3699400000000002</v>
      </c>
      <c r="GA168">
        <v>2.8938700000000002</v>
      </c>
      <c r="GB168">
        <v>0.18052799999999999</v>
      </c>
      <c r="GC168">
        <v>0.18524099999999999</v>
      </c>
      <c r="GD168">
        <v>0.14461199999999999</v>
      </c>
      <c r="GE168">
        <v>0.145119</v>
      </c>
      <c r="GF168">
        <v>28293.9</v>
      </c>
      <c r="GG168">
        <v>24485.9</v>
      </c>
      <c r="GH168">
        <v>30866.400000000001</v>
      </c>
      <c r="GI168">
        <v>28016</v>
      </c>
      <c r="GJ168">
        <v>34800.6</v>
      </c>
      <c r="GK168">
        <v>33816.699999999997</v>
      </c>
      <c r="GL168">
        <v>40252.400000000001</v>
      </c>
      <c r="GM168">
        <v>39076.199999999997</v>
      </c>
      <c r="GN168">
        <v>1.9604699999999999</v>
      </c>
      <c r="GO168">
        <v>1.5763499999999999</v>
      </c>
      <c r="GP168">
        <v>0</v>
      </c>
      <c r="GQ168">
        <v>6.7569299999999999E-2</v>
      </c>
      <c r="GR168">
        <v>999.9</v>
      </c>
      <c r="GS168">
        <v>32.6691</v>
      </c>
      <c r="GT168">
        <v>59.4</v>
      </c>
      <c r="GU168">
        <v>39.9</v>
      </c>
      <c r="GV168">
        <v>43.296999999999997</v>
      </c>
      <c r="GW168">
        <v>50.723799999999997</v>
      </c>
      <c r="GX168">
        <v>41.9191</v>
      </c>
      <c r="GY168">
        <v>1</v>
      </c>
      <c r="GZ168">
        <v>0.62695100000000004</v>
      </c>
      <c r="HA168">
        <v>1.59467</v>
      </c>
      <c r="HB168">
        <v>20.198399999999999</v>
      </c>
      <c r="HC168">
        <v>5.2151899999999998</v>
      </c>
      <c r="HD168">
        <v>11.974</v>
      </c>
      <c r="HE168">
        <v>4.9907500000000002</v>
      </c>
      <c r="HF168">
        <v>3.2925</v>
      </c>
      <c r="HG168">
        <v>7166.9</v>
      </c>
      <c r="HH168">
        <v>9999</v>
      </c>
      <c r="HI168">
        <v>9999</v>
      </c>
      <c r="HJ168">
        <v>660.5</v>
      </c>
      <c r="HK168">
        <v>4.9713099999999999</v>
      </c>
      <c r="HL168">
        <v>1.87459</v>
      </c>
      <c r="HM168">
        <v>1.8708800000000001</v>
      </c>
      <c r="HN168">
        <v>1.8705700000000001</v>
      </c>
      <c r="HO168">
        <v>1.8751500000000001</v>
      </c>
      <c r="HP168">
        <v>1.8717999999999999</v>
      </c>
      <c r="HQ168">
        <v>1.86734</v>
      </c>
      <c r="HR168">
        <v>1.8783399999999999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-1.1719999999999999</v>
      </c>
      <c r="IG168">
        <v>0.44729999999999998</v>
      </c>
      <c r="IH168">
        <v>-1.172199999999918</v>
      </c>
      <c r="II168">
        <v>0</v>
      </c>
      <c r="IJ168">
        <v>0</v>
      </c>
      <c r="IK168">
        <v>0</v>
      </c>
      <c r="IL168">
        <v>0.44723499999999922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261</v>
      </c>
      <c r="IU168">
        <v>261</v>
      </c>
      <c r="IV168">
        <v>2.18628</v>
      </c>
      <c r="IW168">
        <v>2.5610400000000002</v>
      </c>
      <c r="IX168">
        <v>1.49902</v>
      </c>
      <c r="IY168">
        <v>2.2827099999999998</v>
      </c>
      <c r="IZ168">
        <v>1.69678</v>
      </c>
      <c r="JA168">
        <v>2.3767100000000001</v>
      </c>
      <c r="JB168">
        <v>43.453600000000002</v>
      </c>
      <c r="JC168">
        <v>15.8307</v>
      </c>
      <c r="JD168">
        <v>18</v>
      </c>
      <c r="JE168">
        <v>449.06400000000002</v>
      </c>
      <c r="JF168">
        <v>287.73099999999999</v>
      </c>
      <c r="JG168">
        <v>29.999700000000001</v>
      </c>
      <c r="JH168">
        <v>35.402999999999999</v>
      </c>
      <c r="JI168">
        <v>29.9999</v>
      </c>
      <c r="JJ168">
        <v>35.085700000000003</v>
      </c>
      <c r="JK168">
        <v>35.031300000000002</v>
      </c>
      <c r="JL168">
        <v>43.798900000000003</v>
      </c>
      <c r="JM168">
        <v>27.255099999999999</v>
      </c>
      <c r="JN168">
        <v>66.057400000000001</v>
      </c>
      <c r="JO168">
        <v>30</v>
      </c>
      <c r="JP168">
        <v>1023.48</v>
      </c>
      <c r="JQ168">
        <v>34.6267</v>
      </c>
      <c r="JR168">
        <v>98.389099999999999</v>
      </c>
      <c r="JS168">
        <v>98.384500000000003</v>
      </c>
    </row>
    <row r="169" spans="1:279" x14ac:dyDescent="0.2">
      <c r="A169">
        <v>154</v>
      </c>
      <c r="B169">
        <v>1657210338.0999999</v>
      </c>
      <c r="C169">
        <v>611</v>
      </c>
      <c r="D169" t="s">
        <v>728</v>
      </c>
      <c r="E169" t="s">
        <v>729</v>
      </c>
      <c r="F169">
        <v>4</v>
      </c>
      <c r="G169">
        <v>1657210336.0999999</v>
      </c>
      <c r="H169">
        <f t="shared" si="100"/>
        <v>8.8743103786458153E-4</v>
      </c>
      <c r="I169">
        <f t="shared" si="101"/>
        <v>0.88743103786458155</v>
      </c>
      <c r="J169">
        <f t="shared" si="102"/>
        <v>11.160761750582436</v>
      </c>
      <c r="K169">
        <f t="shared" si="103"/>
        <v>996.82042857142858</v>
      </c>
      <c r="L169">
        <f t="shared" si="104"/>
        <v>623.62190600822794</v>
      </c>
      <c r="M169">
        <f t="shared" si="105"/>
        <v>63.154668258375374</v>
      </c>
      <c r="N169">
        <f t="shared" si="106"/>
        <v>100.94876859372148</v>
      </c>
      <c r="O169">
        <f t="shared" si="107"/>
        <v>5.1380713176463373E-2</v>
      </c>
      <c r="P169">
        <f t="shared" si="108"/>
        <v>2.7706039776927813</v>
      </c>
      <c r="Q169">
        <f t="shared" si="109"/>
        <v>5.0857172765270825E-2</v>
      </c>
      <c r="R169">
        <f t="shared" si="110"/>
        <v>3.18323263457145E-2</v>
      </c>
      <c r="S169">
        <f t="shared" si="111"/>
        <v>194.42964861254057</v>
      </c>
      <c r="T169">
        <f t="shared" si="112"/>
        <v>34.744638270862701</v>
      </c>
      <c r="U169">
        <f t="shared" si="113"/>
        <v>33.76858571428572</v>
      </c>
      <c r="V169">
        <f t="shared" si="114"/>
        <v>5.2744265861077384</v>
      </c>
      <c r="W169">
        <f t="shared" si="115"/>
        <v>67.899868098721583</v>
      </c>
      <c r="X169">
        <f t="shared" si="116"/>
        <v>3.5845974021292948</v>
      </c>
      <c r="Y169">
        <f t="shared" si="117"/>
        <v>5.2792405972240548</v>
      </c>
      <c r="Z169">
        <f t="shared" si="118"/>
        <v>1.6898291839784436</v>
      </c>
      <c r="AA169">
        <f t="shared" si="119"/>
        <v>-39.135708769828042</v>
      </c>
      <c r="AB169">
        <f t="shared" si="120"/>
        <v>2.4389791468658379</v>
      </c>
      <c r="AC169">
        <f t="shared" si="121"/>
        <v>0.20314782105693505</v>
      </c>
      <c r="AD169">
        <f t="shared" si="122"/>
        <v>157.93606681063534</v>
      </c>
      <c r="AE169">
        <f t="shared" si="123"/>
        <v>20.558509142244894</v>
      </c>
      <c r="AF169">
        <f t="shared" si="124"/>
        <v>0.9049681720660524</v>
      </c>
      <c r="AG169">
        <f t="shared" si="125"/>
        <v>11.160761750582436</v>
      </c>
      <c r="AH169">
        <v>1053.430799974939</v>
      </c>
      <c r="AI169">
        <v>1035.961696969697</v>
      </c>
      <c r="AJ169">
        <v>1.709884890859027</v>
      </c>
      <c r="AK169">
        <v>65.265939540295903</v>
      </c>
      <c r="AL169">
        <f t="shared" si="126"/>
        <v>0.88743103786458155</v>
      </c>
      <c r="AM169">
        <v>34.585402053981348</v>
      </c>
      <c r="AN169">
        <v>35.391892307692338</v>
      </c>
      <c r="AO169">
        <v>-3.126207146875718E-3</v>
      </c>
      <c r="AP169">
        <v>87.744315499488849</v>
      </c>
      <c r="AQ169">
        <v>206</v>
      </c>
      <c r="AR169">
        <v>32</v>
      </c>
      <c r="AS169">
        <f t="shared" si="127"/>
        <v>1</v>
      </c>
      <c r="AT169">
        <f t="shared" si="128"/>
        <v>0</v>
      </c>
      <c r="AU169">
        <f t="shared" si="129"/>
        <v>47297.442070494668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1009.5248997992436</v>
      </c>
      <c r="BI169">
        <f t="shared" si="133"/>
        <v>11.160761750582436</v>
      </c>
      <c r="BJ169" t="e">
        <f t="shared" si="134"/>
        <v>#DIV/0!</v>
      </c>
      <c r="BK169">
        <f t="shared" si="135"/>
        <v>1.1055459605604468E-2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1200.022857142857</v>
      </c>
      <c r="CQ169">
        <f t="shared" si="147"/>
        <v>1009.5248997992436</v>
      </c>
      <c r="CR169">
        <f t="shared" si="148"/>
        <v>0.84125472593316153</v>
      </c>
      <c r="CS169">
        <f t="shared" si="149"/>
        <v>0.1620216210510019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1657210336.0999999</v>
      </c>
      <c r="CZ169">
        <v>996.82042857142858</v>
      </c>
      <c r="DA169">
        <v>1016.62</v>
      </c>
      <c r="DB169">
        <v>35.396171428571428</v>
      </c>
      <c r="DC169">
        <v>34.590800000000002</v>
      </c>
      <c r="DD169">
        <v>997.99214285714277</v>
      </c>
      <c r="DE169">
        <v>34.94895714285714</v>
      </c>
      <c r="DF169">
        <v>650.33528571428565</v>
      </c>
      <c r="DG169">
        <v>101.1708571428571</v>
      </c>
      <c r="DH169">
        <v>9.9909085714285709E-2</v>
      </c>
      <c r="DI169">
        <v>33.784914285714287</v>
      </c>
      <c r="DJ169">
        <v>999.89999999999986</v>
      </c>
      <c r="DK169">
        <v>33.76858571428572</v>
      </c>
      <c r="DL169">
        <v>0</v>
      </c>
      <c r="DM169">
        <v>0</v>
      </c>
      <c r="DN169">
        <v>9014.7314285714292</v>
      </c>
      <c r="DO169">
        <v>0</v>
      </c>
      <c r="DP169">
        <v>1948.798571428571</v>
      </c>
      <c r="DQ169">
        <v>-19.798914285714289</v>
      </c>
      <c r="DR169">
        <v>1033.3971428571431</v>
      </c>
      <c r="DS169">
        <v>1053.0471428571429</v>
      </c>
      <c r="DT169">
        <v>0.8053717142857143</v>
      </c>
      <c r="DU169">
        <v>1016.62</v>
      </c>
      <c r="DV169">
        <v>34.590800000000002</v>
      </c>
      <c r="DW169">
        <v>3.5810514285714281</v>
      </c>
      <c r="DX169">
        <v>3.499571428571429</v>
      </c>
      <c r="DY169">
        <v>27.009</v>
      </c>
      <c r="DZ169">
        <v>26.617642857142862</v>
      </c>
      <c r="EA169">
        <v>1200.022857142857</v>
      </c>
      <c r="EB169">
        <v>0.95800014285714286</v>
      </c>
      <c r="EC169">
        <v>4.1999757142857141E-2</v>
      </c>
      <c r="ED169">
        <v>0</v>
      </c>
      <c r="EE169">
        <v>799.90399999999988</v>
      </c>
      <c r="EF169">
        <v>5.0001600000000002</v>
      </c>
      <c r="EG169">
        <v>11362.6</v>
      </c>
      <c r="EH169">
        <v>9515.3485714285725</v>
      </c>
      <c r="EI169">
        <v>48.213999999999999</v>
      </c>
      <c r="EJ169">
        <v>50.375</v>
      </c>
      <c r="EK169">
        <v>49.419285714285706</v>
      </c>
      <c r="EL169">
        <v>49.186999999999998</v>
      </c>
      <c r="EM169">
        <v>49.901571428571437</v>
      </c>
      <c r="EN169">
        <v>1144.8328571428569</v>
      </c>
      <c r="EO169">
        <v>50.19</v>
      </c>
      <c r="EP169">
        <v>0</v>
      </c>
      <c r="EQ169">
        <v>614918.70000004768</v>
      </c>
      <c r="ER169">
        <v>0</v>
      </c>
      <c r="ES169">
        <v>799.8391153846153</v>
      </c>
      <c r="ET169">
        <v>0.55565812116527713</v>
      </c>
      <c r="EU169">
        <v>-520.97094115483912</v>
      </c>
      <c r="EV169">
        <v>11462.83076923077</v>
      </c>
      <c r="EW169">
        <v>15</v>
      </c>
      <c r="EX169">
        <v>1657194677</v>
      </c>
      <c r="EY169" t="s">
        <v>416</v>
      </c>
      <c r="EZ169">
        <v>1657194677</v>
      </c>
      <c r="FA169">
        <v>1657194677</v>
      </c>
      <c r="FB169">
        <v>4</v>
      </c>
      <c r="FC169">
        <v>-0.154</v>
      </c>
      <c r="FD169">
        <v>6.0000000000000001E-3</v>
      </c>
      <c r="FE169">
        <v>-1.1719999999999999</v>
      </c>
      <c r="FF169">
        <v>0.44700000000000001</v>
      </c>
      <c r="FG169">
        <v>415</v>
      </c>
      <c r="FH169">
        <v>30</v>
      </c>
      <c r="FI169">
        <v>0.27</v>
      </c>
      <c r="FJ169">
        <v>0.12</v>
      </c>
      <c r="FK169">
        <v>-19.845790000000001</v>
      </c>
      <c r="FL169">
        <v>-5.6735459662113829E-3</v>
      </c>
      <c r="FM169">
        <v>5.0766154079268273E-2</v>
      </c>
      <c r="FN169">
        <v>1</v>
      </c>
      <c r="FO169">
        <v>799.8216176470587</v>
      </c>
      <c r="FP169">
        <v>0.16594346729147541</v>
      </c>
      <c r="FQ169">
        <v>0.18315342567267451</v>
      </c>
      <c r="FR169">
        <v>1</v>
      </c>
      <c r="FS169">
        <v>0.83322272499999994</v>
      </c>
      <c r="FT169">
        <v>-0.1917758836773002</v>
      </c>
      <c r="FU169">
        <v>2.086453570773562E-2</v>
      </c>
      <c r="FV169">
        <v>0</v>
      </c>
      <c r="FW169">
        <v>2</v>
      </c>
      <c r="FX169">
        <v>3</v>
      </c>
      <c r="FY169" t="s">
        <v>417</v>
      </c>
      <c r="FZ169">
        <v>3.3694600000000001</v>
      </c>
      <c r="GA169">
        <v>2.8937200000000001</v>
      </c>
      <c r="GB169">
        <v>0.181308</v>
      </c>
      <c r="GC169">
        <v>0.18603</v>
      </c>
      <c r="GD169">
        <v>0.14457700000000001</v>
      </c>
      <c r="GE169">
        <v>0.145146</v>
      </c>
      <c r="GF169">
        <v>28266.6</v>
      </c>
      <c r="GG169">
        <v>24461.3</v>
      </c>
      <c r="GH169">
        <v>30866</v>
      </c>
      <c r="GI169">
        <v>28015.1</v>
      </c>
      <c r="GJ169">
        <v>34801.9</v>
      </c>
      <c r="GK169">
        <v>33814.699999999997</v>
      </c>
      <c r="GL169">
        <v>40252.199999999997</v>
      </c>
      <c r="GM169">
        <v>39075.1</v>
      </c>
      <c r="GN169">
        <v>1.96102</v>
      </c>
      <c r="GO169">
        <v>1.5765199999999999</v>
      </c>
      <c r="GP169">
        <v>0</v>
      </c>
      <c r="GQ169">
        <v>6.7483600000000005E-2</v>
      </c>
      <c r="GR169">
        <v>999.9</v>
      </c>
      <c r="GS169">
        <v>32.679200000000002</v>
      </c>
      <c r="GT169">
        <v>59.4</v>
      </c>
      <c r="GU169">
        <v>39.9</v>
      </c>
      <c r="GV169">
        <v>43.292299999999997</v>
      </c>
      <c r="GW169">
        <v>49.943800000000003</v>
      </c>
      <c r="GX169">
        <v>42.680300000000003</v>
      </c>
      <c r="GY169">
        <v>1</v>
      </c>
      <c r="GZ169">
        <v>0.626857</v>
      </c>
      <c r="HA169">
        <v>1.5941399999999999</v>
      </c>
      <c r="HB169">
        <v>20.198699999999999</v>
      </c>
      <c r="HC169">
        <v>5.2147399999999999</v>
      </c>
      <c r="HD169">
        <v>11.974</v>
      </c>
      <c r="HE169">
        <v>4.9907000000000004</v>
      </c>
      <c r="HF169">
        <v>3.2925</v>
      </c>
      <c r="HG169">
        <v>7167.1</v>
      </c>
      <c r="HH169">
        <v>9999</v>
      </c>
      <c r="HI169">
        <v>9999</v>
      </c>
      <c r="HJ169">
        <v>660.5</v>
      </c>
      <c r="HK169">
        <v>4.9713399999999996</v>
      </c>
      <c r="HL169">
        <v>1.8746100000000001</v>
      </c>
      <c r="HM169">
        <v>1.8708800000000001</v>
      </c>
      <c r="HN169">
        <v>1.8705700000000001</v>
      </c>
      <c r="HO169">
        <v>1.8751500000000001</v>
      </c>
      <c r="HP169">
        <v>1.87181</v>
      </c>
      <c r="HQ169">
        <v>1.8673599999999999</v>
      </c>
      <c r="HR169">
        <v>1.87836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-1.17</v>
      </c>
      <c r="IG169">
        <v>0.44719999999999999</v>
      </c>
      <c r="IH169">
        <v>-1.172199999999918</v>
      </c>
      <c r="II169">
        <v>0</v>
      </c>
      <c r="IJ169">
        <v>0</v>
      </c>
      <c r="IK169">
        <v>0</v>
      </c>
      <c r="IL169">
        <v>0.44723499999999922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261</v>
      </c>
      <c r="IU169">
        <v>261</v>
      </c>
      <c r="IV169">
        <v>2.1972700000000001</v>
      </c>
      <c r="IW169">
        <v>2.5561500000000001</v>
      </c>
      <c r="IX169">
        <v>1.49902</v>
      </c>
      <c r="IY169">
        <v>2.2839399999999999</v>
      </c>
      <c r="IZ169">
        <v>1.69678</v>
      </c>
      <c r="JA169">
        <v>2.3791500000000001</v>
      </c>
      <c r="JB169">
        <v>43.453600000000002</v>
      </c>
      <c r="JC169">
        <v>15.839399999999999</v>
      </c>
      <c r="JD169">
        <v>18</v>
      </c>
      <c r="JE169">
        <v>449.39100000000002</v>
      </c>
      <c r="JF169">
        <v>287.82499999999999</v>
      </c>
      <c r="JG169">
        <v>29.9998</v>
      </c>
      <c r="JH169">
        <v>35.402999999999999</v>
      </c>
      <c r="JI169">
        <v>29.9999</v>
      </c>
      <c r="JJ169">
        <v>35.086599999999997</v>
      </c>
      <c r="JK169">
        <v>35.033000000000001</v>
      </c>
      <c r="JL169">
        <v>44.035699999999999</v>
      </c>
      <c r="JM169">
        <v>27.255099999999999</v>
      </c>
      <c r="JN169">
        <v>66.057400000000001</v>
      </c>
      <c r="JO169">
        <v>30</v>
      </c>
      <c r="JP169">
        <v>1030.1600000000001</v>
      </c>
      <c r="JQ169">
        <v>34.6267</v>
      </c>
      <c r="JR169">
        <v>98.388400000000004</v>
      </c>
      <c r="JS169">
        <v>98.381500000000003</v>
      </c>
    </row>
    <row r="170" spans="1:279" x14ac:dyDescent="0.2">
      <c r="A170">
        <v>155</v>
      </c>
      <c r="B170">
        <v>1657210342.0999999</v>
      </c>
      <c r="C170">
        <v>615</v>
      </c>
      <c r="D170" t="s">
        <v>730</v>
      </c>
      <c r="E170" t="s">
        <v>731</v>
      </c>
      <c r="F170">
        <v>4</v>
      </c>
      <c r="G170">
        <v>1657210339.7874999</v>
      </c>
      <c r="H170">
        <f t="shared" si="100"/>
        <v>8.8436064277903892E-4</v>
      </c>
      <c r="I170">
        <f t="shared" si="101"/>
        <v>0.88436064277903892</v>
      </c>
      <c r="J170">
        <f t="shared" si="102"/>
        <v>11.237801178616788</v>
      </c>
      <c r="K170">
        <f t="shared" si="103"/>
        <v>1002.923875</v>
      </c>
      <c r="L170">
        <f t="shared" si="104"/>
        <v>624.88727742546473</v>
      </c>
      <c r="M170">
        <f t="shared" si="105"/>
        <v>63.282956910116404</v>
      </c>
      <c r="N170">
        <f t="shared" si="106"/>
        <v>101.56709963313712</v>
      </c>
      <c r="O170">
        <f t="shared" si="107"/>
        <v>5.1051508716060734E-2</v>
      </c>
      <c r="P170">
        <f t="shared" si="108"/>
        <v>2.7769271823230497</v>
      </c>
      <c r="Q170">
        <f t="shared" si="109"/>
        <v>5.0535783378169066E-2</v>
      </c>
      <c r="R170">
        <f t="shared" si="110"/>
        <v>3.1630766211200277E-2</v>
      </c>
      <c r="S170">
        <f t="shared" si="111"/>
        <v>194.42101311252313</v>
      </c>
      <c r="T170">
        <f t="shared" si="112"/>
        <v>34.748409517500519</v>
      </c>
      <c r="U170">
        <f t="shared" si="113"/>
        <v>33.782249999999998</v>
      </c>
      <c r="V170">
        <f t="shared" si="114"/>
        <v>5.2784548481822284</v>
      </c>
      <c r="W170">
        <f t="shared" si="115"/>
        <v>67.865514451896601</v>
      </c>
      <c r="X170">
        <f t="shared" si="116"/>
        <v>3.5837868641213415</v>
      </c>
      <c r="Y170">
        <f t="shared" si="117"/>
        <v>5.2807186286955012</v>
      </c>
      <c r="Z170">
        <f t="shared" si="118"/>
        <v>1.6946679840608869</v>
      </c>
      <c r="AA170">
        <f t="shared" si="119"/>
        <v>-39.000304346555616</v>
      </c>
      <c r="AB170">
        <f t="shared" si="120"/>
        <v>1.1490219340946954</v>
      </c>
      <c r="AC170">
        <f t="shared" si="121"/>
        <v>9.5495304497522443E-2</v>
      </c>
      <c r="AD170">
        <f t="shared" si="122"/>
        <v>156.66522600455971</v>
      </c>
      <c r="AE170">
        <f t="shared" si="123"/>
        <v>20.846486858904147</v>
      </c>
      <c r="AF170">
        <f t="shared" si="124"/>
        <v>0.88920278699497557</v>
      </c>
      <c r="AG170">
        <f t="shared" si="125"/>
        <v>11.237801178616788</v>
      </c>
      <c r="AH170">
        <v>1060.622612260554</v>
      </c>
      <c r="AI170">
        <v>1042.8906060606059</v>
      </c>
      <c r="AJ170">
        <v>1.7576632149738749</v>
      </c>
      <c r="AK170">
        <v>65.265939540295903</v>
      </c>
      <c r="AL170">
        <f t="shared" si="126"/>
        <v>0.88436064277903892</v>
      </c>
      <c r="AM170">
        <v>34.594496555062783</v>
      </c>
      <c r="AN170">
        <v>35.384390909090953</v>
      </c>
      <c r="AO170">
        <v>-5.3992062732400052E-4</v>
      </c>
      <c r="AP170">
        <v>87.744315499488849</v>
      </c>
      <c r="AQ170">
        <v>207</v>
      </c>
      <c r="AR170">
        <v>32</v>
      </c>
      <c r="AS170">
        <f t="shared" si="127"/>
        <v>1</v>
      </c>
      <c r="AT170">
        <f t="shared" si="128"/>
        <v>0</v>
      </c>
      <c r="AU170">
        <f t="shared" si="129"/>
        <v>47470.390419627212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1009.4794497992347</v>
      </c>
      <c r="BI170">
        <f t="shared" si="133"/>
        <v>11.237801178616788</v>
      </c>
      <c r="BJ170" t="e">
        <f t="shared" si="134"/>
        <v>#DIV/0!</v>
      </c>
      <c r="BK170">
        <f t="shared" si="135"/>
        <v>1.1132273352223032E-2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1199.96875</v>
      </c>
      <c r="CQ170">
        <f t="shared" si="147"/>
        <v>1009.4794497992347</v>
      </c>
      <c r="CR170">
        <f t="shared" si="148"/>
        <v>0.8412547825093234</v>
      </c>
      <c r="CS170">
        <f t="shared" si="149"/>
        <v>0.16202173024299435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1657210339.7874999</v>
      </c>
      <c r="CZ170">
        <v>1002.923875</v>
      </c>
      <c r="DA170">
        <v>1022.97875</v>
      </c>
      <c r="DB170">
        <v>35.388087499999997</v>
      </c>
      <c r="DC170">
        <v>34.596774999999987</v>
      </c>
      <c r="DD170">
        <v>1004.095</v>
      </c>
      <c r="DE170">
        <v>34.940849999999998</v>
      </c>
      <c r="DF170">
        <v>650.36425000000008</v>
      </c>
      <c r="DG170">
        <v>101.171125</v>
      </c>
      <c r="DH170">
        <v>9.9870899999999999E-2</v>
      </c>
      <c r="DI170">
        <v>33.789924999999997</v>
      </c>
      <c r="DJ170">
        <v>999.9</v>
      </c>
      <c r="DK170">
        <v>33.782249999999998</v>
      </c>
      <c r="DL170">
        <v>0</v>
      </c>
      <c r="DM170">
        <v>0</v>
      </c>
      <c r="DN170">
        <v>9048.3587499999994</v>
      </c>
      <c r="DO170">
        <v>0</v>
      </c>
      <c r="DP170">
        <v>1795.28125</v>
      </c>
      <c r="DQ170">
        <v>-20.055137500000001</v>
      </c>
      <c r="DR170">
        <v>1039.7175</v>
      </c>
      <c r="DS170">
        <v>1059.6387500000001</v>
      </c>
      <c r="DT170">
        <v>0.79129787500000004</v>
      </c>
      <c r="DU170">
        <v>1022.97875</v>
      </c>
      <c r="DV170">
        <v>34.596774999999987</v>
      </c>
      <c r="DW170">
        <v>3.58024875</v>
      </c>
      <c r="DX170">
        <v>3.5001937500000002</v>
      </c>
      <c r="DY170">
        <v>27.005175000000001</v>
      </c>
      <c r="DZ170">
        <v>26.620674999999999</v>
      </c>
      <c r="EA170">
        <v>1199.96875</v>
      </c>
      <c r="EB170">
        <v>0.95799800000000002</v>
      </c>
      <c r="EC170">
        <v>4.2002049999999999E-2</v>
      </c>
      <c r="ED170">
        <v>0</v>
      </c>
      <c r="EE170">
        <v>799.91762500000004</v>
      </c>
      <c r="EF170">
        <v>5.0001600000000002</v>
      </c>
      <c r="EG170">
        <v>11401.862499999999</v>
      </c>
      <c r="EH170">
        <v>9514.9150000000009</v>
      </c>
      <c r="EI170">
        <v>48.202749999999988</v>
      </c>
      <c r="EJ170">
        <v>50.382750000000001</v>
      </c>
      <c r="EK170">
        <v>49.405999999999999</v>
      </c>
      <c r="EL170">
        <v>49.186999999999998</v>
      </c>
      <c r="EM170">
        <v>49.936999999999998</v>
      </c>
      <c r="EN170">
        <v>1144.7787499999999</v>
      </c>
      <c r="EO170">
        <v>50.19</v>
      </c>
      <c r="EP170">
        <v>0</v>
      </c>
      <c r="EQ170">
        <v>614922.89999985695</v>
      </c>
      <c r="ER170">
        <v>0</v>
      </c>
      <c r="ES170">
        <v>799.86639999999989</v>
      </c>
      <c r="ET170">
        <v>0.27600000902986122</v>
      </c>
      <c r="EU170">
        <v>-704.90000050953643</v>
      </c>
      <c r="EV170">
        <v>11444.484</v>
      </c>
      <c r="EW170">
        <v>15</v>
      </c>
      <c r="EX170">
        <v>1657194677</v>
      </c>
      <c r="EY170" t="s">
        <v>416</v>
      </c>
      <c r="EZ170">
        <v>1657194677</v>
      </c>
      <c r="FA170">
        <v>1657194677</v>
      </c>
      <c r="FB170">
        <v>4</v>
      </c>
      <c r="FC170">
        <v>-0.154</v>
      </c>
      <c r="FD170">
        <v>6.0000000000000001E-3</v>
      </c>
      <c r="FE170">
        <v>-1.1719999999999999</v>
      </c>
      <c r="FF170">
        <v>0.44700000000000001</v>
      </c>
      <c r="FG170">
        <v>415</v>
      </c>
      <c r="FH170">
        <v>30</v>
      </c>
      <c r="FI170">
        <v>0.27</v>
      </c>
      <c r="FJ170">
        <v>0.12</v>
      </c>
      <c r="FK170">
        <v>-19.8926275</v>
      </c>
      <c r="FL170">
        <v>-0.37162964352714262</v>
      </c>
      <c r="FM170">
        <v>9.3110794184938991E-2</v>
      </c>
      <c r="FN170">
        <v>1</v>
      </c>
      <c r="FO170">
        <v>799.84323529411756</v>
      </c>
      <c r="FP170">
        <v>0.49671505128233728</v>
      </c>
      <c r="FQ170">
        <v>0.16761476469141079</v>
      </c>
      <c r="FR170">
        <v>1</v>
      </c>
      <c r="FS170">
        <v>0.81806082499999988</v>
      </c>
      <c r="FT170">
        <v>-0.1557788780487793</v>
      </c>
      <c r="FU170">
        <v>1.6789680002739029E-2</v>
      </c>
      <c r="FV170">
        <v>0</v>
      </c>
      <c r="FW170">
        <v>2</v>
      </c>
      <c r="FX170">
        <v>3</v>
      </c>
      <c r="FY170" t="s">
        <v>417</v>
      </c>
      <c r="FZ170">
        <v>3.3697599999999999</v>
      </c>
      <c r="GA170">
        <v>2.8940600000000001</v>
      </c>
      <c r="GB170">
        <v>0.18209700000000001</v>
      </c>
      <c r="GC170">
        <v>0.18684300000000001</v>
      </c>
      <c r="GD170">
        <v>0.14455699999999999</v>
      </c>
      <c r="GE170">
        <v>0.14515600000000001</v>
      </c>
      <c r="GF170">
        <v>28239.4</v>
      </c>
      <c r="GG170">
        <v>24437.200000000001</v>
      </c>
      <c r="GH170">
        <v>30866.2</v>
      </c>
      <c r="GI170">
        <v>28015.599999999999</v>
      </c>
      <c r="GJ170">
        <v>34802.699999999997</v>
      </c>
      <c r="GK170">
        <v>33814.699999999997</v>
      </c>
      <c r="GL170">
        <v>40252.199999999997</v>
      </c>
      <c r="GM170">
        <v>39075.5</v>
      </c>
      <c r="GN170">
        <v>1.96075</v>
      </c>
      <c r="GO170">
        <v>1.5767</v>
      </c>
      <c r="GP170">
        <v>0</v>
      </c>
      <c r="GQ170">
        <v>6.8016400000000005E-2</v>
      </c>
      <c r="GR170">
        <v>999.9</v>
      </c>
      <c r="GS170">
        <v>32.690800000000003</v>
      </c>
      <c r="GT170">
        <v>59.4</v>
      </c>
      <c r="GU170">
        <v>39.9</v>
      </c>
      <c r="GV170">
        <v>43.300199999999997</v>
      </c>
      <c r="GW170">
        <v>50.123699999999999</v>
      </c>
      <c r="GX170">
        <v>42.419899999999998</v>
      </c>
      <c r="GY170">
        <v>1</v>
      </c>
      <c r="GZ170">
        <v>0.626857</v>
      </c>
      <c r="HA170">
        <v>1.59399</v>
      </c>
      <c r="HB170">
        <v>20.198799999999999</v>
      </c>
      <c r="HC170">
        <v>5.2151899999999998</v>
      </c>
      <c r="HD170">
        <v>11.974</v>
      </c>
      <c r="HE170">
        <v>4.9907000000000004</v>
      </c>
      <c r="HF170">
        <v>3.2925</v>
      </c>
      <c r="HG170">
        <v>7167.1</v>
      </c>
      <c r="HH170">
        <v>9999</v>
      </c>
      <c r="HI170">
        <v>9999</v>
      </c>
      <c r="HJ170">
        <v>660.5</v>
      </c>
      <c r="HK170">
        <v>4.9712899999999998</v>
      </c>
      <c r="HL170">
        <v>1.87462</v>
      </c>
      <c r="HM170">
        <v>1.8708800000000001</v>
      </c>
      <c r="HN170">
        <v>1.8705700000000001</v>
      </c>
      <c r="HO170">
        <v>1.8751500000000001</v>
      </c>
      <c r="HP170">
        <v>1.87182</v>
      </c>
      <c r="HQ170">
        <v>1.8673500000000001</v>
      </c>
      <c r="HR170">
        <v>1.87836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-1.17</v>
      </c>
      <c r="IG170">
        <v>0.44719999999999999</v>
      </c>
      <c r="IH170">
        <v>-1.172199999999918</v>
      </c>
      <c r="II170">
        <v>0</v>
      </c>
      <c r="IJ170">
        <v>0</v>
      </c>
      <c r="IK170">
        <v>0</v>
      </c>
      <c r="IL170">
        <v>0.44723499999999922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261.10000000000002</v>
      </c>
      <c r="IU170">
        <v>261.10000000000002</v>
      </c>
      <c r="IV170">
        <v>2.20947</v>
      </c>
      <c r="IW170">
        <v>2.5659200000000002</v>
      </c>
      <c r="IX170">
        <v>1.49902</v>
      </c>
      <c r="IY170">
        <v>2.2839399999999999</v>
      </c>
      <c r="IZ170">
        <v>1.69678</v>
      </c>
      <c r="JA170">
        <v>2.2680699999999998</v>
      </c>
      <c r="JB170">
        <v>43.426400000000001</v>
      </c>
      <c r="JC170">
        <v>15.8132</v>
      </c>
      <c r="JD170">
        <v>18</v>
      </c>
      <c r="JE170">
        <v>449.24700000000001</v>
      </c>
      <c r="JF170">
        <v>287.91399999999999</v>
      </c>
      <c r="JG170">
        <v>29.9999</v>
      </c>
      <c r="JH170">
        <v>35.402999999999999</v>
      </c>
      <c r="JI170">
        <v>29.9999</v>
      </c>
      <c r="JJ170">
        <v>35.088900000000002</v>
      </c>
      <c r="JK170">
        <v>35.033700000000003</v>
      </c>
      <c r="JL170">
        <v>44.2682</v>
      </c>
      <c r="JM170">
        <v>27.255099999999999</v>
      </c>
      <c r="JN170">
        <v>66.057400000000001</v>
      </c>
      <c r="JO170">
        <v>30</v>
      </c>
      <c r="JP170">
        <v>1036.8399999999999</v>
      </c>
      <c r="JQ170">
        <v>34.6267</v>
      </c>
      <c r="JR170">
        <v>98.3887</v>
      </c>
      <c r="JS170">
        <v>98.382999999999996</v>
      </c>
    </row>
    <row r="171" spans="1:279" x14ac:dyDescent="0.2">
      <c r="A171">
        <v>156</v>
      </c>
      <c r="B171">
        <v>1657210346.0999999</v>
      </c>
      <c r="C171">
        <v>619</v>
      </c>
      <c r="D171" t="s">
        <v>732</v>
      </c>
      <c r="E171" t="s">
        <v>733</v>
      </c>
      <c r="F171">
        <v>4</v>
      </c>
      <c r="G171">
        <v>1657210344.0999999</v>
      </c>
      <c r="H171">
        <f t="shared" si="100"/>
        <v>8.80986624943531E-4</v>
      </c>
      <c r="I171">
        <f t="shared" si="101"/>
        <v>0.88098662494353097</v>
      </c>
      <c r="J171">
        <f t="shared" si="102"/>
        <v>11.221444354750458</v>
      </c>
      <c r="K171">
        <f t="shared" si="103"/>
        <v>1010.197142857143</v>
      </c>
      <c r="L171">
        <f t="shared" si="104"/>
        <v>630.57889275996138</v>
      </c>
      <c r="M171">
        <f t="shared" si="105"/>
        <v>63.859083809687455</v>
      </c>
      <c r="N171">
        <f t="shared" si="106"/>
        <v>102.30324032520042</v>
      </c>
      <c r="O171">
        <f t="shared" si="107"/>
        <v>5.0781376080966882E-2</v>
      </c>
      <c r="P171">
        <f t="shared" si="108"/>
        <v>2.7653327805552319</v>
      </c>
      <c r="Q171">
        <f t="shared" si="109"/>
        <v>5.02689483411526E-2</v>
      </c>
      <c r="R171">
        <f t="shared" si="110"/>
        <v>3.1463701291089233E-2</v>
      </c>
      <c r="S171">
        <f t="shared" si="111"/>
        <v>194.41878732679319</v>
      </c>
      <c r="T171">
        <f t="shared" si="112"/>
        <v>34.762522717771851</v>
      </c>
      <c r="U171">
        <f t="shared" si="113"/>
        <v>33.788957142857143</v>
      </c>
      <c r="V171">
        <f t="shared" si="114"/>
        <v>5.2804331077620459</v>
      </c>
      <c r="W171">
        <f t="shared" si="115"/>
        <v>67.820087055913419</v>
      </c>
      <c r="X171">
        <f t="shared" si="116"/>
        <v>3.5832898478710953</v>
      </c>
      <c r="Y171">
        <f t="shared" si="117"/>
        <v>5.2835229257622398</v>
      </c>
      <c r="Z171">
        <f t="shared" si="118"/>
        <v>1.6971432598909506</v>
      </c>
      <c r="AA171">
        <f t="shared" si="119"/>
        <v>-38.851510160009717</v>
      </c>
      <c r="AB171">
        <f t="shared" si="120"/>
        <v>1.5611289584893504</v>
      </c>
      <c r="AC171">
        <f t="shared" si="121"/>
        <v>0.13029987239709856</v>
      </c>
      <c r="AD171">
        <f t="shared" si="122"/>
        <v>157.25870599766992</v>
      </c>
      <c r="AE171">
        <f t="shared" si="123"/>
        <v>20.731093669895618</v>
      </c>
      <c r="AF171">
        <f t="shared" si="124"/>
        <v>0.87504904427839236</v>
      </c>
      <c r="AG171">
        <f t="shared" si="125"/>
        <v>11.221444354750458</v>
      </c>
      <c r="AH171">
        <v>1067.4568078216271</v>
      </c>
      <c r="AI171">
        <v>1049.848121212121</v>
      </c>
      <c r="AJ171">
        <v>1.730272844979247</v>
      </c>
      <c r="AK171">
        <v>65.265939540295903</v>
      </c>
      <c r="AL171">
        <f t="shared" si="126"/>
        <v>0.88098662494353097</v>
      </c>
      <c r="AM171">
        <v>34.598191592327787</v>
      </c>
      <c r="AN171">
        <v>35.3834181818182</v>
      </c>
      <c r="AO171">
        <v>-2.162178978454867E-4</v>
      </c>
      <c r="AP171">
        <v>87.744315499488849</v>
      </c>
      <c r="AQ171">
        <v>206</v>
      </c>
      <c r="AR171">
        <v>32</v>
      </c>
      <c r="AS171">
        <f t="shared" si="127"/>
        <v>1</v>
      </c>
      <c r="AT171">
        <f t="shared" si="128"/>
        <v>0</v>
      </c>
      <c r="AU171">
        <f t="shared" si="129"/>
        <v>47150.5461897485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1009.4673426563697</v>
      </c>
      <c r="BI171">
        <f t="shared" si="133"/>
        <v>11.221444354750458</v>
      </c>
      <c r="BJ171" t="e">
        <f t="shared" si="134"/>
        <v>#DIV/0!</v>
      </c>
      <c r="BK171">
        <f t="shared" si="135"/>
        <v>1.1116203447673416E-2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1199.954285714286</v>
      </c>
      <c r="CQ171">
        <f t="shared" si="147"/>
        <v>1009.4673426563697</v>
      </c>
      <c r="CR171">
        <f t="shared" si="148"/>
        <v>0.84125483335014983</v>
      </c>
      <c r="CS171">
        <f t="shared" si="149"/>
        <v>0.16202182836578918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1657210344.0999999</v>
      </c>
      <c r="CZ171">
        <v>1010.197142857143</v>
      </c>
      <c r="DA171">
        <v>1030.1400000000001</v>
      </c>
      <c r="DB171">
        <v>35.383328571428571</v>
      </c>
      <c r="DC171">
        <v>34.604542857142853</v>
      </c>
      <c r="DD171">
        <v>1011.368571428571</v>
      </c>
      <c r="DE171">
        <v>34.936128571428583</v>
      </c>
      <c r="DF171">
        <v>650.31000000000006</v>
      </c>
      <c r="DG171">
        <v>101.1702857142857</v>
      </c>
      <c r="DH171">
        <v>0.10028414285714279</v>
      </c>
      <c r="DI171">
        <v>33.799428571428571</v>
      </c>
      <c r="DJ171">
        <v>999.89999999999986</v>
      </c>
      <c r="DK171">
        <v>33.788957142857143</v>
      </c>
      <c r="DL171">
        <v>0</v>
      </c>
      <c r="DM171">
        <v>0</v>
      </c>
      <c r="DN171">
        <v>8986.7857142857138</v>
      </c>
      <c r="DO171">
        <v>0</v>
      </c>
      <c r="DP171">
        <v>1889.444285714286</v>
      </c>
      <c r="DQ171">
        <v>-19.942885714285719</v>
      </c>
      <c r="DR171">
        <v>1047.251428571429</v>
      </c>
      <c r="DS171">
        <v>1067.0642857142859</v>
      </c>
      <c r="DT171">
        <v>0.77882214285714291</v>
      </c>
      <c r="DU171">
        <v>1030.1400000000001</v>
      </c>
      <c r="DV171">
        <v>34.604542857142853</v>
      </c>
      <c r="DW171">
        <v>3.5797400000000001</v>
      </c>
      <c r="DX171">
        <v>3.5009485714285709</v>
      </c>
      <c r="DY171">
        <v>27.002771428571432</v>
      </c>
      <c r="DZ171">
        <v>26.62434285714286</v>
      </c>
      <c r="EA171">
        <v>1199.954285714286</v>
      </c>
      <c r="EB171">
        <v>0.95799585714285718</v>
      </c>
      <c r="EC171">
        <v>4.2004342857142857E-2</v>
      </c>
      <c r="ED171">
        <v>0</v>
      </c>
      <c r="EE171">
        <v>799.85471428571429</v>
      </c>
      <c r="EF171">
        <v>5.0001600000000002</v>
      </c>
      <c r="EG171">
        <v>11491.742857142861</v>
      </c>
      <c r="EH171">
        <v>9514.8014285714271</v>
      </c>
      <c r="EI171">
        <v>48.186999999999998</v>
      </c>
      <c r="EJ171">
        <v>50.375</v>
      </c>
      <c r="EK171">
        <v>49.383571428571443</v>
      </c>
      <c r="EL171">
        <v>49.169285714285706</v>
      </c>
      <c r="EM171">
        <v>49.875</v>
      </c>
      <c r="EN171">
        <v>1144.762857142857</v>
      </c>
      <c r="EO171">
        <v>50.191428571428567</v>
      </c>
      <c r="EP171">
        <v>0</v>
      </c>
      <c r="EQ171">
        <v>614927.09999990463</v>
      </c>
      <c r="ER171">
        <v>0</v>
      </c>
      <c r="ES171">
        <v>799.86319230769232</v>
      </c>
      <c r="ET171">
        <v>2.5333341866771959E-2</v>
      </c>
      <c r="EU171">
        <v>81.476923567924928</v>
      </c>
      <c r="EV171">
        <v>11442.392307692309</v>
      </c>
      <c r="EW171">
        <v>15</v>
      </c>
      <c r="EX171">
        <v>1657194677</v>
      </c>
      <c r="EY171" t="s">
        <v>416</v>
      </c>
      <c r="EZ171">
        <v>1657194677</v>
      </c>
      <c r="FA171">
        <v>1657194677</v>
      </c>
      <c r="FB171">
        <v>4</v>
      </c>
      <c r="FC171">
        <v>-0.154</v>
      </c>
      <c r="FD171">
        <v>6.0000000000000001E-3</v>
      </c>
      <c r="FE171">
        <v>-1.1719999999999999</v>
      </c>
      <c r="FF171">
        <v>0.44700000000000001</v>
      </c>
      <c r="FG171">
        <v>415</v>
      </c>
      <c r="FH171">
        <v>30</v>
      </c>
      <c r="FI171">
        <v>0.27</v>
      </c>
      <c r="FJ171">
        <v>0.12</v>
      </c>
      <c r="FK171">
        <v>-19.9142625</v>
      </c>
      <c r="FL171">
        <v>-0.59713058161346788</v>
      </c>
      <c r="FM171">
        <v>0.1073757041595074</v>
      </c>
      <c r="FN171">
        <v>0</v>
      </c>
      <c r="FO171">
        <v>799.85599999999999</v>
      </c>
      <c r="FP171">
        <v>0.12433919386305869</v>
      </c>
      <c r="FQ171">
        <v>0.15529857391109789</v>
      </c>
      <c r="FR171">
        <v>1</v>
      </c>
      <c r="FS171">
        <v>0.80663847500000008</v>
      </c>
      <c r="FT171">
        <v>-0.17360601500938239</v>
      </c>
      <c r="FU171">
        <v>1.8223243583384788E-2</v>
      </c>
      <c r="FV171">
        <v>0</v>
      </c>
      <c r="FW171">
        <v>1</v>
      </c>
      <c r="FX171">
        <v>3</v>
      </c>
      <c r="FY171" t="s">
        <v>425</v>
      </c>
      <c r="FZ171">
        <v>3.3697499999999998</v>
      </c>
      <c r="GA171">
        <v>2.8936999999999999</v>
      </c>
      <c r="GB171">
        <v>0.18287800000000001</v>
      </c>
      <c r="GC171">
        <v>0.18759500000000001</v>
      </c>
      <c r="GD171">
        <v>0.14455200000000001</v>
      </c>
      <c r="GE171">
        <v>0.14518600000000001</v>
      </c>
      <c r="GF171">
        <v>28212.5</v>
      </c>
      <c r="GG171">
        <v>24415.1</v>
      </c>
      <c r="GH171">
        <v>30866.400000000001</v>
      </c>
      <c r="GI171">
        <v>28016.2</v>
      </c>
      <c r="GJ171">
        <v>34803.300000000003</v>
      </c>
      <c r="GK171">
        <v>33814.300000000003</v>
      </c>
      <c r="GL171">
        <v>40252.699999999997</v>
      </c>
      <c r="GM171">
        <v>39076.400000000001</v>
      </c>
      <c r="GN171">
        <v>1.96292</v>
      </c>
      <c r="GO171">
        <v>1.5766</v>
      </c>
      <c r="GP171">
        <v>0</v>
      </c>
      <c r="GQ171">
        <v>6.7390500000000006E-2</v>
      </c>
      <c r="GR171">
        <v>999.9</v>
      </c>
      <c r="GS171">
        <v>32.702500000000001</v>
      </c>
      <c r="GT171">
        <v>59.4</v>
      </c>
      <c r="GU171">
        <v>39.9</v>
      </c>
      <c r="GV171">
        <v>43.296700000000001</v>
      </c>
      <c r="GW171">
        <v>50.303699999999999</v>
      </c>
      <c r="GX171">
        <v>41.9071</v>
      </c>
      <c r="GY171">
        <v>1</v>
      </c>
      <c r="GZ171">
        <v>0.62680599999999997</v>
      </c>
      <c r="HA171">
        <v>1.59667</v>
      </c>
      <c r="HB171">
        <v>20.198699999999999</v>
      </c>
      <c r="HC171">
        <v>5.2148899999999996</v>
      </c>
      <c r="HD171">
        <v>11.974</v>
      </c>
      <c r="HE171">
        <v>4.9904000000000002</v>
      </c>
      <c r="HF171">
        <v>3.2924799999999999</v>
      </c>
      <c r="HG171">
        <v>7167.1</v>
      </c>
      <c r="HH171">
        <v>9999</v>
      </c>
      <c r="HI171">
        <v>9999</v>
      </c>
      <c r="HJ171">
        <v>660.5</v>
      </c>
      <c r="HK171">
        <v>4.9713099999999999</v>
      </c>
      <c r="HL171">
        <v>1.87459</v>
      </c>
      <c r="HM171">
        <v>1.8708800000000001</v>
      </c>
      <c r="HN171">
        <v>1.8705700000000001</v>
      </c>
      <c r="HO171">
        <v>1.8751500000000001</v>
      </c>
      <c r="HP171">
        <v>1.8718300000000001</v>
      </c>
      <c r="HQ171">
        <v>1.8673599999999999</v>
      </c>
      <c r="HR171">
        <v>1.87835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-1.17</v>
      </c>
      <c r="IG171">
        <v>0.44719999999999999</v>
      </c>
      <c r="IH171">
        <v>-1.172199999999918</v>
      </c>
      <c r="II171">
        <v>0</v>
      </c>
      <c r="IJ171">
        <v>0</v>
      </c>
      <c r="IK171">
        <v>0</v>
      </c>
      <c r="IL171">
        <v>0.44723499999999922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261.2</v>
      </c>
      <c r="IU171">
        <v>261.2</v>
      </c>
      <c r="IV171">
        <v>2.2216800000000001</v>
      </c>
      <c r="IW171">
        <v>2.5573700000000001</v>
      </c>
      <c r="IX171">
        <v>1.49902</v>
      </c>
      <c r="IY171">
        <v>2.2827099999999998</v>
      </c>
      <c r="IZ171">
        <v>1.69678</v>
      </c>
      <c r="JA171">
        <v>2.3840300000000001</v>
      </c>
      <c r="JB171">
        <v>43.426400000000001</v>
      </c>
      <c r="JC171">
        <v>15.839399999999999</v>
      </c>
      <c r="JD171">
        <v>18</v>
      </c>
      <c r="JE171">
        <v>450.51799999999997</v>
      </c>
      <c r="JF171">
        <v>287.87599999999998</v>
      </c>
      <c r="JG171">
        <v>30.000499999999999</v>
      </c>
      <c r="JH171">
        <v>35.402999999999999</v>
      </c>
      <c r="JI171">
        <v>29.9999</v>
      </c>
      <c r="JJ171">
        <v>35.088900000000002</v>
      </c>
      <c r="JK171">
        <v>35.036200000000001</v>
      </c>
      <c r="JL171">
        <v>44.509799999999998</v>
      </c>
      <c r="JM171">
        <v>27.255099999999999</v>
      </c>
      <c r="JN171">
        <v>66.057400000000001</v>
      </c>
      <c r="JO171">
        <v>30</v>
      </c>
      <c r="JP171">
        <v>1043.52</v>
      </c>
      <c r="JQ171">
        <v>34.6267</v>
      </c>
      <c r="JR171">
        <v>98.389399999999995</v>
      </c>
      <c r="JS171">
        <v>98.385199999999998</v>
      </c>
    </row>
    <row r="172" spans="1:279" x14ac:dyDescent="0.2">
      <c r="A172">
        <v>157</v>
      </c>
      <c r="B172">
        <v>1657210350.0999999</v>
      </c>
      <c r="C172">
        <v>623</v>
      </c>
      <c r="D172" t="s">
        <v>734</v>
      </c>
      <c r="E172" t="s">
        <v>735</v>
      </c>
      <c r="F172">
        <v>4</v>
      </c>
      <c r="G172">
        <v>1657210347.7874999</v>
      </c>
      <c r="H172">
        <f t="shared" si="100"/>
        <v>8.6851508698377222E-4</v>
      </c>
      <c r="I172">
        <f t="shared" si="101"/>
        <v>0.86851508698377222</v>
      </c>
      <c r="J172">
        <f t="shared" si="102"/>
        <v>11.314996378364068</v>
      </c>
      <c r="K172">
        <f t="shared" si="103"/>
        <v>1016.3275</v>
      </c>
      <c r="L172">
        <f t="shared" si="104"/>
        <v>627.34047081649828</v>
      </c>
      <c r="M172">
        <f t="shared" si="105"/>
        <v>63.530807276850148</v>
      </c>
      <c r="N172">
        <f t="shared" si="106"/>
        <v>102.92354715873188</v>
      </c>
      <c r="O172">
        <f t="shared" si="107"/>
        <v>4.9902597590435249E-2</v>
      </c>
      <c r="P172">
        <f t="shared" si="108"/>
        <v>2.7598463588068602</v>
      </c>
      <c r="Q172">
        <f t="shared" si="109"/>
        <v>4.940668505029823E-2</v>
      </c>
      <c r="R172">
        <f t="shared" si="110"/>
        <v>3.0923323121945678E-2</v>
      </c>
      <c r="S172">
        <f t="shared" si="111"/>
        <v>194.42794086251754</v>
      </c>
      <c r="T172">
        <f t="shared" si="112"/>
        <v>34.773537185118506</v>
      </c>
      <c r="U172">
        <f t="shared" si="113"/>
        <v>33.805787499999987</v>
      </c>
      <c r="V172">
        <f t="shared" si="114"/>
        <v>5.2854000303186179</v>
      </c>
      <c r="W172">
        <f t="shared" si="115"/>
        <v>67.795219703736279</v>
      </c>
      <c r="X172">
        <f t="shared" si="116"/>
        <v>3.5831334741382408</v>
      </c>
      <c r="Y172">
        <f t="shared" si="117"/>
        <v>5.2852302710964887</v>
      </c>
      <c r="Z172">
        <f t="shared" si="118"/>
        <v>1.7022665561803771</v>
      </c>
      <c r="AA172">
        <f t="shared" si="119"/>
        <v>-38.301515335984355</v>
      </c>
      <c r="AB172">
        <f t="shared" si="120"/>
        <v>-8.5553581212751417E-2</v>
      </c>
      <c r="AC172">
        <f t="shared" si="121"/>
        <v>-7.1557295532278815E-3</v>
      </c>
      <c r="AD172">
        <f t="shared" si="122"/>
        <v>156.03371621576719</v>
      </c>
      <c r="AE172">
        <f t="shared" si="123"/>
        <v>20.751543006717746</v>
      </c>
      <c r="AF172">
        <f t="shared" si="124"/>
        <v>0.86342592933773454</v>
      </c>
      <c r="AG172">
        <f t="shared" si="125"/>
        <v>11.314996378364068</v>
      </c>
      <c r="AH172">
        <v>1074.4015736664769</v>
      </c>
      <c r="AI172">
        <v>1056.729757575757</v>
      </c>
      <c r="AJ172">
        <v>1.72385451720488</v>
      </c>
      <c r="AK172">
        <v>65.265939540295903</v>
      </c>
      <c r="AL172">
        <f t="shared" si="126"/>
        <v>0.86851508698377222</v>
      </c>
      <c r="AM172">
        <v>34.608185670915731</v>
      </c>
      <c r="AN172">
        <v>35.381784615384639</v>
      </c>
      <c r="AO172">
        <v>-1.228649516578864E-4</v>
      </c>
      <c r="AP172">
        <v>87.744315499488849</v>
      </c>
      <c r="AQ172">
        <v>205</v>
      </c>
      <c r="AR172">
        <v>32</v>
      </c>
      <c r="AS172">
        <f t="shared" si="127"/>
        <v>1</v>
      </c>
      <c r="AT172">
        <f t="shared" si="128"/>
        <v>0</v>
      </c>
      <c r="AU172">
        <f t="shared" si="129"/>
        <v>46999.248470476748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1009.5152247992318</v>
      </c>
      <c r="BI172">
        <f t="shared" si="133"/>
        <v>11.314996378364068</v>
      </c>
      <c r="BJ172" t="e">
        <f t="shared" si="134"/>
        <v>#DIV/0!</v>
      </c>
      <c r="BK172">
        <f t="shared" si="135"/>
        <v>1.1208346442337556E-2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1200.01125</v>
      </c>
      <c r="CQ172">
        <f t="shared" si="147"/>
        <v>1009.5152247992318</v>
      </c>
      <c r="CR172">
        <f t="shared" si="148"/>
        <v>0.84125480056893776</v>
      </c>
      <c r="CS172">
        <f t="shared" si="149"/>
        <v>0.16202176509805016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1657210347.7874999</v>
      </c>
      <c r="CZ172">
        <v>1016.3275</v>
      </c>
      <c r="DA172">
        <v>1036.2825</v>
      </c>
      <c r="DB172">
        <v>35.3819625</v>
      </c>
      <c r="DC172">
        <v>34.613549999999996</v>
      </c>
      <c r="DD172">
        <v>1017.5</v>
      </c>
      <c r="DE172">
        <v>34.934725</v>
      </c>
      <c r="DF172">
        <v>650.33525000000009</v>
      </c>
      <c r="DG172">
        <v>101.169875</v>
      </c>
      <c r="DH172">
        <v>0.10018525</v>
      </c>
      <c r="DI172">
        <v>33.805212500000003</v>
      </c>
      <c r="DJ172">
        <v>999.9</v>
      </c>
      <c r="DK172">
        <v>33.805787499999987</v>
      </c>
      <c r="DL172">
        <v>0</v>
      </c>
      <c r="DM172">
        <v>0</v>
      </c>
      <c r="DN172">
        <v>8957.7362499999981</v>
      </c>
      <c r="DO172">
        <v>0</v>
      </c>
      <c r="DP172">
        <v>1957.8887500000001</v>
      </c>
      <c r="DQ172">
        <v>-19.956712499999998</v>
      </c>
      <c r="DR172">
        <v>1053.60625</v>
      </c>
      <c r="DS172">
        <v>1073.44</v>
      </c>
      <c r="DT172">
        <v>0.76842587500000004</v>
      </c>
      <c r="DU172">
        <v>1036.2825</v>
      </c>
      <c r="DV172">
        <v>34.613549999999996</v>
      </c>
      <c r="DW172">
        <v>3.5795887500000001</v>
      </c>
      <c r="DX172">
        <v>3.5018500000000001</v>
      </c>
      <c r="DY172">
        <v>27.0020375</v>
      </c>
      <c r="DZ172">
        <v>26.628699999999998</v>
      </c>
      <c r="EA172">
        <v>1200.01125</v>
      </c>
      <c r="EB172">
        <v>0.95799674999999995</v>
      </c>
      <c r="EC172">
        <v>4.2003387500000003E-2</v>
      </c>
      <c r="ED172">
        <v>0</v>
      </c>
      <c r="EE172">
        <v>799.88687500000003</v>
      </c>
      <c r="EF172">
        <v>5.0001600000000002</v>
      </c>
      <c r="EG172">
        <v>11533.7875</v>
      </c>
      <c r="EH172">
        <v>9515.2637500000001</v>
      </c>
      <c r="EI172">
        <v>48.202749999999988</v>
      </c>
      <c r="EJ172">
        <v>50.41375</v>
      </c>
      <c r="EK172">
        <v>49.390500000000003</v>
      </c>
      <c r="EL172">
        <v>49.186999999999998</v>
      </c>
      <c r="EM172">
        <v>49.898249999999997</v>
      </c>
      <c r="EN172">
        <v>1144.8187499999999</v>
      </c>
      <c r="EO172">
        <v>50.192500000000003</v>
      </c>
      <c r="EP172">
        <v>0</v>
      </c>
      <c r="EQ172">
        <v>614930.70000004768</v>
      </c>
      <c r="ER172">
        <v>0</v>
      </c>
      <c r="ES172">
        <v>799.86980769230775</v>
      </c>
      <c r="ET172">
        <v>-0.17370939335887819</v>
      </c>
      <c r="EU172">
        <v>907.61367729884091</v>
      </c>
      <c r="EV172">
        <v>11448.688461538461</v>
      </c>
      <c r="EW172">
        <v>15</v>
      </c>
      <c r="EX172">
        <v>1657194677</v>
      </c>
      <c r="EY172" t="s">
        <v>416</v>
      </c>
      <c r="EZ172">
        <v>1657194677</v>
      </c>
      <c r="FA172">
        <v>1657194677</v>
      </c>
      <c r="FB172">
        <v>4</v>
      </c>
      <c r="FC172">
        <v>-0.154</v>
      </c>
      <c r="FD172">
        <v>6.0000000000000001E-3</v>
      </c>
      <c r="FE172">
        <v>-1.1719999999999999</v>
      </c>
      <c r="FF172">
        <v>0.44700000000000001</v>
      </c>
      <c r="FG172">
        <v>415</v>
      </c>
      <c r="FH172">
        <v>30</v>
      </c>
      <c r="FI172">
        <v>0.27</v>
      </c>
      <c r="FJ172">
        <v>0.12</v>
      </c>
      <c r="FK172">
        <v>-19.928525</v>
      </c>
      <c r="FL172">
        <v>-0.39934108818011221</v>
      </c>
      <c r="FM172">
        <v>0.1078740787909684</v>
      </c>
      <c r="FN172">
        <v>1</v>
      </c>
      <c r="FO172">
        <v>799.87617647058823</v>
      </c>
      <c r="FP172">
        <v>0.1091825880144618</v>
      </c>
      <c r="FQ172">
        <v>0.16257549750051581</v>
      </c>
      <c r="FR172">
        <v>1</v>
      </c>
      <c r="FS172">
        <v>0.79628615000000003</v>
      </c>
      <c r="FT172">
        <v>-0.22022233395872479</v>
      </c>
      <c r="FU172">
        <v>2.141315692926897E-2</v>
      </c>
      <c r="FV172">
        <v>0</v>
      </c>
      <c r="FW172">
        <v>2</v>
      </c>
      <c r="FX172">
        <v>3</v>
      </c>
      <c r="FY172" t="s">
        <v>417</v>
      </c>
      <c r="FZ172">
        <v>3.3694500000000001</v>
      </c>
      <c r="GA172">
        <v>2.8933599999999999</v>
      </c>
      <c r="GB172">
        <v>0.18365600000000001</v>
      </c>
      <c r="GC172">
        <v>0.18839900000000001</v>
      </c>
      <c r="GD172">
        <v>0.14455299999999999</v>
      </c>
      <c r="GE172">
        <v>0.145209</v>
      </c>
      <c r="GF172">
        <v>28185.5</v>
      </c>
      <c r="GG172">
        <v>24390.2</v>
      </c>
      <c r="GH172">
        <v>30866.400000000001</v>
      </c>
      <c r="GI172">
        <v>28015.5</v>
      </c>
      <c r="GJ172">
        <v>34802.800000000003</v>
      </c>
      <c r="GK172">
        <v>33812.400000000001</v>
      </c>
      <c r="GL172">
        <v>40252.1</v>
      </c>
      <c r="GM172">
        <v>39075.199999999997</v>
      </c>
      <c r="GN172">
        <v>1.9648000000000001</v>
      </c>
      <c r="GO172">
        <v>1.5769500000000001</v>
      </c>
      <c r="GP172">
        <v>0</v>
      </c>
      <c r="GQ172">
        <v>6.7822599999999997E-2</v>
      </c>
      <c r="GR172">
        <v>999.9</v>
      </c>
      <c r="GS172">
        <v>32.714100000000002</v>
      </c>
      <c r="GT172">
        <v>59.4</v>
      </c>
      <c r="GU172">
        <v>39.9</v>
      </c>
      <c r="GV172">
        <v>43.295699999999997</v>
      </c>
      <c r="GW172">
        <v>50.723700000000001</v>
      </c>
      <c r="GX172">
        <v>42.732399999999998</v>
      </c>
      <c r="GY172">
        <v>1</v>
      </c>
      <c r="GZ172">
        <v>0.626471</v>
      </c>
      <c r="HA172">
        <v>1.6005400000000001</v>
      </c>
      <c r="HB172">
        <v>20.1983</v>
      </c>
      <c r="HC172">
        <v>5.2150400000000001</v>
      </c>
      <c r="HD172">
        <v>11.974</v>
      </c>
      <c r="HE172">
        <v>4.9904500000000001</v>
      </c>
      <c r="HF172">
        <v>3.2924500000000001</v>
      </c>
      <c r="HG172">
        <v>7167.3</v>
      </c>
      <c r="HH172">
        <v>9999</v>
      </c>
      <c r="HI172">
        <v>9999</v>
      </c>
      <c r="HJ172">
        <v>660.5</v>
      </c>
      <c r="HK172">
        <v>4.9712899999999998</v>
      </c>
      <c r="HL172">
        <v>1.87463</v>
      </c>
      <c r="HM172">
        <v>1.8708800000000001</v>
      </c>
      <c r="HN172">
        <v>1.8705700000000001</v>
      </c>
      <c r="HO172">
        <v>1.8751500000000001</v>
      </c>
      <c r="HP172">
        <v>1.8718300000000001</v>
      </c>
      <c r="HQ172">
        <v>1.86737</v>
      </c>
      <c r="HR172">
        <v>1.8783399999999999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-1.17</v>
      </c>
      <c r="IG172">
        <v>0.44729999999999998</v>
      </c>
      <c r="IH172">
        <v>-1.172199999999918</v>
      </c>
      <c r="II172">
        <v>0</v>
      </c>
      <c r="IJ172">
        <v>0</v>
      </c>
      <c r="IK172">
        <v>0</v>
      </c>
      <c r="IL172">
        <v>0.44723499999999922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261.2</v>
      </c>
      <c r="IU172">
        <v>261.2</v>
      </c>
      <c r="IV172">
        <v>2.2326700000000002</v>
      </c>
      <c r="IW172">
        <v>2.5561500000000001</v>
      </c>
      <c r="IX172">
        <v>1.49902</v>
      </c>
      <c r="IY172">
        <v>2.2839399999999999</v>
      </c>
      <c r="IZ172">
        <v>1.69678</v>
      </c>
      <c r="JA172">
        <v>2.3706100000000001</v>
      </c>
      <c r="JB172">
        <v>43.426400000000001</v>
      </c>
      <c r="JC172">
        <v>15.8307</v>
      </c>
      <c r="JD172">
        <v>18</v>
      </c>
      <c r="JE172">
        <v>451.61700000000002</v>
      </c>
      <c r="JF172">
        <v>288.048</v>
      </c>
      <c r="JG172">
        <v>30.000800000000002</v>
      </c>
      <c r="JH172">
        <v>35.402999999999999</v>
      </c>
      <c r="JI172">
        <v>29.9999</v>
      </c>
      <c r="JJ172">
        <v>35.088900000000002</v>
      </c>
      <c r="JK172">
        <v>35.036200000000001</v>
      </c>
      <c r="JL172">
        <v>44.741300000000003</v>
      </c>
      <c r="JM172">
        <v>27.255099999999999</v>
      </c>
      <c r="JN172">
        <v>66.057400000000001</v>
      </c>
      <c r="JO172">
        <v>30</v>
      </c>
      <c r="JP172">
        <v>1050.2</v>
      </c>
      <c r="JQ172">
        <v>34.6267</v>
      </c>
      <c r="JR172">
        <v>98.3887</v>
      </c>
      <c r="JS172">
        <v>98.382400000000004</v>
      </c>
    </row>
    <row r="173" spans="1:279" x14ac:dyDescent="0.2">
      <c r="A173">
        <v>158</v>
      </c>
      <c r="B173">
        <v>1657210354.0999999</v>
      </c>
      <c r="C173">
        <v>627</v>
      </c>
      <c r="D173" t="s">
        <v>736</v>
      </c>
      <c r="E173" t="s">
        <v>737</v>
      </c>
      <c r="F173">
        <v>4</v>
      </c>
      <c r="G173">
        <v>1657210352.0999999</v>
      </c>
      <c r="H173">
        <f t="shared" si="100"/>
        <v>8.6560544215730716E-4</v>
      </c>
      <c r="I173">
        <f t="shared" si="101"/>
        <v>0.86560544215730717</v>
      </c>
      <c r="J173">
        <f t="shared" si="102"/>
        <v>11.242488499541786</v>
      </c>
      <c r="K173">
        <f t="shared" si="103"/>
        <v>1023.542857142857</v>
      </c>
      <c r="L173">
        <f t="shared" si="104"/>
        <v>635.5575843363215</v>
      </c>
      <c r="M173">
        <f t="shared" si="105"/>
        <v>64.362650085523569</v>
      </c>
      <c r="N173">
        <f t="shared" si="106"/>
        <v>103.65375598595918</v>
      </c>
      <c r="O173">
        <f t="shared" si="107"/>
        <v>4.9745535603386876E-2</v>
      </c>
      <c r="P173">
        <f t="shared" si="108"/>
        <v>2.7652559104558381</v>
      </c>
      <c r="Q173">
        <f t="shared" si="109"/>
        <v>4.9253676946815726E-2</v>
      </c>
      <c r="R173">
        <f t="shared" si="110"/>
        <v>3.0827334240392065E-2</v>
      </c>
      <c r="S173">
        <f t="shared" si="111"/>
        <v>194.41893261251889</v>
      </c>
      <c r="T173">
        <f t="shared" si="112"/>
        <v>34.776669089648344</v>
      </c>
      <c r="U173">
        <f t="shared" si="113"/>
        <v>33.805414285714278</v>
      </c>
      <c r="V173">
        <f t="shared" si="114"/>
        <v>5.2852898444449332</v>
      </c>
      <c r="W173">
        <f t="shared" si="115"/>
        <v>67.785817457300439</v>
      </c>
      <c r="X173">
        <f t="shared" si="116"/>
        <v>3.5834660681155825</v>
      </c>
      <c r="Y173">
        <f t="shared" si="117"/>
        <v>5.2864540143266332</v>
      </c>
      <c r="Z173">
        <f t="shared" si="118"/>
        <v>1.7018237763293507</v>
      </c>
      <c r="AA173">
        <f t="shared" si="119"/>
        <v>-38.173199999137246</v>
      </c>
      <c r="AB173">
        <f t="shared" si="120"/>
        <v>0.58780302219874125</v>
      </c>
      <c r="AC173">
        <f t="shared" si="121"/>
        <v>4.9068764553242335E-2</v>
      </c>
      <c r="AD173">
        <f t="shared" si="122"/>
        <v>156.88260440013363</v>
      </c>
      <c r="AE173">
        <f t="shared" si="123"/>
        <v>20.783980273777878</v>
      </c>
      <c r="AF173">
        <f t="shared" si="124"/>
        <v>0.85607134053972</v>
      </c>
      <c r="AG173">
        <f t="shared" si="125"/>
        <v>11.242488499541786</v>
      </c>
      <c r="AH173">
        <v>1081.351046709714</v>
      </c>
      <c r="AI173">
        <v>1063.694666666667</v>
      </c>
      <c r="AJ173">
        <v>1.737266718457577</v>
      </c>
      <c r="AK173">
        <v>65.265939540295903</v>
      </c>
      <c r="AL173">
        <f t="shared" si="126"/>
        <v>0.86560544215730717</v>
      </c>
      <c r="AM173">
        <v>34.617354710649089</v>
      </c>
      <c r="AN173">
        <v>35.387017482517507</v>
      </c>
      <c r="AO173">
        <v>1.3214539411879659E-4</v>
      </c>
      <c r="AP173">
        <v>87.744315499488849</v>
      </c>
      <c r="AQ173">
        <v>205</v>
      </c>
      <c r="AR173">
        <v>32</v>
      </c>
      <c r="AS173">
        <f t="shared" si="127"/>
        <v>1</v>
      </c>
      <c r="AT173">
        <f t="shared" si="128"/>
        <v>0</v>
      </c>
      <c r="AU173">
        <f t="shared" si="129"/>
        <v>47146.908052449289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1009.4684997992323</v>
      </c>
      <c r="BI173">
        <f t="shared" si="133"/>
        <v>11.242488499541786</v>
      </c>
      <c r="BJ173" t="e">
        <f t="shared" si="134"/>
        <v>#DIV/0!</v>
      </c>
      <c r="BK173">
        <f t="shared" si="135"/>
        <v>1.113703746256346E-2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1199.9557142857141</v>
      </c>
      <c r="CQ173">
        <f t="shared" si="147"/>
        <v>1009.4684997992323</v>
      </c>
      <c r="CR173">
        <f t="shared" si="148"/>
        <v>0.84125479614064658</v>
      </c>
      <c r="CS173">
        <f t="shared" si="149"/>
        <v>0.16202175655144802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1657210352.0999999</v>
      </c>
      <c r="CZ173">
        <v>1023.542857142857</v>
      </c>
      <c r="DA173">
        <v>1043.527142857143</v>
      </c>
      <c r="DB173">
        <v>35.385414285714283</v>
      </c>
      <c r="DC173">
        <v>34.623528571428572</v>
      </c>
      <c r="DD173">
        <v>1024.714285714286</v>
      </c>
      <c r="DE173">
        <v>34.938142857142857</v>
      </c>
      <c r="DF173">
        <v>650.31714285714293</v>
      </c>
      <c r="DG173">
        <v>101.16971428571431</v>
      </c>
      <c r="DH173">
        <v>9.9866428571428564E-2</v>
      </c>
      <c r="DI173">
        <v>33.809357142857138</v>
      </c>
      <c r="DJ173">
        <v>999.89999999999986</v>
      </c>
      <c r="DK173">
        <v>33.805414285714278</v>
      </c>
      <c r="DL173">
        <v>0</v>
      </c>
      <c r="DM173">
        <v>0</v>
      </c>
      <c r="DN173">
        <v>8986.4285714285706</v>
      </c>
      <c r="DO173">
        <v>0</v>
      </c>
      <c r="DP173">
        <v>1990.522857142857</v>
      </c>
      <c r="DQ173">
        <v>-19.986757142857151</v>
      </c>
      <c r="DR173">
        <v>1061.088571428571</v>
      </c>
      <c r="DS173">
        <v>1080.9557142857141</v>
      </c>
      <c r="DT173">
        <v>0.76187971428571444</v>
      </c>
      <c r="DU173">
        <v>1043.527142857143</v>
      </c>
      <c r="DV173">
        <v>34.623528571428572</v>
      </c>
      <c r="DW173">
        <v>3.5799257142857139</v>
      </c>
      <c r="DX173">
        <v>3.5028485714285709</v>
      </c>
      <c r="DY173">
        <v>27.00367142857143</v>
      </c>
      <c r="DZ173">
        <v>26.633571428571429</v>
      </c>
      <c r="EA173">
        <v>1199.9557142857141</v>
      </c>
      <c r="EB173">
        <v>0.95799728571428577</v>
      </c>
      <c r="EC173">
        <v>4.2002814285714278E-2</v>
      </c>
      <c r="ED173">
        <v>0</v>
      </c>
      <c r="EE173">
        <v>799.90371428571427</v>
      </c>
      <c r="EF173">
        <v>5.0001600000000002</v>
      </c>
      <c r="EG173">
        <v>11586.414285714291</v>
      </c>
      <c r="EH173">
        <v>9514.8000000000011</v>
      </c>
      <c r="EI173">
        <v>48.169285714285706</v>
      </c>
      <c r="EJ173">
        <v>50.383857142857153</v>
      </c>
      <c r="EK173">
        <v>49.392714285714291</v>
      </c>
      <c r="EL173">
        <v>49.169285714285706</v>
      </c>
      <c r="EM173">
        <v>49.875</v>
      </c>
      <c r="EN173">
        <v>1144.765714285714</v>
      </c>
      <c r="EO173">
        <v>50.19</v>
      </c>
      <c r="EP173">
        <v>0</v>
      </c>
      <c r="EQ173">
        <v>614934.89999985695</v>
      </c>
      <c r="ER173">
        <v>0</v>
      </c>
      <c r="ES173">
        <v>799.88639999999998</v>
      </c>
      <c r="ET173">
        <v>-0.2109230816390831</v>
      </c>
      <c r="EU173">
        <v>813.60769451464171</v>
      </c>
      <c r="EV173">
        <v>11519.56</v>
      </c>
      <c r="EW173">
        <v>15</v>
      </c>
      <c r="EX173">
        <v>1657194677</v>
      </c>
      <c r="EY173" t="s">
        <v>416</v>
      </c>
      <c r="EZ173">
        <v>1657194677</v>
      </c>
      <c r="FA173">
        <v>1657194677</v>
      </c>
      <c r="FB173">
        <v>4</v>
      </c>
      <c r="FC173">
        <v>-0.154</v>
      </c>
      <c r="FD173">
        <v>6.0000000000000001E-3</v>
      </c>
      <c r="FE173">
        <v>-1.1719999999999999</v>
      </c>
      <c r="FF173">
        <v>0.44700000000000001</v>
      </c>
      <c r="FG173">
        <v>415</v>
      </c>
      <c r="FH173">
        <v>30</v>
      </c>
      <c r="FI173">
        <v>0.27</v>
      </c>
      <c r="FJ173">
        <v>0.12</v>
      </c>
      <c r="FK173">
        <v>-19.953695</v>
      </c>
      <c r="FL173">
        <v>-0.50589568480297331</v>
      </c>
      <c r="FM173">
        <v>0.113720840108575</v>
      </c>
      <c r="FN173">
        <v>0</v>
      </c>
      <c r="FO173">
        <v>799.87252941176473</v>
      </c>
      <c r="FP173">
        <v>2.120702951714272E-2</v>
      </c>
      <c r="FQ173">
        <v>0.18142511585874579</v>
      </c>
      <c r="FR173">
        <v>1</v>
      </c>
      <c r="FS173">
        <v>0.78306872500000002</v>
      </c>
      <c r="FT173">
        <v>-0.17594842401501021</v>
      </c>
      <c r="FU173">
        <v>1.7222482474933021E-2</v>
      </c>
      <c r="FV173">
        <v>0</v>
      </c>
      <c r="FW173">
        <v>1</v>
      </c>
      <c r="FX173">
        <v>3</v>
      </c>
      <c r="FY173" t="s">
        <v>425</v>
      </c>
      <c r="FZ173">
        <v>3.3697900000000001</v>
      </c>
      <c r="GA173">
        <v>2.8937900000000001</v>
      </c>
      <c r="GB173">
        <v>0.18443599999999999</v>
      </c>
      <c r="GC173">
        <v>0.18915699999999999</v>
      </c>
      <c r="GD173">
        <v>0.144564</v>
      </c>
      <c r="GE173">
        <v>0.145234</v>
      </c>
      <c r="GF173">
        <v>28158.2</v>
      </c>
      <c r="GG173">
        <v>24367</v>
      </c>
      <c r="GH173">
        <v>30866.1</v>
      </c>
      <c r="GI173">
        <v>28015.1</v>
      </c>
      <c r="GJ173">
        <v>34802.199999999997</v>
      </c>
      <c r="GK173">
        <v>33810.9</v>
      </c>
      <c r="GL173">
        <v>40251.9</v>
      </c>
      <c r="GM173">
        <v>39074.6</v>
      </c>
      <c r="GN173">
        <v>1.9649700000000001</v>
      </c>
      <c r="GO173">
        <v>1.5766500000000001</v>
      </c>
      <c r="GP173">
        <v>0</v>
      </c>
      <c r="GQ173">
        <v>6.6719899999999999E-2</v>
      </c>
      <c r="GR173">
        <v>999.9</v>
      </c>
      <c r="GS173">
        <v>32.729300000000002</v>
      </c>
      <c r="GT173">
        <v>59.4</v>
      </c>
      <c r="GU173">
        <v>39.9</v>
      </c>
      <c r="GV173">
        <v>43.298099999999998</v>
      </c>
      <c r="GW173">
        <v>50.6937</v>
      </c>
      <c r="GX173">
        <v>42.287700000000001</v>
      </c>
      <c r="GY173">
        <v>1</v>
      </c>
      <c r="GZ173">
        <v>0.62632600000000005</v>
      </c>
      <c r="HA173">
        <v>1.60273</v>
      </c>
      <c r="HB173">
        <v>20.198399999999999</v>
      </c>
      <c r="HC173">
        <v>5.2148899999999996</v>
      </c>
      <c r="HD173">
        <v>11.974</v>
      </c>
      <c r="HE173">
        <v>4.9906499999999996</v>
      </c>
      <c r="HF173">
        <v>3.2924500000000001</v>
      </c>
      <c r="HG173">
        <v>7167.3</v>
      </c>
      <c r="HH173">
        <v>9999</v>
      </c>
      <c r="HI173">
        <v>9999</v>
      </c>
      <c r="HJ173">
        <v>660.5</v>
      </c>
      <c r="HK173">
        <v>4.9712800000000001</v>
      </c>
      <c r="HL173">
        <v>1.8746100000000001</v>
      </c>
      <c r="HM173">
        <v>1.8708800000000001</v>
      </c>
      <c r="HN173">
        <v>1.8705700000000001</v>
      </c>
      <c r="HO173">
        <v>1.8751500000000001</v>
      </c>
      <c r="HP173">
        <v>1.87185</v>
      </c>
      <c r="HQ173">
        <v>1.86737</v>
      </c>
      <c r="HR173">
        <v>1.87836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-1.18</v>
      </c>
      <c r="IG173">
        <v>0.44719999999999999</v>
      </c>
      <c r="IH173">
        <v>-1.172199999999918</v>
      </c>
      <c r="II173">
        <v>0</v>
      </c>
      <c r="IJ173">
        <v>0</v>
      </c>
      <c r="IK173">
        <v>0</v>
      </c>
      <c r="IL173">
        <v>0.44723499999999922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261.3</v>
      </c>
      <c r="IU173">
        <v>261.3</v>
      </c>
      <c r="IV173">
        <v>2.2448700000000001</v>
      </c>
      <c r="IW173">
        <v>2.5622600000000002</v>
      </c>
      <c r="IX173">
        <v>1.49902</v>
      </c>
      <c r="IY173">
        <v>2.2827099999999998</v>
      </c>
      <c r="IZ173">
        <v>1.69678</v>
      </c>
      <c r="JA173">
        <v>2.2863799999999999</v>
      </c>
      <c r="JB173">
        <v>43.426400000000001</v>
      </c>
      <c r="JC173">
        <v>15.8132</v>
      </c>
      <c r="JD173">
        <v>18</v>
      </c>
      <c r="JE173">
        <v>451.72500000000002</v>
      </c>
      <c r="JF173">
        <v>287.91500000000002</v>
      </c>
      <c r="JG173">
        <v>30.000800000000002</v>
      </c>
      <c r="JH173">
        <v>35.402999999999999</v>
      </c>
      <c r="JI173">
        <v>30</v>
      </c>
      <c r="JJ173">
        <v>35.089799999999997</v>
      </c>
      <c r="JK173">
        <v>35.039299999999997</v>
      </c>
      <c r="JL173">
        <v>44.979599999999998</v>
      </c>
      <c r="JM173">
        <v>27.255099999999999</v>
      </c>
      <c r="JN173">
        <v>66.057400000000001</v>
      </c>
      <c r="JO173">
        <v>30</v>
      </c>
      <c r="JP173">
        <v>1056.8800000000001</v>
      </c>
      <c r="JQ173">
        <v>34.6267</v>
      </c>
      <c r="JR173">
        <v>98.388000000000005</v>
      </c>
      <c r="JS173">
        <v>98.381</v>
      </c>
    </row>
    <row r="174" spans="1:279" x14ac:dyDescent="0.2">
      <c r="A174">
        <v>159</v>
      </c>
      <c r="B174">
        <v>1657210358.0999999</v>
      </c>
      <c r="C174">
        <v>631</v>
      </c>
      <c r="D174" t="s">
        <v>738</v>
      </c>
      <c r="E174" t="s">
        <v>739</v>
      </c>
      <c r="F174">
        <v>4</v>
      </c>
      <c r="G174">
        <v>1657210355.7874999</v>
      </c>
      <c r="H174">
        <f t="shared" si="100"/>
        <v>8.6229124949333696E-4</v>
      </c>
      <c r="I174">
        <f t="shared" si="101"/>
        <v>0.86229124949333691</v>
      </c>
      <c r="J174">
        <f t="shared" si="102"/>
        <v>11.239192387278838</v>
      </c>
      <c r="K174">
        <f t="shared" si="103"/>
        <v>1029.6824999999999</v>
      </c>
      <c r="L174">
        <f t="shared" si="104"/>
        <v>639.6488732534383</v>
      </c>
      <c r="M174">
        <f t="shared" si="105"/>
        <v>64.7767804394108</v>
      </c>
      <c r="N174">
        <f t="shared" si="106"/>
        <v>104.2752047471774</v>
      </c>
      <c r="O174">
        <f t="shared" si="107"/>
        <v>4.9474871527859524E-2</v>
      </c>
      <c r="P174">
        <f t="shared" si="108"/>
        <v>2.7677158758980789</v>
      </c>
      <c r="Q174">
        <f t="shared" si="109"/>
        <v>4.898875031339061E-2</v>
      </c>
      <c r="R174">
        <f t="shared" si="110"/>
        <v>3.0661246838801774E-2</v>
      </c>
      <c r="S174">
        <f t="shared" si="111"/>
        <v>194.42407798751952</v>
      </c>
      <c r="T174">
        <f t="shared" si="112"/>
        <v>34.788245979841335</v>
      </c>
      <c r="U174">
        <f t="shared" si="113"/>
        <v>33.815749999999987</v>
      </c>
      <c r="V174">
        <f t="shared" si="114"/>
        <v>5.288342046309463</v>
      </c>
      <c r="W174">
        <f t="shared" si="115"/>
        <v>67.750748734512783</v>
      </c>
      <c r="X174">
        <f t="shared" si="116"/>
        <v>3.5839020745149868</v>
      </c>
      <c r="Y174">
        <f t="shared" si="117"/>
        <v>5.2898339006684916</v>
      </c>
      <c r="Z174">
        <f t="shared" si="118"/>
        <v>1.7044399717944763</v>
      </c>
      <c r="AA174">
        <f t="shared" si="119"/>
        <v>-38.027044102656163</v>
      </c>
      <c r="AB174">
        <f t="shared" si="120"/>
        <v>0.75352614642384663</v>
      </c>
      <c r="AC174">
        <f t="shared" si="121"/>
        <v>6.2853823410023629E-2</v>
      </c>
      <c r="AD174">
        <f t="shared" si="122"/>
        <v>157.21341385469722</v>
      </c>
      <c r="AE174">
        <f t="shared" si="123"/>
        <v>20.709425371521416</v>
      </c>
      <c r="AF174">
        <f t="shared" si="124"/>
        <v>0.85108939056003152</v>
      </c>
      <c r="AG174">
        <f t="shared" si="125"/>
        <v>11.239192387278838</v>
      </c>
      <c r="AH174">
        <v>1088.177326622761</v>
      </c>
      <c r="AI174">
        <v>1070.5818787878779</v>
      </c>
      <c r="AJ174">
        <v>1.7229272586022411</v>
      </c>
      <c r="AK174">
        <v>65.265939540295903</v>
      </c>
      <c r="AL174">
        <f t="shared" si="126"/>
        <v>0.86229124949333691</v>
      </c>
      <c r="AM174">
        <v>34.625975686249511</v>
      </c>
      <c r="AN174">
        <v>35.392995104895142</v>
      </c>
      <c r="AO174">
        <v>6.9577659506496467E-5</v>
      </c>
      <c r="AP174">
        <v>87.744315499488849</v>
      </c>
      <c r="AQ174">
        <v>204</v>
      </c>
      <c r="AR174">
        <v>31</v>
      </c>
      <c r="AS174">
        <f t="shared" si="127"/>
        <v>1</v>
      </c>
      <c r="AT174">
        <f t="shared" si="128"/>
        <v>0</v>
      </c>
      <c r="AU174">
        <f t="shared" si="129"/>
        <v>47212.630135770698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1009.4952372992328</v>
      </c>
      <c r="BI174">
        <f t="shared" si="133"/>
        <v>11.239192387278838</v>
      </c>
      <c r="BJ174" t="e">
        <f t="shared" si="134"/>
        <v>#DIV/0!</v>
      </c>
      <c r="BK174">
        <f t="shared" si="135"/>
        <v>1.1133477377612763E-2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1199.9875</v>
      </c>
      <c r="CQ174">
        <f t="shared" si="147"/>
        <v>1009.4952372992328</v>
      </c>
      <c r="CR174">
        <f t="shared" si="148"/>
        <v>0.84125479415346649</v>
      </c>
      <c r="CS174">
        <f t="shared" si="149"/>
        <v>0.1620217527161904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1657210355.7874999</v>
      </c>
      <c r="CZ174">
        <v>1029.6824999999999</v>
      </c>
      <c r="DA174">
        <v>1049.5975000000001</v>
      </c>
      <c r="DB174">
        <v>35.389825000000002</v>
      </c>
      <c r="DC174">
        <v>34.632399999999997</v>
      </c>
      <c r="DD174">
        <v>1030.8525</v>
      </c>
      <c r="DE174">
        <v>34.942549999999997</v>
      </c>
      <c r="DF174">
        <v>650.33725000000004</v>
      </c>
      <c r="DG174">
        <v>101.16925000000001</v>
      </c>
      <c r="DH174">
        <v>0.1000293625</v>
      </c>
      <c r="DI174">
        <v>33.820799999999998</v>
      </c>
      <c r="DJ174">
        <v>999.9</v>
      </c>
      <c r="DK174">
        <v>33.815749999999987</v>
      </c>
      <c r="DL174">
        <v>0</v>
      </c>
      <c r="DM174">
        <v>0</v>
      </c>
      <c r="DN174">
        <v>8999.5287500000013</v>
      </c>
      <c r="DO174">
        <v>0</v>
      </c>
      <c r="DP174">
        <v>2116.41</v>
      </c>
      <c r="DQ174">
        <v>-19.915287500000002</v>
      </c>
      <c r="DR174">
        <v>1067.45875</v>
      </c>
      <c r="DS174">
        <v>1087.25125</v>
      </c>
      <c r="DT174">
        <v>0.75740762499999992</v>
      </c>
      <c r="DU174">
        <v>1049.5975000000001</v>
      </c>
      <c r="DV174">
        <v>34.632399999999997</v>
      </c>
      <c r="DW174">
        <v>3.5803612500000002</v>
      </c>
      <c r="DX174">
        <v>3.5037349999999998</v>
      </c>
      <c r="DY174">
        <v>27.005712500000001</v>
      </c>
      <c r="DZ174">
        <v>26.637862500000001</v>
      </c>
      <c r="EA174">
        <v>1199.9875</v>
      </c>
      <c r="EB174">
        <v>0.95799674999999995</v>
      </c>
      <c r="EC174">
        <v>4.2003387500000003E-2</v>
      </c>
      <c r="ED174">
        <v>0</v>
      </c>
      <c r="EE174">
        <v>799.91362499999991</v>
      </c>
      <c r="EF174">
        <v>5.0001600000000002</v>
      </c>
      <c r="EG174">
        <v>11725.825000000001</v>
      </c>
      <c r="EH174">
        <v>9515.0550000000003</v>
      </c>
      <c r="EI174">
        <v>48.186999999999998</v>
      </c>
      <c r="EJ174">
        <v>50.421499999999988</v>
      </c>
      <c r="EK174">
        <v>49.398249999999997</v>
      </c>
      <c r="EL174">
        <v>49.186999999999998</v>
      </c>
      <c r="EM174">
        <v>49.875</v>
      </c>
      <c r="EN174">
        <v>1144.7962500000001</v>
      </c>
      <c r="EO174">
        <v>50.191249999999997</v>
      </c>
      <c r="EP174">
        <v>0</v>
      </c>
      <c r="EQ174">
        <v>614939.09999990463</v>
      </c>
      <c r="ER174">
        <v>0</v>
      </c>
      <c r="ES174">
        <v>799.87811538461528</v>
      </c>
      <c r="ET174">
        <v>0.42923076017896511</v>
      </c>
      <c r="EU174">
        <v>1170.034189125706</v>
      </c>
      <c r="EV174">
        <v>11597.56538461538</v>
      </c>
      <c r="EW174">
        <v>15</v>
      </c>
      <c r="EX174">
        <v>1657194677</v>
      </c>
      <c r="EY174" t="s">
        <v>416</v>
      </c>
      <c r="EZ174">
        <v>1657194677</v>
      </c>
      <c r="FA174">
        <v>1657194677</v>
      </c>
      <c r="FB174">
        <v>4</v>
      </c>
      <c r="FC174">
        <v>-0.154</v>
      </c>
      <c r="FD174">
        <v>6.0000000000000001E-3</v>
      </c>
      <c r="FE174">
        <v>-1.1719999999999999</v>
      </c>
      <c r="FF174">
        <v>0.44700000000000001</v>
      </c>
      <c r="FG174">
        <v>415</v>
      </c>
      <c r="FH174">
        <v>30</v>
      </c>
      <c r="FI174">
        <v>0.27</v>
      </c>
      <c r="FJ174">
        <v>0.12</v>
      </c>
      <c r="FK174">
        <v>-19.9744475</v>
      </c>
      <c r="FL174">
        <v>0.32060375234524641</v>
      </c>
      <c r="FM174">
        <v>9.0551565385420377E-2</v>
      </c>
      <c r="FN174">
        <v>1</v>
      </c>
      <c r="FO174">
        <v>799.88876470588241</v>
      </c>
      <c r="FP174">
        <v>2.7043544074709599E-2</v>
      </c>
      <c r="FQ174">
        <v>0.17041714544085251</v>
      </c>
      <c r="FR174">
        <v>1</v>
      </c>
      <c r="FS174">
        <v>0.77275044999999998</v>
      </c>
      <c r="FT174">
        <v>-0.13062204878048991</v>
      </c>
      <c r="FU174">
        <v>1.280118959110832E-2</v>
      </c>
      <c r="FV174">
        <v>0</v>
      </c>
      <c r="FW174">
        <v>2</v>
      </c>
      <c r="FX174">
        <v>3</v>
      </c>
      <c r="FY174" t="s">
        <v>417</v>
      </c>
      <c r="FZ174">
        <v>3.3696199999999998</v>
      </c>
      <c r="GA174">
        <v>2.8936600000000001</v>
      </c>
      <c r="GB174">
        <v>0.18520300000000001</v>
      </c>
      <c r="GC174">
        <v>0.189945</v>
      </c>
      <c r="GD174">
        <v>0.14458199999999999</v>
      </c>
      <c r="GE174">
        <v>0.14527100000000001</v>
      </c>
      <c r="GF174">
        <v>28131.5</v>
      </c>
      <c r="GG174">
        <v>24343.1</v>
      </c>
      <c r="GH174">
        <v>30866</v>
      </c>
      <c r="GI174">
        <v>28014.9</v>
      </c>
      <c r="GJ174">
        <v>34801.5</v>
      </c>
      <c r="GK174">
        <v>33809.599999999999</v>
      </c>
      <c r="GL174">
        <v>40251.9</v>
      </c>
      <c r="GM174">
        <v>39074.800000000003</v>
      </c>
      <c r="GN174">
        <v>1.9658800000000001</v>
      </c>
      <c r="GO174">
        <v>1.5766800000000001</v>
      </c>
      <c r="GP174">
        <v>0</v>
      </c>
      <c r="GQ174">
        <v>6.64294E-2</v>
      </c>
      <c r="GR174">
        <v>999.9</v>
      </c>
      <c r="GS174">
        <v>32.744599999999998</v>
      </c>
      <c r="GT174">
        <v>59.4</v>
      </c>
      <c r="GU174">
        <v>39.9</v>
      </c>
      <c r="GV174">
        <v>43.293700000000001</v>
      </c>
      <c r="GW174">
        <v>50.273699999999998</v>
      </c>
      <c r="GX174">
        <v>42.167499999999997</v>
      </c>
      <c r="GY174">
        <v>1</v>
      </c>
      <c r="GZ174">
        <v>0.62640200000000001</v>
      </c>
      <c r="HA174">
        <v>1.60609</v>
      </c>
      <c r="HB174">
        <v>20.1983</v>
      </c>
      <c r="HC174">
        <v>5.2153400000000003</v>
      </c>
      <c r="HD174">
        <v>11.974</v>
      </c>
      <c r="HE174">
        <v>4.9909499999999998</v>
      </c>
      <c r="HF174">
        <v>3.2926500000000001</v>
      </c>
      <c r="HG174">
        <v>7167.3</v>
      </c>
      <c r="HH174">
        <v>9999</v>
      </c>
      <c r="HI174">
        <v>9999</v>
      </c>
      <c r="HJ174">
        <v>660.5</v>
      </c>
      <c r="HK174">
        <v>4.9713000000000003</v>
      </c>
      <c r="HL174">
        <v>1.87463</v>
      </c>
      <c r="HM174">
        <v>1.8708800000000001</v>
      </c>
      <c r="HN174">
        <v>1.8705700000000001</v>
      </c>
      <c r="HO174">
        <v>1.8751500000000001</v>
      </c>
      <c r="HP174">
        <v>1.8718399999999999</v>
      </c>
      <c r="HQ174">
        <v>1.86737</v>
      </c>
      <c r="HR174">
        <v>1.87836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-1.17</v>
      </c>
      <c r="IG174">
        <v>0.44719999999999999</v>
      </c>
      <c r="IH174">
        <v>-1.172199999999918</v>
      </c>
      <c r="II174">
        <v>0</v>
      </c>
      <c r="IJ174">
        <v>0</v>
      </c>
      <c r="IK174">
        <v>0</v>
      </c>
      <c r="IL174">
        <v>0.44723499999999922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261.39999999999998</v>
      </c>
      <c r="IU174">
        <v>261.39999999999998</v>
      </c>
      <c r="IV174">
        <v>2.2570800000000002</v>
      </c>
      <c r="IW174">
        <v>2.5537100000000001</v>
      </c>
      <c r="IX174">
        <v>1.49902</v>
      </c>
      <c r="IY174">
        <v>2.2827099999999998</v>
      </c>
      <c r="IZ174">
        <v>1.69678</v>
      </c>
      <c r="JA174">
        <v>2.4060100000000002</v>
      </c>
      <c r="JB174">
        <v>43.426400000000001</v>
      </c>
      <c r="JC174">
        <v>15.8307</v>
      </c>
      <c r="JD174">
        <v>18</v>
      </c>
      <c r="JE174">
        <v>452.26900000000001</v>
      </c>
      <c r="JF174">
        <v>287.93099999999998</v>
      </c>
      <c r="JG174">
        <v>30.000900000000001</v>
      </c>
      <c r="JH174">
        <v>35.402999999999999</v>
      </c>
      <c r="JI174">
        <v>30.0001</v>
      </c>
      <c r="JJ174">
        <v>35.092100000000002</v>
      </c>
      <c r="JK174">
        <v>35.040100000000002</v>
      </c>
      <c r="JL174">
        <v>45.211399999999998</v>
      </c>
      <c r="JM174">
        <v>27.255099999999999</v>
      </c>
      <c r="JN174">
        <v>65.686999999999998</v>
      </c>
      <c r="JO174">
        <v>30</v>
      </c>
      <c r="JP174">
        <v>1063.5899999999999</v>
      </c>
      <c r="JQ174">
        <v>34.6267</v>
      </c>
      <c r="JR174">
        <v>98.387900000000002</v>
      </c>
      <c r="JS174">
        <v>98.381</v>
      </c>
    </row>
    <row r="175" spans="1:279" x14ac:dyDescent="0.2">
      <c r="A175">
        <v>160</v>
      </c>
      <c r="B175">
        <v>1657210362.0999999</v>
      </c>
      <c r="C175">
        <v>635</v>
      </c>
      <c r="D175" t="s">
        <v>740</v>
      </c>
      <c r="E175" t="s">
        <v>741</v>
      </c>
      <c r="F175">
        <v>4</v>
      </c>
      <c r="G175">
        <v>1657210360.0999999</v>
      </c>
      <c r="H175">
        <f t="shared" si="100"/>
        <v>8.561954541236789E-4</v>
      </c>
      <c r="I175">
        <f t="shared" si="101"/>
        <v>0.85619545412367892</v>
      </c>
      <c r="J175">
        <f t="shared" si="102"/>
        <v>11.301311410328013</v>
      </c>
      <c r="K175">
        <f t="shared" si="103"/>
        <v>1036.8628571428569</v>
      </c>
      <c r="L175">
        <f t="shared" si="104"/>
        <v>641.43936722650062</v>
      </c>
      <c r="M175">
        <f t="shared" si="105"/>
        <v>64.958380790870891</v>
      </c>
      <c r="N175">
        <f t="shared" si="106"/>
        <v>105.00280422983901</v>
      </c>
      <c r="O175">
        <f t="shared" si="107"/>
        <v>4.9045423385336052E-2</v>
      </c>
      <c r="P175">
        <f t="shared" si="108"/>
        <v>2.7669550061172417</v>
      </c>
      <c r="Q175">
        <f t="shared" si="109"/>
        <v>4.8567530774203962E-2</v>
      </c>
      <c r="R175">
        <f t="shared" si="110"/>
        <v>3.0397255308342717E-2</v>
      </c>
      <c r="S175">
        <f t="shared" si="111"/>
        <v>194.42622861253375</v>
      </c>
      <c r="T175">
        <f t="shared" si="112"/>
        <v>34.802216499251678</v>
      </c>
      <c r="U175">
        <f t="shared" si="113"/>
        <v>33.827042857142857</v>
      </c>
      <c r="V175">
        <f t="shared" si="114"/>
        <v>5.2916786508516935</v>
      </c>
      <c r="W175">
        <f t="shared" si="115"/>
        <v>67.719048385801088</v>
      </c>
      <c r="X175">
        <f t="shared" si="116"/>
        <v>3.5846382533223293</v>
      </c>
      <c r="Y175">
        <f t="shared" si="117"/>
        <v>5.2933972623187868</v>
      </c>
      <c r="Z175">
        <f t="shared" si="118"/>
        <v>1.7070403975293642</v>
      </c>
      <c r="AA175">
        <f t="shared" si="119"/>
        <v>-37.758219526854241</v>
      </c>
      <c r="AB175">
        <f t="shared" si="120"/>
        <v>0.86732908376976636</v>
      </c>
      <c r="AC175">
        <f t="shared" si="121"/>
        <v>7.2374615303480522E-2</v>
      </c>
      <c r="AD175">
        <f t="shared" si="122"/>
        <v>157.60771278475275</v>
      </c>
      <c r="AE175">
        <f t="shared" si="123"/>
        <v>20.895254558727196</v>
      </c>
      <c r="AF175">
        <f t="shared" si="124"/>
        <v>0.85428582002868481</v>
      </c>
      <c r="AG175">
        <f t="shared" si="125"/>
        <v>11.301311410328013</v>
      </c>
      <c r="AH175">
        <v>1095.2878899952741</v>
      </c>
      <c r="AI175">
        <v>1077.5341212121209</v>
      </c>
      <c r="AJ175">
        <v>1.7477226248678031</v>
      </c>
      <c r="AK175">
        <v>65.265939540295903</v>
      </c>
      <c r="AL175">
        <f t="shared" si="126"/>
        <v>0.85619545412367892</v>
      </c>
      <c r="AM175">
        <v>34.639255408664447</v>
      </c>
      <c r="AN175">
        <v>35.40079020979023</v>
      </c>
      <c r="AO175">
        <v>8.3649152660091015E-5</v>
      </c>
      <c r="AP175">
        <v>87.744315499488849</v>
      </c>
      <c r="AQ175">
        <v>204</v>
      </c>
      <c r="AR175">
        <v>31</v>
      </c>
      <c r="AS175">
        <f t="shared" si="127"/>
        <v>1</v>
      </c>
      <c r="AT175">
        <f t="shared" si="128"/>
        <v>0</v>
      </c>
      <c r="AU175">
        <f t="shared" si="129"/>
        <v>47189.902896329972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1009.5068997992405</v>
      </c>
      <c r="BI175">
        <f t="shared" si="133"/>
        <v>11.301311410328013</v>
      </c>
      <c r="BJ175" t="e">
        <f t="shared" si="134"/>
        <v>#DIV/0!</v>
      </c>
      <c r="BK175">
        <f t="shared" si="135"/>
        <v>1.1194882781460426E-2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1200.001428571429</v>
      </c>
      <c r="CQ175">
        <f t="shared" si="147"/>
        <v>1009.5068997992405</v>
      </c>
      <c r="CR175">
        <f t="shared" si="148"/>
        <v>0.84125474833895209</v>
      </c>
      <c r="CS175">
        <f t="shared" si="149"/>
        <v>0.16202166429417772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1657210360.0999999</v>
      </c>
      <c r="CZ175">
        <v>1036.8628571428569</v>
      </c>
      <c r="DA175">
        <v>1056.958571428572</v>
      </c>
      <c r="DB175">
        <v>35.396942857142861</v>
      </c>
      <c r="DC175">
        <v>34.636657142857153</v>
      </c>
      <c r="DD175">
        <v>1038.037142857143</v>
      </c>
      <c r="DE175">
        <v>34.949742857142851</v>
      </c>
      <c r="DF175">
        <v>650.31871428571424</v>
      </c>
      <c r="DG175">
        <v>101.16971428571431</v>
      </c>
      <c r="DH175">
        <v>9.999897142857142E-2</v>
      </c>
      <c r="DI175">
        <v>33.832857142857137</v>
      </c>
      <c r="DJ175">
        <v>999.89999999999986</v>
      </c>
      <c r="DK175">
        <v>33.827042857142857</v>
      </c>
      <c r="DL175">
        <v>0</v>
      </c>
      <c r="DM175">
        <v>0</v>
      </c>
      <c r="DN175">
        <v>8995.4471428571433</v>
      </c>
      <c r="DO175">
        <v>0</v>
      </c>
      <c r="DP175">
        <v>2244.6128571428571</v>
      </c>
      <c r="DQ175">
        <v>-20.095357142857139</v>
      </c>
      <c r="DR175">
        <v>1074.9128571428571</v>
      </c>
      <c r="DS175">
        <v>1094.8814285714279</v>
      </c>
      <c r="DT175">
        <v>0.76032371428571432</v>
      </c>
      <c r="DU175">
        <v>1056.958571428572</v>
      </c>
      <c r="DV175">
        <v>34.636657142857153</v>
      </c>
      <c r="DW175">
        <v>3.581108571428572</v>
      </c>
      <c r="DX175">
        <v>3.5041885714285721</v>
      </c>
      <c r="DY175">
        <v>27.00928571428571</v>
      </c>
      <c r="DZ175">
        <v>26.640042857142859</v>
      </c>
      <c r="EA175">
        <v>1200.001428571429</v>
      </c>
      <c r="EB175">
        <v>0.95799871428571426</v>
      </c>
      <c r="EC175">
        <v>4.2001285714285713E-2</v>
      </c>
      <c r="ED175">
        <v>0</v>
      </c>
      <c r="EE175">
        <v>800.04657142857138</v>
      </c>
      <c r="EF175">
        <v>5.0001600000000002</v>
      </c>
      <c r="EG175">
        <v>11741.6</v>
      </c>
      <c r="EH175">
        <v>9515.1842857142874</v>
      </c>
      <c r="EI175">
        <v>48.204999999999998</v>
      </c>
      <c r="EJ175">
        <v>50.436999999999998</v>
      </c>
      <c r="EK175">
        <v>49.392714285714291</v>
      </c>
      <c r="EL175">
        <v>49.186999999999998</v>
      </c>
      <c r="EM175">
        <v>49.875</v>
      </c>
      <c r="EN175">
        <v>1144.8114285714289</v>
      </c>
      <c r="EO175">
        <v>50.19</v>
      </c>
      <c r="EP175">
        <v>0</v>
      </c>
      <c r="EQ175">
        <v>614942.70000004768</v>
      </c>
      <c r="ER175">
        <v>0</v>
      </c>
      <c r="ES175">
        <v>799.92688461538467</v>
      </c>
      <c r="ET175">
        <v>0.47599999087957567</v>
      </c>
      <c r="EU175">
        <v>1140.2085468188529</v>
      </c>
      <c r="EV175">
        <v>11651.603846153839</v>
      </c>
      <c r="EW175">
        <v>15</v>
      </c>
      <c r="EX175">
        <v>1657194677</v>
      </c>
      <c r="EY175" t="s">
        <v>416</v>
      </c>
      <c r="EZ175">
        <v>1657194677</v>
      </c>
      <c r="FA175">
        <v>1657194677</v>
      </c>
      <c r="FB175">
        <v>4</v>
      </c>
      <c r="FC175">
        <v>-0.154</v>
      </c>
      <c r="FD175">
        <v>6.0000000000000001E-3</v>
      </c>
      <c r="FE175">
        <v>-1.1719999999999999</v>
      </c>
      <c r="FF175">
        <v>0.44700000000000001</v>
      </c>
      <c r="FG175">
        <v>415</v>
      </c>
      <c r="FH175">
        <v>30</v>
      </c>
      <c r="FI175">
        <v>0.27</v>
      </c>
      <c r="FJ175">
        <v>0.12</v>
      </c>
      <c r="FK175">
        <v>-19.987256097560969</v>
      </c>
      <c r="FL175">
        <v>3.3735888501701831E-2</v>
      </c>
      <c r="FM175">
        <v>9.0531635890257214E-2</v>
      </c>
      <c r="FN175">
        <v>1</v>
      </c>
      <c r="FO175">
        <v>799.89673529411766</v>
      </c>
      <c r="FP175">
        <v>0.36588235108331141</v>
      </c>
      <c r="FQ175">
        <v>0.17744681205157209</v>
      </c>
      <c r="FR175">
        <v>1</v>
      </c>
      <c r="FS175">
        <v>0.76673919512195121</v>
      </c>
      <c r="FT175">
        <v>-0.1007234634146347</v>
      </c>
      <c r="FU175">
        <v>1.055707693565516E-2</v>
      </c>
      <c r="FV175">
        <v>0</v>
      </c>
      <c r="FW175">
        <v>2</v>
      </c>
      <c r="FX175">
        <v>3</v>
      </c>
      <c r="FY175" t="s">
        <v>417</v>
      </c>
      <c r="FZ175">
        <v>3.3694600000000001</v>
      </c>
      <c r="GA175">
        <v>2.8936099999999998</v>
      </c>
      <c r="GB175">
        <v>0.18598000000000001</v>
      </c>
      <c r="GC175">
        <v>0.19072600000000001</v>
      </c>
      <c r="GD175">
        <v>0.14460300000000001</v>
      </c>
      <c r="GE175">
        <v>0.14522699999999999</v>
      </c>
      <c r="GF175">
        <v>28104.9</v>
      </c>
      <c r="GG175">
        <v>24319.8</v>
      </c>
      <c r="GH175">
        <v>30866.400000000001</v>
      </c>
      <c r="GI175">
        <v>28015.200000000001</v>
      </c>
      <c r="GJ175">
        <v>34801.1</v>
      </c>
      <c r="GK175">
        <v>33811.599999999999</v>
      </c>
      <c r="GL175">
        <v>40252.400000000001</v>
      </c>
      <c r="GM175">
        <v>39075.1</v>
      </c>
      <c r="GN175">
        <v>1.9661</v>
      </c>
      <c r="GO175">
        <v>1.5767</v>
      </c>
      <c r="GP175">
        <v>0</v>
      </c>
      <c r="GQ175">
        <v>6.6496399999999997E-2</v>
      </c>
      <c r="GR175">
        <v>999.9</v>
      </c>
      <c r="GS175">
        <v>32.762700000000002</v>
      </c>
      <c r="GT175">
        <v>59.4</v>
      </c>
      <c r="GU175">
        <v>39.9</v>
      </c>
      <c r="GV175">
        <v>43.293199999999999</v>
      </c>
      <c r="GW175">
        <v>50.483699999999999</v>
      </c>
      <c r="GX175">
        <v>42.960700000000003</v>
      </c>
      <c r="GY175">
        <v>1</v>
      </c>
      <c r="GZ175">
        <v>0.62637200000000004</v>
      </c>
      <c r="HA175">
        <v>1.6122099999999999</v>
      </c>
      <c r="HB175">
        <v>20.1981</v>
      </c>
      <c r="HC175">
        <v>5.2147399999999999</v>
      </c>
      <c r="HD175">
        <v>11.974</v>
      </c>
      <c r="HE175">
        <v>4.9906499999999996</v>
      </c>
      <c r="HF175">
        <v>3.2925</v>
      </c>
      <c r="HG175">
        <v>7167.5</v>
      </c>
      <c r="HH175">
        <v>9999</v>
      </c>
      <c r="HI175">
        <v>9999</v>
      </c>
      <c r="HJ175">
        <v>660.5</v>
      </c>
      <c r="HK175">
        <v>4.9712699999999996</v>
      </c>
      <c r="HL175">
        <v>1.8745799999999999</v>
      </c>
      <c r="HM175">
        <v>1.8708800000000001</v>
      </c>
      <c r="HN175">
        <v>1.8705499999999999</v>
      </c>
      <c r="HO175">
        <v>1.87514</v>
      </c>
      <c r="HP175">
        <v>1.8718300000000001</v>
      </c>
      <c r="HQ175">
        <v>1.8673599999999999</v>
      </c>
      <c r="HR175">
        <v>1.87836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-1.17</v>
      </c>
      <c r="IG175">
        <v>0.44719999999999999</v>
      </c>
      <c r="IH175">
        <v>-1.172199999999918</v>
      </c>
      <c r="II175">
        <v>0</v>
      </c>
      <c r="IJ175">
        <v>0</v>
      </c>
      <c r="IK175">
        <v>0</v>
      </c>
      <c r="IL175">
        <v>0.44723499999999922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261.39999999999998</v>
      </c>
      <c r="IU175">
        <v>261.39999999999998</v>
      </c>
      <c r="IV175">
        <v>2.2680699999999998</v>
      </c>
      <c r="IW175">
        <v>2.5622600000000002</v>
      </c>
      <c r="IX175">
        <v>1.49902</v>
      </c>
      <c r="IY175">
        <v>2.2827099999999998</v>
      </c>
      <c r="IZ175">
        <v>1.69678</v>
      </c>
      <c r="JA175">
        <v>2.2656200000000002</v>
      </c>
      <c r="JB175">
        <v>43.426400000000001</v>
      </c>
      <c r="JC175">
        <v>15.8132</v>
      </c>
      <c r="JD175">
        <v>18</v>
      </c>
      <c r="JE175">
        <v>452.40699999999998</v>
      </c>
      <c r="JF175">
        <v>287.95800000000003</v>
      </c>
      <c r="JG175">
        <v>30.0014</v>
      </c>
      <c r="JH175">
        <v>35.402999999999999</v>
      </c>
      <c r="JI175">
        <v>30</v>
      </c>
      <c r="JJ175">
        <v>35.093000000000004</v>
      </c>
      <c r="JK175">
        <v>35.043300000000002</v>
      </c>
      <c r="JL175">
        <v>45.441699999999997</v>
      </c>
      <c r="JM175">
        <v>27.255099999999999</v>
      </c>
      <c r="JN175">
        <v>65.686999999999998</v>
      </c>
      <c r="JO175">
        <v>30</v>
      </c>
      <c r="JP175">
        <v>1070.28</v>
      </c>
      <c r="JQ175">
        <v>34.6267</v>
      </c>
      <c r="JR175">
        <v>98.389099999999999</v>
      </c>
      <c r="JS175">
        <v>98.381900000000002</v>
      </c>
    </row>
    <row r="176" spans="1:279" x14ac:dyDescent="0.2">
      <c r="A176">
        <v>161</v>
      </c>
      <c r="B176">
        <v>1657210366.0999999</v>
      </c>
      <c r="C176">
        <v>639</v>
      </c>
      <c r="D176" t="s">
        <v>742</v>
      </c>
      <c r="E176" t="s">
        <v>743</v>
      </c>
      <c r="F176">
        <v>4</v>
      </c>
      <c r="G176">
        <v>1657210363.7874999</v>
      </c>
      <c r="H176">
        <f t="shared" si="100"/>
        <v>8.7130076341113778E-4</v>
      </c>
      <c r="I176">
        <f t="shared" si="101"/>
        <v>0.87130076341113782</v>
      </c>
      <c r="J176">
        <f t="shared" si="102"/>
        <v>11.32578021323318</v>
      </c>
      <c r="K176">
        <f t="shared" si="103"/>
        <v>1043.075</v>
      </c>
      <c r="L176">
        <f t="shared" si="104"/>
        <v>651.81713229911622</v>
      </c>
      <c r="M176">
        <f t="shared" si="105"/>
        <v>66.008910683402803</v>
      </c>
      <c r="N176">
        <f t="shared" si="106"/>
        <v>105.63122860583906</v>
      </c>
      <c r="O176">
        <f t="shared" si="107"/>
        <v>4.9756563474790995E-2</v>
      </c>
      <c r="P176">
        <f t="shared" si="108"/>
        <v>2.7672145243534336</v>
      </c>
      <c r="Q176">
        <f t="shared" si="109"/>
        <v>4.9264832455657964E-2</v>
      </c>
      <c r="R176">
        <f t="shared" si="110"/>
        <v>3.083429526544906E-2</v>
      </c>
      <c r="S176">
        <f t="shared" si="111"/>
        <v>194.43339973751884</v>
      </c>
      <c r="T176">
        <f t="shared" si="112"/>
        <v>34.806379951724409</v>
      </c>
      <c r="U176">
        <f t="shared" si="113"/>
        <v>33.847687499999999</v>
      </c>
      <c r="V176">
        <f t="shared" si="114"/>
        <v>5.2977830811197704</v>
      </c>
      <c r="W176">
        <f t="shared" si="115"/>
        <v>67.6997755576445</v>
      </c>
      <c r="X176">
        <f t="shared" si="116"/>
        <v>3.585285625576887</v>
      </c>
      <c r="Y176">
        <f t="shared" si="117"/>
        <v>5.2958604309169601</v>
      </c>
      <c r="Z176">
        <f t="shared" si="118"/>
        <v>1.7124974555428834</v>
      </c>
      <c r="AA176">
        <f t="shared" si="119"/>
        <v>-38.424363666431177</v>
      </c>
      <c r="AB176">
        <f t="shared" si="120"/>
        <v>-0.96970945134051512</v>
      </c>
      <c r="AC176">
        <f t="shared" si="121"/>
        <v>-8.0921657951304696E-2</v>
      </c>
      <c r="AD176">
        <f t="shared" si="122"/>
        <v>154.95840496179585</v>
      </c>
      <c r="AE176">
        <f t="shared" si="123"/>
        <v>20.828352603052352</v>
      </c>
      <c r="AF176">
        <f t="shared" si="124"/>
        <v>0.87642376414044809</v>
      </c>
      <c r="AG176">
        <f t="shared" si="125"/>
        <v>11.32578021323318</v>
      </c>
      <c r="AH176">
        <v>1102.191822996771</v>
      </c>
      <c r="AI176">
        <v>1084.495272727273</v>
      </c>
      <c r="AJ176">
        <v>1.7275971180073999</v>
      </c>
      <c r="AK176">
        <v>65.265939540295903</v>
      </c>
      <c r="AL176">
        <f t="shared" si="126"/>
        <v>0.87130076341113782</v>
      </c>
      <c r="AM176">
        <v>34.629272742764734</v>
      </c>
      <c r="AN176">
        <v>35.403737762237768</v>
      </c>
      <c r="AO176">
        <v>1.7774776273666329E-4</v>
      </c>
      <c r="AP176">
        <v>87.744315499488849</v>
      </c>
      <c r="AQ176">
        <v>204</v>
      </c>
      <c r="AR176">
        <v>31</v>
      </c>
      <c r="AS176">
        <f t="shared" si="127"/>
        <v>1</v>
      </c>
      <c r="AT176">
        <f t="shared" si="128"/>
        <v>0</v>
      </c>
      <c r="AU176">
        <f t="shared" si="129"/>
        <v>47195.737237074973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1009.5436122992326</v>
      </c>
      <c r="BI176">
        <f t="shared" si="133"/>
        <v>11.32578021323318</v>
      </c>
      <c r="BJ176" t="e">
        <f t="shared" si="134"/>
        <v>#DIV/0!</v>
      </c>
      <c r="BK176">
        <f t="shared" si="135"/>
        <v>1.1218713164296835E-2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1200.0450000000001</v>
      </c>
      <c r="CQ176">
        <f t="shared" si="147"/>
        <v>1009.5436122992326</v>
      </c>
      <c r="CR176">
        <f t="shared" si="148"/>
        <v>0.84125479652782398</v>
      </c>
      <c r="CS176">
        <f t="shared" si="149"/>
        <v>0.16202175729870033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1657210363.7874999</v>
      </c>
      <c r="CZ176">
        <v>1043.075</v>
      </c>
      <c r="DA176">
        <v>1063.135</v>
      </c>
      <c r="DB176">
        <v>35.403562500000007</v>
      </c>
      <c r="DC176">
        <v>34.623587499999999</v>
      </c>
      <c r="DD176">
        <v>1044.2462499999999</v>
      </c>
      <c r="DE176">
        <v>34.956337499999997</v>
      </c>
      <c r="DF176">
        <v>650.32487500000002</v>
      </c>
      <c r="DG176">
        <v>101.16912499999999</v>
      </c>
      <c r="DH176">
        <v>9.9938687499999998E-2</v>
      </c>
      <c r="DI176">
        <v>33.841187499999997</v>
      </c>
      <c r="DJ176">
        <v>999.9</v>
      </c>
      <c r="DK176">
        <v>33.847687499999999</v>
      </c>
      <c r="DL176">
        <v>0</v>
      </c>
      <c r="DM176">
        <v>0</v>
      </c>
      <c r="DN176">
        <v>8996.8774999999987</v>
      </c>
      <c r="DO176">
        <v>0</v>
      </c>
      <c r="DP176">
        <v>2220.2512499999998</v>
      </c>
      <c r="DQ176">
        <v>-20.058887500000001</v>
      </c>
      <c r="DR176">
        <v>1081.3587500000001</v>
      </c>
      <c r="DS176">
        <v>1101.2637500000001</v>
      </c>
      <c r="DT176">
        <v>0.77998250000000002</v>
      </c>
      <c r="DU176">
        <v>1063.135</v>
      </c>
      <c r="DV176">
        <v>34.623587499999999</v>
      </c>
      <c r="DW176">
        <v>3.5817437499999998</v>
      </c>
      <c r="DX176">
        <v>3.5028324999999998</v>
      </c>
      <c r="DY176">
        <v>27.012287499999999</v>
      </c>
      <c r="DZ176">
        <v>26.633487500000001</v>
      </c>
      <c r="EA176">
        <v>1200.0450000000001</v>
      </c>
      <c r="EB176">
        <v>0.95799674999999995</v>
      </c>
      <c r="EC176">
        <v>4.2003387500000003E-2</v>
      </c>
      <c r="ED176">
        <v>0</v>
      </c>
      <c r="EE176">
        <v>799.86099999999999</v>
      </c>
      <c r="EF176">
        <v>5.0001600000000002</v>
      </c>
      <c r="EG176">
        <v>11681.7125</v>
      </c>
      <c r="EH176">
        <v>9515.5250000000015</v>
      </c>
      <c r="EI176">
        <v>48.140500000000003</v>
      </c>
      <c r="EJ176">
        <v>50.436999999999998</v>
      </c>
      <c r="EK176">
        <v>49.390500000000003</v>
      </c>
      <c r="EL176">
        <v>49.186999999999998</v>
      </c>
      <c r="EM176">
        <v>49.875</v>
      </c>
      <c r="EN176">
        <v>1144.8512499999999</v>
      </c>
      <c r="EO176">
        <v>50.193749999999987</v>
      </c>
      <c r="EP176">
        <v>0</v>
      </c>
      <c r="EQ176">
        <v>614946.89999985695</v>
      </c>
      <c r="ER176">
        <v>0</v>
      </c>
      <c r="ES176">
        <v>799.90680000000009</v>
      </c>
      <c r="ET176">
        <v>7.0846155517330464E-2</v>
      </c>
      <c r="EU176">
        <v>206.97692335561879</v>
      </c>
      <c r="EV176">
        <v>11692.8</v>
      </c>
      <c r="EW176">
        <v>15</v>
      </c>
      <c r="EX176">
        <v>1657194677</v>
      </c>
      <c r="EY176" t="s">
        <v>416</v>
      </c>
      <c r="EZ176">
        <v>1657194677</v>
      </c>
      <c r="FA176">
        <v>1657194677</v>
      </c>
      <c r="FB176">
        <v>4</v>
      </c>
      <c r="FC176">
        <v>-0.154</v>
      </c>
      <c r="FD176">
        <v>6.0000000000000001E-3</v>
      </c>
      <c r="FE176">
        <v>-1.1719999999999999</v>
      </c>
      <c r="FF176">
        <v>0.44700000000000001</v>
      </c>
      <c r="FG176">
        <v>415</v>
      </c>
      <c r="FH176">
        <v>30</v>
      </c>
      <c r="FI176">
        <v>0.27</v>
      </c>
      <c r="FJ176">
        <v>0.12</v>
      </c>
      <c r="FK176">
        <v>-20.000047500000001</v>
      </c>
      <c r="FL176">
        <v>-0.52571819887418858</v>
      </c>
      <c r="FM176">
        <v>9.1084452535819815E-2</v>
      </c>
      <c r="FN176">
        <v>0</v>
      </c>
      <c r="FO176">
        <v>799.9009411764705</v>
      </c>
      <c r="FP176">
        <v>8.9839570814461533E-2</v>
      </c>
      <c r="FQ176">
        <v>0.19444898638073951</v>
      </c>
      <c r="FR176">
        <v>1</v>
      </c>
      <c r="FS176">
        <v>0.76536637499999993</v>
      </c>
      <c r="FT176">
        <v>2.133029268292623E-2</v>
      </c>
      <c r="FU176">
        <v>8.9521734921959011E-3</v>
      </c>
      <c r="FV176">
        <v>1</v>
      </c>
      <c r="FW176">
        <v>2</v>
      </c>
      <c r="FX176">
        <v>3</v>
      </c>
      <c r="FY176" t="s">
        <v>417</v>
      </c>
      <c r="FZ176">
        <v>3.3698100000000002</v>
      </c>
      <c r="GA176">
        <v>2.8937599999999999</v>
      </c>
      <c r="GB176">
        <v>0.186749</v>
      </c>
      <c r="GC176">
        <v>0.19147700000000001</v>
      </c>
      <c r="GD176">
        <v>0.14460999999999999</v>
      </c>
      <c r="GE176">
        <v>0.14522099999999999</v>
      </c>
      <c r="GF176">
        <v>28077.3</v>
      </c>
      <c r="GG176">
        <v>24297.200000000001</v>
      </c>
      <c r="GH176">
        <v>30865.3</v>
      </c>
      <c r="GI176">
        <v>28015.3</v>
      </c>
      <c r="GJ176">
        <v>34799.599999999999</v>
      </c>
      <c r="GK176">
        <v>33811.9</v>
      </c>
      <c r="GL176">
        <v>40251</v>
      </c>
      <c r="GM176">
        <v>39075.199999999997</v>
      </c>
      <c r="GN176">
        <v>1.9664200000000001</v>
      </c>
      <c r="GO176">
        <v>1.5766800000000001</v>
      </c>
      <c r="GP176">
        <v>0</v>
      </c>
      <c r="GQ176">
        <v>6.6623100000000005E-2</v>
      </c>
      <c r="GR176">
        <v>999.9</v>
      </c>
      <c r="GS176">
        <v>32.782400000000003</v>
      </c>
      <c r="GT176">
        <v>59.4</v>
      </c>
      <c r="GU176">
        <v>39.9</v>
      </c>
      <c r="GV176">
        <v>43.296500000000002</v>
      </c>
      <c r="GW176">
        <v>50.573700000000002</v>
      </c>
      <c r="GX176">
        <v>42.291699999999999</v>
      </c>
      <c r="GY176">
        <v>1</v>
      </c>
      <c r="GZ176">
        <v>0.62642500000000001</v>
      </c>
      <c r="HA176">
        <v>1.6238600000000001</v>
      </c>
      <c r="HB176">
        <v>20.197800000000001</v>
      </c>
      <c r="HC176">
        <v>5.2145900000000003</v>
      </c>
      <c r="HD176">
        <v>11.974</v>
      </c>
      <c r="HE176">
        <v>4.9907000000000004</v>
      </c>
      <c r="HF176">
        <v>3.2925</v>
      </c>
      <c r="HG176">
        <v>7167.5</v>
      </c>
      <c r="HH176">
        <v>9999</v>
      </c>
      <c r="HI176">
        <v>9999</v>
      </c>
      <c r="HJ176">
        <v>660.5</v>
      </c>
      <c r="HK176">
        <v>4.97126</v>
      </c>
      <c r="HL176">
        <v>1.8745700000000001</v>
      </c>
      <c r="HM176">
        <v>1.8708800000000001</v>
      </c>
      <c r="HN176">
        <v>1.87056</v>
      </c>
      <c r="HO176">
        <v>1.8751500000000001</v>
      </c>
      <c r="HP176">
        <v>1.87181</v>
      </c>
      <c r="HQ176">
        <v>1.8673599999999999</v>
      </c>
      <c r="HR176">
        <v>1.8783399999999999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-1.18</v>
      </c>
      <c r="IG176">
        <v>0.44719999999999999</v>
      </c>
      <c r="IH176">
        <v>-1.172199999999918</v>
      </c>
      <c r="II176">
        <v>0</v>
      </c>
      <c r="IJ176">
        <v>0</v>
      </c>
      <c r="IK176">
        <v>0</v>
      </c>
      <c r="IL176">
        <v>0.44723499999999922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261.5</v>
      </c>
      <c r="IU176">
        <v>261.5</v>
      </c>
      <c r="IV176">
        <v>2.2802699999999998</v>
      </c>
      <c r="IW176">
        <v>2.5585900000000001</v>
      </c>
      <c r="IX176">
        <v>1.49902</v>
      </c>
      <c r="IY176">
        <v>2.2839399999999999</v>
      </c>
      <c r="IZ176">
        <v>1.69678</v>
      </c>
      <c r="JA176">
        <v>2.2949199999999998</v>
      </c>
      <c r="JB176">
        <v>43.426400000000001</v>
      </c>
      <c r="JC176">
        <v>15.8132</v>
      </c>
      <c r="JD176">
        <v>18</v>
      </c>
      <c r="JE176">
        <v>452.61500000000001</v>
      </c>
      <c r="JF176">
        <v>287.95699999999999</v>
      </c>
      <c r="JG176">
        <v>30.002500000000001</v>
      </c>
      <c r="JH176">
        <v>35.402999999999999</v>
      </c>
      <c r="JI176">
        <v>30.0001</v>
      </c>
      <c r="JJ176">
        <v>35.095300000000002</v>
      </c>
      <c r="JK176">
        <v>35.0458</v>
      </c>
      <c r="JL176">
        <v>45.681199999999997</v>
      </c>
      <c r="JM176">
        <v>27.255099999999999</v>
      </c>
      <c r="JN176">
        <v>65.686999999999998</v>
      </c>
      <c r="JO176">
        <v>30</v>
      </c>
      <c r="JP176">
        <v>1076.96</v>
      </c>
      <c r="JQ176">
        <v>34.6267</v>
      </c>
      <c r="JR176">
        <v>98.385599999999997</v>
      </c>
      <c r="JS176">
        <v>98.382099999999994</v>
      </c>
    </row>
    <row r="177" spans="1:279" x14ac:dyDescent="0.2">
      <c r="A177">
        <v>162</v>
      </c>
      <c r="B177">
        <v>1657210370</v>
      </c>
      <c r="C177">
        <v>642.90000009536743</v>
      </c>
      <c r="D177" t="s">
        <v>744</v>
      </c>
      <c r="E177" t="s">
        <v>745</v>
      </c>
      <c r="F177">
        <v>4</v>
      </c>
      <c r="G177">
        <v>1657210367.7</v>
      </c>
      <c r="H177">
        <f t="shared" si="100"/>
        <v>8.7814385560177927E-4</v>
      </c>
      <c r="I177">
        <f t="shared" si="101"/>
        <v>0.87814385560177932</v>
      </c>
      <c r="J177">
        <f t="shared" si="102"/>
        <v>11.411597248505066</v>
      </c>
      <c r="K177">
        <f t="shared" si="103"/>
        <v>1049.7349999999999</v>
      </c>
      <c r="L177">
        <f t="shared" si="104"/>
        <v>657.15005600673123</v>
      </c>
      <c r="M177">
        <f t="shared" si="105"/>
        <v>66.548921612378777</v>
      </c>
      <c r="N177">
        <f t="shared" si="106"/>
        <v>106.30560187923786</v>
      </c>
      <c r="O177">
        <f t="shared" si="107"/>
        <v>4.9988770364240175E-2</v>
      </c>
      <c r="P177">
        <f t="shared" si="108"/>
        <v>2.7658898154439528</v>
      </c>
      <c r="Q177">
        <f t="shared" si="109"/>
        <v>4.9492228495455828E-2</v>
      </c>
      <c r="R177">
        <f t="shared" si="110"/>
        <v>3.0976843984085619E-2</v>
      </c>
      <c r="S177">
        <f t="shared" si="111"/>
        <v>194.43677361255504</v>
      </c>
      <c r="T177">
        <f t="shared" si="112"/>
        <v>34.816813503385077</v>
      </c>
      <c r="U177">
        <f t="shared" si="113"/>
        <v>33.866500000000002</v>
      </c>
      <c r="V177">
        <f t="shared" si="114"/>
        <v>5.3033510958529559</v>
      </c>
      <c r="W177">
        <f t="shared" si="115"/>
        <v>67.656828884996784</v>
      </c>
      <c r="X177">
        <f t="shared" si="116"/>
        <v>3.5853855064884157</v>
      </c>
      <c r="Y177">
        <f t="shared" si="117"/>
        <v>5.2993697245001856</v>
      </c>
      <c r="Z177">
        <f t="shared" si="118"/>
        <v>1.7179655893645402</v>
      </c>
      <c r="AA177">
        <f t="shared" si="119"/>
        <v>-38.726144032038469</v>
      </c>
      <c r="AB177">
        <f t="shared" si="120"/>
        <v>-2.0055920657712121</v>
      </c>
      <c r="AC177">
        <f t="shared" si="121"/>
        <v>-0.16747069495338276</v>
      </c>
      <c r="AD177">
        <f t="shared" si="122"/>
        <v>153.53756681979198</v>
      </c>
      <c r="AE177">
        <f t="shared" si="123"/>
        <v>20.778313005041827</v>
      </c>
      <c r="AF177">
        <f t="shared" si="124"/>
        <v>0.87393819572128884</v>
      </c>
      <c r="AG177">
        <f t="shared" si="125"/>
        <v>11.411597248505066</v>
      </c>
      <c r="AH177">
        <v>1109.0976710513801</v>
      </c>
      <c r="AI177">
        <v>1091.3657429817811</v>
      </c>
      <c r="AJ177">
        <v>1.7154987477756229</v>
      </c>
      <c r="AK177">
        <v>65.265939540295903</v>
      </c>
      <c r="AL177">
        <f t="shared" si="126"/>
        <v>0.87814385560177932</v>
      </c>
      <c r="AM177">
        <v>34.623351080815738</v>
      </c>
      <c r="AN177">
        <v>35.404862152647333</v>
      </c>
      <c r="AO177">
        <v>1.2973764791553789E-5</v>
      </c>
      <c r="AP177">
        <v>87.744315499488849</v>
      </c>
      <c r="AQ177">
        <v>205</v>
      </c>
      <c r="AR177">
        <v>32</v>
      </c>
      <c r="AS177">
        <f t="shared" si="127"/>
        <v>1</v>
      </c>
      <c r="AT177">
        <f t="shared" si="128"/>
        <v>0</v>
      </c>
      <c r="AU177">
        <f t="shared" si="129"/>
        <v>47157.575686797929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1009.5623997992514</v>
      </c>
      <c r="BI177">
        <f t="shared" si="133"/>
        <v>11.411597248505066</v>
      </c>
      <c r="BJ177" t="e">
        <f t="shared" si="134"/>
        <v>#DIV/0!</v>
      </c>
      <c r="BK177">
        <f t="shared" si="135"/>
        <v>1.1303508580325724E-2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1200.0675000000001</v>
      </c>
      <c r="CQ177">
        <f t="shared" si="147"/>
        <v>1009.5623997992514</v>
      </c>
      <c r="CR177">
        <f t="shared" si="148"/>
        <v>0.84125467925700115</v>
      </c>
      <c r="CS177">
        <f t="shared" si="149"/>
        <v>0.16202153096601235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1657210367.7</v>
      </c>
      <c r="CZ177">
        <v>1049.7349999999999</v>
      </c>
      <c r="DA177">
        <v>1069.7537500000001</v>
      </c>
      <c r="DB177">
        <v>35.404574999999987</v>
      </c>
      <c r="DC177">
        <v>34.626737499999997</v>
      </c>
      <c r="DD177">
        <v>1050.90625</v>
      </c>
      <c r="DE177">
        <v>34.9573125</v>
      </c>
      <c r="DF177">
        <v>650.26187500000003</v>
      </c>
      <c r="DG177">
        <v>101.16912499999999</v>
      </c>
      <c r="DH177">
        <v>9.9863725E-2</v>
      </c>
      <c r="DI177">
        <v>33.853050000000003</v>
      </c>
      <c r="DJ177">
        <v>999.9</v>
      </c>
      <c r="DK177">
        <v>33.866500000000002</v>
      </c>
      <c r="DL177">
        <v>0</v>
      </c>
      <c r="DM177">
        <v>0</v>
      </c>
      <c r="DN177">
        <v>8989.8449999999993</v>
      </c>
      <c r="DO177">
        <v>0</v>
      </c>
      <c r="DP177">
        <v>2121.7925</v>
      </c>
      <c r="DQ177">
        <v>-20.019337499999999</v>
      </c>
      <c r="DR177">
        <v>1088.2650000000001</v>
      </c>
      <c r="DS177">
        <v>1108.125</v>
      </c>
      <c r="DT177">
        <v>0.77780400000000005</v>
      </c>
      <c r="DU177">
        <v>1069.7537500000001</v>
      </c>
      <c r="DV177">
        <v>34.626737499999997</v>
      </c>
      <c r="DW177">
        <v>3.5818412500000001</v>
      </c>
      <c r="DX177">
        <v>3.5031525000000001</v>
      </c>
      <c r="DY177">
        <v>27.01275</v>
      </c>
      <c r="DZ177">
        <v>26.635024999999999</v>
      </c>
      <c r="EA177">
        <v>1200.0675000000001</v>
      </c>
      <c r="EB177">
        <v>0.95800174999999999</v>
      </c>
      <c r="EC177">
        <v>4.1998037500000002E-2</v>
      </c>
      <c r="ED177">
        <v>0</v>
      </c>
      <c r="EE177">
        <v>799.94737499999997</v>
      </c>
      <c r="EF177">
        <v>5.0001600000000002</v>
      </c>
      <c r="EG177">
        <v>11615.1625</v>
      </c>
      <c r="EH177">
        <v>9515.7250000000004</v>
      </c>
      <c r="EI177">
        <v>48.155999999999999</v>
      </c>
      <c r="EJ177">
        <v>50.436999999999998</v>
      </c>
      <c r="EK177">
        <v>49.382499999999993</v>
      </c>
      <c r="EL177">
        <v>49.186999999999998</v>
      </c>
      <c r="EM177">
        <v>49.851374999999997</v>
      </c>
      <c r="EN177">
        <v>1144.8775000000001</v>
      </c>
      <c r="EO177">
        <v>50.19</v>
      </c>
      <c r="EP177">
        <v>0</v>
      </c>
      <c r="EQ177">
        <v>614951.09999990463</v>
      </c>
      <c r="ER177">
        <v>0</v>
      </c>
      <c r="ES177">
        <v>799.94376923076925</v>
      </c>
      <c r="ET177">
        <v>-6.2290591435446331E-2</v>
      </c>
      <c r="EU177">
        <v>-699.10769281400644</v>
      </c>
      <c r="EV177">
        <v>11687.211538461541</v>
      </c>
      <c r="EW177">
        <v>15</v>
      </c>
      <c r="EX177">
        <v>1657194677</v>
      </c>
      <c r="EY177" t="s">
        <v>416</v>
      </c>
      <c r="EZ177">
        <v>1657194677</v>
      </c>
      <c r="FA177">
        <v>1657194677</v>
      </c>
      <c r="FB177">
        <v>4</v>
      </c>
      <c r="FC177">
        <v>-0.154</v>
      </c>
      <c r="FD177">
        <v>6.0000000000000001E-3</v>
      </c>
      <c r="FE177">
        <v>-1.1719999999999999</v>
      </c>
      <c r="FF177">
        <v>0.44700000000000001</v>
      </c>
      <c r="FG177">
        <v>415</v>
      </c>
      <c r="FH177">
        <v>30</v>
      </c>
      <c r="FI177">
        <v>0.27</v>
      </c>
      <c r="FJ177">
        <v>0.12</v>
      </c>
      <c r="FK177">
        <v>-20.017717073170729</v>
      </c>
      <c r="FL177">
        <v>-0.18372818712765221</v>
      </c>
      <c r="FM177">
        <v>7.7405819729649758E-2</v>
      </c>
      <c r="FN177">
        <v>1</v>
      </c>
      <c r="FO177">
        <v>799.89902941176467</v>
      </c>
      <c r="FP177">
        <v>0.19949579565739159</v>
      </c>
      <c r="FQ177">
        <v>0.19120646144849249</v>
      </c>
      <c r="FR177">
        <v>1</v>
      </c>
      <c r="FS177">
        <v>0.7671275365853657</v>
      </c>
      <c r="FT177">
        <v>7.2686230966672413E-2</v>
      </c>
      <c r="FU177">
        <v>1.0186703023675711E-2</v>
      </c>
      <c r="FV177">
        <v>1</v>
      </c>
      <c r="FW177">
        <v>3</v>
      </c>
      <c r="FX177">
        <v>3</v>
      </c>
      <c r="FY177" t="s">
        <v>615</v>
      </c>
      <c r="FZ177">
        <v>3.3696199999999998</v>
      </c>
      <c r="GA177">
        <v>2.8933900000000001</v>
      </c>
      <c r="GB177">
        <v>0.18751200000000001</v>
      </c>
      <c r="GC177">
        <v>0.19225</v>
      </c>
      <c r="GD177">
        <v>0.14461099999999999</v>
      </c>
      <c r="GE177">
        <v>0.14524100000000001</v>
      </c>
      <c r="GF177">
        <v>28051.5</v>
      </c>
      <c r="GG177">
        <v>24274</v>
      </c>
      <c r="GH177">
        <v>30866</v>
      </c>
      <c r="GI177">
        <v>28015.4</v>
      </c>
      <c r="GJ177">
        <v>34800.199999999997</v>
      </c>
      <c r="GK177">
        <v>33811.199999999997</v>
      </c>
      <c r="GL177">
        <v>40251.699999999997</v>
      </c>
      <c r="GM177">
        <v>39075.300000000003</v>
      </c>
      <c r="GN177">
        <v>1.9652000000000001</v>
      </c>
      <c r="GO177">
        <v>1.57673</v>
      </c>
      <c r="GP177">
        <v>0</v>
      </c>
      <c r="GQ177">
        <v>6.6216999999999998E-2</v>
      </c>
      <c r="GR177">
        <v>999.9</v>
      </c>
      <c r="GS177">
        <v>32.805700000000002</v>
      </c>
      <c r="GT177">
        <v>59.4</v>
      </c>
      <c r="GU177">
        <v>39.9</v>
      </c>
      <c r="GV177">
        <v>43.2928</v>
      </c>
      <c r="GW177">
        <v>50.483800000000002</v>
      </c>
      <c r="GX177">
        <v>41.899000000000001</v>
      </c>
      <c r="GY177">
        <v>1</v>
      </c>
      <c r="GZ177">
        <v>0.62644100000000003</v>
      </c>
      <c r="HA177">
        <v>1.6346499999999999</v>
      </c>
      <c r="HB177">
        <v>20.197500000000002</v>
      </c>
      <c r="HC177">
        <v>5.21265</v>
      </c>
      <c r="HD177">
        <v>11.974</v>
      </c>
      <c r="HE177">
        <v>4.9886999999999997</v>
      </c>
      <c r="HF177">
        <v>3.2921499999999999</v>
      </c>
      <c r="HG177">
        <v>7167.7</v>
      </c>
      <c r="HH177">
        <v>9999</v>
      </c>
      <c r="HI177">
        <v>9999</v>
      </c>
      <c r="HJ177">
        <v>660.5</v>
      </c>
      <c r="HK177">
        <v>4.9712899999999998</v>
      </c>
      <c r="HL177">
        <v>1.87459</v>
      </c>
      <c r="HM177">
        <v>1.8708800000000001</v>
      </c>
      <c r="HN177">
        <v>1.8705700000000001</v>
      </c>
      <c r="HO177">
        <v>1.87514</v>
      </c>
      <c r="HP177">
        <v>1.87182</v>
      </c>
      <c r="HQ177">
        <v>1.8673299999999999</v>
      </c>
      <c r="HR177">
        <v>1.8783399999999999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-1.17</v>
      </c>
      <c r="IG177">
        <v>0.44719999999999999</v>
      </c>
      <c r="IH177">
        <v>-1.172199999999918</v>
      </c>
      <c r="II177">
        <v>0</v>
      </c>
      <c r="IJ177">
        <v>0</v>
      </c>
      <c r="IK177">
        <v>0</v>
      </c>
      <c r="IL177">
        <v>0.44723499999999922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261.60000000000002</v>
      </c>
      <c r="IU177">
        <v>261.60000000000002</v>
      </c>
      <c r="IV177">
        <v>2.2924799999999999</v>
      </c>
      <c r="IW177">
        <v>2.5549300000000001</v>
      </c>
      <c r="IX177">
        <v>1.49902</v>
      </c>
      <c r="IY177">
        <v>2.2827099999999998</v>
      </c>
      <c r="IZ177">
        <v>1.69678</v>
      </c>
      <c r="JA177">
        <v>2.3840300000000001</v>
      </c>
      <c r="JB177">
        <v>43.453600000000002</v>
      </c>
      <c r="JC177">
        <v>15.8307</v>
      </c>
      <c r="JD177">
        <v>18</v>
      </c>
      <c r="JE177">
        <v>451.91300000000001</v>
      </c>
      <c r="JF177">
        <v>287.99599999999998</v>
      </c>
      <c r="JG177">
        <v>30.002800000000001</v>
      </c>
      <c r="JH177">
        <v>35.402999999999999</v>
      </c>
      <c r="JI177">
        <v>30.0001</v>
      </c>
      <c r="JJ177">
        <v>35.097799999999999</v>
      </c>
      <c r="JK177">
        <v>35.048900000000003</v>
      </c>
      <c r="JL177">
        <v>45.916499999999999</v>
      </c>
      <c r="JM177">
        <v>27.255099999999999</v>
      </c>
      <c r="JN177">
        <v>65.686999999999998</v>
      </c>
      <c r="JO177">
        <v>30</v>
      </c>
      <c r="JP177">
        <v>1083.6400000000001</v>
      </c>
      <c r="JQ177">
        <v>34.758499999999998</v>
      </c>
      <c r="JR177">
        <v>98.387500000000003</v>
      </c>
      <c r="JS177">
        <v>98.382400000000004</v>
      </c>
    </row>
    <row r="178" spans="1:279" x14ac:dyDescent="0.2">
      <c r="A178">
        <v>163</v>
      </c>
      <c r="B178">
        <v>1657210374</v>
      </c>
      <c r="C178">
        <v>646.90000009536743</v>
      </c>
      <c r="D178" t="s">
        <v>746</v>
      </c>
      <c r="E178" t="s">
        <v>747</v>
      </c>
      <c r="F178">
        <v>4</v>
      </c>
      <c r="G178">
        <v>1657210372</v>
      </c>
      <c r="H178">
        <f t="shared" si="100"/>
        <v>8.7509038142711063E-4</v>
      </c>
      <c r="I178">
        <f t="shared" si="101"/>
        <v>0.8750903814271106</v>
      </c>
      <c r="J178">
        <f t="shared" si="102"/>
        <v>11.376303493963423</v>
      </c>
      <c r="K178">
        <f t="shared" si="103"/>
        <v>1056.8457142857139</v>
      </c>
      <c r="L178">
        <f t="shared" si="104"/>
        <v>662.9417254693667</v>
      </c>
      <c r="M178">
        <f t="shared" si="105"/>
        <v>67.137563998429243</v>
      </c>
      <c r="N178">
        <f t="shared" si="106"/>
        <v>107.02908574518658</v>
      </c>
      <c r="O178">
        <f t="shared" si="107"/>
        <v>4.9686552107452625E-2</v>
      </c>
      <c r="P178">
        <f t="shared" si="108"/>
        <v>2.76672366690747</v>
      </c>
      <c r="Q178">
        <f t="shared" si="109"/>
        <v>4.919611049621829E-2</v>
      </c>
      <c r="R178">
        <f t="shared" si="110"/>
        <v>3.0791229745410695E-2</v>
      </c>
      <c r="S178">
        <f t="shared" si="111"/>
        <v>194.41938861251981</v>
      </c>
      <c r="T178">
        <f t="shared" si="112"/>
        <v>34.825657832950618</v>
      </c>
      <c r="U178">
        <f t="shared" si="113"/>
        <v>33.882057142857143</v>
      </c>
      <c r="V178">
        <f t="shared" si="114"/>
        <v>5.3079594526615868</v>
      </c>
      <c r="W178">
        <f t="shared" si="115"/>
        <v>67.630101968633909</v>
      </c>
      <c r="X178">
        <f t="shared" si="116"/>
        <v>3.5856491393381971</v>
      </c>
      <c r="Y178">
        <f t="shared" si="117"/>
        <v>5.3018538120808705</v>
      </c>
      <c r="Z178">
        <f t="shared" si="118"/>
        <v>1.7223103133233897</v>
      </c>
      <c r="AA178">
        <f t="shared" si="119"/>
        <v>-38.591485820935581</v>
      </c>
      <c r="AB178">
        <f t="shared" si="120"/>
        <v>-3.0748187419248931</v>
      </c>
      <c r="AC178">
        <f t="shared" si="121"/>
        <v>-0.2567057949755483</v>
      </c>
      <c r="AD178">
        <f t="shared" si="122"/>
        <v>152.49637825468378</v>
      </c>
      <c r="AE178">
        <f t="shared" si="123"/>
        <v>20.850922806198362</v>
      </c>
      <c r="AF178">
        <f t="shared" si="124"/>
        <v>0.86410491049838978</v>
      </c>
      <c r="AG178">
        <f t="shared" si="125"/>
        <v>11.376303493963423</v>
      </c>
      <c r="AH178">
        <v>1115.9479935893539</v>
      </c>
      <c r="AI178">
        <v>1098.224242424242</v>
      </c>
      <c r="AJ178">
        <v>1.722628570121264</v>
      </c>
      <c r="AK178">
        <v>65.265939540295903</v>
      </c>
      <c r="AL178">
        <f t="shared" si="126"/>
        <v>0.8750903814271106</v>
      </c>
      <c r="AM178">
        <v>34.62936835266342</v>
      </c>
      <c r="AN178">
        <v>35.408218181818221</v>
      </c>
      <c r="AO178">
        <v>-2.2175618520147148E-5</v>
      </c>
      <c r="AP178">
        <v>87.744315499488849</v>
      </c>
      <c r="AQ178">
        <v>203</v>
      </c>
      <c r="AR178">
        <v>31</v>
      </c>
      <c r="AS178">
        <f t="shared" si="127"/>
        <v>1</v>
      </c>
      <c r="AT178">
        <f t="shared" si="128"/>
        <v>0</v>
      </c>
      <c r="AU178">
        <f t="shared" si="129"/>
        <v>47179.177051315084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1009.4708997992327</v>
      </c>
      <c r="BI178">
        <f t="shared" si="133"/>
        <v>11.376303493963423</v>
      </c>
      <c r="BJ178" t="e">
        <f t="shared" si="134"/>
        <v>#DIV/0!</v>
      </c>
      <c r="BK178">
        <f t="shared" si="135"/>
        <v>1.1269570520780722E-2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1199.9585714285711</v>
      </c>
      <c r="CQ178">
        <f t="shared" si="147"/>
        <v>1009.4708997992327</v>
      </c>
      <c r="CR178">
        <f t="shared" si="148"/>
        <v>0.84125479315293394</v>
      </c>
      <c r="CS178">
        <f t="shared" si="149"/>
        <v>0.1620217507851627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1657210372</v>
      </c>
      <c r="CZ178">
        <v>1056.8457142857139</v>
      </c>
      <c r="DA178">
        <v>1076.924285714286</v>
      </c>
      <c r="DB178">
        <v>35.406057142857136</v>
      </c>
      <c r="DC178">
        <v>34.637099999999997</v>
      </c>
      <c r="DD178">
        <v>1058.018571428571</v>
      </c>
      <c r="DE178">
        <v>34.958828571428569</v>
      </c>
      <c r="DF178">
        <v>650.36942857142844</v>
      </c>
      <c r="DG178">
        <v>101.172</v>
      </c>
      <c r="DH178">
        <v>0.1001954571428571</v>
      </c>
      <c r="DI178">
        <v>33.861442857142848</v>
      </c>
      <c r="DJ178">
        <v>999.89999999999986</v>
      </c>
      <c r="DK178">
        <v>33.882057142857143</v>
      </c>
      <c r="DL178">
        <v>0</v>
      </c>
      <c r="DM178">
        <v>0</v>
      </c>
      <c r="DN178">
        <v>8994.0157142857151</v>
      </c>
      <c r="DO178">
        <v>0</v>
      </c>
      <c r="DP178">
        <v>2079.9128571428569</v>
      </c>
      <c r="DQ178">
        <v>-20.077442857142849</v>
      </c>
      <c r="DR178">
        <v>1095.6385714285709</v>
      </c>
      <c r="DS178">
        <v>1115.562857142857</v>
      </c>
      <c r="DT178">
        <v>0.76895085714285716</v>
      </c>
      <c r="DU178">
        <v>1076.924285714286</v>
      </c>
      <c r="DV178">
        <v>34.637099999999997</v>
      </c>
      <c r="DW178">
        <v>3.5820957142857139</v>
      </c>
      <c r="DX178">
        <v>3.5043000000000002</v>
      </c>
      <c r="DY178">
        <v>27.013971428571431</v>
      </c>
      <c r="DZ178">
        <v>26.640599999999999</v>
      </c>
      <c r="EA178">
        <v>1199.9585714285711</v>
      </c>
      <c r="EB178">
        <v>0.95799871428571426</v>
      </c>
      <c r="EC178">
        <v>4.2001285714285713E-2</v>
      </c>
      <c r="ED178">
        <v>0</v>
      </c>
      <c r="EE178">
        <v>799.82100000000003</v>
      </c>
      <c r="EF178">
        <v>5.0001600000000002</v>
      </c>
      <c r="EG178">
        <v>11609.414285714291</v>
      </c>
      <c r="EH178">
        <v>9514.8642857142859</v>
      </c>
      <c r="EI178">
        <v>48.187285714285721</v>
      </c>
      <c r="EJ178">
        <v>50.482000000000014</v>
      </c>
      <c r="EK178">
        <v>49.401571428571437</v>
      </c>
      <c r="EL178">
        <v>49.186999999999998</v>
      </c>
      <c r="EM178">
        <v>49.848000000000013</v>
      </c>
      <c r="EN178">
        <v>1144.768571428571</v>
      </c>
      <c r="EO178">
        <v>50.19</v>
      </c>
      <c r="EP178">
        <v>0</v>
      </c>
      <c r="EQ178">
        <v>614954.70000004768</v>
      </c>
      <c r="ER178">
        <v>0</v>
      </c>
      <c r="ES178">
        <v>799.92049999999995</v>
      </c>
      <c r="ET178">
        <v>-0.43285469155897688</v>
      </c>
      <c r="EU178">
        <v>-679.0324784336633</v>
      </c>
      <c r="EV178">
        <v>11656.75769230769</v>
      </c>
      <c r="EW178">
        <v>15</v>
      </c>
      <c r="EX178">
        <v>1657194677</v>
      </c>
      <c r="EY178" t="s">
        <v>416</v>
      </c>
      <c r="EZ178">
        <v>1657194677</v>
      </c>
      <c r="FA178">
        <v>1657194677</v>
      </c>
      <c r="FB178">
        <v>4</v>
      </c>
      <c r="FC178">
        <v>-0.154</v>
      </c>
      <c r="FD178">
        <v>6.0000000000000001E-3</v>
      </c>
      <c r="FE178">
        <v>-1.1719999999999999</v>
      </c>
      <c r="FF178">
        <v>0.44700000000000001</v>
      </c>
      <c r="FG178">
        <v>415</v>
      </c>
      <c r="FH178">
        <v>30</v>
      </c>
      <c r="FI178">
        <v>0.27</v>
      </c>
      <c r="FJ178">
        <v>0.12</v>
      </c>
      <c r="FK178">
        <v>-20.022987804878049</v>
      </c>
      <c r="FL178">
        <v>-0.42138656895763282</v>
      </c>
      <c r="FM178">
        <v>7.7764294255365574E-2</v>
      </c>
      <c r="FN178">
        <v>1</v>
      </c>
      <c r="FO178">
        <v>799.91723529411763</v>
      </c>
      <c r="FP178">
        <v>-0.25057295454797263</v>
      </c>
      <c r="FQ178">
        <v>0.18381609396727031</v>
      </c>
      <c r="FR178">
        <v>1</v>
      </c>
      <c r="FS178">
        <v>0.76856695121951224</v>
      </c>
      <c r="FT178">
        <v>6.6782313483942493E-2</v>
      </c>
      <c r="FU178">
        <v>1.012748591572608E-2</v>
      </c>
      <c r="FV178">
        <v>1</v>
      </c>
      <c r="FW178">
        <v>3</v>
      </c>
      <c r="FX178">
        <v>3</v>
      </c>
      <c r="FY178" t="s">
        <v>615</v>
      </c>
      <c r="FZ178">
        <v>3.3695499999999998</v>
      </c>
      <c r="GA178">
        <v>2.8940399999999999</v>
      </c>
      <c r="GB178">
        <v>0.18827199999999999</v>
      </c>
      <c r="GC178">
        <v>0.193019</v>
      </c>
      <c r="GD178">
        <v>0.14462900000000001</v>
      </c>
      <c r="GE178">
        <v>0.145284</v>
      </c>
      <c r="GF178">
        <v>28025</v>
      </c>
      <c r="GG178">
        <v>24251.1</v>
      </c>
      <c r="GH178">
        <v>30865.8</v>
      </c>
      <c r="GI178">
        <v>28015.8</v>
      </c>
      <c r="GJ178">
        <v>34799.599999999999</v>
      </c>
      <c r="GK178">
        <v>33809.699999999997</v>
      </c>
      <c r="GL178">
        <v>40251.800000000003</v>
      </c>
      <c r="GM178">
        <v>39075.5</v>
      </c>
      <c r="GN178">
        <v>1.9682299999999999</v>
      </c>
      <c r="GO178">
        <v>1.5765199999999999</v>
      </c>
      <c r="GP178">
        <v>0</v>
      </c>
      <c r="GQ178">
        <v>6.5211199999999997E-2</v>
      </c>
      <c r="GR178">
        <v>999.9</v>
      </c>
      <c r="GS178">
        <v>32.829000000000001</v>
      </c>
      <c r="GT178">
        <v>59.4</v>
      </c>
      <c r="GU178">
        <v>39.9</v>
      </c>
      <c r="GV178">
        <v>43.295099999999998</v>
      </c>
      <c r="GW178">
        <v>50.483800000000002</v>
      </c>
      <c r="GX178">
        <v>42.760399999999997</v>
      </c>
      <c r="GY178">
        <v>1</v>
      </c>
      <c r="GZ178">
        <v>0.62656199999999995</v>
      </c>
      <c r="HA178">
        <v>1.64859</v>
      </c>
      <c r="HB178">
        <v>20.197900000000001</v>
      </c>
      <c r="HC178">
        <v>5.2150400000000001</v>
      </c>
      <c r="HD178">
        <v>11.974</v>
      </c>
      <c r="HE178">
        <v>4.9905499999999998</v>
      </c>
      <c r="HF178">
        <v>3.2925800000000001</v>
      </c>
      <c r="HG178">
        <v>7167.7</v>
      </c>
      <c r="HH178">
        <v>9999</v>
      </c>
      <c r="HI178">
        <v>9999</v>
      </c>
      <c r="HJ178">
        <v>660.5</v>
      </c>
      <c r="HK178">
        <v>4.9712899999999998</v>
      </c>
      <c r="HL178">
        <v>1.8745799999999999</v>
      </c>
      <c r="HM178">
        <v>1.8708800000000001</v>
      </c>
      <c r="HN178">
        <v>1.87056</v>
      </c>
      <c r="HO178">
        <v>1.8751500000000001</v>
      </c>
      <c r="HP178">
        <v>1.87181</v>
      </c>
      <c r="HQ178">
        <v>1.86731</v>
      </c>
      <c r="HR178">
        <v>1.8783399999999999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-1.17</v>
      </c>
      <c r="IG178">
        <v>0.44719999999999999</v>
      </c>
      <c r="IH178">
        <v>-1.172199999999918</v>
      </c>
      <c r="II178">
        <v>0</v>
      </c>
      <c r="IJ178">
        <v>0</v>
      </c>
      <c r="IK178">
        <v>0</v>
      </c>
      <c r="IL178">
        <v>0.44723499999999922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261.60000000000002</v>
      </c>
      <c r="IU178">
        <v>261.60000000000002</v>
      </c>
      <c r="IV178">
        <v>2.3022499999999999</v>
      </c>
      <c r="IW178">
        <v>2.5549300000000001</v>
      </c>
      <c r="IX178">
        <v>1.49902</v>
      </c>
      <c r="IY178">
        <v>2.2839399999999999</v>
      </c>
      <c r="IZ178">
        <v>1.69678</v>
      </c>
      <c r="JA178">
        <v>2.33643</v>
      </c>
      <c r="JB178">
        <v>43.426400000000001</v>
      </c>
      <c r="JC178">
        <v>15.821899999999999</v>
      </c>
      <c r="JD178">
        <v>18</v>
      </c>
      <c r="JE178">
        <v>453.70600000000002</v>
      </c>
      <c r="JF178">
        <v>287.91300000000001</v>
      </c>
      <c r="JG178">
        <v>30.003499999999999</v>
      </c>
      <c r="JH178">
        <v>35.405700000000003</v>
      </c>
      <c r="JI178">
        <v>30.0002</v>
      </c>
      <c r="JJ178">
        <v>35.100299999999997</v>
      </c>
      <c r="JK178">
        <v>35.052100000000003</v>
      </c>
      <c r="JL178">
        <v>46.136400000000002</v>
      </c>
      <c r="JM178">
        <v>26.971499999999999</v>
      </c>
      <c r="JN178">
        <v>65.686999999999998</v>
      </c>
      <c r="JO178">
        <v>30</v>
      </c>
      <c r="JP178">
        <v>1090.32</v>
      </c>
      <c r="JQ178">
        <v>34.801699999999997</v>
      </c>
      <c r="JR178">
        <v>98.387500000000003</v>
      </c>
      <c r="JS178">
        <v>98.383200000000002</v>
      </c>
    </row>
    <row r="179" spans="1:279" x14ac:dyDescent="0.2">
      <c r="A179">
        <v>164</v>
      </c>
      <c r="B179">
        <v>1657210378</v>
      </c>
      <c r="C179">
        <v>650.90000009536743</v>
      </c>
      <c r="D179" t="s">
        <v>748</v>
      </c>
      <c r="E179" t="s">
        <v>749</v>
      </c>
      <c r="F179">
        <v>4</v>
      </c>
      <c r="G179">
        <v>1657210375.6875</v>
      </c>
      <c r="H179">
        <f t="shared" si="100"/>
        <v>8.7417005990112959E-4</v>
      </c>
      <c r="I179">
        <f t="shared" si="101"/>
        <v>0.87417005990112961</v>
      </c>
      <c r="J179">
        <f t="shared" si="102"/>
        <v>11.420492073545971</v>
      </c>
      <c r="K179">
        <f t="shared" si="103"/>
        <v>1062.98125</v>
      </c>
      <c r="L179">
        <f t="shared" si="104"/>
        <v>666.30258221113741</v>
      </c>
      <c r="M179">
        <f t="shared" si="105"/>
        <v>67.477709935558735</v>
      </c>
      <c r="N179">
        <f t="shared" si="106"/>
        <v>107.65010127442171</v>
      </c>
      <c r="O179">
        <f t="shared" si="107"/>
        <v>4.9530646016811418E-2</v>
      </c>
      <c r="P179">
        <f t="shared" si="108"/>
        <v>2.7698167431761327</v>
      </c>
      <c r="Q179">
        <f t="shared" si="109"/>
        <v>4.9043799593912425E-2</v>
      </c>
      <c r="R179">
        <f t="shared" si="110"/>
        <v>3.0695717057368989E-2</v>
      </c>
      <c r="S179">
        <f t="shared" si="111"/>
        <v>194.43232986252642</v>
      </c>
      <c r="T179">
        <f t="shared" si="112"/>
        <v>34.83730554060844</v>
      </c>
      <c r="U179">
        <f t="shared" si="113"/>
        <v>33.896524999999997</v>
      </c>
      <c r="V179">
        <f t="shared" si="114"/>
        <v>5.3122482647376819</v>
      </c>
      <c r="W179">
        <f t="shared" si="115"/>
        <v>67.598830279625105</v>
      </c>
      <c r="X179">
        <f t="shared" si="116"/>
        <v>3.5864572719862768</v>
      </c>
      <c r="Y179">
        <f t="shared" si="117"/>
        <v>5.3055019697097734</v>
      </c>
      <c r="Z179">
        <f t="shared" si="118"/>
        <v>1.725790992751405</v>
      </c>
      <c r="AA179">
        <f t="shared" si="119"/>
        <v>-38.550899641639816</v>
      </c>
      <c r="AB179">
        <f t="shared" si="120"/>
        <v>-3.3990412753729817</v>
      </c>
      <c r="AC179">
        <f t="shared" si="121"/>
        <v>-0.28349421759934007</v>
      </c>
      <c r="AD179">
        <f t="shared" si="122"/>
        <v>152.19889472791428</v>
      </c>
      <c r="AE179">
        <f t="shared" si="123"/>
        <v>20.863167615420299</v>
      </c>
      <c r="AF179">
        <f t="shared" si="124"/>
        <v>0.85383675648531643</v>
      </c>
      <c r="AG179">
        <f t="shared" si="125"/>
        <v>11.420492073545971</v>
      </c>
      <c r="AH179">
        <v>1122.8973062231239</v>
      </c>
      <c r="AI179">
        <v>1105.1325454545449</v>
      </c>
      <c r="AJ179">
        <v>1.7222773751317999</v>
      </c>
      <c r="AK179">
        <v>65.265939540295903</v>
      </c>
      <c r="AL179">
        <f t="shared" si="126"/>
        <v>0.87417005990112961</v>
      </c>
      <c r="AM179">
        <v>34.641523572424283</v>
      </c>
      <c r="AN179">
        <v>35.418774125874137</v>
      </c>
      <c r="AO179">
        <v>1.2440076183226461E-4</v>
      </c>
      <c r="AP179">
        <v>87.744315499488849</v>
      </c>
      <c r="AQ179">
        <v>203</v>
      </c>
      <c r="AR179">
        <v>31</v>
      </c>
      <c r="AS179">
        <f t="shared" si="127"/>
        <v>1</v>
      </c>
      <c r="AT179">
        <f t="shared" si="128"/>
        <v>0</v>
      </c>
      <c r="AU179">
        <f t="shared" si="129"/>
        <v>47262.147163776608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1009.5383247992362</v>
      </c>
      <c r="BI179">
        <f t="shared" si="133"/>
        <v>11.420492073545971</v>
      </c>
      <c r="BJ179" t="e">
        <f t="shared" si="134"/>
        <v>#DIV/0!</v>
      </c>
      <c r="BK179">
        <f t="shared" si="135"/>
        <v>1.1312588926049073E-2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1200.0387499999999</v>
      </c>
      <c r="CQ179">
        <f t="shared" si="147"/>
        <v>1009.5383247992362</v>
      </c>
      <c r="CR179">
        <f t="shared" si="148"/>
        <v>0.84125477181402375</v>
      </c>
      <c r="CS179">
        <f t="shared" si="149"/>
        <v>0.16202170960106616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1657210375.6875</v>
      </c>
      <c r="CZ179">
        <v>1062.98125</v>
      </c>
      <c r="DA179">
        <v>1083.0662500000001</v>
      </c>
      <c r="DB179">
        <v>35.414150000000006</v>
      </c>
      <c r="DC179">
        <v>34.654325</v>
      </c>
      <c r="DD179">
        <v>1064.155</v>
      </c>
      <c r="DE179">
        <v>34.966925000000003</v>
      </c>
      <c r="DF179">
        <v>650.359375</v>
      </c>
      <c r="DG179">
        <v>101.17175</v>
      </c>
      <c r="DH179">
        <v>0.10012217499999999</v>
      </c>
      <c r="DI179">
        <v>33.873762500000012</v>
      </c>
      <c r="DJ179">
        <v>999.9</v>
      </c>
      <c r="DK179">
        <v>33.896524999999997</v>
      </c>
      <c r="DL179">
        <v>0</v>
      </c>
      <c r="DM179">
        <v>0</v>
      </c>
      <c r="DN179">
        <v>9010.4675000000007</v>
      </c>
      <c r="DO179">
        <v>0</v>
      </c>
      <c r="DP179">
        <v>2074.2462500000001</v>
      </c>
      <c r="DQ179">
        <v>-20.084162500000001</v>
      </c>
      <c r="DR179">
        <v>1102.0074999999999</v>
      </c>
      <c r="DS179">
        <v>1121.94625</v>
      </c>
      <c r="DT179">
        <v>0.75983675000000006</v>
      </c>
      <c r="DU179">
        <v>1083.0662500000001</v>
      </c>
      <c r="DV179">
        <v>34.654325</v>
      </c>
      <c r="DW179">
        <v>3.58291</v>
      </c>
      <c r="DX179">
        <v>3.5060375000000001</v>
      </c>
      <c r="DY179">
        <v>27.017837499999999</v>
      </c>
      <c r="DZ179">
        <v>26.649012500000001</v>
      </c>
      <c r="EA179">
        <v>1200.0387499999999</v>
      </c>
      <c r="EB179">
        <v>0.95799925000000008</v>
      </c>
      <c r="EC179">
        <v>4.2000712500000002E-2</v>
      </c>
      <c r="ED179">
        <v>0</v>
      </c>
      <c r="EE179">
        <v>799.97837499999991</v>
      </c>
      <c r="EF179">
        <v>5.0001600000000002</v>
      </c>
      <c r="EG179">
        <v>11603.9625</v>
      </c>
      <c r="EH179">
        <v>9515.4900000000016</v>
      </c>
      <c r="EI179">
        <v>48.186999999999998</v>
      </c>
      <c r="EJ179">
        <v>50.5</v>
      </c>
      <c r="EK179">
        <v>49.390500000000003</v>
      </c>
      <c r="EL179">
        <v>49.202749999999988</v>
      </c>
      <c r="EM179">
        <v>49.867125000000001</v>
      </c>
      <c r="EN179">
        <v>1144.8462500000001</v>
      </c>
      <c r="EO179">
        <v>50.192500000000003</v>
      </c>
      <c r="EP179">
        <v>0</v>
      </c>
      <c r="EQ179">
        <v>614958.89999985695</v>
      </c>
      <c r="ER179">
        <v>0</v>
      </c>
      <c r="ES179">
        <v>799.92023999999992</v>
      </c>
      <c r="ET179">
        <v>0.35230770525726379</v>
      </c>
      <c r="EU179">
        <v>-205.0384618081743</v>
      </c>
      <c r="EV179">
        <v>11618.748</v>
      </c>
      <c r="EW179">
        <v>15</v>
      </c>
      <c r="EX179">
        <v>1657194677</v>
      </c>
      <c r="EY179" t="s">
        <v>416</v>
      </c>
      <c r="EZ179">
        <v>1657194677</v>
      </c>
      <c r="FA179">
        <v>1657194677</v>
      </c>
      <c r="FB179">
        <v>4</v>
      </c>
      <c r="FC179">
        <v>-0.154</v>
      </c>
      <c r="FD179">
        <v>6.0000000000000001E-3</v>
      </c>
      <c r="FE179">
        <v>-1.1719999999999999</v>
      </c>
      <c r="FF179">
        <v>0.44700000000000001</v>
      </c>
      <c r="FG179">
        <v>415</v>
      </c>
      <c r="FH179">
        <v>30</v>
      </c>
      <c r="FI179">
        <v>0.27</v>
      </c>
      <c r="FJ179">
        <v>0.12</v>
      </c>
      <c r="FK179">
        <v>-20.06470975609756</v>
      </c>
      <c r="FL179">
        <v>-0.12552767720033001</v>
      </c>
      <c r="FM179">
        <v>5.4300549361089502E-2</v>
      </c>
      <c r="FN179">
        <v>1</v>
      </c>
      <c r="FO179">
        <v>799.93197058823523</v>
      </c>
      <c r="FP179">
        <v>-0.1401527826174378</v>
      </c>
      <c r="FQ179">
        <v>0.1948759009780498</v>
      </c>
      <c r="FR179">
        <v>1</v>
      </c>
      <c r="FS179">
        <v>0.76916134146341464</v>
      </c>
      <c r="FT179">
        <v>8.3856714672621794E-3</v>
      </c>
      <c r="FU179">
        <v>9.7341772012760099E-3</v>
      </c>
      <c r="FV179">
        <v>1</v>
      </c>
      <c r="FW179">
        <v>3</v>
      </c>
      <c r="FX179">
        <v>3</v>
      </c>
      <c r="FY179" t="s">
        <v>615</v>
      </c>
      <c r="FZ179">
        <v>3.3698700000000001</v>
      </c>
      <c r="GA179">
        <v>2.89384</v>
      </c>
      <c r="GB179">
        <v>0.189029</v>
      </c>
      <c r="GC179">
        <v>0.193743</v>
      </c>
      <c r="GD179">
        <v>0.144654</v>
      </c>
      <c r="GE179">
        <v>0.14538000000000001</v>
      </c>
      <c r="GF179">
        <v>27998.5</v>
      </c>
      <c r="GG179">
        <v>24229</v>
      </c>
      <c r="GH179">
        <v>30865.599999999999</v>
      </c>
      <c r="GI179">
        <v>28015.5</v>
      </c>
      <c r="GJ179">
        <v>34798.300000000003</v>
      </c>
      <c r="GK179">
        <v>33805.800000000003</v>
      </c>
      <c r="GL179">
        <v>40251.4</v>
      </c>
      <c r="GM179">
        <v>39075.300000000003</v>
      </c>
      <c r="GN179">
        <v>1.9699199999999999</v>
      </c>
      <c r="GO179">
        <v>1.57673</v>
      </c>
      <c r="GP179">
        <v>0</v>
      </c>
      <c r="GQ179">
        <v>6.5110600000000005E-2</v>
      </c>
      <c r="GR179">
        <v>999.9</v>
      </c>
      <c r="GS179">
        <v>32.8538</v>
      </c>
      <c r="GT179">
        <v>59.4</v>
      </c>
      <c r="GU179">
        <v>39.9</v>
      </c>
      <c r="GV179">
        <v>43.296199999999999</v>
      </c>
      <c r="GW179">
        <v>50.483800000000002</v>
      </c>
      <c r="GX179">
        <v>42.171500000000002</v>
      </c>
      <c r="GY179">
        <v>1</v>
      </c>
      <c r="GZ179">
        <v>0.62664600000000004</v>
      </c>
      <c r="HA179">
        <v>1.6649400000000001</v>
      </c>
      <c r="HB179">
        <v>20.197700000000001</v>
      </c>
      <c r="HC179">
        <v>5.2147399999999999</v>
      </c>
      <c r="HD179">
        <v>11.974</v>
      </c>
      <c r="HE179">
        <v>4.99085</v>
      </c>
      <c r="HF179">
        <v>3.2924500000000001</v>
      </c>
      <c r="HG179">
        <v>7167.7</v>
      </c>
      <c r="HH179">
        <v>9999</v>
      </c>
      <c r="HI179">
        <v>9999</v>
      </c>
      <c r="HJ179">
        <v>660.5</v>
      </c>
      <c r="HK179">
        <v>4.9712800000000001</v>
      </c>
      <c r="HL179">
        <v>1.8745700000000001</v>
      </c>
      <c r="HM179">
        <v>1.8708800000000001</v>
      </c>
      <c r="HN179">
        <v>1.87056</v>
      </c>
      <c r="HO179">
        <v>1.8751500000000001</v>
      </c>
      <c r="HP179">
        <v>1.8717999999999999</v>
      </c>
      <c r="HQ179">
        <v>1.86731</v>
      </c>
      <c r="HR179">
        <v>1.8783300000000001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-1.18</v>
      </c>
      <c r="IG179">
        <v>0.44729999999999998</v>
      </c>
      <c r="IH179">
        <v>-1.172199999999918</v>
      </c>
      <c r="II179">
        <v>0</v>
      </c>
      <c r="IJ179">
        <v>0</v>
      </c>
      <c r="IK179">
        <v>0</v>
      </c>
      <c r="IL179">
        <v>0.44723499999999922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261.7</v>
      </c>
      <c r="IU179">
        <v>261.7</v>
      </c>
      <c r="IV179">
        <v>2.3144499999999999</v>
      </c>
      <c r="IW179">
        <v>2.5585900000000001</v>
      </c>
      <c r="IX179">
        <v>1.49902</v>
      </c>
      <c r="IY179">
        <v>2.2827099999999998</v>
      </c>
      <c r="IZ179">
        <v>1.69678</v>
      </c>
      <c r="JA179">
        <v>2.3095699999999999</v>
      </c>
      <c r="JB179">
        <v>43.426400000000001</v>
      </c>
      <c r="JC179">
        <v>15.804399999999999</v>
      </c>
      <c r="JD179">
        <v>18</v>
      </c>
      <c r="JE179">
        <v>454.72399999999999</v>
      </c>
      <c r="JF179">
        <v>288.029</v>
      </c>
      <c r="JG179">
        <v>30.004100000000001</v>
      </c>
      <c r="JH179">
        <v>35.407299999999999</v>
      </c>
      <c r="JI179">
        <v>30.0002</v>
      </c>
      <c r="JJ179">
        <v>35.102600000000002</v>
      </c>
      <c r="JK179">
        <v>35.055999999999997</v>
      </c>
      <c r="JL179">
        <v>46.364699999999999</v>
      </c>
      <c r="JM179">
        <v>26.971499999999999</v>
      </c>
      <c r="JN179">
        <v>65.686999999999998</v>
      </c>
      <c r="JO179">
        <v>30</v>
      </c>
      <c r="JP179">
        <v>1097.2</v>
      </c>
      <c r="JQ179">
        <v>34.844999999999999</v>
      </c>
      <c r="JR179">
        <v>98.386600000000001</v>
      </c>
      <c r="JS179">
        <v>98.382499999999993</v>
      </c>
    </row>
    <row r="180" spans="1:279" x14ac:dyDescent="0.2">
      <c r="A180">
        <v>165</v>
      </c>
      <c r="B180">
        <v>1657210382</v>
      </c>
      <c r="C180">
        <v>654.90000009536743</v>
      </c>
      <c r="D180" t="s">
        <v>750</v>
      </c>
      <c r="E180" t="s">
        <v>751</v>
      </c>
      <c r="F180">
        <v>4</v>
      </c>
      <c r="G180">
        <v>1657210380</v>
      </c>
      <c r="H180">
        <f t="shared" si="100"/>
        <v>8.5985744373385316E-4</v>
      </c>
      <c r="I180">
        <f t="shared" si="101"/>
        <v>0.8598574437338532</v>
      </c>
      <c r="J180">
        <f t="shared" si="102"/>
        <v>11.32875031245173</v>
      </c>
      <c r="K180">
        <f t="shared" si="103"/>
        <v>1070.081428571428</v>
      </c>
      <c r="L180">
        <f t="shared" si="104"/>
        <v>669.21440460822998</v>
      </c>
      <c r="M180">
        <f t="shared" si="105"/>
        <v>67.772272589849862</v>
      </c>
      <c r="N180">
        <f t="shared" si="106"/>
        <v>108.36863308842604</v>
      </c>
      <c r="O180">
        <f t="shared" si="107"/>
        <v>4.8603695063901178E-2</v>
      </c>
      <c r="P180">
        <f t="shared" si="108"/>
        <v>2.7698577920493914</v>
      </c>
      <c r="Q180">
        <f t="shared" si="109"/>
        <v>4.8134814314057445E-2</v>
      </c>
      <c r="R180">
        <f t="shared" si="110"/>
        <v>3.0126008938235416E-2</v>
      </c>
      <c r="S180">
        <f t="shared" si="111"/>
        <v>194.41140861250364</v>
      </c>
      <c r="T180">
        <f t="shared" si="112"/>
        <v>34.849952681941744</v>
      </c>
      <c r="U180">
        <f t="shared" si="113"/>
        <v>33.91377142857143</v>
      </c>
      <c r="V180">
        <f t="shared" si="114"/>
        <v>5.3173646860638524</v>
      </c>
      <c r="W180">
        <f t="shared" si="115"/>
        <v>67.591317240886113</v>
      </c>
      <c r="X180">
        <f t="shared" si="116"/>
        <v>3.5878398917132737</v>
      </c>
      <c r="Y180">
        <f t="shared" si="117"/>
        <v>5.3081372551546941</v>
      </c>
      <c r="Z180">
        <f t="shared" si="118"/>
        <v>1.7295247943505787</v>
      </c>
      <c r="AA180">
        <f t="shared" si="119"/>
        <v>-37.919713268662925</v>
      </c>
      <c r="AB180">
        <f t="shared" si="120"/>
        <v>-4.6462518944954976</v>
      </c>
      <c r="AC180">
        <f t="shared" si="121"/>
        <v>-0.38756055759761288</v>
      </c>
      <c r="AD180">
        <f t="shared" si="122"/>
        <v>151.4578828917476</v>
      </c>
      <c r="AE180">
        <f t="shared" si="123"/>
        <v>20.504684478615083</v>
      </c>
      <c r="AF180">
        <f t="shared" si="124"/>
        <v>0.7987379251742972</v>
      </c>
      <c r="AG180">
        <f t="shared" si="125"/>
        <v>11.32875031245173</v>
      </c>
      <c r="AH180">
        <v>1129.342708404203</v>
      </c>
      <c r="AI180">
        <v>1111.88193939394</v>
      </c>
      <c r="AJ180">
        <v>1.6673972733800839</v>
      </c>
      <c r="AK180">
        <v>65.265939540295903</v>
      </c>
      <c r="AL180">
        <f t="shared" si="126"/>
        <v>0.8598574437338532</v>
      </c>
      <c r="AM180">
        <v>34.671320166598562</v>
      </c>
      <c r="AN180">
        <v>35.436132167832163</v>
      </c>
      <c r="AO180">
        <v>7.8194501216742268E-5</v>
      </c>
      <c r="AP180">
        <v>87.744315499488849</v>
      </c>
      <c r="AQ180">
        <v>202</v>
      </c>
      <c r="AR180">
        <v>31</v>
      </c>
      <c r="AS180">
        <f t="shared" si="127"/>
        <v>1</v>
      </c>
      <c r="AT180">
        <f t="shared" si="128"/>
        <v>0</v>
      </c>
      <c r="AU180">
        <f t="shared" si="129"/>
        <v>47261.901575038479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1009.4288997992243</v>
      </c>
      <c r="BI180">
        <f t="shared" si="133"/>
        <v>11.32875031245173</v>
      </c>
      <c r="BJ180" t="e">
        <f t="shared" si="134"/>
        <v>#DIV/0!</v>
      </c>
      <c r="BK180">
        <f t="shared" si="135"/>
        <v>1.1222930426011204E-2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1199.9085714285709</v>
      </c>
      <c r="CQ180">
        <f t="shared" si="147"/>
        <v>1009.4288997992243</v>
      </c>
      <c r="CR180">
        <f t="shared" si="148"/>
        <v>0.84125484543995888</v>
      </c>
      <c r="CS180">
        <f t="shared" si="149"/>
        <v>0.16202185169912064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1657210380</v>
      </c>
      <c r="CZ180">
        <v>1070.081428571428</v>
      </c>
      <c r="DA180">
        <v>1089.788571428571</v>
      </c>
      <c r="DB180">
        <v>35.427971428571418</v>
      </c>
      <c r="DC180">
        <v>34.717128571428567</v>
      </c>
      <c r="DD180">
        <v>1071.252857142857</v>
      </c>
      <c r="DE180">
        <v>34.980771428571437</v>
      </c>
      <c r="DF180">
        <v>650.30428571428581</v>
      </c>
      <c r="DG180">
        <v>101.17142857142861</v>
      </c>
      <c r="DH180">
        <v>9.9960871428571435E-2</v>
      </c>
      <c r="DI180">
        <v>33.882657142857141</v>
      </c>
      <c r="DJ180">
        <v>999.89999999999986</v>
      </c>
      <c r="DK180">
        <v>33.91377142857143</v>
      </c>
      <c r="DL180">
        <v>0</v>
      </c>
      <c r="DM180">
        <v>0</v>
      </c>
      <c r="DN180">
        <v>9010.7142857142862</v>
      </c>
      <c r="DO180">
        <v>0</v>
      </c>
      <c r="DP180">
        <v>2100.2857142857142</v>
      </c>
      <c r="DQ180">
        <v>-19.710828571428571</v>
      </c>
      <c r="DR180">
        <v>1109.3814285714291</v>
      </c>
      <c r="DS180">
        <v>1128.985714285714</v>
      </c>
      <c r="DT180">
        <v>0.71085900000000013</v>
      </c>
      <c r="DU180">
        <v>1089.788571428571</v>
      </c>
      <c r="DV180">
        <v>34.717128571428567</v>
      </c>
      <c r="DW180">
        <v>3.5843071428571429</v>
      </c>
      <c r="DX180">
        <v>3.5123885714285712</v>
      </c>
      <c r="DY180">
        <v>27.024442857142869</v>
      </c>
      <c r="DZ180">
        <v>26.679728571428569</v>
      </c>
      <c r="EA180">
        <v>1199.9085714285709</v>
      </c>
      <c r="EB180">
        <v>0.95799728571428566</v>
      </c>
      <c r="EC180">
        <v>4.2002814285714278E-2</v>
      </c>
      <c r="ED180">
        <v>0</v>
      </c>
      <c r="EE180">
        <v>799.93371428571447</v>
      </c>
      <c r="EF180">
        <v>5.0001600000000002</v>
      </c>
      <c r="EG180">
        <v>11655.214285714281</v>
      </c>
      <c r="EH180">
        <v>9514.4457142857136</v>
      </c>
      <c r="EI180">
        <v>48.186999999999998</v>
      </c>
      <c r="EJ180">
        <v>50.5</v>
      </c>
      <c r="EK180">
        <v>49.401571428571437</v>
      </c>
      <c r="EL180">
        <v>49.232000000000014</v>
      </c>
      <c r="EM180">
        <v>49.875</v>
      </c>
      <c r="EN180">
        <v>1144.718571428572</v>
      </c>
      <c r="EO180">
        <v>50.19</v>
      </c>
      <c r="EP180">
        <v>0</v>
      </c>
      <c r="EQ180">
        <v>614963.09999990463</v>
      </c>
      <c r="ER180">
        <v>0</v>
      </c>
      <c r="ES180">
        <v>799.9273461538462</v>
      </c>
      <c r="ET180">
        <v>0.16823932393801441</v>
      </c>
      <c r="EU180">
        <v>223.65811968434511</v>
      </c>
      <c r="EV180">
        <v>11621.723076923079</v>
      </c>
      <c r="EW180">
        <v>15</v>
      </c>
      <c r="EX180">
        <v>1657194677</v>
      </c>
      <c r="EY180" t="s">
        <v>416</v>
      </c>
      <c r="EZ180">
        <v>1657194677</v>
      </c>
      <c r="FA180">
        <v>1657194677</v>
      </c>
      <c r="FB180">
        <v>4</v>
      </c>
      <c r="FC180">
        <v>-0.154</v>
      </c>
      <c r="FD180">
        <v>6.0000000000000001E-3</v>
      </c>
      <c r="FE180">
        <v>-1.1719999999999999</v>
      </c>
      <c r="FF180">
        <v>0.44700000000000001</v>
      </c>
      <c r="FG180">
        <v>415</v>
      </c>
      <c r="FH180">
        <v>30</v>
      </c>
      <c r="FI180">
        <v>0.27</v>
      </c>
      <c r="FJ180">
        <v>0.12</v>
      </c>
      <c r="FK180">
        <v>-20.006536585365851</v>
      </c>
      <c r="FL180">
        <v>0.85677930534124846</v>
      </c>
      <c r="FM180">
        <v>0.14150107085020561</v>
      </c>
      <c r="FN180">
        <v>0</v>
      </c>
      <c r="FO180">
        <v>799.92026470588235</v>
      </c>
      <c r="FP180">
        <v>0.12245989807926511</v>
      </c>
      <c r="FQ180">
        <v>0.1854010452447753</v>
      </c>
      <c r="FR180">
        <v>1</v>
      </c>
      <c r="FS180">
        <v>0.76233329268292682</v>
      </c>
      <c r="FT180">
        <v>-0.19197009382763591</v>
      </c>
      <c r="FU180">
        <v>2.292619544053813E-2</v>
      </c>
      <c r="FV180">
        <v>0</v>
      </c>
      <c r="FW180">
        <v>1</v>
      </c>
      <c r="FX180">
        <v>3</v>
      </c>
      <c r="FY180" t="s">
        <v>425</v>
      </c>
      <c r="FZ180">
        <v>3.36964</v>
      </c>
      <c r="GA180">
        <v>2.8937499999999998</v>
      </c>
      <c r="GB180">
        <v>0.18976499999999999</v>
      </c>
      <c r="GC180">
        <v>0.19447500000000001</v>
      </c>
      <c r="GD180">
        <v>0.14471100000000001</v>
      </c>
      <c r="GE180">
        <v>0.14555100000000001</v>
      </c>
      <c r="GF180">
        <v>27972.7</v>
      </c>
      <c r="GG180">
        <v>24206.799999999999</v>
      </c>
      <c r="GH180">
        <v>30865.3</v>
      </c>
      <c r="GI180">
        <v>28015.3</v>
      </c>
      <c r="GJ180">
        <v>34795.5</v>
      </c>
      <c r="GK180">
        <v>33798.9</v>
      </c>
      <c r="GL180">
        <v>40250.9</v>
      </c>
      <c r="GM180">
        <v>39075.1</v>
      </c>
      <c r="GN180">
        <v>1.97078</v>
      </c>
      <c r="GO180">
        <v>1.5769</v>
      </c>
      <c r="GP180">
        <v>0</v>
      </c>
      <c r="GQ180">
        <v>6.4525799999999994E-2</v>
      </c>
      <c r="GR180">
        <v>999.9</v>
      </c>
      <c r="GS180">
        <v>32.878799999999998</v>
      </c>
      <c r="GT180">
        <v>59.4</v>
      </c>
      <c r="GU180">
        <v>39.9</v>
      </c>
      <c r="GV180">
        <v>43.296500000000002</v>
      </c>
      <c r="GW180">
        <v>50.4238</v>
      </c>
      <c r="GX180">
        <v>41.959099999999999</v>
      </c>
      <c r="GY180">
        <v>1</v>
      </c>
      <c r="GZ180">
        <v>0.62700500000000003</v>
      </c>
      <c r="HA180">
        <v>1.6796899999999999</v>
      </c>
      <c r="HB180">
        <v>20.197700000000001</v>
      </c>
      <c r="HC180">
        <v>5.2142900000000001</v>
      </c>
      <c r="HD180">
        <v>11.974</v>
      </c>
      <c r="HE180">
        <v>4.9905999999999997</v>
      </c>
      <c r="HF180">
        <v>3.2925</v>
      </c>
      <c r="HG180">
        <v>7168</v>
      </c>
      <c r="HH180">
        <v>9999</v>
      </c>
      <c r="HI180">
        <v>9999</v>
      </c>
      <c r="HJ180">
        <v>660.5</v>
      </c>
      <c r="HK180">
        <v>4.9713000000000003</v>
      </c>
      <c r="HL180">
        <v>1.8746</v>
      </c>
      <c r="HM180">
        <v>1.8708800000000001</v>
      </c>
      <c r="HN180">
        <v>1.8705700000000001</v>
      </c>
      <c r="HO180">
        <v>1.8751500000000001</v>
      </c>
      <c r="HP180">
        <v>1.87181</v>
      </c>
      <c r="HQ180">
        <v>1.86734</v>
      </c>
      <c r="HR180">
        <v>1.87835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-1.17</v>
      </c>
      <c r="IG180">
        <v>0.44719999999999999</v>
      </c>
      <c r="IH180">
        <v>-1.172199999999918</v>
      </c>
      <c r="II180">
        <v>0</v>
      </c>
      <c r="IJ180">
        <v>0</v>
      </c>
      <c r="IK180">
        <v>0</v>
      </c>
      <c r="IL180">
        <v>0.44723499999999922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261.8</v>
      </c>
      <c r="IU180">
        <v>261.8</v>
      </c>
      <c r="IV180">
        <v>2.32544</v>
      </c>
      <c r="IW180">
        <v>2.5500500000000001</v>
      </c>
      <c r="IX180">
        <v>1.49902</v>
      </c>
      <c r="IY180">
        <v>2.2827099999999998</v>
      </c>
      <c r="IZ180">
        <v>1.69678</v>
      </c>
      <c r="JA180">
        <v>2.3962400000000001</v>
      </c>
      <c r="JB180">
        <v>43.426400000000001</v>
      </c>
      <c r="JC180">
        <v>15.821899999999999</v>
      </c>
      <c r="JD180">
        <v>18</v>
      </c>
      <c r="JE180">
        <v>455.24200000000002</v>
      </c>
      <c r="JF180">
        <v>288.13400000000001</v>
      </c>
      <c r="JG180">
        <v>30.004100000000001</v>
      </c>
      <c r="JH180">
        <v>35.409500000000001</v>
      </c>
      <c r="JI180">
        <v>30.0002</v>
      </c>
      <c r="JJ180">
        <v>35.104999999999997</v>
      </c>
      <c r="JK180">
        <v>35.060099999999998</v>
      </c>
      <c r="JL180">
        <v>46.596600000000002</v>
      </c>
      <c r="JM180">
        <v>26.694500000000001</v>
      </c>
      <c r="JN180">
        <v>65.686999999999998</v>
      </c>
      <c r="JO180">
        <v>30</v>
      </c>
      <c r="JP180">
        <v>1103.8800000000001</v>
      </c>
      <c r="JQ180">
        <v>34.867199999999997</v>
      </c>
      <c r="JR180">
        <v>98.385499999999993</v>
      </c>
      <c r="JS180">
        <v>98.382099999999994</v>
      </c>
    </row>
    <row r="181" spans="1:279" x14ac:dyDescent="0.2">
      <c r="A181">
        <v>166</v>
      </c>
      <c r="B181">
        <v>1657210386</v>
      </c>
      <c r="C181">
        <v>658.90000009536743</v>
      </c>
      <c r="D181" t="s">
        <v>752</v>
      </c>
      <c r="E181" t="s">
        <v>753</v>
      </c>
      <c r="F181">
        <v>4</v>
      </c>
      <c r="G181">
        <v>1657210383.6875</v>
      </c>
      <c r="H181">
        <f t="shared" si="100"/>
        <v>8.6220890890124197E-4</v>
      </c>
      <c r="I181">
        <f t="shared" si="101"/>
        <v>0.86220890890124202</v>
      </c>
      <c r="J181">
        <f t="shared" si="102"/>
        <v>11.508572442171126</v>
      </c>
      <c r="K181">
        <f t="shared" si="103"/>
        <v>1076.0174999999999</v>
      </c>
      <c r="L181">
        <f t="shared" si="104"/>
        <v>669.53513811168682</v>
      </c>
      <c r="M181">
        <f t="shared" si="105"/>
        <v>67.804664004459667</v>
      </c>
      <c r="N181">
        <f t="shared" si="106"/>
        <v>108.96964311117037</v>
      </c>
      <c r="O181">
        <f t="shared" si="107"/>
        <v>4.8665449738329696E-2</v>
      </c>
      <c r="P181">
        <f t="shared" si="108"/>
        <v>2.7689412778366274</v>
      </c>
      <c r="Q181">
        <f t="shared" si="109"/>
        <v>4.819522898159273E-2</v>
      </c>
      <c r="R181">
        <f t="shared" si="110"/>
        <v>3.0163886823970032E-2</v>
      </c>
      <c r="S181">
        <f t="shared" si="111"/>
        <v>194.42679861253484</v>
      </c>
      <c r="T181">
        <f t="shared" si="112"/>
        <v>34.858750945282118</v>
      </c>
      <c r="U181">
        <f t="shared" si="113"/>
        <v>33.930174999999998</v>
      </c>
      <c r="V181">
        <f t="shared" si="114"/>
        <v>5.3222350365732654</v>
      </c>
      <c r="W181">
        <f t="shared" si="115"/>
        <v>67.602005224334121</v>
      </c>
      <c r="X181">
        <f t="shared" si="116"/>
        <v>3.5902217102577541</v>
      </c>
      <c r="Y181">
        <f t="shared" si="117"/>
        <v>5.310821326000271</v>
      </c>
      <c r="Z181">
        <f t="shared" si="118"/>
        <v>1.7320133263155113</v>
      </c>
      <c r="AA181">
        <f t="shared" si="119"/>
        <v>-38.023412882544768</v>
      </c>
      <c r="AB181">
        <f t="shared" si="120"/>
        <v>-5.7416497749918447</v>
      </c>
      <c r="AC181">
        <f t="shared" si="121"/>
        <v>-0.47914977233827633</v>
      </c>
      <c r="AD181">
        <f t="shared" si="122"/>
        <v>150.18258618265995</v>
      </c>
      <c r="AE181">
        <f t="shared" si="123"/>
        <v>20.765873017996935</v>
      </c>
      <c r="AF181">
        <f t="shared" si="124"/>
        <v>0.77165236694885309</v>
      </c>
      <c r="AG181">
        <f t="shared" si="125"/>
        <v>11.508572442171126</v>
      </c>
      <c r="AH181">
        <v>1136.3798876560611</v>
      </c>
      <c r="AI181">
        <v>1118.6347272727271</v>
      </c>
      <c r="AJ181">
        <v>1.6957362153259239</v>
      </c>
      <c r="AK181">
        <v>65.265939540295903</v>
      </c>
      <c r="AL181">
        <f t="shared" si="126"/>
        <v>0.86220890890124202</v>
      </c>
      <c r="AM181">
        <v>34.732821569686138</v>
      </c>
      <c r="AN181">
        <v>35.464499300699323</v>
      </c>
      <c r="AO181">
        <v>6.6573129427836171E-3</v>
      </c>
      <c r="AP181">
        <v>87.744315499488849</v>
      </c>
      <c r="AQ181">
        <v>202</v>
      </c>
      <c r="AR181">
        <v>31</v>
      </c>
      <c r="AS181">
        <f t="shared" si="127"/>
        <v>1</v>
      </c>
      <c r="AT181">
        <f t="shared" si="128"/>
        <v>0</v>
      </c>
      <c r="AU181">
        <f t="shared" si="129"/>
        <v>47235.355170635325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1009.5098997992408</v>
      </c>
      <c r="BI181">
        <f t="shared" si="133"/>
        <v>11.508572442171126</v>
      </c>
      <c r="BJ181" t="e">
        <f t="shared" si="134"/>
        <v>#DIV/0!</v>
      </c>
      <c r="BK181">
        <f t="shared" si="135"/>
        <v>1.140015808112413E-2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1200.0050000000001</v>
      </c>
      <c r="CQ181">
        <f t="shared" si="147"/>
        <v>1009.5098997992408</v>
      </c>
      <c r="CR181">
        <f t="shared" si="148"/>
        <v>0.84125474460459804</v>
      </c>
      <c r="CS181">
        <f t="shared" si="149"/>
        <v>0.16202165708687449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1657210383.6875</v>
      </c>
      <c r="CZ181">
        <v>1076.0174999999999</v>
      </c>
      <c r="DA181">
        <v>1095.9425000000001</v>
      </c>
      <c r="DB181">
        <v>35.451537500000001</v>
      </c>
      <c r="DC181">
        <v>34.764837499999999</v>
      </c>
      <c r="DD181">
        <v>1077.19</v>
      </c>
      <c r="DE181">
        <v>35.004300000000001</v>
      </c>
      <c r="DF181">
        <v>650.32425000000001</v>
      </c>
      <c r="DG181">
        <v>101.17125</v>
      </c>
      <c r="DH181">
        <v>0.10000545</v>
      </c>
      <c r="DI181">
        <v>33.891712499999997</v>
      </c>
      <c r="DJ181">
        <v>999.9</v>
      </c>
      <c r="DK181">
        <v>33.930174999999998</v>
      </c>
      <c r="DL181">
        <v>0</v>
      </c>
      <c r="DM181">
        <v>0</v>
      </c>
      <c r="DN181">
        <v>9005.86</v>
      </c>
      <c r="DO181">
        <v>0</v>
      </c>
      <c r="DP181">
        <v>2141.9087500000001</v>
      </c>
      <c r="DQ181">
        <v>-19.925962500000001</v>
      </c>
      <c r="DR181">
        <v>1115.5662500000001</v>
      </c>
      <c r="DS181">
        <v>1135.41625</v>
      </c>
      <c r="DT181">
        <v>0.68669875000000002</v>
      </c>
      <c r="DU181">
        <v>1095.9425000000001</v>
      </c>
      <c r="DV181">
        <v>34.764837499999999</v>
      </c>
      <c r="DW181">
        <v>3.5866787499999999</v>
      </c>
      <c r="DX181">
        <v>3.5172050000000001</v>
      </c>
      <c r="DY181">
        <v>27.0357375</v>
      </c>
      <c r="DZ181">
        <v>26.7030125</v>
      </c>
      <c r="EA181">
        <v>1200.0050000000001</v>
      </c>
      <c r="EB181">
        <v>0.95800050000000003</v>
      </c>
      <c r="EC181">
        <v>4.1999374999999999E-2</v>
      </c>
      <c r="ED181">
        <v>0</v>
      </c>
      <c r="EE181">
        <v>799.80199999999991</v>
      </c>
      <c r="EF181">
        <v>5.0001600000000002</v>
      </c>
      <c r="EG181">
        <v>11671.5875</v>
      </c>
      <c r="EH181">
        <v>9515.2237499999992</v>
      </c>
      <c r="EI181">
        <v>48.179250000000003</v>
      </c>
      <c r="EJ181">
        <v>50.5</v>
      </c>
      <c r="EK181">
        <v>49.382750000000001</v>
      </c>
      <c r="EL181">
        <v>49.226374999999997</v>
      </c>
      <c r="EM181">
        <v>49.859250000000003</v>
      </c>
      <c r="EN181">
        <v>1144.8150000000001</v>
      </c>
      <c r="EO181">
        <v>50.19</v>
      </c>
      <c r="EP181">
        <v>0</v>
      </c>
      <c r="EQ181">
        <v>614966.70000004768</v>
      </c>
      <c r="ER181">
        <v>0</v>
      </c>
      <c r="ES181">
        <v>799.8888461538462</v>
      </c>
      <c r="ET181">
        <v>-0.26153845842680079</v>
      </c>
      <c r="EU181">
        <v>367.51453009432669</v>
      </c>
      <c r="EV181">
        <v>11636.207692307689</v>
      </c>
      <c r="EW181">
        <v>15</v>
      </c>
      <c r="EX181">
        <v>1657194677</v>
      </c>
      <c r="EY181" t="s">
        <v>416</v>
      </c>
      <c r="EZ181">
        <v>1657194677</v>
      </c>
      <c r="FA181">
        <v>1657194677</v>
      </c>
      <c r="FB181">
        <v>4</v>
      </c>
      <c r="FC181">
        <v>-0.154</v>
      </c>
      <c r="FD181">
        <v>6.0000000000000001E-3</v>
      </c>
      <c r="FE181">
        <v>-1.1719999999999999</v>
      </c>
      <c r="FF181">
        <v>0.44700000000000001</v>
      </c>
      <c r="FG181">
        <v>415</v>
      </c>
      <c r="FH181">
        <v>30</v>
      </c>
      <c r="FI181">
        <v>0.27</v>
      </c>
      <c r="FJ181">
        <v>0.12</v>
      </c>
      <c r="FK181">
        <v>-19.96795853658536</v>
      </c>
      <c r="FL181">
        <v>0.74951509124119331</v>
      </c>
      <c r="FM181">
        <v>0.14221266448288569</v>
      </c>
      <c r="FN181">
        <v>0</v>
      </c>
      <c r="FO181">
        <v>799.91541176470582</v>
      </c>
      <c r="FP181">
        <v>-0.36186401532867629</v>
      </c>
      <c r="FQ181">
        <v>0.17575201741743601</v>
      </c>
      <c r="FR181">
        <v>1</v>
      </c>
      <c r="FS181">
        <v>0.74837587804878036</v>
      </c>
      <c r="FT181">
        <v>-0.30852263151169901</v>
      </c>
      <c r="FU181">
        <v>3.2538786394232931E-2</v>
      </c>
      <c r="FV181">
        <v>0</v>
      </c>
      <c r="FW181">
        <v>1</v>
      </c>
      <c r="FX181">
        <v>3</v>
      </c>
      <c r="FY181" t="s">
        <v>425</v>
      </c>
      <c r="FZ181">
        <v>3.36944</v>
      </c>
      <c r="GA181">
        <v>2.89385</v>
      </c>
      <c r="GB181">
        <v>0.190497</v>
      </c>
      <c r="GC181">
        <v>0.19522999999999999</v>
      </c>
      <c r="GD181">
        <v>0.144789</v>
      </c>
      <c r="GE181">
        <v>0.145792</v>
      </c>
      <c r="GF181">
        <v>27947.599999999999</v>
      </c>
      <c r="GG181">
        <v>24184.2</v>
      </c>
      <c r="GH181">
        <v>30865.5</v>
      </c>
      <c r="GI181">
        <v>28015.5</v>
      </c>
      <c r="GJ181">
        <v>34792.6</v>
      </c>
      <c r="GK181">
        <v>33789.300000000003</v>
      </c>
      <c r="GL181">
        <v>40251.1</v>
      </c>
      <c r="GM181">
        <v>39075</v>
      </c>
      <c r="GN181">
        <v>1.9710000000000001</v>
      </c>
      <c r="GO181">
        <v>1.57728</v>
      </c>
      <c r="GP181">
        <v>0</v>
      </c>
      <c r="GQ181">
        <v>6.3866400000000004E-2</v>
      </c>
      <c r="GR181">
        <v>999.9</v>
      </c>
      <c r="GS181">
        <v>32.904400000000003</v>
      </c>
      <c r="GT181">
        <v>59.4</v>
      </c>
      <c r="GU181">
        <v>39.9</v>
      </c>
      <c r="GV181">
        <v>43.295499999999997</v>
      </c>
      <c r="GW181">
        <v>50.513800000000003</v>
      </c>
      <c r="GX181">
        <v>42.808500000000002</v>
      </c>
      <c r="GY181">
        <v>1</v>
      </c>
      <c r="GZ181">
        <v>0.62708799999999998</v>
      </c>
      <c r="HA181">
        <v>1.6934199999999999</v>
      </c>
      <c r="HB181">
        <v>20.197299999999998</v>
      </c>
      <c r="HC181">
        <v>5.2141500000000001</v>
      </c>
      <c r="HD181">
        <v>11.974</v>
      </c>
      <c r="HE181">
        <v>4.9908999999999999</v>
      </c>
      <c r="HF181">
        <v>3.2925499999999999</v>
      </c>
      <c r="HG181">
        <v>7168</v>
      </c>
      <c r="HH181">
        <v>9999</v>
      </c>
      <c r="HI181">
        <v>9999</v>
      </c>
      <c r="HJ181">
        <v>660.5</v>
      </c>
      <c r="HK181">
        <v>4.9713200000000004</v>
      </c>
      <c r="HL181">
        <v>1.8746</v>
      </c>
      <c r="HM181">
        <v>1.8708800000000001</v>
      </c>
      <c r="HN181">
        <v>1.8705700000000001</v>
      </c>
      <c r="HO181">
        <v>1.8751500000000001</v>
      </c>
      <c r="HP181">
        <v>1.87182</v>
      </c>
      <c r="HQ181">
        <v>1.86731</v>
      </c>
      <c r="HR181">
        <v>1.8783399999999999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-1.17</v>
      </c>
      <c r="IG181">
        <v>0.44719999999999999</v>
      </c>
      <c r="IH181">
        <v>-1.172199999999918</v>
      </c>
      <c r="II181">
        <v>0</v>
      </c>
      <c r="IJ181">
        <v>0</v>
      </c>
      <c r="IK181">
        <v>0</v>
      </c>
      <c r="IL181">
        <v>0.44723499999999922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261.8</v>
      </c>
      <c r="IU181">
        <v>261.8</v>
      </c>
      <c r="IV181">
        <v>2.33765</v>
      </c>
      <c r="IW181">
        <v>2.5561500000000001</v>
      </c>
      <c r="IX181">
        <v>1.49902</v>
      </c>
      <c r="IY181">
        <v>2.2839399999999999</v>
      </c>
      <c r="IZ181">
        <v>1.69678</v>
      </c>
      <c r="JA181">
        <v>2.34009</v>
      </c>
      <c r="JB181">
        <v>43.426400000000001</v>
      </c>
      <c r="JC181">
        <v>15.8132</v>
      </c>
      <c r="JD181">
        <v>18</v>
      </c>
      <c r="JE181">
        <v>455.40300000000002</v>
      </c>
      <c r="JF181">
        <v>288.33600000000001</v>
      </c>
      <c r="JG181">
        <v>30.004000000000001</v>
      </c>
      <c r="JH181">
        <v>35.412199999999999</v>
      </c>
      <c r="JI181">
        <v>30.0002</v>
      </c>
      <c r="JJ181">
        <v>35.109000000000002</v>
      </c>
      <c r="JK181">
        <v>35.064</v>
      </c>
      <c r="JL181">
        <v>46.829599999999999</v>
      </c>
      <c r="JM181">
        <v>26.694500000000001</v>
      </c>
      <c r="JN181">
        <v>65.686999999999998</v>
      </c>
      <c r="JO181">
        <v>30</v>
      </c>
      <c r="JP181">
        <v>1110.57</v>
      </c>
      <c r="JQ181">
        <v>34.875999999999998</v>
      </c>
      <c r="JR181">
        <v>98.386099999999999</v>
      </c>
      <c r="JS181">
        <v>98.382199999999997</v>
      </c>
    </row>
    <row r="182" spans="1:279" x14ac:dyDescent="0.2">
      <c r="A182">
        <v>167</v>
      </c>
      <c r="B182">
        <v>1657210390</v>
      </c>
      <c r="C182">
        <v>662.90000009536743</v>
      </c>
      <c r="D182" t="s">
        <v>754</v>
      </c>
      <c r="E182" t="s">
        <v>755</v>
      </c>
      <c r="F182">
        <v>4</v>
      </c>
      <c r="G182">
        <v>1657210388</v>
      </c>
      <c r="H182">
        <f t="shared" si="100"/>
        <v>8.40492321630513E-4</v>
      </c>
      <c r="I182">
        <f t="shared" si="101"/>
        <v>0.84049232163051302</v>
      </c>
      <c r="J182">
        <f t="shared" si="102"/>
        <v>11.408259178967253</v>
      </c>
      <c r="K182">
        <f t="shared" si="103"/>
        <v>1083.052857142857</v>
      </c>
      <c r="L182">
        <f t="shared" si="104"/>
        <v>669.979095837096</v>
      </c>
      <c r="M182">
        <f t="shared" si="105"/>
        <v>67.849079596883911</v>
      </c>
      <c r="N182">
        <f t="shared" si="106"/>
        <v>109.68124224846822</v>
      </c>
      <c r="O182">
        <f t="shared" si="107"/>
        <v>4.7426122157167364E-2</v>
      </c>
      <c r="P182">
        <f t="shared" si="108"/>
        <v>2.763312692959194</v>
      </c>
      <c r="Q182">
        <f t="shared" si="109"/>
        <v>4.6978526792918661E-2</v>
      </c>
      <c r="R182">
        <f t="shared" si="110"/>
        <v>2.9401441739127399E-2</v>
      </c>
      <c r="S182">
        <f t="shared" si="111"/>
        <v>194.43255004109554</v>
      </c>
      <c r="T182">
        <f t="shared" si="112"/>
        <v>34.883540490786686</v>
      </c>
      <c r="U182">
        <f t="shared" si="113"/>
        <v>33.944314285714292</v>
      </c>
      <c r="V182">
        <f t="shared" si="114"/>
        <v>5.3264362153155869</v>
      </c>
      <c r="W182">
        <f t="shared" si="115"/>
        <v>67.616597054869075</v>
      </c>
      <c r="X182">
        <f t="shared" si="116"/>
        <v>3.5944091813702372</v>
      </c>
      <c r="Y182">
        <f t="shared" si="117"/>
        <v>5.3158682008996543</v>
      </c>
      <c r="Z182">
        <f t="shared" si="118"/>
        <v>1.7320270339453496</v>
      </c>
      <c r="AA182">
        <f t="shared" si="119"/>
        <v>-37.065711383905622</v>
      </c>
      <c r="AB182">
        <f t="shared" si="120"/>
        <v>-5.3014071904572564</v>
      </c>
      <c r="AC182">
        <f t="shared" si="121"/>
        <v>-0.44337948242703495</v>
      </c>
      <c r="AD182">
        <f t="shared" si="122"/>
        <v>151.62205198430559</v>
      </c>
      <c r="AE182">
        <f t="shared" si="123"/>
        <v>20.901470169486419</v>
      </c>
      <c r="AF182">
        <f t="shared" si="124"/>
        <v>0.67510898040015921</v>
      </c>
      <c r="AG182">
        <f t="shared" si="125"/>
        <v>11.408259178967253</v>
      </c>
      <c r="AH182">
        <v>1143.2755638650319</v>
      </c>
      <c r="AI182">
        <v>1125.4988484848479</v>
      </c>
      <c r="AJ182">
        <v>1.7275422382657331</v>
      </c>
      <c r="AK182">
        <v>65.265939540295903</v>
      </c>
      <c r="AL182">
        <f t="shared" si="126"/>
        <v>0.84049232163051302</v>
      </c>
      <c r="AM182">
        <v>34.807614727293902</v>
      </c>
      <c r="AN182">
        <v>35.515382517482543</v>
      </c>
      <c r="AO182">
        <v>7.5072753823063783E-3</v>
      </c>
      <c r="AP182">
        <v>87.744315499488849</v>
      </c>
      <c r="AQ182">
        <v>201</v>
      </c>
      <c r="AR182">
        <v>31</v>
      </c>
      <c r="AS182">
        <f t="shared" si="127"/>
        <v>1</v>
      </c>
      <c r="AT182">
        <f t="shared" si="128"/>
        <v>0</v>
      </c>
      <c r="AU182">
        <f t="shared" si="129"/>
        <v>47078.375954034265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1009.539385513521</v>
      </c>
      <c r="BI182">
        <f t="shared" si="133"/>
        <v>11.408259178967253</v>
      </c>
      <c r="BJ182" t="e">
        <f t="shared" si="134"/>
        <v>#DIV/0!</v>
      </c>
      <c r="BK182">
        <f t="shared" si="135"/>
        <v>1.1300459737055459E-2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1200.04</v>
      </c>
      <c r="CQ182">
        <f t="shared" si="147"/>
        <v>1009.539385513521</v>
      </c>
      <c r="CR182">
        <f t="shared" si="148"/>
        <v>0.84125477943528637</v>
      </c>
      <c r="CS182">
        <f t="shared" si="149"/>
        <v>0.16202172431010262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1657210388</v>
      </c>
      <c r="CZ182">
        <v>1083.052857142857</v>
      </c>
      <c r="DA182">
        <v>1103.011428571428</v>
      </c>
      <c r="DB182">
        <v>35.493171428571422</v>
      </c>
      <c r="DC182">
        <v>34.892414285714281</v>
      </c>
      <c r="DD182">
        <v>1084.222857142857</v>
      </c>
      <c r="DE182">
        <v>35.045914285714289</v>
      </c>
      <c r="DF182">
        <v>650.32657142857147</v>
      </c>
      <c r="DG182">
        <v>101.1702857142857</v>
      </c>
      <c r="DH182">
        <v>0.10015692857142861</v>
      </c>
      <c r="DI182">
        <v>33.908728571428568</v>
      </c>
      <c r="DJ182">
        <v>999.89999999999986</v>
      </c>
      <c r="DK182">
        <v>33.944314285714292</v>
      </c>
      <c r="DL182">
        <v>0</v>
      </c>
      <c r="DM182">
        <v>0</v>
      </c>
      <c r="DN182">
        <v>8976.07</v>
      </c>
      <c r="DO182">
        <v>0</v>
      </c>
      <c r="DP182">
        <v>2162.4128571428569</v>
      </c>
      <c r="DQ182">
        <v>-19.958828571428569</v>
      </c>
      <c r="DR182">
        <v>1122.9071428571431</v>
      </c>
      <c r="DS182">
        <v>1142.8900000000001</v>
      </c>
      <c r="DT182">
        <v>0.60077771428571425</v>
      </c>
      <c r="DU182">
        <v>1103.011428571428</v>
      </c>
      <c r="DV182">
        <v>34.892414285714281</v>
      </c>
      <c r="DW182">
        <v>3.5908528571428571</v>
      </c>
      <c r="DX182">
        <v>3.5300728571428568</v>
      </c>
      <c r="DY182">
        <v>27.055542857142861</v>
      </c>
      <c r="DZ182">
        <v>26.765057142857142</v>
      </c>
      <c r="EA182">
        <v>1200.04</v>
      </c>
      <c r="EB182">
        <v>0.95799871428571426</v>
      </c>
      <c r="EC182">
        <v>4.2001285714285713E-2</v>
      </c>
      <c r="ED182">
        <v>0</v>
      </c>
      <c r="EE182">
        <v>799.91485714285704</v>
      </c>
      <c r="EF182">
        <v>5.0001600000000002</v>
      </c>
      <c r="EG182">
        <v>11717.085714285709</v>
      </c>
      <c r="EH182">
        <v>9515.48</v>
      </c>
      <c r="EI182">
        <v>48.196000000000012</v>
      </c>
      <c r="EJ182">
        <v>50.508857142857153</v>
      </c>
      <c r="EK182">
        <v>49.401571428571437</v>
      </c>
      <c r="EL182">
        <v>49.232000000000014</v>
      </c>
      <c r="EM182">
        <v>49.866</v>
      </c>
      <c r="EN182">
        <v>1144.8471428571429</v>
      </c>
      <c r="EO182">
        <v>50.192857142857143</v>
      </c>
      <c r="EP182">
        <v>0</v>
      </c>
      <c r="EQ182">
        <v>614970.89999985695</v>
      </c>
      <c r="ER182">
        <v>0</v>
      </c>
      <c r="ES182">
        <v>799.91987999999992</v>
      </c>
      <c r="ET182">
        <v>-0.24338461688058749</v>
      </c>
      <c r="EU182">
        <v>545.01538530438302</v>
      </c>
      <c r="EV182">
        <v>11669.371999999999</v>
      </c>
      <c r="EW182">
        <v>15</v>
      </c>
      <c r="EX182">
        <v>1657194677</v>
      </c>
      <c r="EY182" t="s">
        <v>416</v>
      </c>
      <c r="EZ182">
        <v>1657194677</v>
      </c>
      <c r="FA182">
        <v>1657194677</v>
      </c>
      <c r="FB182">
        <v>4</v>
      </c>
      <c r="FC182">
        <v>-0.154</v>
      </c>
      <c r="FD182">
        <v>6.0000000000000001E-3</v>
      </c>
      <c r="FE182">
        <v>-1.1719999999999999</v>
      </c>
      <c r="FF182">
        <v>0.44700000000000001</v>
      </c>
      <c r="FG182">
        <v>415</v>
      </c>
      <c r="FH182">
        <v>30</v>
      </c>
      <c r="FI182">
        <v>0.27</v>
      </c>
      <c r="FJ182">
        <v>0.12</v>
      </c>
      <c r="FK182">
        <v>-19.960773170731709</v>
      </c>
      <c r="FL182">
        <v>0.60186689895472911</v>
      </c>
      <c r="FM182">
        <v>0.1414639125306629</v>
      </c>
      <c r="FN182">
        <v>0</v>
      </c>
      <c r="FO182">
        <v>799.90820588235295</v>
      </c>
      <c r="FP182">
        <v>-0.33223834664954538</v>
      </c>
      <c r="FQ182">
        <v>0.17937485878851159</v>
      </c>
      <c r="FR182">
        <v>1</v>
      </c>
      <c r="FS182">
        <v>0.71332300000000004</v>
      </c>
      <c r="FT182">
        <v>-0.56142583275261371</v>
      </c>
      <c r="FU182">
        <v>5.8526436341862213E-2</v>
      </c>
      <c r="FV182">
        <v>0</v>
      </c>
      <c r="FW182">
        <v>1</v>
      </c>
      <c r="FX182">
        <v>3</v>
      </c>
      <c r="FY182" t="s">
        <v>425</v>
      </c>
      <c r="FZ182">
        <v>3.3696600000000001</v>
      </c>
      <c r="GA182">
        <v>2.8935599999999999</v>
      </c>
      <c r="GB182">
        <v>0.19123999999999999</v>
      </c>
      <c r="GC182">
        <v>0.19597300000000001</v>
      </c>
      <c r="GD182">
        <v>0.14494099999999999</v>
      </c>
      <c r="GE182">
        <v>0.146067</v>
      </c>
      <c r="GF182">
        <v>27921.599999999999</v>
      </c>
      <c r="GG182">
        <v>24161.7</v>
      </c>
      <c r="GH182">
        <v>30865.3</v>
      </c>
      <c r="GI182">
        <v>28015.5</v>
      </c>
      <c r="GJ182">
        <v>34786.199999999997</v>
      </c>
      <c r="GK182">
        <v>33778.6</v>
      </c>
      <c r="GL182">
        <v>40250.9</v>
      </c>
      <c r="GM182">
        <v>39075.300000000003</v>
      </c>
      <c r="GN182">
        <v>1.9728000000000001</v>
      </c>
      <c r="GO182">
        <v>1.5770500000000001</v>
      </c>
      <c r="GP182">
        <v>0</v>
      </c>
      <c r="GQ182">
        <v>6.3184599999999994E-2</v>
      </c>
      <c r="GR182">
        <v>999.9</v>
      </c>
      <c r="GS182">
        <v>32.930100000000003</v>
      </c>
      <c r="GT182">
        <v>59.4</v>
      </c>
      <c r="GU182">
        <v>39.9</v>
      </c>
      <c r="GV182">
        <v>43.295699999999997</v>
      </c>
      <c r="GW182">
        <v>50.573799999999999</v>
      </c>
      <c r="GX182">
        <v>42.716299999999997</v>
      </c>
      <c r="GY182">
        <v>1</v>
      </c>
      <c r="GZ182">
        <v>0.627251</v>
      </c>
      <c r="HA182">
        <v>1.7062600000000001</v>
      </c>
      <c r="HB182">
        <v>20.196999999999999</v>
      </c>
      <c r="HC182">
        <v>5.2151899999999998</v>
      </c>
      <c r="HD182">
        <v>11.974</v>
      </c>
      <c r="HE182">
        <v>4.9901499999999999</v>
      </c>
      <c r="HF182">
        <v>3.2926500000000001</v>
      </c>
      <c r="HG182">
        <v>7168</v>
      </c>
      <c r="HH182">
        <v>9999</v>
      </c>
      <c r="HI182">
        <v>9999</v>
      </c>
      <c r="HJ182">
        <v>660.5</v>
      </c>
      <c r="HK182">
        <v>4.9713000000000003</v>
      </c>
      <c r="HL182">
        <v>1.8746100000000001</v>
      </c>
      <c r="HM182">
        <v>1.8708800000000001</v>
      </c>
      <c r="HN182">
        <v>1.8705700000000001</v>
      </c>
      <c r="HO182">
        <v>1.8751500000000001</v>
      </c>
      <c r="HP182">
        <v>1.87181</v>
      </c>
      <c r="HQ182">
        <v>1.86734</v>
      </c>
      <c r="HR182">
        <v>1.8783399999999999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-1.17</v>
      </c>
      <c r="IG182">
        <v>0.44719999999999999</v>
      </c>
      <c r="IH182">
        <v>-1.172199999999918</v>
      </c>
      <c r="II182">
        <v>0</v>
      </c>
      <c r="IJ182">
        <v>0</v>
      </c>
      <c r="IK182">
        <v>0</v>
      </c>
      <c r="IL182">
        <v>0.44723499999999922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261.89999999999998</v>
      </c>
      <c r="IU182">
        <v>261.89999999999998</v>
      </c>
      <c r="IV182">
        <v>2.34985</v>
      </c>
      <c r="IW182">
        <v>2.5610400000000002</v>
      </c>
      <c r="IX182">
        <v>1.49902</v>
      </c>
      <c r="IY182">
        <v>2.2839399999999999</v>
      </c>
      <c r="IZ182">
        <v>1.69678</v>
      </c>
      <c r="JA182">
        <v>2.2436500000000001</v>
      </c>
      <c r="JB182">
        <v>43.426400000000001</v>
      </c>
      <c r="JC182">
        <v>15.7957</v>
      </c>
      <c r="JD182">
        <v>18</v>
      </c>
      <c r="JE182">
        <v>456.488</v>
      </c>
      <c r="JF182">
        <v>288.25099999999998</v>
      </c>
      <c r="JG182">
        <v>30.003799999999998</v>
      </c>
      <c r="JH182">
        <v>35.4146</v>
      </c>
      <c r="JI182">
        <v>30.000399999999999</v>
      </c>
      <c r="JJ182">
        <v>35.112299999999998</v>
      </c>
      <c r="JK182">
        <v>35.069600000000001</v>
      </c>
      <c r="JL182">
        <v>47.067599999999999</v>
      </c>
      <c r="JM182">
        <v>26.694500000000001</v>
      </c>
      <c r="JN182">
        <v>65.686999999999998</v>
      </c>
      <c r="JO182">
        <v>30</v>
      </c>
      <c r="JP182">
        <v>1117.25</v>
      </c>
      <c r="JQ182">
        <v>34.844900000000003</v>
      </c>
      <c r="JR182">
        <v>98.385599999999997</v>
      </c>
      <c r="JS182">
        <v>98.382499999999993</v>
      </c>
    </row>
    <row r="183" spans="1:279" x14ac:dyDescent="0.2">
      <c r="A183">
        <v>168</v>
      </c>
      <c r="B183">
        <v>1657210394</v>
      </c>
      <c r="C183">
        <v>666.90000009536743</v>
      </c>
      <c r="D183" t="s">
        <v>756</v>
      </c>
      <c r="E183" t="s">
        <v>757</v>
      </c>
      <c r="F183">
        <v>4</v>
      </c>
      <c r="G183">
        <v>1657210391.6875</v>
      </c>
      <c r="H183">
        <f t="shared" si="100"/>
        <v>8.3163175261857195E-4</v>
      </c>
      <c r="I183">
        <f t="shared" si="101"/>
        <v>0.83163175261857192</v>
      </c>
      <c r="J183">
        <f t="shared" si="102"/>
        <v>11.507866111539034</v>
      </c>
      <c r="K183">
        <f t="shared" si="103"/>
        <v>1089.155</v>
      </c>
      <c r="L183">
        <f t="shared" si="104"/>
        <v>668.79598604585931</v>
      </c>
      <c r="M183">
        <f t="shared" si="105"/>
        <v>67.728762213548293</v>
      </c>
      <c r="N183">
        <f t="shared" si="106"/>
        <v>110.29838926640774</v>
      </c>
      <c r="O183">
        <f t="shared" si="107"/>
        <v>4.6960172172972311E-2</v>
      </c>
      <c r="P183">
        <f t="shared" si="108"/>
        <v>2.7673276280767336</v>
      </c>
      <c r="Q183">
        <f t="shared" si="109"/>
        <v>4.6521915067823674E-2</v>
      </c>
      <c r="R183">
        <f t="shared" si="110"/>
        <v>2.911523158783904E-2</v>
      </c>
      <c r="S183">
        <f t="shared" si="111"/>
        <v>194.41542711251182</v>
      </c>
      <c r="T183">
        <f t="shared" si="112"/>
        <v>34.89110064528397</v>
      </c>
      <c r="U183">
        <f t="shared" si="113"/>
        <v>33.957700000000003</v>
      </c>
      <c r="V183">
        <f t="shared" si="114"/>
        <v>5.3304161439903863</v>
      </c>
      <c r="W183">
        <f t="shared" si="115"/>
        <v>67.695591383636412</v>
      </c>
      <c r="X183">
        <f t="shared" si="116"/>
        <v>3.5999260807995208</v>
      </c>
      <c r="Y183">
        <f t="shared" si="117"/>
        <v>5.3178146570851972</v>
      </c>
      <c r="Z183">
        <f t="shared" si="118"/>
        <v>1.7304900631908655</v>
      </c>
      <c r="AA183">
        <f t="shared" si="119"/>
        <v>-36.674960290479021</v>
      </c>
      <c r="AB183">
        <f t="shared" si="120"/>
        <v>-6.3276127864878609</v>
      </c>
      <c r="AC183">
        <f t="shared" si="121"/>
        <v>-0.52848919068487432</v>
      </c>
      <c r="AD183">
        <f t="shared" si="122"/>
        <v>150.88436484486007</v>
      </c>
      <c r="AE183">
        <f t="shared" si="123"/>
        <v>20.996124726700902</v>
      </c>
      <c r="AF183">
        <f t="shared" si="124"/>
        <v>0.68856498019788959</v>
      </c>
      <c r="AG183">
        <f t="shared" si="125"/>
        <v>11.507866111539034</v>
      </c>
      <c r="AH183">
        <v>1150.3297795824401</v>
      </c>
      <c r="AI183">
        <v>1132.4393939393931</v>
      </c>
      <c r="AJ183">
        <v>1.7319864095417341</v>
      </c>
      <c r="AK183">
        <v>65.265939540295903</v>
      </c>
      <c r="AL183">
        <f t="shared" si="126"/>
        <v>0.83163175261857192</v>
      </c>
      <c r="AM183">
        <v>34.919498728077997</v>
      </c>
      <c r="AN183">
        <v>35.572997202797232</v>
      </c>
      <c r="AO183">
        <v>1.6177585901229339E-2</v>
      </c>
      <c r="AP183">
        <v>87.744315499488849</v>
      </c>
      <c r="AQ183">
        <v>201</v>
      </c>
      <c r="AR183">
        <v>31</v>
      </c>
      <c r="AS183">
        <f t="shared" si="127"/>
        <v>1</v>
      </c>
      <c r="AT183">
        <f t="shared" si="128"/>
        <v>0</v>
      </c>
      <c r="AU183">
        <f t="shared" si="129"/>
        <v>47187.44919600631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1009.4500497992287</v>
      </c>
      <c r="BI183">
        <f t="shared" si="133"/>
        <v>11.507866111539034</v>
      </c>
      <c r="BJ183" t="e">
        <f t="shared" si="134"/>
        <v>#DIV/0!</v>
      </c>
      <c r="BK183">
        <f t="shared" si="135"/>
        <v>1.1400134274923117E-2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1199.9337499999999</v>
      </c>
      <c r="CQ183">
        <f t="shared" si="147"/>
        <v>1009.4500497992287</v>
      </c>
      <c r="CR183">
        <f t="shared" si="148"/>
        <v>0.84125481910916233</v>
      </c>
      <c r="CS183">
        <f t="shared" si="149"/>
        <v>0.16202180088068349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1657210391.6875</v>
      </c>
      <c r="CZ183">
        <v>1089.155</v>
      </c>
      <c r="DA183">
        <v>1109.21875</v>
      </c>
      <c r="DB183">
        <v>35.547912500000002</v>
      </c>
      <c r="DC183">
        <v>34.935200000000002</v>
      </c>
      <c r="DD183">
        <v>1090.3262500000001</v>
      </c>
      <c r="DE183">
        <v>35.100687499999999</v>
      </c>
      <c r="DF183">
        <v>650.30949999999996</v>
      </c>
      <c r="DG183">
        <v>101.16974999999999</v>
      </c>
      <c r="DH183">
        <v>9.9940050000000002E-2</v>
      </c>
      <c r="DI183">
        <v>33.915287499999998</v>
      </c>
      <c r="DJ183">
        <v>999.9</v>
      </c>
      <c r="DK183">
        <v>33.957700000000003</v>
      </c>
      <c r="DL183">
        <v>0</v>
      </c>
      <c r="DM183">
        <v>0</v>
      </c>
      <c r="DN183">
        <v>8997.4225000000006</v>
      </c>
      <c r="DO183">
        <v>0</v>
      </c>
      <c r="DP183">
        <v>2221.2262500000002</v>
      </c>
      <c r="DQ183">
        <v>-20.0638875</v>
      </c>
      <c r="DR183">
        <v>1129.2987499999999</v>
      </c>
      <c r="DS183">
        <v>1149.3724999999999</v>
      </c>
      <c r="DT183">
        <v>0.61271125000000004</v>
      </c>
      <c r="DU183">
        <v>1109.21875</v>
      </c>
      <c r="DV183">
        <v>34.935200000000002</v>
      </c>
      <c r="DW183">
        <v>3.5963725000000002</v>
      </c>
      <c r="DX183">
        <v>3.5343849999999999</v>
      </c>
      <c r="DY183">
        <v>27.081712499999998</v>
      </c>
      <c r="DZ183">
        <v>26.785824999999999</v>
      </c>
      <c r="EA183">
        <v>1199.9337499999999</v>
      </c>
      <c r="EB183">
        <v>0.95799800000000002</v>
      </c>
      <c r="EC183">
        <v>4.2002049999999999E-2</v>
      </c>
      <c r="ED183">
        <v>0</v>
      </c>
      <c r="EE183">
        <v>800.04237499999999</v>
      </c>
      <c r="EF183">
        <v>5.0001600000000002</v>
      </c>
      <c r="EG183">
        <v>11766.15</v>
      </c>
      <c r="EH183">
        <v>9514.6312500000004</v>
      </c>
      <c r="EI183">
        <v>48.163874999999997</v>
      </c>
      <c r="EJ183">
        <v>50.546499999999988</v>
      </c>
      <c r="EK183">
        <v>49.405999999999999</v>
      </c>
      <c r="EL183">
        <v>49.25</v>
      </c>
      <c r="EM183">
        <v>49.867125000000001</v>
      </c>
      <c r="EN183">
        <v>1144.7437500000001</v>
      </c>
      <c r="EO183">
        <v>50.19</v>
      </c>
      <c r="EP183">
        <v>0</v>
      </c>
      <c r="EQ183">
        <v>614975.09999990463</v>
      </c>
      <c r="ER183">
        <v>0</v>
      </c>
      <c r="ES183">
        <v>799.91730769230753</v>
      </c>
      <c r="ET183">
        <v>0.30235898201363959</v>
      </c>
      <c r="EU183">
        <v>584.75555598373694</v>
      </c>
      <c r="EV183">
        <v>11709.01153846154</v>
      </c>
      <c r="EW183">
        <v>15</v>
      </c>
      <c r="EX183">
        <v>1657194677</v>
      </c>
      <c r="EY183" t="s">
        <v>416</v>
      </c>
      <c r="EZ183">
        <v>1657194677</v>
      </c>
      <c r="FA183">
        <v>1657194677</v>
      </c>
      <c r="FB183">
        <v>4</v>
      </c>
      <c r="FC183">
        <v>-0.154</v>
      </c>
      <c r="FD183">
        <v>6.0000000000000001E-3</v>
      </c>
      <c r="FE183">
        <v>-1.1719999999999999</v>
      </c>
      <c r="FF183">
        <v>0.44700000000000001</v>
      </c>
      <c r="FG183">
        <v>415</v>
      </c>
      <c r="FH183">
        <v>30</v>
      </c>
      <c r="FI183">
        <v>0.27</v>
      </c>
      <c r="FJ183">
        <v>0.12</v>
      </c>
      <c r="FK183">
        <v>-19.957192682926831</v>
      </c>
      <c r="FL183">
        <v>-6.3242508710800199E-2</v>
      </c>
      <c r="FM183">
        <v>0.1406559968812405</v>
      </c>
      <c r="FN183">
        <v>1</v>
      </c>
      <c r="FO183">
        <v>799.91914705882346</v>
      </c>
      <c r="FP183">
        <v>7.216196243423581E-2</v>
      </c>
      <c r="FQ183">
        <v>0.2014522469109411</v>
      </c>
      <c r="FR183">
        <v>1</v>
      </c>
      <c r="FS183">
        <v>0.68151656097560986</v>
      </c>
      <c r="FT183">
        <v>-0.60420819512195023</v>
      </c>
      <c r="FU183">
        <v>6.2353309161328668E-2</v>
      </c>
      <c r="FV183">
        <v>0</v>
      </c>
      <c r="FW183">
        <v>2</v>
      </c>
      <c r="FX183">
        <v>3</v>
      </c>
      <c r="FY183" t="s">
        <v>417</v>
      </c>
      <c r="FZ183">
        <v>3.36985</v>
      </c>
      <c r="GA183">
        <v>2.89378</v>
      </c>
      <c r="GB183">
        <v>0.19198599999999999</v>
      </c>
      <c r="GC183">
        <v>0.19673399999999999</v>
      </c>
      <c r="GD183">
        <v>0.145094</v>
      </c>
      <c r="GE183">
        <v>0.14612700000000001</v>
      </c>
      <c r="GF183">
        <v>27895.5</v>
      </c>
      <c r="GG183">
        <v>24138</v>
      </c>
      <c r="GH183">
        <v>30865.1</v>
      </c>
      <c r="GI183">
        <v>28014.7</v>
      </c>
      <c r="GJ183">
        <v>34779.9</v>
      </c>
      <c r="GK183">
        <v>33775</v>
      </c>
      <c r="GL183">
        <v>40250.800000000003</v>
      </c>
      <c r="GM183">
        <v>39073.9</v>
      </c>
      <c r="GN183">
        <v>1.9737199999999999</v>
      </c>
      <c r="GO183">
        <v>1.57717</v>
      </c>
      <c r="GP183">
        <v>0</v>
      </c>
      <c r="GQ183">
        <v>6.2107999999999997E-2</v>
      </c>
      <c r="GR183">
        <v>999.9</v>
      </c>
      <c r="GS183">
        <v>32.957999999999998</v>
      </c>
      <c r="GT183">
        <v>59.5</v>
      </c>
      <c r="GU183">
        <v>39.9</v>
      </c>
      <c r="GV183">
        <v>43.365499999999997</v>
      </c>
      <c r="GW183">
        <v>50.813800000000001</v>
      </c>
      <c r="GX183">
        <v>42.039299999999997</v>
      </c>
      <c r="GY183">
        <v>1</v>
      </c>
      <c r="GZ183">
        <v>0.62765199999999999</v>
      </c>
      <c r="HA183">
        <v>1.71583</v>
      </c>
      <c r="HB183">
        <v>20.196899999999999</v>
      </c>
      <c r="HC183">
        <v>5.2148899999999996</v>
      </c>
      <c r="HD183">
        <v>11.974</v>
      </c>
      <c r="HE183">
        <v>4.9905499999999998</v>
      </c>
      <c r="HF183">
        <v>3.2926500000000001</v>
      </c>
      <c r="HG183">
        <v>7168.2</v>
      </c>
      <c r="HH183">
        <v>9999</v>
      </c>
      <c r="HI183">
        <v>9999</v>
      </c>
      <c r="HJ183">
        <v>660.5</v>
      </c>
      <c r="HK183">
        <v>4.9712899999999998</v>
      </c>
      <c r="HL183">
        <v>1.87463</v>
      </c>
      <c r="HM183">
        <v>1.8708800000000001</v>
      </c>
      <c r="HN183">
        <v>1.87056</v>
      </c>
      <c r="HO183">
        <v>1.8751500000000001</v>
      </c>
      <c r="HP183">
        <v>1.87181</v>
      </c>
      <c r="HQ183">
        <v>1.86734</v>
      </c>
      <c r="HR183">
        <v>1.8783399999999999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-1.17</v>
      </c>
      <c r="IG183">
        <v>0.44719999999999999</v>
      </c>
      <c r="IH183">
        <v>-1.172199999999918</v>
      </c>
      <c r="II183">
        <v>0</v>
      </c>
      <c r="IJ183">
        <v>0</v>
      </c>
      <c r="IK183">
        <v>0</v>
      </c>
      <c r="IL183">
        <v>0.44723499999999922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261.89999999999998</v>
      </c>
      <c r="IU183">
        <v>261.89999999999998</v>
      </c>
      <c r="IV183">
        <v>2.36084</v>
      </c>
      <c r="IW183">
        <v>2.5585900000000001</v>
      </c>
      <c r="IX183">
        <v>1.49902</v>
      </c>
      <c r="IY183">
        <v>2.2839399999999999</v>
      </c>
      <c r="IZ183">
        <v>1.69678</v>
      </c>
      <c r="JA183">
        <v>2.32056</v>
      </c>
      <c r="JB183">
        <v>43.426400000000001</v>
      </c>
      <c r="JC183">
        <v>15.804399999999999</v>
      </c>
      <c r="JD183">
        <v>18</v>
      </c>
      <c r="JE183">
        <v>457.05799999999999</v>
      </c>
      <c r="JF183">
        <v>288.327</v>
      </c>
      <c r="JG183">
        <v>30.0032</v>
      </c>
      <c r="JH183">
        <v>35.417900000000003</v>
      </c>
      <c r="JI183">
        <v>30.000499999999999</v>
      </c>
      <c r="JJ183">
        <v>35.115499999999997</v>
      </c>
      <c r="JK183">
        <v>35.072800000000001</v>
      </c>
      <c r="JL183">
        <v>47.298000000000002</v>
      </c>
      <c r="JM183">
        <v>26.694500000000001</v>
      </c>
      <c r="JN183">
        <v>65.315700000000007</v>
      </c>
      <c r="JO183">
        <v>30</v>
      </c>
      <c r="JP183">
        <v>1123.94</v>
      </c>
      <c r="JQ183">
        <v>34.836399999999998</v>
      </c>
      <c r="JR183">
        <v>98.385000000000005</v>
      </c>
      <c r="JS183">
        <v>98.379300000000001</v>
      </c>
    </row>
    <row r="184" spans="1:279" x14ac:dyDescent="0.2">
      <c r="A184">
        <v>169</v>
      </c>
      <c r="B184">
        <v>1657210398</v>
      </c>
      <c r="C184">
        <v>670.90000009536743</v>
      </c>
      <c r="D184" t="s">
        <v>758</v>
      </c>
      <c r="E184" t="s">
        <v>759</v>
      </c>
      <c r="F184">
        <v>4</v>
      </c>
      <c r="G184">
        <v>1657210396</v>
      </c>
      <c r="H184">
        <f t="shared" si="100"/>
        <v>8.2922342390816652E-4</v>
      </c>
      <c r="I184">
        <f t="shared" si="101"/>
        <v>0.8292234239081665</v>
      </c>
      <c r="J184">
        <f t="shared" si="102"/>
        <v>11.636912103459098</v>
      </c>
      <c r="K184">
        <f t="shared" si="103"/>
        <v>1096.3042857142859</v>
      </c>
      <c r="L184">
        <f t="shared" si="104"/>
        <v>670.25080213758406</v>
      </c>
      <c r="M184">
        <f t="shared" si="105"/>
        <v>67.876183794035541</v>
      </c>
      <c r="N184">
        <f t="shared" si="106"/>
        <v>111.02254701376218</v>
      </c>
      <c r="O184">
        <f t="shared" si="107"/>
        <v>4.6824892879591462E-2</v>
      </c>
      <c r="P184">
        <f t="shared" si="108"/>
        <v>2.7715445318203882</v>
      </c>
      <c r="Q184">
        <f t="shared" si="109"/>
        <v>4.6389800837857036E-2</v>
      </c>
      <c r="R184">
        <f t="shared" si="110"/>
        <v>2.9032379758650008E-2</v>
      </c>
      <c r="S184">
        <f t="shared" si="111"/>
        <v>194.43352461254847</v>
      </c>
      <c r="T184">
        <f t="shared" si="112"/>
        <v>34.900660284312281</v>
      </c>
      <c r="U184">
        <f t="shared" si="113"/>
        <v>33.974857142857147</v>
      </c>
      <c r="V184">
        <f t="shared" si="114"/>
        <v>5.3355212001545711</v>
      </c>
      <c r="W184">
        <f t="shared" si="115"/>
        <v>67.756652501043675</v>
      </c>
      <c r="X184">
        <f t="shared" si="116"/>
        <v>3.605218915515092</v>
      </c>
      <c r="Y184">
        <f t="shared" si="117"/>
        <v>5.3208338700905573</v>
      </c>
      <c r="Z184">
        <f t="shared" si="118"/>
        <v>1.7303022846394791</v>
      </c>
      <c r="AA184">
        <f t="shared" si="119"/>
        <v>-36.568752994350142</v>
      </c>
      <c r="AB184">
        <f t="shared" si="120"/>
        <v>-7.3813237346951235</v>
      </c>
      <c r="AC184">
        <f t="shared" si="121"/>
        <v>-0.61564050119582248</v>
      </c>
      <c r="AD184">
        <f t="shared" si="122"/>
        <v>149.86780738230738</v>
      </c>
      <c r="AE184">
        <f t="shared" si="123"/>
        <v>21.141477967330889</v>
      </c>
      <c r="AF184">
        <f t="shared" si="124"/>
        <v>0.72645623178360763</v>
      </c>
      <c r="AG184">
        <f t="shared" si="125"/>
        <v>11.636912103459098</v>
      </c>
      <c r="AH184">
        <v>1157.397756050904</v>
      </c>
      <c r="AI184">
        <v>1139.375818181818</v>
      </c>
      <c r="AJ184">
        <v>1.73420756751824</v>
      </c>
      <c r="AK184">
        <v>65.265939540295903</v>
      </c>
      <c r="AL184">
        <f t="shared" si="126"/>
        <v>0.8292234239081665</v>
      </c>
      <c r="AM184">
        <v>34.944885623251068</v>
      </c>
      <c r="AN184">
        <v>35.61462027972032</v>
      </c>
      <c r="AO184">
        <v>1.273024576752556E-2</v>
      </c>
      <c r="AP184">
        <v>87.744315499488849</v>
      </c>
      <c r="AQ184">
        <v>200</v>
      </c>
      <c r="AR184">
        <v>31</v>
      </c>
      <c r="AS184">
        <f t="shared" si="127"/>
        <v>1</v>
      </c>
      <c r="AT184">
        <f t="shared" si="128"/>
        <v>0</v>
      </c>
      <c r="AU184">
        <f t="shared" si="129"/>
        <v>47301.592494999357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1009.5452997992479</v>
      </c>
      <c r="BI184">
        <f t="shared" si="133"/>
        <v>11.636912103459098</v>
      </c>
      <c r="BJ184" t="e">
        <f t="shared" si="134"/>
        <v>#DIV/0!</v>
      </c>
      <c r="BK184">
        <f t="shared" si="135"/>
        <v>1.1526884534822899E-2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1200.0471428571429</v>
      </c>
      <c r="CQ184">
        <f t="shared" si="147"/>
        <v>1009.5452997992479</v>
      </c>
      <c r="CR184">
        <f t="shared" si="148"/>
        <v>0.84125470054089957</v>
      </c>
      <c r="CS184">
        <f t="shared" si="149"/>
        <v>0.16202157204393627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1657210396</v>
      </c>
      <c r="CZ184">
        <v>1096.3042857142859</v>
      </c>
      <c r="DA184">
        <v>1116.5442857142859</v>
      </c>
      <c r="DB184">
        <v>35.600128571428563</v>
      </c>
      <c r="DC184">
        <v>34.95375714285715</v>
      </c>
      <c r="DD184">
        <v>1097.475714285714</v>
      </c>
      <c r="DE184">
        <v>35.15287142857143</v>
      </c>
      <c r="DF184">
        <v>650.33285714285716</v>
      </c>
      <c r="DG184">
        <v>101.1698571428571</v>
      </c>
      <c r="DH184">
        <v>9.9971371428571418E-2</v>
      </c>
      <c r="DI184">
        <v>33.925457142857148</v>
      </c>
      <c r="DJ184">
        <v>999.89999999999986</v>
      </c>
      <c r="DK184">
        <v>33.974857142857147</v>
      </c>
      <c r="DL184">
        <v>0</v>
      </c>
      <c r="DM184">
        <v>0</v>
      </c>
      <c r="DN184">
        <v>9019.8214285714294</v>
      </c>
      <c r="DO184">
        <v>0</v>
      </c>
      <c r="DP184">
        <v>2257.170000000001</v>
      </c>
      <c r="DQ184">
        <v>-20.239328571428569</v>
      </c>
      <c r="DR184">
        <v>1136.772857142857</v>
      </c>
      <c r="DS184">
        <v>1156.987142857143</v>
      </c>
      <c r="DT184">
        <v>0.64637142857142849</v>
      </c>
      <c r="DU184">
        <v>1116.5442857142859</v>
      </c>
      <c r="DV184">
        <v>34.95375714285715</v>
      </c>
      <c r="DW184">
        <v>3.6016628571428568</v>
      </c>
      <c r="DX184">
        <v>3.5362685714285709</v>
      </c>
      <c r="DY184">
        <v>27.106742857142859</v>
      </c>
      <c r="DZ184">
        <v>26.794928571428571</v>
      </c>
      <c r="EA184">
        <v>1200.0471428571429</v>
      </c>
      <c r="EB184">
        <v>0.95800157142857145</v>
      </c>
      <c r="EC184">
        <v>4.1998228571428577E-2</v>
      </c>
      <c r="ED184">
        <v>0</v>
      </c>
      <c r="EE184">
        <v>800.01614285714288</v>
      </c>
      <c r="EF184">
        <v>5.0001600000000002</v>
      </c>
      <c r="EG184">
        <v>11771.485714285711</v>
      </c>
      <c r="EH184">
        <v>9515.5399999999991</v>
      </c>
      <c r="EI184">
        <v>48.151571428571437</v>
      </c>
      <c r="EJ184">
        <v>50.561999999999998</v>
      </c>
      <c r="EK184">
        <v>49.419285714285706</v>
      </c>
      <c r="EL184">
        <v>49.25</v>
      </c>
      <c r="EM184">
        <v>49.875</v>
      </c>
      <c r="EN184">
        <v>1144.8571428571429</v>
      </c>
      <c r="EO184">
        <v>50.19</v>
      </c>
      <c r="EP184">
        <v>0</v>
      </c>
      <c r="EQ184">
        <v>614978.70000004768</v>
      </c>
      <c r="ER184">
        <v>0</v>
      </c>
      <c r="ES184">
        <v>799.94230769230774</v>
      </c>
      <c r="ET184">
        <v>1.07446154263239</v>
      </c>
      <c r="EU184">
        <v>507.92478615867742</v>
      </c>
      <c r="EV184">
        <v>11734.58461538462</v>
      </c>
      <c r="EW184">
        <v>15</v>
      </c>
      <c r="EX184">
        <v>1657194677</v>
      </c>
      <c r="EY184" t="s">
        <v>416</v>
      </c>
      <c r="EZ184">
        <v>1657194677</v>
      </c>
      <c r="FA184">
        <v>1657194677</v>
      </c>
      <c r="FB184">
        <v>4</v>
      </c>
      <c r="FC184">
        <v>-0.154</v>
      </c>
      <c r="FD184">
        <v>6.0000000000000001E-3</v>
      </c>
      <c r="FE184">
        <v>-1.1719999999999999</v>
      </c>
      <c r="FF184">
        <v>0.44700000000000001</v>
      </c>
      <c r="FG184">
        <v>415</v>
      </c>
      <c r="FH184">
        <v>30</v>
      </c>
      <c r="FI184">
        <v>0.27</v>
      </c>
      <c r="FJ184">
        <v>0.12</v>
      </c>
      <c r="FK184">
        <v>-19.97558048780488</v>
      </c>
      <c r="FL184">
        <v>-1.4340731707316741</v>
      </c>
      <c r="FM184">
        <v>0.16500147851445801</v>
      </c>
      <c r="FN184">
        <v>0</v>
      </c>
      <c r="FO184">
        <v>799.93755882352946</v>
      </c>
      <c r="FP184">
        <v>0.40820473785335948</v>
      </c>
      <c r="FQ184">
        <v>0.1943720191640475</v>
      </c>
      <c r="FR184">
        <v>1</v>
      </c>
      <c r="FS184">
        <v>0.65739470731707317</v>
      </c>
      <c r="FT184">
        <v>-0.37825551219512188</v>
      </c>
      <c r="FU184">
        <v>4.8401460569699663E-2</v>
      </c>
      <c r="FV184">
        <v>0</v>
      </c>
      <c r="FW184">
        <v>1</v>
      </c>
      <c r="FX184">
        <v>3</v>
      </c>
      <c r="FY184" t="s">
        <v>425</v>
      </c>
      <c r="FZ184">
        <v>3.3695499999999998</v>
      </c>
      <c r="GA184">
        <v>2.8937900000000001</v>
      </c>
      <c r="GB184">
        <v>0.19273199999999999</v>
      </c>
      <c r="GC184">
        <v>0.19749800000000001</v>
      </c>
      <c r="GD184">
        <v>0.145206</v>
      </c>
      <c r="GE184">
        <v>0.14612700000000001</v>
      </c>
      <c r="GF184">
        <v>27869.5</v>
      </c>
      <c r="GG184">
        <v>24115.1</v>
      </c>
      <c r="GH184">
        <v>30865</v>
      </c>
      <c r="GI184">
        <v>28014.799999999999</v>
      </c>
      <c r="GJ184">
        <v>34775.1</v>
      </c>
      <c r="GK184">
        <v>33775.1</v>
      </c>
      <c r="GL184">
        <v>40250.400000000001</v>
      </c>
      <c r="GM184">
        <v>39073.9</v>
      </c>
      <c r="GN184">
        <v>1.974</v>
      </c>
      <c r="GO184">
        <v>1.5768</v>
      </c>
      <c r="GP184">
        <v>0</v>
      </c>
      <c r="GQ184">
        <v>6.1992600000000002E-2</v>
      </c>
      <c r="GR184">
        <v>999.9</v>
      </c>
      <c r="GS184">
        <v>32.985999999999997</v>
      </c>
      <c r="GT184">
        <v>59.5</v>
      </c>
      <c r="GU184">
        <v>39.9</v>
      </c>
      <c r="GV184">
        <v>43.366999999999997</v>
      </c>
      <c r="GW184">
        <v>50.453800000000001</v>
      </c>
      <c r="GX184">
        <v>42.1875</v>
      </c>
      <c r="GY184">
        <v>1</v>
      </c>
      <c r="GZ184">
        <v>0.62783</v>
      </c>
      <c r="HA184">
        <v>1.72383</v>
      </c>
      <c r="HB184">
        <v>20.197099999999999</v>
      </c>
      <c r="HC184">
        <v>5.2145900000000003</v>
      </c>
      <c r="HD184">
        <v>11.974</v>
      </c>
      <c r="HE184">
        <v>4.9904000000000002</v>
      </c>
      <c r="HF184">
        <v>3.2925300000000002</v>
      </c>
      <c r="HG184">
        <v>7168.2</v>
      </c>
      <c r="HH184">
        <v>9999</v>
      </c>
      <c r="HI184">
        <v>9999</v>
      </c>
      <c r="HJ184">
        <v>660.5</v>
      </c>
      <c r="HK184">
        <v>4.9713000000000003</v>
      </c>
      <c r="HL184">
        <v>1.87459</v>
      </c>
      <c r="HM184">
        <v>1.8708800000000001</v>
      </c>
      <c r="HN184">
        <v>1.8705700000000001</v>
      </c>
      <c r="HO184">
        <v>1.8751500000000001</v>
      </c>
      <c r="HP184">
        <v>1.8718300000000001</v>
      </c>
      <c r="HQ184">
        <v>1.86734</v>
      </c>
      <c r="HR184">
        <v>1.87835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-1.18</v>
      </c>
      <c r="IG184">
        <v>0.44719999999999999</v>
      </c>
      <c r="IH184">
        <v>-1.172199999999918</v>
      </c>
      <c r="II184">
        <v>0</v>
      </c>
      <c r="IJ184">
        <v>0</v>
      </c>
      <c r="IK184">
        <v>0</v>
      </c>
      <c r="IL184">
        <v>0.44723499999999922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262</v>
      </c>
      <c r="IU184">
        <v>262</v>
      </c>
      <c r="IV184">
        <v>2.3718300000000001</v>
      </c>
      <c r="IW184">
        <v>2.5488300000000002</v>
      </c>
      <c r="IX184">
        <v>1.49902</v>
      </c>
      <c r="IY184">
        <v>2.2827099999999998</v>
      </c>
      <c r="IZ184">
        <v>1.69678</v>
      </c>
      <c r="JA184">
        <v>2.3999000000000001</v>
      </c>
      <c r="JB184">
        <v>43.426400000000001</v>
      </c>
      <c r="JC184">
        <v>15.821899999999999</v>
      </c>
      <c r="JD184">
        <v>18</v>
      </c>
      <c r="JE184">
        <v>457.24400000000003</v>
      </c>
      <c r="JF184">
        <v>288.16199999999998</v>
      </c>
      <c r="JG184">
        <v>30.002700000000001</v>
      </c>
      <c r="JH184">
        <v>35.421100000000003</v>
      </c>
      <c r="JI184">
        <v>30.000299999999999</v>
      </c>
      <c r="JJ184">
        <v>35.118699999999997</v>
      </c>
      <c r="JK184">
        <v>35.076799999999999</v>
      </c>
      <c r="JL184">
        <v>47.528700000000001</v>
      </c>
      <c r="JM184">
        <v>26.966200000000001</v>
      </c>
      <c r="JN184">
        <v>65.315700000000007</v>
      </c>
      <c r="JO184">
        <v>30</v>
      </c>
      <c r="JP184">
        <v>1130.6199999999999</v>
      </c>
      <c r="JQ184">
        <v>34.8247</v>
      </c>
      <c r="JR184">
        <v>98.384399999999999</v>
      </c>
      <c r="JS184">
        <v>98.379499999999993</v>
      </c>
    </row>
    <row r="185" spans="1:279" x14ac:dyDescent="0.2">
      <c r="A185">
        <v>170</v>
      </c>
      <c r="B185">
        <v>1657210402</v>
      </c>
      <c r="C185">
        <v>674.90000009536743</v>
      </c>
      <c r="D185" t="s">
        <v>760</v>
      </c>
      <c r="E185" t="s">
        <v>761</v>
      </c>
      <c r="F185">
        <v>4</v>
      </c>
      <c r="G185">
        <v>1657210399.6875</v>
      </c>
      <c r="H185">
        <f t="shared" si="100"/>
        <v>8.2521494535717774E-4</v>
      </c>
      <c r="I185">
        <f t="shared" si="101"/>
        <v>0.82521494535717776</v>
      </c>
      <c r="J185">
        <f t="shared" si="102"/>
        <v>11.596775158963128</v>
      </c>
      <c r="K185">
        <f t="shared" si="103"/>
        <v>1102.42</v>
      </c>
      <c r="L185">
        <f t="shared" si="104"/>
        <v>675.17469811719445</v>
      </c>
      <c r="M185">
        <f t="shared" si="105"/>
        <v>68.375136272115952</v>
      </c>
      <c r="N185">
        <f t="shared" si="106"/>
        <v>111.64239113122424</v>
      </c>
      <c r="O185">
        <f t="shared" si="107"/>
        <v>4.6544635473479853E-2</v>
      </c>
      <c r="P185">
        <f t="shared" si="108"/>
        <v>2.7695272274993288</v>
      </c>
      <c r="Q185">
        <f t="shared" si="109"/>
        <v>4.6114400262384281E-2</v>
      </c>
      <c r="R185">
        <f t="shared" si="110"/>
        <v>2.8859823526350522E-2</v>
      </c>
      <c r="S185">
        <f t="shared" si="111"/>
        <v>194.43398061254936</v>
      </c>
      <c r="T185">
        <f t="shared" si="112"/>
        <v>34.912696760028595</v>
      </c>
      <c r="U185">
        <f t="shared" si="113"/>
        <v>33.990924999999997</v>
      </c>
      <c r="V185">
        <f t="shared" si="114"/>
        <v>5.3403059975064124</v>
      </c>
      <c r="W185">
        <f t="shared" si="115"/>
        <v>67.772707051096475</v>
      </c>
      <c r="X185">
        <f t="shared" si="116"/>
        <v>3.6081451740585324</v>
      </c>
      <c r="Y185">
        <f t="shared" si="117"/>
        <v>5.3238911813544814</v>
      </c>
      <c r="Z185">
        <f t="shared" si="118"/>
        <v>1.73216082344788</v>
      </c>
      <c r="AA185">
        <f t="shared" si="119"/>
        <v>-36.391979090251539</v>
      </c>
      <c r="AB185">
        <f t="shared" si="120"/>
        <v>-8.2382207354722397</v>
      </c>
      <c r="AC185">
        <f t="shared" si="121"/>
        <v>-0.68769920286634023</v>
      </c>
      <c r="AD185">
        <f t="shared" si="122"/>
        <v>149.11608158395927</v>
      </c>
      <c r="AE185">
        <f t="shared" si="123"/>
        <v>21.148725638932056</v>
      </c>
      <c r="AF185">
        <f t="shared" si="124"/>
        <v>0.79312501405546709</v>
      </c>
      <c r="AG185">
        <f t="shared" si="125"/>
        <v>11.596775158963128</v>
      </c>
      <c r="AH185">
        <v>1164.3030552415089</v>
      </c>
      <c r="AI185">
        <v>1146.2967272727269</v>
      </c>
      <c r="AJ185">
        <v>1.740036241221447</v>
      </c>
      <c r="AK185">
        <v>65.265939540295903</v>
      </c>
      <c r="AL185">
        <f t="shared" si="126"/>
        <v>0.82521494535717776</v>
      </c>
      <c r="AM185">
        <v>34.951484085516057</v>
      </c>
      <c r="AN185">
        <v>35.637222377622393</v>
      </c>
      <c r="AO185">
        <v>9.0679912959701365E-3</v>
      </c>
      <c r="AP185">
        <v>87.744315499488849</v>
      </c>
      <c r="AQ185">
        <v>200</v>
      </c>
      <c r="AR185">
        <v>31</v>
      </c>
      <c r="AS185">
        <f t="shared" si="127"/>
        <v>1</v>
      </c>
      <c r="AT185">
        <f t="shared" si="128"/>
        <v>0</v>
      </c>
      <c r="AU185">
        <f t="shared" si="129"/>
        <v>47244.647457745043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1009.5476997992483</v>
      </c>
      <c r="BI185">
        <f t="shared" si="133"/>
        <v>11.596775158963128</v>
      </c>
      <c r="BJ185" t="e">
        <f t="shared" si="134"/>
        <v>#DIV/0!</v>
      </c>
      <c r="BK185">
        <f t="shared" si="135"/>
        <v>1.1487099778711974E-2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1200.05</v>
      </c>
      <c r="CQ185">
        <f t="shared" si="147"/>
        <v>1009.5476997992483</v>
      </c>
      <c r="CR185">
        <f t="shared" si="148"/>
        <v>0.84125469755364224</v>
      </c>
      <c r="CS185">
        <f t="shared" si="149"/>
        <v>0.16202156627852954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1657210399.6875</v>
      </c>
      <c r="CZ185">
        <v>1102.42</v>
      </c>
      <c r="DA185">
        <v>1122.73875</v>
      </c>
      <c r="DB185">
        <v>35.628862499999997</v>
      </c>
      <c r="DC185">
        <v>34.923187499999997</v>
      </c>
      <c r="DD185">
        <v>1103.5899999999999</v>
      </c>
      <c r="DE185">
        <v>35.181624999999997</v>
      </c>
      <c r="DF185">
        <v>650.32787499999995</v>
      </c>
      <c r="DG185">
        <v>101.17025</v>
      </c>
      <c r="DH185">
        <v>0.1000382125</v>
      </c>
      <c r="DI185">
        <v>33.935749999999999</v>
      </c>
      <c r="DJ185">
        <v>999.9</v>
      </c>
      <c r="DK185">
        <v>33.990924999999997</v>
      </c>
      <c r="DL185">
        <v>0</v>
      </c>
      <c r="DM185">
        <v>0</v>
      </c>
      <c r="DN185">
        <v>9009.0625</v>
      </c>
      <c r="DO185">
        <v>0</v>
      </c>
      <c r="DP185">
        <v>2254.9362500000002</v>
      </c>
      <c r="DQ185">
        <v>-20.3203125</v>
      </c>
      <c r="DR185">
        <v>1143.1475</v>
      </c>
      <c r="DS185">
        <v>1163.3687500000001</v>
      </c>
      <c r="DT185">
        <v>0.70566924999999991</v>
      </c>
      <c r="DU185">
        <v>1122.73875</v>
      </c>
      <c r="DV185">
        <v>34.923187499999997</v>
      </c>
      <c r="DW185">
        <v>3.6045799999999999</v>
      </c>
      <c r="DX185">
        <v>3.5331874999999999</v>
      </c>
      <c r="DY185">
        <v>27.120562499999998</v>
      </c>
      <c r="DZ185">
        <v>26.7800625</v>
      </c>
      <c r="EA185">
        <v>1200.05</v>
      </c>
      <c r="EB185">
        <v>0.95800174999999999</v>
      </c>
      <c r="EC185">
        <v>4.1998037500000002E-2</v>
      </c>
      <c r="ED185">
        <v>0</v>
      </c>
      <c r="EE185">
        <v>799.87625000000003</v>
      </c>
      <c r="EF185">
        <v>5.0001600000000002</v>
      </c>
      <c r="EG185">
        <v>11758.7</v>
      </c>
      <c r="EH185">
        <v>9515.5762500000001</v>
      </c>
      <c r="EI185">
        <v>48.186999999999998</v>
      </c>
      <c r="EJ185">
        <v>50.561999999999998</v>
      </c>
      <c r="EK185">
        <v>49.374749999999999</v>
      </c>
      <c r="EL185">
        <v>49.25</v>
      </c>
      <c r="EM185">
        <v>49.874749999999999</v>
      </c>
      <c r="EN185">
        <v>1144.8599999999999</v>
      </c>
      <c r="EO185">
        <v>50.19</v>
      </c>
      <c r="EP185">
        <v>0</v>
      </c>
      <c r="EQ185">
        <v>614982.89999985695</v>
      </c>
      <c r="ER185">
        <v>0</v>
      </c>
      <c r="ES185">
        <v>799.96248000000003</v>
      </c>
      <c r="ET185">
        <v>-0.32699999964881737</v>
      </c>
      <c r="EU185">
        <v>118.6307691899283</v>
      </c>
      <c r="EV185">
        <v>11759.248</v>
      </c>
      <c r="EW185">
        <v>15</v>
      </c>
      <c r="EX185">
        <v>1657194677</v>
      </c>
      <c r="EY185" t="s">
        <v>416</v>
      </c>
      <c r="EZ185">
        <v>1657194677</v>
      </c>
      <c r="FA185">
        <v>1657194677</v>
      </c>
      <c r="FB185">
        <v>4</v>
      </c>
      <c r="FC185">
        <v>-0.154</v>
      </c>
      <c r="FD185">
        <v>6.0000000000000001E-3</v>
      </c>
      <c r="FE185">
        <v>-1.1719999999999999</v>
      </c>
      <c r="FF185">
        <v>0.44700000000000001</v>
      </c>
      <c r="FG185">
        <v>415</v>
      </c>
      <c r="FH185">
        <v>30</v>
      </c>
      <c r="FI185">
        <v>0.27</v>
      </c>
      <c r="FJ185">
        <v>0.12</v>
      </c>
      <c r="FK185">
        <v>-20.07843658536585</v>
      </c>
      <c r="FL185">
        <v>-1.6860167247386899</v>
      </c>
      <c r="FM185">
        <v>0.1736356906046532</v>
      </c>
      <c r="FN185">
        <v>0</v>
      </c>
      <c r="FO185">
        <v>799.9340588235292</v>
      </c>
      <c r="FP185">
        <v>0.51908327119531572</v>
      </c>
      <c r="FQ185">
        <v>0.19828706777214181</v>
      </c>
      <c r="FR185">
        <v>1</v>
      </c>
      <c r="FS185">
        <v>0.65157309756097559</v>
      </c>
      <c r="FT185">
        <v>3.2248682926829662E-2</v>
      </c>
      <c r="FU185">
        <v>4.1458456285783707E-2</v>
      </c>
      <c r="FV185">
        <v>1</v>
      </c>
      <c r="FW185">
        <v>2</v>
      </c>
      <c r="FX185">
        <v>3</v>
      </c>
      <c r="FY185" t="s">
        <v>417</v>
      </c>
      <c r="FZ185">
        <v>3.3694899999999999</v>
      </c>
      <c r="GA185">
        <v>2.8938199999999998</v>
      </c>
      <c r="GB185">
        <v>0.19347800000000001</v>
      </c>
      <c r="GC185">
        <v>0.198243</v>
      </c>
      <c r="GD185">
        <v>0.145259</v>
      </c>
      <c r="GE185">
        <v>0.14596799999999999</v>
      </c>
      <c r="GF185">
        <v>27844.3</v>
      </c>
      <c r="GG185">
        <v>24092.1</v>
      </c>
      <c r="GH185">
        <v>30865.599999999999</v>
      </c>
      <c r="GI185">
        <v>28014.3</v>
      </c>
      <c r="GJ185">
        <v>34773.800000000003</v>
      </c>
      <c r="GK185">
        <v>33781</v>
      </c>
      <c r="GL185">
        <v>40251.300000000003</v>
      </c>
      <c r="GM185">
        <v>39073.5</v>
      </c>
      <c r="GN185">
        <v>1.9746699999999999</v>
      </c>
      <c r="GO185">
        <v>1.57677</v>
      </c>
      <c r="GP185">
        <v>0</v>
      </c>
      <c r="GQ185">
        <v>6.0271499999999999E-2</v>
      </c>
      <c r="GR185">
        <v>999.9</v>
      </c>
      <c r="GS185">
        <v>33.013199999999998</v>
      </c>
      <c r="GT185">
        <v>59.5</v>
      </c>
      <c r="GU185">
        <v>39.9</v>
      </c>
      <c r="GV185">
        <v>43.368699999999997</v>
      </c>
      <c r="GW185">
        <v>50.333799999999997</v>
      </c>
      <c r="GX185">
        <v>42.8446</v>
      </c>
      <c r="GY185">
        <v>1</v>
      </c>
      <c r="GZ185">
        <v>0.62804899999999997</v>
      </c>
      <c r="HA185">
        <v>1.7296</v>
      </c>
      <c r="HB185">
        <v>20.196999999999999</v>
      </c>
      <c r="HC185">
        <v>5.2138499999999999</v>
      </c>
      <c r="HD185">
        <v>11.974</v>
      </c>
      <c r="HE185">
        <v>4.9906499999999996</v>
      </c>
      <c r="HF185">
        <v>3.2925</v>
      </c>
      <c r="HG185">
        <v>7168.4</v>
      </c>
      <c r="HH185">
        <v>9999</v>
      </c>
      <c r="HI185">
        <v>9999</v>
      </c>
      <c r="HJ185">
        <v>660.6</v>
      </c>
      <c r="HK185">
        <v>4.9713000000000003</v>
      </c>
      <c r="HL185">
        <v>1.8746</v>
      </c>
      <c r="HM185">
        <v>1.8708800000000001</v>
      </c>
      <c r="HN185">
        <v>1.8705700000000001</v>
      </c>
      <c r="HO185">
        <v>1.8751500000000001</v>
      </c>
      <c r="HP185">
        <v>1.8718300000000001</v>
      </c>
      <c r="HQ185">
        <v>1.8673500000000001</v>
      </c>
      <c r="HR185">
        <v>1.87836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-1.17</v>
      </c>
      <c r="IG185">
        <v>0.44719999999999999</v>
      </c>
      <c r="IH185">
        <v>-1.172199999999918</v>
      </c>
      <c r="II185">
        <v>0</v>
      </c>
      <c r="IJ185">
        <v>0</v>
      </c>
      <c r="IK185">
        <v>0</v>
      </c>
      <c r="IL185">
        <v>0.44723499999999922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262.10000000000002</v>
      </c>
      <c r="IU185">
        <v>262.10000000000002</v>
      </c>
      <c r="IV185">
        <v>2.3840300000000001</v>
      </c>
      <c r="IW185">
        <v>2.5585900000000001</v>
      </c>
      <c r="IX185">
        <v>1.49902</v>
      </c>
      <c r="IY185">
        <v>2.2839399999999999</v>
      </c>
      <c r="IZ185">
        <v>1.69678</v>
      </c>
      <c r="JA185">
        <v>2.2778299999999998</v>
      </c>
      <c r="JB185">
        <v>43.426400000000001</v>
      </c>
      <c r="JC185">
        <v>15.7957</v>
      </c>
      <c r="JD185">
        <v>18</v>
      </c>
      <c r="JE185">
        <v>457.666</v>
      </c>
      <c r="JF185">
        <v>288.161</v>
      </c>
      <c r="JG185">
        <v>30.002099999999999</v>
      </c>
      <c r="JH185">
        <v>35.4236</v>
      </c>
      <c r="JI185">
        <v>30.000399999999999</v>
      </c>
      <c r="JJ185">
        <v>35.121899999999997</v>
      </c>
      <c r="JK185">
        <v>35.079300000000003</v>
      </c>
      <c r="JL185">
        <v>47.7622</v>
      </c>
      <c r="JM185">
        <v>26.966200000000001</v>
      </c>
      <c r="JN185">
        <v>65.315700000000007</v>
      </c>
      <c r="JO185">
        <v>30</v>
      </c>
      <c r="JP185">
        <v>1137.3</v>
      </c>
      <c r="JQ185">
        <v>34.811999999999998</v>
      </c>
      <c r="JR185">
        <v>98.386600000000001</v>
      </c>
      <c r="JS185">
        <v>98.378100000000003</v>
      </c>
    </row>
    <row r="186" spans="1:279" x14ac:dyDescent="0.2">
      <c r="A186">
        <v>171</v>
      </c>
      <c r="B186">
        <v>1657210406</v>
      </c>
      <c r="C186">
        <v>678.90000009536743</v>
      </c>
      <c r="D186" t="s">
        <v>762</v>
      </c>
      <c r="E186" t="s">
        <v>763</v>
      </c>
      <c r="F186">
        <v>4</v>
      </c>
      <c r="G186">
        <v>1657210404</v>
      </c>
      <c r="H186">
        <f t="shared" si="100"/>
        <v>8.3130840732411964E-4</v>
      </c>
      <c r="I186">
        <f t="shared" si="101"/>
        <v>0.83130840732411959</v>
      </c>
      <c r="J186">
        <f t="shared" si="102"/>
        <v>11.480912497646875</v>
      </c>
      <c r="K186">
        <f t="shared" si="103"/>
        <v>1109.6400000000001</v>
      </c>
      <c r="L186">
        <f t="shared" si="104"/>
        <v>688.73345806004977</v>
      </c>
      <c r="M186">
        <f t="shared" si="105"/>
        <v>69.746977602603593</v>
      </c>
      <c r="N186">
        <f t="shared" si="106"/>
        <v>112.37153549204399</v>
      </c>
      <c r="O186">
        <f t="shared" si="107"/>
        <v>4.6858297750339749E-2</v>
      </c>
      <c r="P186">
        <f t="shared" si="108"/>
        <v>2.7672049169890141</v>
      </c>
      <c r="Q186">
        <f t="shared" si="109"/>
        <v>4.6421911386341295E-2</v>
      </c>
      <c r="R186">
        <f t="shared" si="110"/>
        <v>2.9052563376381083E-2</v>
      </c>
      <c r="S186">
        <f t="shared" si="111"/>
        <v>194.42571004108169</v>
      </c>
      <c r="T186">
        <f t="shared" si="112"/>
        <v>34.91745708804784</v>
      </c>
      <c r="U186">
        <f t="shared" si="113"/>
        <v>33.997199999999999</v>
      </c>
      <c r="V186">
        <f t="shared" si="114"/>
        <v>5.3421756232099948</v>
      </c>
      <c r="W186">
        <f t="shared" si="115"/>
        <v>67.764100923109481</v>
      </c>
      <c r="X186">
        <f t="shared" si="116"/>
        <v>3.608839057248951</v>
      </c>
      <c r="Y186">
        <f t="shared" si="117"/>
        <v>5.3255912910935335</v>
      </c>
      <c r="Z186">
        <f t="shared" si="118"/>
        <v>1.7333365659610438</v>
      </c>
      <c r="AA186">
        <f t="shared" si="119"/>
        <v>-36.660700762993677</v>
      </c>
      <c r="AB186">
        <f t="shared" si="120"/>
        <v>-8.3138976620259033</v>
      </c>
      <c r="AC186">
        <f t="shared" si="121"/>
        <v>-0.69463961643319683</v>
      </c>
      <c r="AD186">
        <f t="shared" si="122"/>
        <v>148.7564719996289</v>
      </c>
      <c r="AE186">
        <f t="shared" si="123"/>
        <v>21.052630523087302</v>
      </c>
      <c r="AF186">
        <f t="shared" si="124"/>
        <v>0.83896055585433438</v>
      </c>
      <c r="AG186">
        <f t="shared" si="125"/>
        <v>11.480912497646875</v>
      </c>
      <c r="AH186">
        <v>1171.167273991528</v>
      </c>
      <c r="AI186">
        <v>1153.2611515151509</v>
      </c>
      <c r="AJ186">
        <v>1.742724221236988</v>
      </c>
      <c r="AK186">
        <v>65.265939540295903</v>
      </c>
      <c r="AL186">
        <f t="shared" si="126"/>
        <v>0.83130840732411959</v>
      </c>
      <c r="AM186">
        <v>34.899436956595153</v>
      </c>
      <c r="AN186">
        <v>35.634130069930102</v>
      </c>
      <c r="AO186">
        <v>9.2986127621810452E-4</v>
      </c>
      <c r="AP186">
        <v>87.744315499488849</v>
      </c>
      <c r="AQ186">
        <v>200</v>
      </c>
      <c r="AR186">
        <v>31</v>
      </c>
      <c r="AS186">
        <f t="shared" si="127"/>
        <v>1</v>
      </c>
      <c r="AT186">
        <f t="shared" si="128"/>
        <v>0</v>
      </c>
      <c r="AU186">
        <f t="shared" si="129"/>
        <v>47180.050062405637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1009.503385513514</v>
      </c>
      <c r="BI186">
        <f t="shared" si="133"/>
        <v>11.480912497646875</v>
      </c>
      <c r="BJ186" t="e">
        <f t="shared" si="134"/>
        <v>#DIV/0!</v>
      </c>
      <c r="BK186">
        <f t="shared" si="135"/>
        <v>1.137283208991594E-2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1199.997142857143</v>
      </c>
      <c r="CQ186">
        <f t="shared" si="147"/>
        <v>1009.503385513514</v>
      </c>
      <c r="CR186">
        <f t="shared" si="148"/>
        <v>0.84125482424893838</v>
      </c>
      <c r="CS186">
        <f t="shared" si="149"/>
        <v>0.16202181080045092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1657210404</v>
      </c>
      <c r="CZ186">
        <v>1109.6400000000001</v>
      </c>
      <c r="DA186">
        <v>1129.9228571428571</v>
      </c>
      <c r="DB186">
        <v>35.636357142857143</v>
      </c>
      <c r="DC186">
        <v>34.889885714285718</v>
      </c>
      <c r="DD186">
        <v>1110.812857142857</v>
      </c>
      <c r="DE186">
        <v>35.189142857142848</v>
      </c>
      <c r="DF186">
        <v>650.31000000000006</v>
      </c>
      <c r="DG186">
        <v>101.1685714285714</v>
      </c>
      <c r="DH186">
        <v>9.9889957142857158E-2</v>
      </c>
      <c r="DI186">
        <v>33.941471428571433</v>
      </c>
      <c r="DJ186">
        <v>999.89999999999986</v>
      </c>
      <c r="DK186">
        <v>33.997199999999999</v>
      </c>
      <c r="DL186">
        <v>0</v>
      </c>
      <c r="DM186">
        <v>0</v>
      </c>
      <c r="DN186">
        <v>8996.8757142857139</v>
      </c>
      <c r="DO186">
        <v>0</v>
      </c>
      <c r="DP186">
        <v>2255.8542857142861</v>
      </c>
      <c r="DQ186">
        <v>-20.279914285714291</v>
      </c>
      <c r="DR186">
        <v>1150.6471428571431</v>
      </c>
      <c r="DS186">
        <v>1170.767142857143</v>
      </c>
      <c r="DT186">
        <v>0.74649328571428575</v>
      </c>
      <c r="DU186">
        <v>1129.9228571428571</v>
      </c>
      <c r="DV186">
        <v>34.889885714285718</v>
      </c>
      <c r="DW186">
        <v>3.6052785714285709</v>
      </c>
      <c r="DX186">
        <v>3.52976</v>
      </c>
      <c r="DY186">
        <v>27.12385714285714</v>
      </c>
      <c r="DZ186">
        <v>26.763557142857142</v>
      </c>
      <c r="EA186">
        <v>1199.997142857143</v>
      </c>
      <c r="EB186">
        <v>0.95799728571428577</v>
      </c>
      <c r="EC186">
        <v>4.2002814285714278E-2</v>
      </c>
      <c r="ED186">
        <v>0</v>
      </c>
      <c r="EE186">
        <v>799.73971428571429</v>
      </c>
      <c r="EF186">
        <v>5.0001600000000002</v>
      </c>
      <c r="EG186">
        <v>11773.6</v>
      </c>
      <c r="EH186">
        <v>9515.1414285714272</v>
      </c>
      <c r="EI186">
        <v>48.186999999999998</v>
      </c>
      <c r="EJ186">
        <v>50.571000000000012</v>
      </c>
      <c r="EK186">
        <v>49.41957142857143</v>
      </c>
      <c r="EL186">
        <v>49.267714285714291</v>
      </c>
      <c r="EM186">
        <v>49.892714285714291</v>
      </c>
      <c r="EN186">
        <v>1144.8042857142859</v>
      </c>
      <c r="EO186">
        <v>50.192857142857143</v>
      </c>
      <c r="EP186">
        <v>0</v>
      </c>
      <c r="EQ186">
        <v>614987.09999990463</v>
      </c>
      <c r="ER186">
        <v>0</v>
      </c>
      <c r="ES186">
        <v>799.92903846153843</v>
      </c>
      <c r="ET186">
        <v>-0.49856410439952997</v>
      </c>
      <c r="EU186">
        <v>-0.74871797803829243</v>
      </c>
      <c r="EV186">
        <v>11768.803846153851</v>
      </c>
      <c r="EW186">
        <v>15</v>
      </c>
      <c r="EX186">
        <v>1657194677</v>
      </c>
      <c r="EY186" t="s">
        <v>416</v>
      </c>
      <c r="EZ186">
        <v>1657194677</v>
      </c>
      <c r="FA186">
        <v>1657194677</v>
      </c>
      <c r="FB186">
        <v>4</v>
      </c>
      <c r="FC186">
        <v>-0.154</v>
      </c>
      <c r="FD186">
        <v>6.0000000000000001E-3</v>
      </c>
      <c r="FE186">
        <v>-1.1719999999999999</v>
      </c>
      <c r="FF186">
        <v>0.44700000000000001</v>
      </c>
      <c r="FG186">
        <v>415</v>
      </c>
      <c r="FH186">
        <v>30</v>
      </c>
      <c r="FI186">
        <v>0.27</v>
      </c>
      <c r="FJ186">
        <v>0.12</v>
      </c>
      <c r="FK186">
        <v>-20.16353170731707</v>
      </c>
      <c r="FL186">
        <v>-1.3536292682927009</v>
      </c>
      <c r="FM186">
        <v>0.1455717331161889</v>
      </c>
      <c r="FN186">
        <v>0</v>
      </c>
      <c r="FO186">
        <v>799.92438235294105</v>
      </c>
      <c r="FP186">
        <v>-0.4916271967279538</v>
      </c>
      <c r="FQ186">
        <v>0.23592346898516051</v>
      </c>
      <c r="FR186">
        <v>1</v>
      </c>
      <c r="FS186">
        <v>0.66131519512195125</v>
      </c>
      <c r="FT186">
        <v>0.477211149825784</v>
      </c>
      <c r="FU186">
        <v>5.451693662555792E-2</v>
      </c>
      <c r="FV186">
        <v>0</v>
      </c>
      <c r="FW186">
        <v>1</v>
      </c>
      <c r="FX186">
        <v>3</v>
      </c>
      <c r="FY186" t="s">
        <v>425</v>
      </c>
      <c r="FZ186">
        <v>3.3698399999999999</v>
      </c>
      <c r="GA186">
        <v>2.8936000000000002</v>
      </c>
      <c r="GB186">
        <v>0.194221</v>
      </c>
      <c r="GC186">
        <v>0.19897599999999999</v>
      </c>
      <c r="GD186">
        <v>0.14524599999999999</v>
      </c>
      <c r="GE186">
        <v>0.14597199999999999</v>
      </c>
      <c r="GF186">
        <v>27818.1</v>
      </c>
      <c r="GG186">
        <v>24069.9</v>
      </c>
      <c r="GH186">
        <v>30865.200000000001</v>
      </c>
      <c r="GI186">
        <v>28014.1</v>
      </c>
      <c r="GJ186">
        <v>34773.599999999999</v>
      </c>
      <c r="GK186">
        <v>33781</v>
      </c>
      <c r="GL186">
        <v>40250.5</v>
      </c>
      <c r="GM186">
        <v>39073.699999999997</v>
      </c>
      <c r="GN186">
        <v>1.9744999999999999</v>
      </c>
      <c r="GO186">
        <v>1.57687</v>
      </c>
      <c r="GP186">
        <v>0</v>
      </c>
      <c r="GQ186">
        <v>5.9735000000000003E-2</v>
      </c>
      <c r="GR186">
        <v>999.9</v>
      </c>
      <c r="GS186">
        <v>33.039099999999998</v>
      </c>
      <c r="GT186">
        <v>59.5</v>
      </c>
      <c r="GU186">
        <v>39.9</v>
      </c>
      <c r="GV186">
        <v>43.368299999999998</v>
      </c>
      <c r="GW186">
        <v>50.933799999999998</v>
      </c>
      <c r="GX186">
        <v>42.067300000000003</v>
      </c>
      <c r="GY186">
        <v>1</v>
      </c>
      <c r="GZ186">
        <v>0.62835399999999997</v>
      </c>
      <c r="HA186">
        <v>1.73295</v>
      </c>
      <c r="HB186">
        <v>20.196999999999999</v>
      </c>
      <c r="HC186">
        <v>5.2144399999999997</v>
      </c>
      <c r="HD186">
        <v>11.974</v>
      </c>
      <c r="HE186">
        <v>4.9906499999999996</v>
      </c>
      <c r="HF186">
        <v>3.2925</v>
      </c>
      <c r="HG186">
        <v>7168.4</v>
      </c>
      <c r="HH186">
        <v>9999</v>
      </c>
      <c r="HI186">
        <v>9999</v>
      </c>
      <c r="HJ186">
        <v>660.6</v>
      </c>
      <c r="HK186">
        <v>4.9712899999999998</v>
      </c>
      <c r="HL186">
        <v>1.87462</v>
      </c>
      <c r="HM186">
        <v>1.8708800000000001</v>
      </c>
      <c r="HN186">
        <v>1.8705700000000001</v>
      </c>
      <c r="HO186">
        <v>1.8751500000000001</v>
      </c>
      <c r="HP186">
        <v>1.87181</v>
      </c>
      <c r="HQ186">
        <v>1.8673500000000001</v>
      </c>
      <c r="HR186">
        <v>1.87835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-1.17</v>
      </c>
      <c r="IG186">
        <v>0.44719999999999999</v>
      </c>
      <c r="IH186">
        <v>-1.172199999999918</v>
      </c>
      <c r="II186">
        <v>0</v>
      </c>
      <c r="IJ186">
        <v>0</v>
      </c>
      <c r="IK186">
        <v>0</v>
      </c>
      <c r="IL186">
        <v>0.44723499999999922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262.10000000000002</v>
      </c>
      <c r="IU186">
        <v>262.10000000000002</v>
      </c>
      <c r="IV186">
        <v>2.3962400000000001</v>
      </c>
      <c r="IW186">
        <v>2.5598100000000001</v>
      </c>
      <c r="IX186">
        <v>1.49902</v>
      </c>
      <c r="IY186">
        <v>2.2827099999999998</v>
      </c>
      <c r="IZ186">
        <v>1.69678</v>
      </c>
      <c r="JA186">
        <v>2.3339799999999999</v>
      </c>
      <c r="JB186">
        <v>43.426400000000001</v>
      </c>
      <c r="JC186">
        <v>15.804399999999999</v>
      </c>
      <c r="JD186">
        <v>18</v>
      </c>
      <c r="JE186">
        <v>457.584</v>
      </c>
      <c r="JF186">
        <v>288.22899999999998</v>
      </c>
      <c r="JG186">
        <v>30.0015</v>
      </c>
      <c r="JH186">
        <v>35.427599999999998</v>
      </c>
      <c r="JI186">
        <v>30.000299999999999</v>
      </c>
      <c r="JJ186">
        <v>35.125100000000003</v>
      </c>
      <c r="JK186">
        <v>35.083300000000001</v>
      </c>
      <c r="JL186">
        <v>47.993600000000001</v>
      </c>
      <c r="JM186">
        <v>26.966200000000001</v>
      </c>
      <c r="JN186">
        <v>65.315700000000007</v>
      </c>
      <c r="JO186">
        <v>30</v>
      </c>
      <c r="JP186">
        <v>1144</v>
      </c>
      <c r="JQ186">
        <v>34.804900000000004</v>
      </c>
      <c r="JR186">
        <v>98.384900000000002</v>
      </c>
      <c r="JS186">
        <v>98.378200000000007</v>
      </c>
    </row>
    <row r="187" spans="1:279" x14ac:dyDescent="0.2">
      <c r="A187">
        <v>172</v>
      </c>
      <c r="B187">
        <v>1657210410</v>
      </c>
      <c r="C187">
        <v>682.90000009536743</v>
      </c>
      <c r="D187" t="s">
        <v>764</v>
      </c>
      <c r="E187" t="s">
        <v>765</v>
      </c>
      <c r="F187">
        <v>4</v>
      </c>
      <c r="G187">
        <v>1657210407.6875</v>
      </c>
      <c r="H187">
        <f t="shared" si="100"/>
        <v>8.3553369804234426E-4</v>
      </c>
      <c r="I187">
        <f t="shared" si="101"/>
        <v>0.83553369804234423</v>
      </c>
      <c r="J187">
        <f t="shared" si="102"/>
        <v>11.73772921411496</v>
      </c>
      <c r="K187">
        <f t="shared" si="103"/>
        <v>1115.79125</v>
      </c>
      <c r="L187">
        <f t="shared" si="104"/>
        <v>687.22748664129335</v>
      </c>
      <c r="M187">
        <f t="shared" si="105"/>
        <v>69.593166284290689</v>
      </c>
      <c r="N187">
        <f t="shared" si="106"/>
        <v>112.99234607060717</v>
      </c>
      <c r="O187">
        <f t="shared" si="107"/>
        <v>4.7010683509353751E-2</v>
      </c>
      <c r="P187">
        <f t="shared" si="108"/>
        <v>2.7652148308235134</v>
      </c>
      <c r="Q187">
        <f t="shared" si="109"/>
        <v>4.6571155669084194E-2</v>
      </c>
      <c r="R187">
        <f t="shared" si="110"/>
        <v>2.9146119523859104E-2</v>
      </c>
      <c r="S187">
        <f t="shared" si="111"/>
        <v>194.42647198752439</v>
      </c>
      <c r="T187">
        <f t="shared" si="112"/>
        <v>34.924429598460449</v>
      </c>
      <c r="U187">
        <f t="shared" si="113"/>
        <v>34.007300000000001</v>
      </c>
      <c r="V187">
        <f t="shared" si="114"/>
        <v>5.3451860966349161</v>
      </c>
      <c r="W187">
        <f t="shared" si="115"/>
        <v>67.732881552674073</v>
      </c>
      <c r="X187">
        <f t="shared" si="116"/>
        <v>3.6086821110942302</v>
      </c>
      <c r="Y187">
        <f t="shared" si="117"/>
        <v>5.327814243792143</v>
      </c>
      <c r="Z187">
        <f t="shared" si="118"/>
        <v>1.7365039855406859</v>
      </c>
      <c r="AA187">
        <f t="shared" si="119"/>
        <v>-36.847036083667383</v>
      </c>
      <c r="AB187">
        <f t="shared" si="120"/>
        <v>-8.6987165853280839</v>
      </c>
      <c r="AC187">
        <f t="shared" si="121"/>
        <v>-0.72737739946682456</v>
      </c>
      <c r="AD187">
        <f t="shared" si="122"/>
        <v>148.15334191906211</v>
      </c>
      <c r="AE187">
        <f t="shared" si="123"/>
        <v>21.057160212152993</v>
      </c>
      <c r="AF187">
        <f t="shared" si="124"/>
        <v>0.82497240474994515</v>
      </c>
      <c r="AG187">
        <f t="shared" si="125"/>
        <v>11.73772921411496</v>
      </c>
      <c r="AH187">
        <v>1178.1000055201191</v>
      </c>
      <c r="AI187">
        <v>1160.110727272727</v>
      </c>
      <c r="AJ187">
        <v>1.7016365519666741</v>
      </c>
      <c r="AK187">
        <v>65.265939540295903</v>
      </c>
      <c r="AL187">
        <f t="shared" si="126"/>
        <v>0.83553369804234423</v>
      </c>
      <c r="AM187">
        <v>34.892728055974047</v>
      </c>
      <c r="AN187">
        <v>35.636664335664349</v>
      </c>
      <c r="AO187">
        <v>-8.6891268104934309E-5</v>
      </c>
      <c r="AP187">
        <v>87.744315499488849</v>
      </c>
      <c r="AQ187">
        <v>200</v>
      </c>
      <c r="AR187">
        <v>31</v>
      </c>
      <c r="AS187">
        <f t="shared" si="127"/>
        <v>1</v>
      </c>
      <c r="AT187">
        <f t="shared" si="128"/>
        <v>0</v>
      </c>
      <c r="AU187">
        <f t="shared" si="129"/>
        <v>47124.319315102272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1009.5078372992355</v>
      </c>
      <c r="BI187">
        <f t="shared" si="133"/>
        <v>11.73772921411496</v>
      </c>
      <c r="BJ187" t="e">
        <f t="shared" si="134"/>
        <v>#DIV/0!</v>
      </c>
      <c r="BK187">
        <f t="shared" si="135"/>
        <v>1.1627179879571055E-2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1200.0025000000001</v>
      </c>
      <c r="CQ187">
        <f t="shared" si="147"/>
        <v>1009.5078372992355</v>
      </c>
      <c r="CR187">
        <f t="shared" si="148"/>
        <v>0.84125477846857433</v>
      </c>
      <c r="CS187">
        <f t="shared" si="149"/>
        <v>0.16202172244434856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1657210407.6875</v>
      </c>
      <c r="CZ187">
        <v>1115.79125</v>
      </c>
      <c r="DA187">
        <v>1136.07</v>
      </c>
      <c r="DB187">
        <v>35.635475</v>
      </c>
      <c r="DC187">
        <v>34.901400000000002</v>
      </c>
      <c r="DD187">
        <v>1116.9625000000001</v>
      </c>
      <c r="DE187">
        <v>35.1882625</v>
      </c>
      <c r="DF187">
        <v>650.26662499999998</v>
      </c>
      <c r="DG187">
        <v>101.166625</v>
      </c>
      <c r="DH187">
        <v>9.9939037500000008E-2</v>
      </c>
      <c r="DI187">
        <v>33.948950000000004</v>
      </c>
      <c r="DJ187">
        <v>999.9</v>
      </c>
      <c r="DK187">
        <v>34.007300000000001</v>
      </c>
      <c r="DL187">
        <v>0</v>
      </c>
      <c r="DM187">
        <v>0</v>
      </c>
      <c r="DN187">
        <v>8986.4849999999988</v>
      </c>
      <c r="DO187">
        <v>0</v>
      </c>
      <c r="DP187">
        <v>2258.1712499999999</v>
      </c>
      <c r="DQ187">
        <v>-20.279262500000002</v>
      </c>
      <c r="DR187">
        <v>1157.0225</v>
      </c>
      <c r="DS187">
        <v>1177.155</v>
      </c>
      <c r="DT187">
        <v>0.73407749999999994</v>
      </c>
      <c r="DU187">
        <v>1136.07</v>
      </c>
      <c r="DV187">
        <v>34.901400000000002</v>
      </c>
      <c r="DW187">
        <v>3.60511625</v>
      </c>
      <c r="DX187">
        <v>3.5308537499999999</v>
      </c>
      <c r="DY187">
        <v>27.123100000000001</v>
      </c>
      <c r="DZ187">
        <v>26.768825</v>
      </c>
      <c r="EA187">
        <v>1200.0025000000001</v>
      </c>
      <c r="EB187">
        <v>0.95799925000000008</v>
      </c>
      <c r="EC187">
        <v>4.2000712500000002E-2</v>
      </c>
      <c r="ED187">
        <v>0</v>
      </c>
      <c r="EE187">
        <v>799.76262500000007</v>
      </c>
      <c r="EF187">
        <v>5.0001600000000002</v>
      </c>
      <c r="EG187">
        <v>11779.9375</v>
      </c>
      <c r="EH187">
        <v>9515.197500000002</v>
      </c>
      <c r="EI187">
        <v>48.202749999999988</v>
      </c>
      <c r="EJ187">
        <v>50.625</v>
      </c>
      <c r="EK187">
        <v>49.421499999999988</v>
      </c>
      <c r="EL187">
        <v>49.273249999999997</v>
      </c>
      <c r="EM187">
        <v>49.890500000000003</v>
      </c>
      <c r="EN187">
        <v>1144.81125</v>
      </c>
      <c r="EO187">
        <v>50.191249999999997</v>
      </c>
      <c r="EP187">
        <v>0</v>
      </c>
      <c r="EQ187">
        <v>614990.70000004768</v>
      </c>
      <c r="ER187">
        <v>0</v>
      </c>
      <c r="ES187">
        <v>799.89569230769223</v>
      </c>
      <c r="ET187">
        <v>-0.83952138338699667</v>
      </c>
      <c r="EU187">
        <v>70.143589894907109</v>
      </c>
      <c r="EV187">
        <v>11770.880769230769</v>
      </c>
      <c r="EW187">
        <v>15</v>
      </c>
      <c r="EX187">
        <v>1657194677</v>
      </c>
      <c r="EY187" t="s">
        <v>416</v>
      </c>
      <c r="EZ187">
        <v>1657194677</v>
      </c>
      <c r="FA187">
        <v>1657194677</v>
      </c>
      <c r="FB187">
        <v>4</v>
      </c>
      <c r="FC187">
        <v>-0.154</v>
      </c>
      <c r="FD187">
        <v>6.0000000000000001E-3</v>
      </c>
      <c r="FE187">
        <v>-1.1719999999999999</v>
      </c>
      <c r="FF187">
        <v>0.44700000000000001</v>
      </c>
      <c r="FG187">
        <v>415</v>
      </c>
      <c r="FH187">
        <v>30</v>
      </c>
      <c r="FI187">
        <v>0.27</v>
      </c>
      <c r="FJ187">
        <v>0.12</v>
      </c>
      <c r="FK187">
        <v>-20.221190243902441</v>
      </c>
      <c r="FL187">
        <v>-0.82998397212544195</v>
      </c>
      <c r="FM187">
        <v>0.1096160523336288</v>
      </c>
      <c r="FN187">
        <v>0</v>
      </c>
      <c r="FO187">
        <v>799.91988235294127</v>
      </c>
      <c r="FP187">
        <v>-0.75141329576892468</v>
      </c>
      <c r="FQ187">
        <v>0.25696449339364458</v>
      </c>
      <c r="FR187">
        <v>1</v>
      </c>
      <c r="FS187">
        <v>0.68323346341463409</v>
      </c>
      <c r="FT187">
        <v>0.53569386062717761</v>
      </c>
      <c r="FU187">
        <v>5.6054606489890427E-2</v>
      </c>
      <c r="FV187">
        <v>0</v>
      </c>
      <c r="FW187">
        <v>1</v>
      </c>
      <c r="FX187">
        <v>3</v>
      </c>
      <c r="FY187" t="s">
        <v>425</v>
      </c>
      <c r="FZ187">
        <v>3.3694999999999999</v>
      </c>
      <c r="GA187">
        <v>2.89351</v>
      </c>
      <c r="GB187">
        <v>0.19495399999999999</v>
      </c>
      <c r="GC187">
        <v>0.19972599999999999</v>
      </c>
      <c r="GD187">
        <v>0.14524699999999999</v>
      </c>
      <c r="GE187">
        <v>0.14601500000000001</v>
      </c>
      <c r="GF187">
        <v>27792.1</v>
      </c>
      <c r="GG187">
        <v>24047.5</v>
      </c>
      <c r="GH187">
        <v>30864.5</v>
      </c>
      <c r="GI187">
        <v>28014.400000000001</v>
      </c>
      <c r="GJ187">
        <v>34773.1</v>
      </c>
      <c r="GK187">
        <v>33779.599999999999</v>
      </c>
      <c r="GL187">
        <v>40249.9</v>
      </c>
      <c r="GM187">
        <v>39074</v>
      </c>
      <c r="GN187">
        <v>1.97445</v>
      </c>
      <c r="GO187">
        <v>1.57673</v>
      </c>
      <c r="GP187">
        <v>0</v>
      </c>
      <c r="GQ187">
        <v>5.8717999999999999E-2</v>
      </c>
      <c r="GR187">
        <v>999.9</v>
      </c>
      <c r="GS187">
        <v>33.059800000000003</v>
      </c>
      <c r="GT187">
        <v>59.5</v>
      </c>
      <c r="GU187">
        <v>39.9</v>
      </c>
      <c r="GV187">
        <v>43.374200000000002</v>
      </c>
      <c r="GW187">
        <v>50.963799999999999</v>
      </c>
      <c r="GX187">
        <v>42.011200000000002</v>
      </c>
      <c r="GY187">
        <v>1</v>
      </c>
      <c r="GZ187">
        <v>0.62846500000000005</v>
      </c>
      <c r="HA187">
        <v>1.73149</v>
      </c>
      <c r="HB187">
        <v>20.196300000000001</v>
      </c>
      <c r="HC187">
        <v>5.2117500000000003</v>
      </c>
      <c r="HD187">
        <v>11.974</v>
      </c>
      <c r="HE187">
        <v>4.9896000000000003</v>
      </c>
      <c r="HF187">
        <v>3.2918500000000002</v>
      </c>
      <c r="HG187">
        <v>7168.4</v>
      </c>
      <c r="HH187">
        <v>9999</v>
      </c>
      <c r="HI187">
        <v>9999</v>
      </c>
      <c r="HJ187">
        <v>660.6</v>
      </c>
      <c r="HK187">
        <v>4.9713099999999999</v>
      </c>
      <c r="HL187">
        <v>1.87459</v>
      </c>
      <c r="HM187">
        <v>1.8708800000000001</v>
      </c>
      <c r="HN187">
        <v>1.8705499999999999</v>
      </c>
      <c r="HO187">
        <v>1.8751500000000001</v>
      </c>
      <c r="HP187">
        <v>1.87181</v>
      </c>
      <c r="HQ187">
        <v>1.8673299999999999</v>
      </c>
      <c r="HR187">
        <v>1.87836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-1.17</v>
      </c>
      <c r="IG187">
        <v>0.44719999999999999</v>
      </c>
      <c r="IH187">
        <v>-1.172199999999918</v>
      </c>
      <c r="II187">
        <v>0</v>
      </c>
      <c r="IJ187">
        <v>0</v>
      </c>
      <c r="IK187">
        <v>0</v>
      </c>
      <c r="IL187">
        <v>0.44723499999999922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262.2</v>
      </c>
      <c r="IU187">
        <v>262.2</v>
      </c>
      <c r="IV187">
        <v>2.4072300000000002</v>
      </c>
      <c r="IW187">
        <v>2.5500500000000001</v>
      </c>
      <c r="IX187">
        <v>1.49902</v>
      </c>
      <c r="IY187">
        <v>2.2827099999999998</v>
      </c>
      <c r="IZ187">
        <v>1.69678</v>
      </c>
      <c r="JA187">
        <v>2.4072300000000002</v>
      </c>
      <c r="JB187">
        <v>43.453600000000002</v>
      </c>
      <c r="JC187">
        <v>15.8132</v>
      </c>
      <c r="JD187">
        <v>18</v>
      </c>
      <c r="JE187">
        <v>457.58300000000003</v>
      </c>
      <c r="JF187">
        <v>288.17700000000002</v>
      </c>
      <c r="JG187">
        <v>30.000399999999999</v>
      </c>
      <c r="JH187">
        <v>35.430900000000001</v>
      </c>
      <c r="JI187">
        <v>30.000299999999999</v>
      </c>
      <c r="JJ187">
        <v>35.129100000000001</v>
      </c>
      <c r="JK187">
        <v>35.088000000000001</v>
      </c>
      <c r="JL187">
        <v>48.221200000000003</v>
      </c>
      <c r="JM187">
        <v>26.966200000000001</v>
      </c>
      <c r="JN187">
        <v>65.315700000000007</v>
      </c>
      <c r="JO187">
        <v>30</v>
      </c>
      <c r="JP187">
        <v>1150.68</v>
      </c>
      <c r="JQ187">
        <v>34.915500000000002</v>
      </c>
      <c r="JR187">
        <v>98.383099999999999</v>
      </c>
      <c r="JS187">
        <v>98.379099999999994</v>
      </c>
    </row>
    <row r="188" spans="1:279" x14ac:dyDescent="0.2">
      <c r="A188">
        <v>173</v>
      </c>
      <c r="B188">
        <v>1657210413.5</v>
      </c>
      <c r="C188">
        <v>686.40000009536743</v>
      </c>
      <c r="D188" t="s">
        <v>766</v>
      </c>
      <c r="E188" t="s">
        <v>767</v>
      </c>
      <c r="F188">
        <v>4</v>
      </c>
      <c r="G188">
        <v>1657210411.125</v>
      </c>
      <c r="H188">
        <f t="shared" si="100"/>
        <v>8.268931047186336E-4</v>
      </c>
      <c r="I188">
        <f t="shared" si="101"/>
        <v>0.82689310471863364</v>
      </c>
      <c r="J188">
        <f t="shared" si="102"/>
        <v>11.714405226909754</v>
      </c>
      <c r="K188">
        <f t="shared" si="103"/>
        <v>1121.4737500000001</v>
      </c>
      <c r="L188">
        <f t="shared" si="104"/>
        <v>688.97546627682937</v>
      </c>
      <c r="M188">
        <f t="shared" si="105"/>
        <v>69.769251262845401</v>
      </c>
      <c r="N188">
        <f t="shared" si="106"/>
        <v>113.56628454604071</v>
      </c>
      <c r="O188">
        <f t="shared" si="107"/>
        <v>4.6473905534764402E-2</v>
      </c>
      <c r="P188">
        <f t="shared" si="108"/>
        <v>2.7673548916772583</v>
      </c>
      <c r="Q188">
        <f t="shared" si="109"/>
        <v>4.6044637060868393E-2</v>
      </c>
      <c r="R188">
        <f t="shared" si="110"/>
        <v>2.8816135653334025E-2</v>
      </c>
      <c r="S188">
        <f t="shared" si="111"/>
        <v>194.43118761254374</v>
      </c>
      <c r="T188">
        <f t="shared" si="112"/>
        <v>34.932190258555096</v>
      </c>
      <c r="U188">
        <f t="shared" si="113"/>
        <v>34.013750000000002</v>
      </c>
      <c r="V188">
        <f t="shared" si="114"/>
        <v>5.3471093984897866</v>
      </c>
      <c r="W188">
        <f t="shared" si="115"/>
        <v>67.715058247093168</v>
      </c>
      <c r="X188">
        <f t="shared" si="116"/>
        <v>3.6089556859772713</v>
      </c>
      <c r="Y188">
        <f t="shared" si="117"/>
        <v>5.329620588685227</v>
      </c>
      <c r="Z188">
        <f t="shared" si="118"/>
        <v>1.7381537125125153</v>
      </c>
      <c r="AA188">
        <f t="shared" si="119"/>
        <v>-36.465985918091739</v>
      </c>
      <c r="AB188">
        <f t="shared" si="120"/>
        <v>-8.7613963281335128</v>
      </c>
      <c r="AC188">
        <f t="shared" si="121"/>
        <v>-0.73209686504945093</v>
      </c>
      <c r="AD188">
        <f t="shared" si="122"/>
        <v>148.47170850126903</v>
      </c>
      <c r="AE188">
        <f t="shared" si="123"/>
        <v>21.17556433689764</v>
      </c>
      <c r="AF188">
        <f t="shared" si="124"/>
        <v>0.81374479184948478</v>
      </c>
      <c r="AG188">
        <f t="shared" si="125"/>
        <v>11.714405226909754</v>
      </c>
      <c r="AH188">
        <v>1184.22291216549</v>
      </c>
      <c r="AI188">
        <v>1166.153636363636</v>
      </c>
      <c r="AJ188">
        <v>1.7278150832452259</v>
      </c>
      <c r="AK188">
        <v>65.265939540295903</v>
      </c>
      <c r="AL188">
        <f t="shared" si="126"/>
        <v>0.82689310471863364</v>
      </c>
      <c r="AM188">
        <v>34.906398998009969</v>
      </c>
      <c r="AN188">
        <v>35.641623776223781</v>
      </c>
      <c r="AO188">
        <v>9.0516403391997484E-5</v>
      </c>
      <c r="AP188">
        <v>87.744315499488849</v>
      </c>
      <c r="AQ188">
        <v>200</v>
      </c>
      <c r="AR188">
        <v>31</v>
      </c>
      <c r="AS188">
        <f t="shared" si="127"/>
        <v>1</v>
      </c>
      <c r="AT188">
        <f t="shared" si="128"/>
        <v>0</v>
      </c>
      <c r="AU188">
        <f t="shared" si="129"/>
        <v>47182.05645324217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1009.5329997992453</v>
      </c>
      <c r="BI188">
        <f t="shared" si="133"/>
        <v>11.714405226909754</v>
      </c>
      <c r="BJ188" t="e">
        <f t="shared" si="134"/>
        <v>#DIV/0!</v>
      </c>
      <c r="BK188">
        <f t="shared" si="135"/>
        <v>1.1603786334116139E-2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1200.0325</v>
      </c>
      <c r="CQ188">
        <f t="shared" si="147"/>
        <v>1009.5329997992453</v>
      </c>
      <c r="CR188">
        <f t="shared" si="148"/>
        <v>0.84125471585081679</v>
      </c>
      <c r="CS188">
        <f t="shared" si="149"/>
        <v>0.16202160159207665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1657210411.125</v>
      </c>
      <c r="CZ188">
        <v>1121.4737500000001</v>
      </c>
      <c r="DA188">
        <v>1141.8525</v>
      </c>
      <c r="DB188">
        <v>35.638649999999998</v>
      </c>
      <c r="DC188">
        <v>34.914637499999998</v>
      </c>
      <c r="DD188">
        <v>1122.64375</v>
      </c>
      <c r="DE188">
        <v>35.191425000000002</v>
      </c>
      <c r="DF188">
        <v>650.32912499999998</v>
      </c>
      <c r="DG188">
        <v>101.16525</v>
      </c>
      <c r="DH188">
        <v>9.99686875E-2</v>
      </c>
      <c r="DI188">
        <v>33.955024999999999</v>
      </c>
      <c r="DJ188">
        <v>999.9</v>
      </c>
      <c r="DK188">
        <v>34.013750000000002</v>
      </c>
      <c r="DL188">
        <v>0</v>
      </c>
      <c r="DM188">
        <v>0</v>
      </c>
      <c r="DN188">
        <v>8997.9674999999988</v>
      </c>
      <c r="DO188">
        <v>0</v>
      </c>
      <c r="DP188">
        <v>2271.9949999999999</v>
      </c>
      <c r="DQ188">
        <v>-20.380075000000001</v>
      </c>
      <c r="DR188">
        <v>1162.91625</v>
      </c>
      <c r="DS188">
        <v>1183.1637499999999</v>
      </c>
      <c r="DT188">
        <v>0.72402799999999989</v>
      </c>
      <c r="DU188">
        <v>1141.8525</v>
      </c>
      <c r="DV188">
        <v>34.914637499999998</v>
      </c>
      <c r="DW188">
        <v>3.6053937500000002</v>
      </c>
      <c r="DX188">
        <v>3.5321462499999998</v>
      </c>
      <c r="DY188">
        <v>27.124387500000001</v>
      </c>
      <c r="DZ188">
        <v>26.77505</v>
      </c>
      <c r="EA188">
        <v>1200.0325</v>
      </c>
      <c r="EB188">
        <v>0.95800174999999999</v>
      </c>
      <c r="EC188">
        <v>4.1998037500000002E-2</v>
      </c>
      <c r="ED188">
        <v>0</v>
      </c>
      <c r="EE188">
        <v>799.88575000000003</v>
      </c>
      <c r="EF188">
        <v>5.0001600000000002</v>
      </c>
      <c r="EG188">
        <v>11770.575000000001</v>
      </c>
      <c r="EH188">
        <v>9515.4412499999999</v>
      </c>
      <c r="EI188">
        <v>48.194875000000003</v>
      </c>
      <c r="EJ188">
        <v>50.625</v>
      </c>
      <c r="EK188">
        <v>49.405999999999999</v>
      </c>
      <c r="EL188">
        <v>49.296499999999988</v>
      </c>
      <c r="EM188">
        <v>49.866999999999997</v>
      </c>
      <c r="EN188">
        <v>1144.8425</v>
      </c>
      <c r="EO188">
        <v>50.19</v>
      </c>
      <c r="EP188">
        <v>0</v>
      </c>
      <c r="EQ188">
        <v>614994.29999995232</v>
      </c>
      <c r="ER188">
        <v>0</v>
      </c>
      <c r="ES188">
        <v>799.86330769230779</v>
      </c>
      <c r="ET188">
        <v>0.26270083290819768</v>
      </c>
      <c r="EU188">
        <v>-3.6991459264558531</v>
      </c>
      <c r="EV188">
        <v>11768.16923076923</v>
      </c>
      <c r="EW188">
        <v>15</v>
      </c>
      <c r="EX188">
        <v>1657194677</v>
      </c>
      <c r="EY188" t="s">
        <v>416</v>
      </c>
      <c r="EZ188">
        <v>1657194677</v>
      </c>
      <c r="FA188">
        <v>1657194677</v>
      </c>
      <c r="FB188">
        <v>4</v>
      </c>
      <c r="FC188">
        <v>-0.154</v>
      </c>
      <c r="FD188">
        <v>6.0000000000000001E-3</v>
      </c>
      <c r="FE188">
        <v>-1.1719999999999999</v>
      </c>
      <c r="FF188">
        <v>0.44700000000000001</v>
      </c>
      <c r="FG188">
        <v>415</v>
      </c>
      <c r="FH188">
        <v>30</v>
      </c>
      <c r="FI188">
        <v>0.27</v>
      </c>
      <c r="FJ188">
        <v>0.12</v>
      </c>
      <c r="FK188">
        <v>-20.29078780487805</v>
      </c>
      <c r="FL188">
        <v>-0.51019651567945756</v>
      </c>
      <c r="FM188">
        <v>7.3886538577648597E-2</v>
      </c>
      <c r="FN188">
        <v>0</v>
      </c>
      <c r="FO188">
        <v>799.88708823529396</v>
      </c>
      <c r="FP188">
        <v>-0.37764706698996803</v>
      </c>
      <c r="FQ188">
        <v>0.24689559208500031</v>
      </c>
      <c r="FR188">
        <v>1</v>
      </c>
      <c r="FS188">
        <v>0.70639902439024393</v>
      </c>
      <c r="FT188">
        <v>0.3204881602787461</v>
      </c>
      <c r="FU188">
        <v>4.1229071933668357E-2</v>
      </c>
      <c r="FV188">
        <v>0</v>
      </c>
      <c r="FW188">
        <v>1</v>
      </c>
      <c r="FX188">
        <v>3</v>
      </c>
      <c r="FY188" t="s">
        <v>425</v>
      </c>
      <c r="FZ188">
        <v>3.3698000000000001</v>
      </c>
      <c r="GA188">
        <v>2.8940800000000002</v>
      </c>
      <c r="GB188">
        <v>0.19559699999999999</v>
      </c>
      <c r="GC188">
        <v>0.20036699999999999</v>
      </c>
      <c r="GD188">
        <v>0.145263</v>
      </c>
      <c r="GE188">
        <v>0.14604</v>
      </c>
      <c r="GF188">
        <v>27769.599999999999</v>
      </c>
      <c r="GG188">
        <v>24028.3</v>
      </c>
      <c r="GH188">
        <v>30864.3</v>
      </c>
      <c r="GI188">
        <v>28014.6</v>
      </c>
      <c r="GJ188">
        <v>34772.1</v>
      </c>
      <c r="GK188">
        <v>33779</v>
      </c>
      <c r="GL188">
        <v>40249.5</v>
      </c>
      <c r="GM188">
        <v>39074.300000000003</v>
      </c>
      <c r="GN188">
        <v>1.9758800000000001</v>
      </c>
      <c r="GO188">
        <v>1.5763799999999999</v>
      </c>
      <c r="GP188">
        <v>0</v>
      </c>
      <c r="GQ188">
        <v>5.8822300000000001E-2</v>
      </c>
      <c r="GR188">
        <v>999.9</v>
      </c>
      <c r="GS188">
        <v>33.0745</v>
      </c>
      <c r="GT188">
        <v>59.5</v>
      </c>
      <c r="GU188">
        <v>39.9</v>
      </c>
      <c r="GV188">
        <v>43.3675</v>
      </c>
      <c r="GW188">
        <v>50.813800000000001</v>
      </c>
      <c r="GX188">
        <v>42.399799999999999</v>
      </c>
      <c r="GY188">
        <v>1</v>
      </c>
      <c r="GZ188">
        <v>0.62866599999999995</v>
      </c>
      <c r="HA188">
        <v>1.73075</v>
      </c>
      <c r="HB188">
        <v>20.1968</v>
      </c>
      <c r="HC188">
        <v>5.2147399999999999</v>
      </c>
      <c r="HD188">
        <v>11.974</v>
      </c>
      <c r="HE188">
        <v>4.9904999999999999</v>
      </c>
      <c r="HF188">
        <v>3.2924500000000001</v>
      </c>
      <c r="HG188">
        <v>7168.6</v>
      </c>
      <c r="HH188">
        <v>9999</v>
      </c>
      <c r="HI188">
        <v>9999</v>
      </c>
      <c r="HJ188">
        <v>660.6</v>
      </c>
      <c r="HK188">
        <v>4.9712899999999998</v>
      </c>
      <c r="HL188">
        <v>1.8745700000000001</v>
      </c>
      <c r="HM188">
        <v>1.8708800000000001</v>
      </c>
      <c r="HN188">
        <v>1.8705499999999999</v>
      </c>
      <c r="HO188">
        <v>1.8751500000000001</v>
      </c>
      <c r="HP188">
        <v>1.87181</v>
      </c>
      <c r="HQ188">
        <v>1.86731</v>
      </c>
      <c r="HR188">
        <v>1.87836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0.44719999999999999</v>
      </c>
      <c r="IH188">
        <v>-1.172199999999918</v>
      </c>
      <c r="II188">
        <v>0</v>
      </c>
      <c r="IJ188">
        <v>0</v>
      </c>
      <c r="IK188">
        <v>0</v>
      </c>
      <c r="IL188">
        <v>0.44723499999999922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262.3</v>
      </c>
      <c r="IU188">
        <v>262.3</v>
      </c>
      <c r="IV188">
        <v>2.4157700000000002</v>
      </c>
      <c r="IW188">
        <v>2.5585900000000001</v>
      </c>
      <c r="IX188">
        <v>1.49902</v>
      </c>
      <c r="IY188">
        <v>2.2851599999999999</v>
      </c>
      <c r="IZ188">
        <v>1.69678</v>
      </c>
      <c r="JA188">
        <v>2.2839399999999999</v>
      </c>
      <c r="JB188">
        <v>43.453600000000002</v>
      </c>
      <c r="JC188">
        <v>15.804399999999999</v>
      </c>
      <c r="JD188">
        <v>18</v>
      </c>
      <c r="JE188">
        <v>458.452</v>
      </c>
      <c r="JF188">
        <v>288.02600000000001</v>
      </c>
      <c r="JG188">
        <v>30.0002</v>
      </c>
      <c r="JH188">
        <v>35.434399999999997</v>
      </c>
      <c r="JI188">
        <v>30.000399999999999</v>
      </c>
      <c r="JJ188">
        <v>35.132599999999996</v>
      </c>
      <c r="JK188">
        <v>35.092500000000001</v>
      </c>
      <c r="JL188">
        <v>48.398499999999999</v>
      </c>
      <c r="JM188">
        <v>26.966200000000001</v>
      </c>
      <c r="JN188">
        <v>65.315700000000007</v>
      </c>
      <c r="JO188">
        <v>30</v>
      </c>
      <c r="JP188">
        <v>1157.3599999999999</v>
      </c>
      <c r="JQ188">
        <v>34.9407</v>
      </c>
      <c r="JR188">
        <v>98.382199999999997</v>
      </c>
      <c r="JS188">
        <v>98.379900000000006</v>
      </c>
    </row>
    <row r="189" spans="1:279" x14ac:dyDescent="0.2">
      <c r="A189">
        <v>174</v>
      </c>
      <c r="B189">
        <v>1657210417.5</v>
      </c>
      <c r="C189">
        <v>690.40000009536743</v>
      </c>
      <c r="D189" t="s">
        <v>768</v>
      </c>
      <c r="E189" t="s">
        <v>769</v>
      </c>
      <c r="F189">
        <v>4</v>
      </c>
      <c r="G189">
        <v>1657210415.5</v>
      </c>
      <c r="H189">
        <f t="shared" si="100"/>
        <v>8.2661711999570476E-4</v>
      </c>
      <c r="I189">
        <f t="shared" si="101"/>
        <v>0.82661711999570475</v>
      </c>
      <c r="J189">
        <f t="shared" si="102"/>
        <v>11.477271032208355</v>
      </c>
      <c r="K189">
        <f t="shared" si="103"/>
        <v>1128.778571428571</v>
      </c>
      <c r="L189">
        <f t="shared" si="104"/>
        <v>703.0376835657828</v>
      </c>
      <c r="M189">
        <f t="shared" si="105"/>
        <v>71.193544268239776</v>
      </c>
      <c r="N189">
        <f t="shared" si="106"/>
        <v>114.30645763744614</v>
      </c>
      <c r="O189">
        <f t="shared" si="107"/>
        <v>4.6344181593700309E-2</v>
      </c>
      <c r="P189">
        <f t="shared" si="108"/>
        <v>2.7714726794901843</v>
      </c>
      <c r="Q189">
        <f t="shared" si="109"/>
        <v>4.5917922323314389E-2</v>
      </c>
      <c r="R189">
        <f t="shared" si="110"/>
        <v>2.8736672280074121E-2</v>
      </c>
      <c r="S189">
        <f t="shared" si="111"/>
        <v>194.41551261251209</v>
      </c>
      <c r="T189">
        <f t="shared" si="112"/>
        <v>34.93622814442341</v>
      </c>
      <c r="U189">
        <f t="shared" si="113"/>
        <v>34.031142857142846</v>
      </c>
      <c r="V189">
        <f t="shared" si="114"/>
        <v>5.3522987104752469</v>
      </c>
      <c r="W189">
        <f t="shared" si="115"/>
        <v>67.713837623011827</v>
      </c>
      <c r="X189">
        <f t="shared" si="116"/>
        <v>3.6099788938467761</v>
      </c>
      <c r="Y189">
        <f t="shared" si="117"/>
        <v>5.3312277380361666</v>
      </c>
      <c r="Z189">
        <f t="shared" si="118"/>
        <v>1.7423198166284708</v>
      </c>
      <c r="AA189">
        <f t="shared" si="119"/>
        <v>-36.453814991810582</v>
      </c>
      <c r="AB189">
        <f t="shared" si="120"/>
        <v>-10.565819910405997</v>
      </c>
      <c r="AC189">
        <f t="shared" si="121"/>
        <v>-0.88165983621598165</v>
      </c>
      <c r="AD189">
        <f t="shared" si="122"/>
        <v>146.51421787407952</v>
      </c>
      <c r="AE189">
        <f t="shared" si="123"/>
        <v>21.105194405936462</v>
      </c>
      <c r="AF189">
        <f t="shared" si="124"/>
        <v>0.80794307812280175</v>
      </c>
      <c r="AG189">
        <f t="shared" si="125"/>
        <v>11.477271032208355</v>
      </c>
      <c r="AH189">
        <v>1191.0720703747861</v>
      </c>
      <c r="AI189">
        <v>1173.134121212121</v>
      </c>
      <c r="AJ189">
        <v>1.751872637815453</v>
      </c>
      <c r="AK189">
        <v>65.265939540295903</v>
      </c>
      <c r="AL189">
        <f t="shared" si="126"/>
        <v>0.82661711999570475</v>
      </c>
      <c r="AM189">
        <v>34.91972494714598</v>
      </c>
      <c r="AN189">
        <v>35.653847552447573</v>
      </c>
      <c r="AO189">
        <v>2.4623636469015269E-4</v>
      </c>
      <c r="AP189">
        <v>87.744315499488849</v>
      </c>
      <c r="AQ189">
        <v>199</v>
      </c>
      <c r="AR189">
        <v>31</v>
      </c>
      <c r="AS189">
        <f t="shared" si="127"/>
        <v>1</v>
      </c>
      <c r="AT189">
        <f t="shared" si="128"/>
        <v>0</v>
      </c>
      <c r="AU189">
        <f t="shared" si="129"/>
        <v>47294.199971296104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1009.4504997992292</v>
      </c>
      <c r="BI189">
        <f t="shared" si="133"/>
        <v>11.477271032208355</v>
      </c>
      <c r="BJ189" t="e">
        <f t="shared" si="134"/>
        <v>#DIV/0!</v>
      </c>
      <c r="BK189">
        <f t="shared" si="135"/>
        <v>1.136982054542653E-2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1199.934285714286</v>
      </c>
      <c r="CQ189">
        <f t="shared" si="147"/>
        <v>1009.4504997992292</v>
      </c>
      <c r="CR189">
        <f t="shared" si="148"/>
        <v>0.84125481854894468</v>
      </c>
      <c r="CS189">
        <f t="shared" si="149"/>
        <v>0.16202179979946332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1657210415.5</v>
      </c>
      <c r="CZ189">
        <v>1128.778571428571</v>
      </c>
      <c r="DA189">
        <v>1149.091428571428</v>
      </c>
      <c r="DB189">
        <v>35.648614285714281</v>
      </c>
      <c r="DC189">
        <v>34.929785714285707</v>
      </c>
      <c r="DD189">
        <v>1129.95</v>
      </c>
      <c r="DE189">
        <v>35.201385714285713</v>
      </c>
      <c r="DF189">
        <v>650.34228571428571</v>
      </c>
      <c r="DG189">
        <v>101.1655714285714</v>
      </c>
      <c r="DH189">
        <v>0.1000448142857143</v>
      </c>
      <c r="DI189">
        <v>33.960428571428572</v>
      </c>
      <c r="DJ189">
        <v>999.89999999999986</v>
      </c>
      <c r="DK189">
        <v>34.031142857142846</v>
      </c>
      <c r="DL189">
        <v>0</v>
      </c>
      <c r="DM189">
        <v>0</v>
      </c>
      <c r="DN189">
        <v>9019.8214285714294</v>
      </c>
      <c r="DO189">
        <v>0</v>
      </c>
      <c r="DP189">
        <v>2263.042857142857</v>
      </c>
      <c r="DQ189">
        <v>-20.312671428571431</v>
      </c>
      <c r="DR189">
        <v>1170.507142857143</v>
      </c>
      <c r="DS189">
        <v>1190.681428571429</v>
      </c>
      <c r="DT189">
        <v>0.71881585714285723</v>
      </c>
      <c r="DU189">
        <v>1149.091428571428</v>
      </c>
      <c r="DV189">
        <v>34.929785714285707</v>
      </c>
      <c r="DW189">
        <v>3.6064128571428582</v>
      </c>
      <c r="DX189">
        <v>3.5336914285714291</v>
      </c>
      <c r="DY189">
        <v>27.12922857142857</v>
      </c>
      <c r="DZ189">
        <v>26.782499999999999</v>
      </c>
      <c r="EA189">
        <v>1199.934285714286</v>
      </c>
      <c r="EB189">
        <v>0.95799871428571415</v>
      </c>
      <c r="EC189">
        <v>4.2001285714285713E-2</v>
      </c>
      <c r="ED189">
        <v>0</v>
      </c>
      <c r="EE189">
        <v>799.99185714285716</v>
      </c>
      <c r="EF189">
        <v>5.0001600000000002</v>
      </c>
      <c r="EG189">
        <v>11777.22857142857</v>
      </c>
      <c r="EH189">
        <v>9514.65</v>
      </c>
      <c r="EI189">
        <v>48.169285714285706</v>
      </c>
      <c r="EJ189">
        <v>50.625</v>
      </c>
      <c r="EK189">
        <v>49.419285714285706</v>
      </c>
      <c r="EL189">
        <v>49.311999999999998</v>
      </c>
      <c r="EM189">
        <v>49.892714285714291</v>
      </c>
      <c r="EN189">
        <v>1144.744285714286</v>
      </c>
      <c r="EO189">
        <v>50.19</v>
      </c>
      <c r="EP189">
        <v>0</v>
      </c>
      <c r="EQ189">
        <v>614998.5</v>
      </c>
      <c r="ER189">
        <v>0</v>
      </c>
      <c r="ES189">
        <v>799.89392000000009</v>
      </c>
      <c r="ET189">
        <v>0.95369228017684593</v>
      </c>
      <c r="EU189">
        <v>-42.561538907246479</v>
      </c>
      <c r="EV189">
        <v>11772.56</v>
      </c>
      <c r="EW189">
        <v>15</v>
      </c>
      <c r="EX189">
        <v>1657194677</v>
      </c>
      <c r="EY189" t="s">
        <v>416</v>
      </c>
      <c r="EZ189">
        <v>1657194677</v>
      </c>
      <c r="FA189">
        <v>1657194677</v>
      </c>
      <c r="FB189">
        <v>4</v>
      </c>
      <c r="FC189">
        <v>-0.154</v>
      </c>
      <c r="FD189">
        <v>6.0000000000000001E-3</v>
      </c>
      <c r="FE189">
        <v>-1.1719999999999999</v>
      </c>
      <c r="FF189">
        <v>0.44700000000000001</v>
      </c>
      <c r="FG189">
        <v>415</v>
      </c>
      <c r="FH189">
        <v>30</v>
      </c>
      <c r="FI189">
        <v>0.27</v>
      </c>
      <c r="FJ189">
        <v>0.12</v>
      </c>
      <c r="FK189">
        <v>-20.3165756097561</v>
      </c>
      <c r="FL189">
        <v>-0.15301463414635161</v>
      </c>
      <c r="FM189">
        <v>5.107966890894787E-2</v>
      </c>
      <c r="FN189">
        <v>1</v>
      </c>
      <c r="FO189">
        <v>799.90238235294123</v>
      </c>
      <c r="FP189">
        <v>0.41963329539713501</v>
      </c>
      <c r="FQ189">
        <v>0.25637862794127658</v>
      </c>
      <c r="FR189">
        <v>1</v>
      </c>
      <c r="FS189">
        <v>0.72261456097560972</v>
      </c>
      <c r="FT189">
        <v>6.3687344947735688E-2</v>
      </c>
      <c r="FU189">
        <v>2.2151590268353508E-2</v>
      </c>
      <c r="FV189">
        <v>1</v>
      </c>
      <c r="FW189">
        <v>3</v>
      </c>
      <c r="FX189">
        <v>3</v>
      </c>
      <c r="FY189" t="s">
        <v>615</v>
      </c>
      <c r="FZ189">
        <v>3.3697900000000001</v>
      </c>
      <c r="GA189">
        <v>2.89392</v>
      </c>
      <c r="GB189">
        <v>0.19634299999999999</v>
      </c>
      <c r="GC189">
        <v>0.201103</v>
      </c>
      <c r="GD189">
        <v>0.14529700000000001</v>
      </c>
      <c r="GE189">
        <v>0.146091</v>
      </c>
      <c r="GF189">
        <v>27743.4</v>
      </c>
      <c r="GG189">
        <v>24006.1</v>
      </c>
      <c r="GH189">
        <v>30864</v>
      </c>
      <c r="GI189">
        <v>28014.7</v>
      </c>
      <c r="GJ189">
        <v>34770.400000000001</v>
      </c>
      <c r="GK189">
        <v>33776.699999999997</v>
      </c>
      <c r="GL189">
        <v>40249.1</v>
      </c>
      <c r="GM189">
        <v>39074.1</v>
      </c>
      <c r="GN189">
        <v>1.9774</v>
      </c>
      <c r="GO189">
        <v>1.5766</v>
      </c>
      <c r="GP189">
        <v>0</v>
      </c>
      <c r="GQ189">
        <v>5.8047500000000002E-2</v>
      </c>
      <c r="GR189">
        <v>999.9</v>
      </c>
      <c r="GS189">
        <v>33.093000000000004</v>
      </c>
      <c r="GT189">
        <v>59.5</v>
      </c>
      <c r="GU189">
        <v>39.9</v>
      </c>
      <c r="GV189">
        <v>43.370199999999997</v>
      </c>
      <c r="GW189">
        <v>50.9938</v>
      </c>
      <c r="GX189">
        <v>41.782899999999998</v>
      </c>
      <c r="GY189">
        <v>1</v>
      </c>
      <c r="GZ189">
        <v>0.62916899999999998</v>
      </c>
      <c r="HA189">
        <v>1.73655</v>
      </c>
      <c r="HB189">
        <v>20.1966</v>
      </c>
      <c r="HC189">
        <v>5.2141500000000001</v>
      </c>
      <c r="HD189">
        <v>11.974</v>
      </c>
      <c r="HE189">
        <v>4.9904500000000001</v>
      </c>
      <c r="HF189">
        <v>3.29243</v>
      </c>
      <c r="HG189">
        <v>7168.6</v>
      </c>
      <c r="HH189">
        <v>9999</v>
      </c>
      <c r="HI189">
        <v>9999</v>
      </c>
      <c r="HJ189">
        <v>660.6</v>
      </c>
      <c r="HK189">
        <v>4.9713099999999999</v>
      </c>
      <c r="HL189">
        <v>1.87456</v>
      </c>
      <c r="HM189">
        <v>1.8708800000000001</v>
      </c>
      <c r="HN189">
        <v>1.8705499999999999</v>
      </c>
      <c r="HO189">
        <v>1.8751500000000001</v>
      </c>
      <c r="HP189">
        <v>1.87181</v>
      </c>
      <c r="HQ189">
        <v>1.8672899999999999</v>
      </c>
      <c r="HR189">
        <v>1.87835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-1.17</v>
      </c>
      <c r="IG189">
        <v>0.44719999999999999</v>
      </c>
      <c r="IH189">
        <v>-1.172199999999918</v>
      </c>
      <c r="II189">
        <v>0</v>
      </c>
      <c r="IJ189">
        <v>0</v>
      </c>
      <c r="IK189">
        <v>0</v>
      </c>
      <c r="IL189">
        <v>0.44723499999999922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262.3</v>
      </c>
      <c r="IU189">
        <v>262.3</v>
      </c>
      <c r="IV189">
        <v>2.4279799999999998</v>
      </c>
      <c r="IW189">
        <v>2.5561500000000001</v>
      </c>
      <c r="IX189">
        <v>1.49902</v>
      </c>
      <c r="IY189">
        <v>2.2839399999999999</v>
      </c>
      <c r="IZ189">
        <v>1.69678</v>
      </c>
      <c r="JA189">
        <v>2.3095699999999999</v>
      </c>
      <c r="JB189">
        <v>43.453600000000002</v>
      </c>
      <c r="JC189">
        <v>15.786899999999999</v>
      </c>
      <c r="JD189">
        <v>18</v>
      </c>
      <c r="JE189">
        <v>459.39299999999997</v>
      </c>
      <c r="JF189">
        <v>288.16500000000002</v>
      </c>
      <c r="JG189">
        <v>30.001000000000001</v>
      </c>
      <c r="JH189">
        <v>35.4377</v>
      </c>
      <c r="JI189">
        <v>30.000499999999999</v>
      </c>
      <c r="JJ189">
        <v>35.137700000000002</v>
      </c>
      <c r="JK189">
        <v>35.098700000000001</v>
      </c>
      <c r="JL189">
        <v>48.629399999999997</v>
      </c>
      <c r="JM189">
        <v>26.966200000000001</v>
      </c>
      <c r="JN189">
        <v>65.315700000000007</v>
      </c>
      <c r="JO189">
        <v>30</v>
      </c>
      <c r="JP189">
        <v>1164.04</v>
      </c>
      <c r="JQ189">
        <v>34.963799999999999</v>
      </c>
      <c r="JR189">
        <v>98.381100000000004</v>
      </c>
      <c r="JS189">
        <v>98.379599999999996</v>
      </c>
    </row>
    <row r="190" spans="1:279" x14ac:dyDescent="0.2">
      <c r="A190">
        <v>175</v>
      </c>
      <c r="B190">
        <v>1657210421.5</v>
      </c>
      <c r="C190">
        <v>694.40000009536743</v>
      </c>
      <c r="D190" t="s">
        <v>770</v>
      </c>
      <c r="E190" t="s">
        <v>771</v>
      </c>
      <c r="F190">
        <v>4</v>
      </c>
      <c r="G190">
        <v>1657210419.1875</v>
      </c>
      <c r="H190">
        <f t="shared" si="100"/>
        <v>8.2209249665247518E-4</v>
      </c>
      <c r="I190">
        <f t="shared" si="101"/>
        <v>0.82209249665247519</v>
      </c>
      <c r="J190">
        <f t="shared" si="102"/>
        <v>11.918908731704896</v>
      </c>
      <c r="K190">
        <f t="shared" si="103"/>
        <v>1134.9425000000001</v>
      </c>
      <c r="L190">
        <f t="shared" si="104"/>
        <v>691.22904084268805</v>
      </c>
      <c r="M190">
        <f t="shared" si="105"/>
        <v>69.996846621996283</v>
      </c>
      <c r="N190">
        <f t="shared" si="106"/>
        <v>114.92919336901059</v>
      </c>
      <c r="O190">
        <f t="shared" si="107"/>
        <v>4.6046811861706206E-2</v>
      </c>
      <c r="P190">
        <f t="shared" si="108"/>
        <v>2.7680446878780258</v>
      </c>
      <c r="Q190">
        <f t="shared" si="109"/>
        <v>4.5625462449982321E-2</v>
      </c>
      <c r="R190">
        <f t="shared" si="110"/>
        <v>2.8553449148083252E-2</v>
      </c>
      <c r="S190">
        <f t="shared" si="111"/>
        <v>194.42786848752721</v>
      </c>
      <c r="T190">
        <f t="shared" si="112"/>
        <v>34.944108793258046</v>
      </c>
      <c r="U190">
        <f t="shared" si="113"/>
        <v>34.040199999999999</v>
      </c>
      <c r="V190">
        <f t="shared" si="114"/>
        <v>5.3550027223760779</v>
      </c>
      <c r="W190">
        <f t="shared" si="115"/>
        <v>67.715567832316239</v>
      </c>
      <c r="X190">
        <f t="shared" si="116"/>
        <v>3.6111708643727454</v>
      </c>
      <c r="Y190">
        <f t="shared" si="117"/>
        <v>5.3328517798374993</v>
      </c>
      <c r="Z190">
        <f t="shared" si="118"/>
        <v>1.7438318580033325</v>
      </c>
      <c r="AA190">
        <f t="shared" si="119"/>
        <v>-36.254279102374156</v>
      </c>
      <c r="AB190">
        <f t="shared" si="120"/>
        <v>-11.089715698631824</v>
      </c>
      <c r="AC190">
        <f t="shared" si="121"/>
        <v>-0.92658779054624907</v>
      </c>
      <c r="AD190">
        <f t="shared" si="122"/>
        <v>146.15728589597495</v>
      </c>
      <c r="AE190">
        <f t="shared" si="123"/>
        <v>21.189143604989738</v>
      </c>
      <c r="AF190">
        <f t="shared" si="124"/>
        <v>0.80153471267040044</v>
      </c>
      <c r="AG190">
        <f t="shared" si="125"/>
        <v>11.918908731704896</v>
      </c>
      <c r="AH190">
        <v>1198.1349127726039</v>
      </c>
      <c r="AI190">
        <v>1179.99503030303</v>
      </c>
      <c r="AJ190">
        <v>1.696351712898265</v>
      </c>
      <c r="AK190">
        <v>65.265939540295903</v>
      </c>
      <c r="AL190">
        <f t="shared" si="126"/>
        <v>0.82209249665247519</v>
      </c>
      <c r="AM190">
        <v>34.936698215525936</v>
      </c>
      <c r="AN190">
        <v>35.665922377622408</v>
      </c>
      <c r="AO190">
        <v>4.1155616993197722E-4</v>
      </c>
      <c r="AP190">
        <v>87.744315499488849</v>
      </c>
      <c r="AQ190">
        <v>198</v>
      </c>
      <c r="AR190">
        <v>30</v>
      </c>
      <c r="AS190">
        <f t="shared" si="127"/>
        <v>1</v>
      </c>
      <c r="AT190">
        <f t="shared" si="128"/>
        <v>0</v>
      </c>
      <c r="AU190">
        <f t="shared" si="129"/>
        <v>47199.297907508968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1009.5151872992368</v>
      </c>
      <c r="BI190">
        <f t="shared" si="133"/>
        <v>11.918908731704896</v>
      </c>
      <c r="BJ190" t="e">
        <f t="shared" si="134"/>
        <v>#DIV/0!</v>
      </c>
      <c r="BK190">
        <f t="shared" si="135"/>
        <v>1.180656703500582E-2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1200.01125</v>
      </c>
      <c r="CQ190">
        <f t="shared" si="147"/>
        <v>1009.5151872992368</v>
      </c>
      <c r="CR190">
        <f t="shared" si="148"/>
        <v>0.84125476931923493</v>
      </c>
      <c r="CS190">
        <f t="shared" si="149"/>
        <v>0.16202170478612363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1657210419.1875</v>
      </c>
      <c r="CZ190">
        <v>1134.9425000000001</v>
      </c>
      <c r="DA190">
        <v>1155.33125</v>
      </c>
      <c r="DB190">
        <v>35.6608375</v>
      </c>
      <c r="DC190">
        <v>34.947699999999998</v>
      </c>
      <c r="DD190">
        <v>1136.11375</v>
      </c>
      <c r="DE190">
        <v>35.2136</v>
      </c>
      <c r="DF190">
        <v>650.32450000000006</v>
      </c>
      <c r="DG190">
        <v>101.16425</v>
      </c>
      <c r="DH190">
        <v>0.10008133750000001</v>
      </c>
      <c r="DI190">
        <v>33.965887500000001</v>
      </c>
      <c r="DJ190">
        <v>999.9</v>
      </c>
      <c r="DK190">
        <v>34.040199999999999</v>
      </c>
      <c r="DL190">
        <v>0</v>
      </c>
      <c r="DM190">
        <v>0</v>
      </c>
      <c r="DN190">
        <v>9001.7199999999993</v>
      </c>
      <c r="DO190">
        <v>0</v>
      </c>
      <c r="DP190">
        <v>2240.21</v>
      </c>
      <c r="DQ190">
        <v>-20.3883875</v>
      </c>
      <c r="DR190">
        <v>1176.9124999999999</v>
      </c>
      <c r="DS190">
        <v>1197.16875</v>
      </c>
      <c r="DT190">
        <v>0.71314425000000004</v>
      </c>
      <c r="DU190">
        <v>1155.33125</v>
      </c>
      <c r="DV190">
        <v>34.947699999999998</v>
      </c>
      <c r="DW190">
        <v>3.607605</v>
      </c>
      <c r="DX190">
        <v>3.5354587500000001</v>
      </c>
      <c r="DY190">
        <v>27.13485</v>
      </c>
      <c r="DZ190">
        <v>26.791</v>
      </c>
      <c r="EA190">
        <v>1200.01125</v>
      </c>
      <c r="EB190">
        <v>0.95800050000000003</v>
      </c>
      <c r="EC190">
        <v>4.1999374999999999E-2</v>
      </c>
      <c r="ED190">
        <v>0</v>
      </c>
      <c r="EE190">
        <v>799.98900000000003</v>
      </c>
      <c r="EF190">
        <v>5.0001600000000002</v>
      </c>
      <c r="EG190">
        <v>11622.3</v>
      </c>
      <c r="EH190">
        <v>9515.2687499999993</v>
      </c>
      <c r="EI190">
        <v>48.171499999999988</v>
      </c>
      <c r="EJ190">
        <v>50.663749999999993</v>
      </c>
      <c r="EK190">
        <v>49.398249999999997</v>
      </c>
      <c r="EL190">
        <v>49.311999999999998</v>
      </c>
      <c r="EM190">
        <v>49.898249999999997</v>
      </c>
      <c r="EN190">
        <v>1144.82</v>
      </c>
      <c r="EO190">
        <v>50.191249999999997</v>
      </c>
      <c r="EP190">
        <v>0</v>
      </c>
      <c r="EQ190">
        <v>615002.70000004768</v>
      </c>
      <c r="ER190">
        <v>0</v>
      </c>
      <c r="ES190">
        <v>799.93053846153828</v>
      </c>
      <c r="ET190">
        <v>1.082256391431957</v>
      </c>
      <c r="EU190">
        <v>-723.23760673599929</v>
      </c>
      <c r="EV190">
        <v>11729.55</v>
      </c>
      <c r="EW190">
        <v>15</v>
      </c>
      <c r="EX190">
        <v>1657194677</v>
      </c>
      <c r="EY190" t="s">
        <v>416</v>
      </c>
      <c r="EZ190">
        <v>1657194677</v>
      </c>
      <c r="FA190">
        <v>1657194677</v>
      </c>
      <c r="FB190">
        <v>4</v>
      </c>
      <c r="FC190">
        <v>-0.154</v>
      </c>
      <c r="FD190">
        <v>6.0000000000000001E-3</v>
      </c>
      <c r="FE190">
        <v>-1.1719999999999999</v>
      </c>
      <c r="FF190">
        <v>0.44700000000000001</v>
      </c>
      <c r="FG190">
        <v>415</v>
      </c>
      <c r="FH190">
        <v>30</v>
      </c>
      <c r="FI190">
        <v>0.27</v>
      </c>
      <c r="FJ190">
        <v>0.12</v>
      </c>
      <c r="FK190">
        <v>-20.332029268292679</v>
      </c>
      <c r="FL190">
        <v>-0.33870522648080509</v>
      </c>
      <c r="FM190">
        <v>6.1051230961411879E-2</v>
      </c>
      <c r="FN190">
        <v>1</v>
      </c>
      <c r="FO190">
        <v>799.90558823529409</v>
      </c>
      <c r="FP190">
        <v>0.87810541199844572</v>
      </c>
      <c r="FQ190">
        <v>0.28670307633375552</v>
      </c>
      <c r="FR190">
        <v>1</v>
      </c>
      <c r="FS190">
        <v>0.72753617073170729</v>
      </c>
      <c r="FT190">
        <v>-0.1154751219512183</v>
      </c>
      <c r="FU190">
        <v>1.2056924952586969E-2</v>
      </c>
      <c r="FV190">
        <v>0</v>
      </c>
      <c r="FW190">
        <v>2</v>
      </c>
      <c r="FX190">
        <v>3</v>
      </c>
      <c r="FY190" t="s">
        <v>417</v>
      </c>
      <c r="FZ190">
        <v>3.3693900000000001</v>
      </c>
      <c r="GA190">
        <v>2.89378</v>
      </c>
      <c r="GB190">
        <v>0.19706399999999999</v>
      </c>
      <c r="GC190">
        <v>0.20183400000000001</v>
      </c>
      <c r="GD190">
        <v>0.14533099999999999</v>
      </c>
      <c r="GE190">
        <v>0.14613399999999999</v>
      </c>
      <c r="GF190">
        <v>27717.7</v>
      </c>
      <c r="GG190">
        <v>23984</v>
      </c>
      <c r="GH190">
        <v>30863.200000000001</v>
      </c>
      <c r="GI190">
        <v>28014.7</v>
      </c>
      <c r="GJ190">
        <v>34768.5</v>
      </c>
      <c r="GK190">
        <v>33775</v>
      </c>
      <c r="GL190">
        <v>40248.6</v>
      </c>
      <c r="GM190">
        <v>39074.1</v>
      </c>
      <c r="GN190">
        <v>1.97868</v>
      </c>
      <c r="GO190">
        <v>1.57673</v>
      </c>
      <c r="GP190">
        <v>0</v>
      </c>
      <c r="GQ190">
        <v>5.7563200000000002E-2</v>
      </c>
      <c r="GR190">
        <v>999.9</v>
      </c>
      <c r="GS190">
        <v>33.113300000000002</v>
      </c>
      <c r="GT190">
        <v>59.5</v>
      </c>
      <c r="GU190">
        <v>39.9</v>
      </c>
      <c r="GV190">
        <v>43.374499999999998</v>
      </c>
      <c r="GW190">
        <v>50.513800000000003</v>
      </c>
      <c r="GX190">
        <v>42.804499999999997</v>
      </c>
      <c r="GY190">
        <v>1</v>
      </c>
      <c r="GZ190">
        <v>0.629413</v>
      </c>
      <c r="HA190">
        <v>1.74255</v>
      </c>
      <c r="HB190">
        <v>20.1965</v>
      </c>
      <c r="HC190">
        <v>5.2142900000000001</v>
      </c>
      <c r="HD190">
        <v>11.974</v>
      </c>
      <c r="HE190">
        <v>4.9902499999999996</v>
      </c>
      <c r="HF190">
        <v>3.2924799999999999</v>
      </c>
      <c r="HG190">
        <v>7168.6</v>
      </c>
      <c r="HH190">
        <v>9999</v>
      </c>
      <c r="HI190">
        <v>9999</v>
      </c>
      <c r="HJ190">
        <v>660.6</v>
      </c>
      <c r="HK190">
        <v>4.9712899999999998</v>
      </c>
      <c r="HL190">
        <v>1.87462</v>
      </c>
      <c r="HM190">
        <v>1.8708800000000001</v>
      </c>
      <c r="HN190">
        <v>1.87056</v>
      </c>
      <c r="HO190">
        <v>1.87514</v>
      </c>
      <c r="HP190">
        <v>1.8718300000000001</v>
      </c>
      <c r="HQ190">
        <v>1.86731</v>
      </c>
      <c r="HR190">
        <v>1.8783399999999999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-1.17</v>
      </c>
      <c r="IG190">
        <v>0.44729999999999998</v>
      </c>
      <c r="IH190">
        <v>-1.172199999999918</v>
      </c>
      <c r="II190">
        <v>0</v>
      </c>
      <c r="IJ190">
        <v>0</v>
      </c>
      <c r="IK190">
        <v>0</v>
      </c>
      <c r="IL190">
        <v>0.44723499999999922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262.39999999999998</v>
      </c>
      <c r="IU190">
        <v>262.39999999999998</v>
      </c>
      <c r="IV190">
        <v>2.4389599999999998</v>
      </c>
      <c r="IW190">
        <v>2.5500500000000001</v>
      </c>
      <c r="IX190">
        <v>1.49902</v>
      </c>
      <c r="IY190">
        <v>2.2827099999999998</v>
      </c>
      <c r="IZ190">
        <v>1.69678</v>
      </c>
      <c r="JA190">
        <v>2.4047900000000002</v>
      </c>
      <c r="JB190">
        <v>43.453600000000002</v>
      </c>
      <c r="JC190">
        <v>15.8132</v>
      </c>
      <c r="JD190">
        <v>18</v>
      </c>
      <c r="JE190">
        <v>460.185</v>
      </c>
      <c r="JF190">
        <v>288.24900000000002</v>
      </c>
      <c r="JG190">
        <v>30.0015</v>
      </c>
      <c r="JH190">
        <v>35.4422</v>
      </c>
      <c r="JI190">
        <v>30.000499999999999</v>
      </c>
      <c r="JJ190">
        <v>35.142499999999998</v>
      </c>
      <c r="JK190">
        <v>35.103700000000003</v>
      </c>
      <c r="JL190">
        <v>48.863999999999997</v>
      </c>
      <c r="JM190">
        <v>26.966200000000001</v>
      </c>
      <c r="JN190">
        <v>65.315700000000007</v>
      </c>
      <c r="JO190">
        <v>30</v>
      </c>
      <c r="JP190">
        <v>1170.72</v>
      </c>
      <c r="JQ190">
        <v>34.982900000000001</v>
      </c>
      <c r="JR190">
        <v>98.379400000000004</v>
      </c>
      <c r="JS190">
        <v>98.379499999999993</v>
      </c>
    </row>
    <row r="191" spans="1:279" x14ac:dyDescent="0.2">
      <c r="A191">
        <v>176</v>
      </c>
      <c r="B191">
        <v>1657210425.5</v>
      </c>
      <c r="C191">
        <v>698.40000009536743</v>
      </c>
      <c r="D191" t="s">
        <v>772</v>
      </c>
      <c r="E191" t="s">
        <v>773</v>
      </c>
      <c r="F191">
        <v>4</v>
      </c>
      <c r="G191">
        <v>1657210423.5</v>
      </c>
      <c r="H191">
        <f t="shared" si="100"/>
        <v>8.1778614021887864E-4</v>
      </c>
      <c r="I191">
        <f t="shared" si="101"/>
        <v>0.81778614021887863</v>
      </c>
      <c r="J191">
        <f t="shared" si="102"/>
        <v>11.700554922266843</v>
      </c>
      <c r="K191">
        <f t="shared" si="103"/>
        <v>1142.045714285714</v>
      </c>
      <c r="L191">
        <f t="shared" si="104"/>
        <v>703.63912705260714</v>
      </c>
      <c r="M191">
        <f t="shared" si="105"/>
        <v>71.25361569964312</v>
      </c>
      <c r="N191">
        <f t="shared" si="106"/>
        <v>115.64860922103719</v>
      </c>
      <c r="O191">
        <f t="shared" si="107"/>
        <v>4.5814206538752615E-2</v>
      </c>
      <c r="P191">
        <f t="shared" si="108"/>
        <v>2.767015301300543</v>
      </c>
      <c r="Q191">
        <f t="shared" si="109"/>
        <v>4.5396928808697987E-2</v>
      </c>
      <c r="R191">
        <f t="shared" si="110"/>
        <v>2.8410254376204199E-2</v>
      </c>
      <c r="S191">
        <f t="shared" si="111"/>
        <v>194.42913004108857</v>
      </c>
      <c r="T191">
        <f t="shared" si="112"/>
        <v>34.954733125453068</v>
      </c>
      <c r="U191">
        <f t="shared" si="113"/>
        <v>34.043628571428577</v>
      </c>
      <c r="V191">
        <f t="shared" si="114"/>
        <v>5.3560266330096447</v>
      </c>
      <c r="W191">
        <f t="shared" si="115"/>
        <v>67.70825793679542</v>
      </c>
      <c r="X191">
        <f t="shared" si="116"/>
        <v>3.6126172491079975</v>
      </c>
      <c r="Y191">
        <f t="shared" si="117"/>
        <v>5.3355637247089103</v>
      </c>
      <c r="Z191">
        <f t="shared" si="118"/>
        <v>1.7434093839016471</v>
      </c>
      <c r="AA191">
        <f t="shared" si="119"/>
        <v>-36.064368783652547</v>
      </c>
      <c r="AB191">
        <f t="shared" si="120"/>
        <v>-10.237689716422475</v>
      </c>
      <c r="AC191">
        <f t="shared" si="121"/>
        <v>-0.85576844826204201</v>
      </c>
      <c r="AD191">
        <f t="shared" si="122"/>
        <v>147.27130309275151</v>
      </c>
      <c r="AE191">
        <f t="shared" si="123"/>
        <v>21.171045842599462</v>
      </c>
      <c r="AF191">
        <f t="shared" si="124"/>
        <v>0.80007755350338838</v>
      </c>
      <c r="AG191">
        <f t="shared" si="125"/>
        <v>11.700554922266843</v>
      </c>
      <c r="AH191">
        <v>1204.920290973256</v>
      </c>
      <c r="AI191">
        <v>1186.884</v>
      </c>
      <c r="AJ191">
        <v>1.7228166796144511</v>
      </c>
      <c r="AK191">
        <v>65.265939540295903</v>
      </c>
      <c r="AL191">
        <f t="shared" si="126"/>
        <v>0.81778614021887863</v>
      </c>
      <c r="AM191">
        <v>34.954122028628952</v>
      </c>
      <c r="AN191">
        <v>35.680090209790222</v>
      </c>
      <c r="AO191">
        <v>3.0154885156803501E-4</v>
      </c>
      <c r="AP191">
        <v>87.744315499488849</v>
      </c>
      <c r="AQ191">
        <v>197</v>
      </c>
      <c r="AR191">
        <v>30</v>
      </c>
      <c r="AS191">
        <f t="shared" si="127"/>
        <v>1</v>
      </c>
      <c r="AT191">
        <f t="shared" si="128"/>
        <v>0</v>
      </c>
      <c r="AU191">
        <f t="shared" si="129"/>
        <v>47169.667182599034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1009.5213855135171</v>
      </c>
      <c r="BI191">
        <f t="shared" si="133"/>
        <v>11.700554922266843</v>
      </c>
      <c r="BJ191" t="e">
        <f t="shared" si="134"/>
        <v>#DIV/0!</v>
      </c>
      <c r="BK191">
        <f t="shared" si="135"/>
        <v>1.159020015838008E-2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1200.018571428571</v>
      </c>
      <c r="CQ191">
        <f t="shared" si="147"/>
        <v>1009.5213855135171</v>
      </c>
      <c r="CR191">
        <f t="shared" si="148"/>
        <v>0.8412548018417122</v>
      </c>
      <c r="CS191">
        <f t="shared" si="149"/>
        <v>0.16202176755450456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1657210423.5</v>
      </c>
      <c r="CZ191">
        <v>1142.045714285714</v>
      </c>
      <c r="DA191">
        <v>1162.421428571429</v>
      </c>
      <c r="DB191">
        <v>35.675085714285707</v>
      </c>
      <c r="DC191">
        <v>34.963257142857138</v>
      </c>
      <c r="DD191">
        <v>1143.221428571429</v>
      </c>
      <c r="DE191">
        <v>35.227842857142853</v>
      </c>
      <c r="DF191">
        <v>650.32628571428563</v>
      </c>
      <c r="DG191">
        <v>101.1642857142857</v>
      </c>
      <c r="DH191">
        <v>0.1001451</v>
      </c>
      <c r="DI191">
        <v>33.975000000000001</v>
      </c>
      <c r="DJ191">
        <v>999.89999999999986</v>
      </c>
      <c r="DK191">
        <v>34.043628571428577</v>
      </c>
      <c r="DL191">
        <v>0</v>
      </c>
      <c r="DM191">
        <v>0</v>
      </c>
      <c r="DN191">
        <v>8996.25</v>
      </c>
      <c r="DO191">
        <v>0</v>
      </c>
      <c r="DP191">
        <v>2136.8285714285712</v>
      </c>
      <c r="DQ191">
        <v>-20.372871428571429</v>
      </c>
      <c r="DR191">
        <v>1184.298571428571</v>
      </c>
      <c r="DS191">
        <v>1204.537142857143</v>
      </c>
      <c r="DT191">
        <v>0.71185557142857137</v>
      </c>
      <c r="DU191">
        <v>1162.421428571429</v>
      </c>
      <c r="DV191">
        <v>34.963257142857138</v>
      </c>
      <c r="DW191">
        <v>3.609048571428572</v>
      </c>
      <c r="DX191">
        <v>3.5370357142857141</v>
      </c>
      <c r="DY191">
        <v>27.141671428571431</v>
      </c>
      <c r="DZ191">
        <v>26.798585714285711</v>
      </c>
      <c r="EA191">
        <v>1200.018571428571</v>
      </c>
      <c r="EB191">
        <v>0.95799871428571426</v>
      </c>
      <c r="EC191">
        <v>4.2001285714285713E-2</v>
      </c>
      <c r="ED191">
        <v>0</v>
      </c>
      <c r="EE191">
        <v>799.95157142857147</v>
      </c>
      <c r="EF191">
        <v>5.0001600000000002</v>
      </c>
      <c r="EG191">
        <v>11773.914285714291</v>
      </c>
      <c r="EH191">
        <v>9515.3314285714296</v>
      </c>
      <c r="EI191">
        <v>48.186999999999998</v>
      </c>
      <c r="EJ191">
        <v>50.686999999999998</v>
      </c>
      <c r="EK191">
        <v>49.401571428571437</v>
      </c>
      <c r="EL191">
        <v>49.311999999999998</v>
      </c>
      <c r="EM191">
        <v>49.892714285714291</v>
      </c>
      <c r="EN191">
        <v>1144.825714285714</v>
      </c>
      <c r="EO191">
        <v>50.192857142857143</v>
      </c>
      <c r="EP191">
        <v>0</v>
      </c>
      <c r="EQ191">
        <v>615006.29999995232</v>
      </c>
      <c r="ER191">
        <v>0</v>
      </c>
      <c r="ES191">
        <v>799.97292307692317</v>
      </c>
      <c r="ET191">
        <v>0.43822221004094619</v>
      </c>
      <c r="EU191">
        <v>-137.0632478244531</v>
      </c>
      <c r="EV191">
        <v>11731.05</v>
      </c>
      <c r="EW191">
        <v>15</v>
      </c>
      <c r="EX191">
        <v>1657194677</v>
      </c>
      <c r="EY191" t="s">
        <v>416</v>
      </c>
      <c r="EZ191">
        <v>1657194677</v>
      </c>
      <c r="FA191">
        <v>1657194677</v>
      </c>
      <c r="FB191">
        <v>4</v>
      </c>
      <c r="FC191">
        <v>-0.154</v>
      </c>
      <c r="FD191">
        <v>6.0000000000000001E-3</v>
      </c>
      <c r="FE191">
        <v>-1.1719999999999999</v>
      </c>
      <c r="FF191">
        <v>0.44700000000000001</v>
      </c>
      <c r="FG191">
        <v>415</v>
      </c>
      <c r="FH191">
        <v>30</v>
      </c>
      <c r="FI191">
        <v>0.27</v>
      </c>
      <c r="FJ191">
        <v>0.12</v>
      </c>
      <c r="FK191">
        <v>-20.344814634146339</v>
      </c>
      <c r="FL191">
        <v>-0.37760278745646902</v>
      </c>
      <c r="FM191">
        <v>6.2379313960896132E-2</v>
      </c>
      <c r="FN191">
        <v>1</v>
      </c>
      <c r="FO191">
        <v>799.94135294117655</v>
      </c>
      <c r="FP191">
        <v>0.4401527791936215</v>
      </c>
      <c r="FQ191">
        <v>0.27298598136308039</v>
      </c>
      <c r="FR191">
        <v>1</v>
      </c>
      <c r="FS191">
        <v>0.72118865853658543</v>
      </c>
      <c r="FT191">
        <v>-9.0838682926826758E-2</v>
      </c>
      <c r="FU191">
        <v>9.4928077899566268E-3</v>
      </c>
      <c r="FV191">
        <v>1</v>
      </c>
      <c r="FW191">
        <v>3</v>
      </c>
      <c r="FX191">
        <v>3</v>
      </c>
      <c r="FY191" t="s">
        <v>615</v>
      </c>
      <c r="FZ191">
        <v>3.3694299999999999</v>
      </c>
      <c r="GA191">
        <v>2.8938000000000001</v>
      </c>
      <c r="GB191">
        <v>0.19778999999999999</v>
      </c>
      <c r="GC191">
        <v>0.20257</v>
      </c>
      <c r="GD191">
        <v>0.14536199999999999</v>
      </c>
      <c r="GE191">
        <v>0.146174</v>
      </c>
      <c r="GF191">
        <v>27692.5</v>
      </c>
      <c r="GG191">
        <v>23961.5</v>
      </c>
      <c r="GH191">
        <v>30863.200000000001</v>
      </c>
      <c r="GI191">
        <v>28014.400000000001</v>
      </c>
      <c r="GJ191">
        <v>34767.4</v>
      </c>
      <c r="GK191">
        <v>33772.9</v>
      </c>
      <c r="GL191">
        <v>40248.6</v>
      </c>
      <c r="GM191">
        <v>39073.4</v>
      </c>
      <c r="GN191">
        <v>1.9799500000000001</v>
      </c>
      <c r="GO191">
        <v>1.5763799999999999</v>
      </c>
      <c r="GP191">
        <v>0</v>
      </c>
      <c r="GQ191">
        <v>5.6505199999999998E-2</v>
      </c>
      <c r="GR191">
        <v>999.9</v>
      </c>
      <c r="GS191">
        <v>33.135399999999997</v>
      </c>
      <c r="GT191">
        <v>59.5</v>
      </c>
      <c r="GU191">
        <v>39.9</v>
      </c>
      <c r="GV191">
        <v>43.374099999999999</v>
      </c>
      <c r="GW191">
        <v>50.903799999999997</v>
      </c>
      <c r="GX191">
        <v>42.572099999999999</v>
      </c>
      <c r="GY191">
        <v>1</v>
      </c>
      <c r="GZ191">
        <v>0.63001300000000005</v>
      </c>
      <c r="HA191">
        <v>1.75492</v>
      </c>
      <c r="HB191">
        <v>20.1965</v>
      </c>
      <c r="HC191">
        <v>5.2144399999999997</v>
      </c>
      <c r="HD191">
        <v>11.974</v>
      </c>
      <c r="HE191">
        <v>4.9903500000000003</v>
      </c>
      <c r="HF191">
        <v>3.2925800000000001</v>
      </c>
      <c r="HG191">
        <v>7168.8</v>
      </c>
      <c r="HH191">
        <v>9999</v>
      </c>
      <c r="HI191">
        <v>9999</v>
      </c>
      <c r="HJ191">
        <v>660.6</v>
      </c>
      <c r="HK191">
        <v>4.9712800000000001</v>
      </c>
      <c r="HL191">
        <v>1.8746</v>
      </c>
      <c r="HM191">
        <v>1.8708800000000001</v>
      </c>
      <c r="HN191">
        <v>1.87056</v>
      </c>
      <c r="HO191">
        <v>1.8751500000000001</v>
      </c>
      <c r="HP191">
        <v>1.8717999999999999</v>
      </c>
      <c r="HQ191">
        <v>1.86731</v>
      </c>
      <c r="HR191">
        <v>1.87835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-1.18</v>
      </c>
      <c r="IG191">
        <v>0.44719999999999999</v>
      </c>
      <c r="IH191">
        <v>-1.172199999999918</v>
      </c>
      <c r="II191">
        <v>0</v>
      </c>
      <c r="IJ191">
        <v>0</v>
      </c>
      <c r="IK191">
        <v>0</v>
      </c>
      <c r="IL191">
        <v>0.44723499999999922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262.5</v>
      </c>
      <c r="IU191">
        <v>262.5</v>
      </c>
      <c r="IV191">
        <v>2.4511699999999998</v>
      </c>
      <c r="IW191">
        <v>2.5549300000000001</v>
      </c>
      <c r="IX191">
        <v>1.49902</v>
      </c>
      <c r="IY191">
        <v>2.2839399999999999</v>
      </c>
      <c r="IZ191">
        <v>1.69678</v>
      </c>
      <c r="JA191">
        <v>2.32178</v>
      </c>
      <c r="JB191">
        <v>43.453600000000002</v>
      </c>
      <c r="JC191">
        <v>15.8132</v>
      </c>
      <c r="JD191">
        <v>18</v>
      </c>
      <c r="JE191">
        <v>460.983</v>
      </c>
      <c r="JF191">
        <v>288.10700000000003</v>
      </c>
      <c r="JG191">
        <v>30.002600000000001</v>
      </c>
      <c r="JH191">
        <v>35.446599999999997</v>
      </c>
      <c r="JI191">
        <v>30.000599999999999</v>
      </c>
      <c r="JJ191">
        <v>35.1479</v>
      </c>
      <c r="JK191">
        <v>35.110100000000003</v>
      </c>
      <c r="JL191">
        <v>49.094799999999999</v>
      </c>
      <c r="JM191">
        <v>26.966200000000001</v>
      </c>
      <c r="JN191">
        <v>65.315700000000007</v>
      </c>
      <c r="JO191">
        <v>30</v>
      </c>
      <c r="JP191">
        <v>1177.4100000000001</v>
      </c>
      <c r="JQ191">
        <v>35.000900000000001</v>
      </c>
      <c r="JR191">
        <v>98.379400000000004</v>
      </c>
      <c r="JS191">
        <v>98.378100000000003</v>
      </c>
    </row>
    <row r="192" spans="1:279" x14ac:dyDescent="0.2">
      <c r="A192">
        <v>177</v>
      </c>
      <c r="B192">
        <v>1657210429.5</v>
      </c>
      <c r="C192">
        <v>702.40000009536743</v>
      </c>
      <c r="D192" t="s">
        <v>774</v>
      </c>
      <c r="E192" t="s">
        <v>775</v>
      </c>
      <c r="F192">
        <v>4</v>
      </c>
      <c r="G192">
        <v>1657210427.1875</v>
      </c>
      <c r="H192">
        <f t="shared" si="100"/>
        <v>8.1141138732536628E-4</v>
      </c>
      <c r="I192">
        <f t="shared" si="101"/>
        <v>0.81141138732536633</v>
      </c>
      <c r="J192">
        <f t="shared" si="102"/>
        <v>11.691310769475017</v>
      </c>
      <c r="K192">
        <f t="shared" si="103"/>
        <v>1148.18625</v>
      </c>
      <c r="L192">
        <f t="shared" si="104"/>
        <v>706.3600766682697</v>
      </c>
      <c r="M192">
        <f t="shared" si="105"/>
        <v>71.528764583422742</v>
      </c>
      <c r="N192">
        <f t="shared" si="106"/>
        <v>116.26979877112049</v>
      </c>
      <c r="O192">
        <f t="shared" si="107"/>
        <v>4.5414274422195415E-2</v>
      </c>
      <c r="P192">
        <f t="shared" si="108"/>
        <v>2.7682883146480743</v>
      </c>
      <c r="Q192">
        <f t="shared" si="109"/>
        <v>4.5004401646332647E-2</v>
      </c>
      <c r="R192">
        <f t="shared" si="110"/>
        <v>2.8164268041274698E-2</v>
      </c>
      <c r="S192">
        <f t="shared" si="111"/>
        <v>194.41789348750706</v>
      </c>
      <c r="T192">
        <f t="shared" si="112"/>
        <v>34.959933382413091</v>
      </c>
      <c r="U192">
        <f t="shared" si="113"/>
        <v>34.051824999999987</v>
      </c>
      <c r="V192">
        <f t="shared" si="114"/>
        <v>5.3584751093758349</v>
      </c>
      <c r="W192">
        <f t="shared" si="115"/>
        <v>67.711927528336616</v>
      </c>
      <c r="X192">
        <f t="shared" si="116"/>
        <v>3.6136092810572702</v>
      </c>
      <c r="Y192">
        <f t="shared" si="117"/>
        <v>5.3367396453822984</v>
      </c>
      <c r="Z192">
        <f t="shared" si="118"/>
        <v>1.7448658283185647</v>
      </c>
      <c r="AA192">
        <f t="shared" si="119"/>
        <v>-35.783242181048649</v>
      </c>
      <c r="AB192">
        <f t="shared" si="120"/>
        <v>-10.876153557255376</v>
      </c>
      <c r="AC192">
        <f t="shared" si="121"/>
        <v>-0.9087734973355206</v>
      </c>
      <c r="AD192">
        <f t="shared" si="122"/>
        <v>146.84972425186751</v>
      </c>
      <c r="AE192">
        <f t="shared" si="123"/>
        <v>21.348412026893428</v>
      </c>
      <c r="AF192">
        <f t="shared" si="124"/>
        <v>0.7957037618409345</v>
      </c>
      <c r="AG192">
        <f t="shared" si="125"/>
        <v>11.691310769475017</v>
      </c>
      <c r="AH192">
        <v>1212.061067571248</v>
      </c>
      <c r="AI192">
        <v>1193.8669090909079</v>
      </c>
      <c r="AJ192">
        <v>1.7648451979444679</v>
      </c>
      <c r="AK192">
        <v>65.265939540295903</v>
      </c>
      <c r="AL192">
        <f t="shared" si="126"/>
        <v>0.81141138732536633</v>
      </c>
      <c r="AM192">
        <v>34.96874076042662</v>
      </c>
      <c r="AN192">
        <v>35.689642657342667</v>
      </c>
      <c r="AO192">
        <v>1.83668413897887E-4</v>
      </c>
      <c r="AP192">
        <v>87.744315499488849</v>
      </c>
      <c r="AQ192">
        <v>197</v>
      </c>
      <c r="AR192">
        <v>30</v>
      </c>
      <c r="AS192">
        <f t="shared" si="127"/>
        <v>1</v>
      </c>
      <c r="AT192">
        <f t="shared" si="128"/>
        <v>0</v>
      </c>
      <c r="AU192">
        <f t="shared" si="129"/>
        <v>47203.968751247885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1009.4626872992263</v>
      </c>
      <c r="BI192">
        <f t="shared" si="133"/>
        <v>11.691310769475017</v>
      </c>
      <c r="BJ192" t="e">
        <f t="shared" si="134"/>
        <v>#DIV/0!</v>
      </c>
      <c r="BK192">
        <f t="shared" si="135"/>
        <v>1.1581716606836268E-2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1199.94875</v>
      </c>
      <c r="CQ192">
        <f t="shared" si="147"/>
        <v>1009.4626872992263</v>
      </c>
      <c r="CR192">
        <f t="shared" si="148"/>
        <v>0.84125483467458617</v>
      </c>
      <c r="CS192">
        <f t="shared" si="149"/>
        <v>0.16202183092195149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1657210427.1875</v>
      </c>
      <c r="CZ192">
        <v>1148.18625</v>
      </c>
      <c r="DA192">
        <v>1168.7249999999999</v>
      </c>
      <c r="DB192">
        <v>35.685074999999998</v>
      </c>
      <c r="DC192">
        <v>34.977162500000013</v>
      </c>
      <c r="DD192">
        <v>1149.3575000000001</v>
      </c>
      <c r="DE192">
        <v>35.237825000000001</v>
      </c>
      <c r="DF192">
        <v>650.34225000000004</v>
      </c>
      <c r="DG192">
        <v>101.163875</v>
      </c>
      <c r="DH192">
        <v>0.1000086</v>
      </c>
      <c r="DI192">
        <v>33.978949999999998</v>
      </c>
      <c r="DJ192">
        <v>999.9</v>
      </c>
      <c r="DK192">
        <v>34.051824999999987</v>
      </c>
      <c r="DL192">
        <v>0</v>
      </c>
      <c r="DM192">
        <v>0</v>
      </c>
      <c r="DN192">
        <v>9003.0475000000006</v>
      </c>
      <c r="DO192">
        <v>0</v>
      </c>
      <c r="DP192">
        <v>2271.2375000000002</v>
      </c>
      <c r="DQ192">
        <v>-20.5404625</v>
      </c>
      <c r="DR192">
        <v>1190.67625</v>
      </c>
      <c r="DS192">
        <v>1211.0862500000001</v>
      </c>
      <c r="DT192">
        <v>0.707885875</v>
      </c>
      <c r="DU192">
        <v>1168.7249999999999</v>
      </c>
      <c r="DV192">
        <v>34.977162500000013</v>
      </c>
      <c r="DW192">
        <v>3.6100325</v>
      </c>
      <c r="DX192">
        <v>3.5384224999999998</v>
      </c>
      <c r="DY192">
        <v>27.146325000000001</v>
      </c>
      <c r="DZ192">
        <v>26.805250000000001</v>
      </c>
      <c r="EA192">
        <v>1199.94875</v>
      </c>
      <c r="EB192">
        <v>0.95799800000000002</v>
      </c>
      <c r="EC192">
        <v>4.2002049999999999E-2</v>
      </c>
      <c r="ED192">
        <v>0</v>
      </c>
      <c r="EE192">
        <v>799.80287499999997</v>
      </c>
      <c r="EF192">
        <v>5.0001600000000002</v>
      </c>
      <c r="EG192">
        <v>11712.35</v>
      </c>
      <c r="EH192">
        <v>9514.7587500000009</v>
      </c>
      <c r="EI192">
        <v>48.218499999999999</v>
      </c>
      <c r="EJ192">
        <v>50.686999999999998</v>
      </c>
      <c r="EK192">
        <v>49.429499999999997</v>
      </c>
      <c r="EL192">
        <v>49.335625</v>
      </c>
      <c r="EM192">
        <v>49.913749999999993</v>
      </c>
      <c r="EN192">
        <v>1144.7574999999999</v>
      </c>
      <c r="EO192">
        <v>50.191249999999997</v>
      </c>
      <c r="EP192">
        <v>0</v>
      </c>
      <c r="EQ192">
        <v>615010.5</v>
      </c>
      <c r="ER192">
        <v>0</v>
      </c>
      <c r="ES192">
        <v>799.94439999999997</v>
      </c>
      <c r="ET192">
        <v>-0.73207692833867144</v>
      </c>
      <c r="EU192">
        <v>9.2538452606993609</v>
      </c>
      <c r="EV192">
        <v>11715.364</v>
      </c>
      <c r="EW192">
        <v>15</v>
      </c>
      <c r="EX192">
        <v>1657194677</v>
      </c>
      <c r="EY192" t="s">
        <v>416</v>
      </c>
      <c r="EZ192">
        <v>1657194677</v>
      </c>
      <c r="FA192">
        <v>1657194677</v>
      </c>
      <c r="FB192">
        <v>4</v>
      </c>
      <c r="FC192">
        <v>-0.154</v>
      </c>
      <c r="FD192">
        <v>6.0000000000000001E-3</v>
      </c>
      <c r="FE192">
        <v>-1.1719999999999999</v>
      </c>
      <c r="FF192">
        <v>0.44700000000000001</v>
      </c>
      <c r="FG192">
        <v>415</v>
      </c>
      <c r="FH192">
        <v>30</v>
      </c>
      <c r="FI192">
        <v>0.27</v>
      </c>
      <c r="FJ192">
        <v>0.12</v>
      </c>
      <c r="FK192">
        <v>-20.402795121951218</v>
      </c>
      <c r="FL192">
        <v>-0.55145644599304977</v>
      </c>
      <c r="FM192">
        <v>8.3206982443928018E-2</v>
      </c>
      <c r="FN192">
        <v>0</v>
      </c>
      <c r="FO192">
        <v>799.94044117647059</v>
      </c>
      <c r="FP192">
        <v>-0.19809015169127581</v>
      </c>
      <c r="FQ192">
        <v>0.25788531322098812</v>
      </c>
      <c r="FR192">
        <v>1</v>
      </c>
      <c r="FS192">
        <v>0.7153565365853658</v>
      </c>
      <c r="FT192">
        <v>-6.0613923344947578E-2</v>
      </c>
      <c r="FU192">
        <v>6.1459418976782636E-3</v>
      </c>
      <c r="FV192">
        <v>1</v>
      </c>
      <c r="FW192">
        <v>2</v>
      </c>
      <c r="FX192">
        <v>3</v>
      </c>
      <c r="FY192" t="s">
        <v>417</v>
      </c>
      <c r="FZ192">
        <v>3.36958</v>
      </c>
      <c r="GA192">
        <v>2.8937400000000002</v>
      </c>
      <c r="GB192">
        <v>0.19852700000000001</v>
      </c>
      <c r="GC192">
        <v>0.20331099999999999</v>
      </c>
      <c r="GD192">
        <v>0.14538899999999999</v>
      </c>
      <c r="GE192">
        <v>0.14621200000000001</v>
      </c>
      <c r="GF192">
        <v>27667.1</v>
      </c>
      <c r="GG192">
        <v>23938.6</v>
      </c>
      <c r="GH192">
        <v>30863.4</v>
      </c>
      <c r="GI192">
        <v>28013.7</v>
      </c>
      <c r="GJ192">
        <v>34766.400000000001</v>
      </c>
      <c r="GK192">
        <v>33770.699999999997</v>
      </c>
      <c r="GL192">
        <v>40248.699999999997</v>
      </c>
      <c r="GM192">
        <v>39072.6</v>
      </c>
      <c r="GN192">
        <v>1.98085</v>
      </c>
      <c r="GO192">
        <v>1.5764499999999999</v>
      </c>
      <c r="GP192">
        <v>0</v>
      </c>
      <c r="GQ192">
        <v>5.5648400000000001E-2</v>
      </c>
      <c r="GR192">
        <v>999.9</v>
      </c>
      <c r="GS192">
        <v>33.153599999999997</v>
      </c>
      <c r="GT192">
        <v>59.5</v>
      </c>
      <c r="GU192">
        <v>39.9</v>
      </c>
      <c r="GV192">
        <v>43.372799999999998</v>
      </c>
      <c r="GW192">
        <v>50.843800000000002</v>
      </c>
      <c r="GX192">
        <v>42.7804</v>
      </c>
      <c r="GY192">
        <v>1</v>
      </c>
      <c r="GZ192">
        <v>0.63052299999999994</v>
      </c>
      <c r="HA192">
        <v>1.76014</v>
      </c>
      <c r="HB192">
        <v>20.1965</v>
      </c>
      <c r="HC192">
        <v>5.2148899999999996</v>
      </c>
      <c r="HD192">
        <v>11.974</v>
      </c>
      <c r="HE192">
        <v>4.9904999999999999</v>
      </c>
      <c r="HF192">
        <v>3.2926500000000001</v>
      </c>
      <c r="HG192">
        <v>7168.8</v>
      </c>
      <c r="HH192">
        <v>9999</v>
      </c>
      <c r="HI192">
        <v>9999</v>
      </c>
      <c r="HJ192">
        <v>660.6</v>
      </c>
      <c r="HK192">
        <v>4.9712500000000004</v>
      </c>
      <c r="HL192">
        <v>1.8746</v>
      </c>
      <c r="HM192">
        <v>1.8708800000000001</v>
      </c>
      <c r="HN192">
        <v>1.8705700000000001</v>
      </c>
      <c r="HO192">
        <v>1.8751500000000001</v>
      </c>
      <c r="HP192">
        <v>1.87181</v>
      </c>
      <c r="HQ192">
        <v>1.86731</v>
      </c>
      <c r="HR192">
        <v>1.87835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-1.17</v>
      </c>
      <c r="IG192">
        <v>0.44729999999999998</v>
      </c>
      <c r="IH192">
        <v>-1.172199999999918</v>
      </c>
      <c r="II192">
        <v>0</v>
      </c>
      <c r="IJ192">
        <v>0</v>
      </c>
      <c r="IK192">
        <v>0</v>
      </c>
      <c r="IL192">
        <v>0.44723499999999922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262.5</v>
      </c>
      <c r="IU192">
        <v>262.5</v>
      </c>
      <c r="IV192">
        <v>2.4621599999999999</v>
      </c>
      <c r="IW192">
        <v>2.5561500000000001</v>
      </c>
      <c r="IX192">
        <v>1.49902</v>
      </c>
      <c r="IY192">
        <v>2.2851599999999999</v>
      </c>
      <c r="IZ192">
        <v>1.69678</v>
      </c>
      <c r="JA192">
        <v>2.2778299999999998</v>
      </c>
      <c r="JB192">
        <v>43.453600000000002</v>
      </c>
      <c r="JC192">
        <v>15.7957</v>
      </c>
      <c r="JD192">
        <v>18</v>
      </c>
      <c r="JE192">
        <v>461.56</v>
      </c>
      <c r="JF192">
        <v>288.17399999999998</v>
      </c>
      <c r="JG192">
        <v>30.001899999999999</v>
      </c>
      <c r="JH192">
        <v>35.452800000000003</v>
      </c>
      <c r="JI192">
        <v>30.000699999999998</v>
      </c>
      <c r="JJ192">
        <v>35.153799999999997</v>
      </c>
      <c r="JK192">
        <v>35.116500000000002</v>
      </c>
      <c r="JL192">
        <v>49.320599999999999</v>
      </c>
      <c r="JM192">
        <v>26.966200000000001</v>
      </c>
      <c r="JN192">
        <v>65.315700000000007</v>
      </c>
      <c r="JO192">
        <v>30</v>
      </c>
      <c r="JP192">
        <v>1184.0899999999999</v>
      </c>
      <c r="JQ192">
        <v>35.011400000000002</v>
      </c>
      <c r="JR192">
        <v>98.379800000000003</v>
      </c>
      <c r="JS192">
        <v>98.376000000000005</v>
      </c>
    </row>
    <row r="193" spans="1:279" x14ac:dyDescent="0.2">
      <c r="A193">
        <v>178</v>
      </c>
      <c r="B193">
        <v>1657210433.5</v>
      </c>
      <c r="C193">
        <v>706.40000009536743</v>
      </c>
      <c r="D193" t="s">
        <v>776</v>
      </c>
      <c r="E193" t="s">
        <v>777</v>
      </c>
      <c r="F193">
        <v>4</v>
      </c>
      <c r="G193">
        <v>1657210431.5</v>
      </c>
      <c r="H193">
        <f t="shared" si="100"/>
        <v>8.0790452376656942E-4</v>
      </c>
      <c r="I193">
        <f t="shared" si="101"/>
        <v>0.8079045237665694</v>
      </c>
      <c r="J193">
        <f t="shared" si="102"/>
        <v>11.777919956584034</v>
      </c>
      <c r="K193">
        <f t="shared" si="103"/>
        <v>1155.4557142857141</v>
      </c>
      <c r="L193">
        <f t="shared" si="104"/>
        <v>708.54732818752666</v>
      </c>
      <c r="M193">
        <f t="shared" si="105"/>
        <v>71.748653264717305</v>
      </c>
      <c r="N193">
        <f t="shared" si="106"/>
        <v>117.00332230323606</v>
      </c>
      <c r="O193">
        <f t="shared" si="107"/>
        <v>4.5210800695832609E-2</v>
      </c>
      <c r="P193">
        <f t="shared" si="108"/>
        <v>2.7683004543248395</v>
      </c>
      <c r="Q193">
        <f t="shared" si="109"/>
        <v>4.4804576513918275E-2</v>
      </c>
      <c r="R193">
        <f t="shared" si="110"/>
        <v>2.8039053621596942E-2</v>
      </c>
      <c r="S193">
        <f t="shared" si="111"/>
        <v>194.42927532681441</v>
      </c>
      <c r="T193">
        <f t="shared" si="112"/>
        <v>34.965831113831804</v>
      </c>
      <c r="U193">
        <f t="shared" si="113"/>
        <v>34.055999999999997</v>
      </c>
      <c r="V193">
        <f t="shared" si="114"/>
        <v>5.3597226594705027</v>
      </c>
      <c r="W193">
        <f t="shared" si="115"/>
        <v>67.714151040476295</v>
      </c>
      <c r="X193">
        <f t="shared" si="116"/>
        <v>3.6147116064487119</v>
      </c>
      <c r="Y193">
        <f t="shared" si="117"/>
        <v>5.338192314170799</v>
      </c>
      <c r="Z193">
        <f t="shared" si="118"/>
        <v>1.7450110530217908</v>
      </c>
      <c r="AA193">
        <f t="shared" si="119"/>
        <v>-35.628589498105711</v>
      </c>
      <c r="AB193">
        <f t="shared" si="120"/>
        <v>-10.771197005724039</v>
      </c>
      <c r="AC193">
        <f t="shared" si="121"/>
        <v>-0.9000395572927109</v>
      </c>
      <c r="AD193">
        <f t="shared" si="122"/>
        <v>147.12944926569196</v>
      </c>
      <c r="AE193">
        <f t="shared" si="123"/>
        <v>21.273801199411203</v>
      </c>
      <c r="AF193">
        <f t="shared" si="124"/>
        <v>0.79096298304537127</v>
      </c>
      <c r="AG193">
        <f t="shared" si="125"/>
        <v>11.777919956584034</v>
      </c>
      <c r="AH193">
        <v>1218.9707427224571</v>
      </c>
      <c r="AI193">
        <v>1200.8216363636359</v>
      </c>
      <c r="AJ193">
        <v>1.732431918231955</v>
      </c>
      <c r="AK193">
        <v>65.265939540295903</v>
      </c>
      <c r="AL193">
        <f t="shared" si="126"/>
        <v>0.8079045237665694</v>
      </c>
      <c r="AM193">
        <v>34.983297494237249</v>
      </c>
      <c r="AN193">
        <v>35.701167132867148</v>
      </c>
      <c r="AO193">
        <v>1.737418827202649E-4</v>
      </c>
      <c r="AP193">
        <v>87.744315499488849</v>
      </c>
      <c r="AQ193">
        <v>197</v>
      </c>
      <c r="AR193">
        <v>30</v>
      </c>
      <c r="AS193">
        <f t="shared" si="127"/>
        <v>1</v>
      </c>
      <c r="AT193">
        <f t="shared" si="128"/>
        <v>0</v>
      </c>
      <c r="AU193">
        <f t="shared" si="129"/>
        <v>47203.536163218167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1009.5225426563806</v>
      </c>
      <c r="BI193">
        <f t="shared" si="133"/>
        <v>11.777919956584034</v>
      </c>
      <c r="BJ193" t="e">
        <f t="shared" si="134"/>
        <v>#DIV/0!</v>
      </c>
      <c r="BK193">
        <f t="shared" si="135"/>
        <v>1.1666822145043453E-2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1200.02</v>
      </c>
      <c r="CQ193">
        <f t="shared" si="147"/>
        <v>1009.5225426563806</v>
      </c>
      <c r="CR193">
        <f t="shared" si="148"/>
        <v>0.84125476463423987</v>
      </c>
      <c r="CS193">
        <f t="shared" si="149"/>
        <v>0.16202169574408293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1657210431.5</v>
      </c>
      <c r="CZ193">
        <v>1155.4557142857141</v>
      </c>
      <c r="DA193">
        <v>1175.9271428571431</v>
      </c>
      <c r="DB193">
        <v>35.696757142857138</v>
      </c>
      <c r="DC193">
        <v>34.993028571428567</v>
      </c>
      <c r="DD193">
        <v>1156.6271428571431</v>
      </c>
      <c r="DE193">
        <v>35.249499999999998</v>
      </c>
      <c r="DF193">
        <v>650.3031428571428</v>
      </c>
      <c r="DG193">
        <v>101.1617142857143</v>
      </c>
      <c r="DH193">
        <v>9.9909899999999996E-2</v>
      </c>
      <c r="DI193">
        <v>33.983828571428567</v>
      </c>
      <c r="DJ193">
        <v>999.89999999999986</v>
      </c>
      <c r="DK193">
        <v>34.055999999999997</v>
      </c>
      <c r="DL193">
        <v>0</v>
      </c>
      <c r="DM193">
        <v>0</v>
      </c>
      <c r="DN193">
        <v>9003.3042857142846</v>
      </c>
      <c r="DO193">
        <v>0</v>
      </c>
      <c r="DP193">
        <v>2205.8271428571429</v>
      </c>
      <c r="DQ193">
        <v>-20.47251428571429</v>
      </c>
      <c r="DR193">
        <v>1198.225714285715</v>
      </c>
      <c r="DS193">
        <v>1218.5714285714289</v>
      </c>
      <c r="DT193">
        <v>0.70371028571428584</v>
      </c>
      <c r="DU193">
        <v>1175.9271428571431</v>
      </c>
      <c r="DV193">
        <v>34.993028571428567</v>
      </c>
      <c r="DW193">
        <v>3.6111471428571429</v>
      </c>
      <c r="DX193">
        <v>3.5399571428571428</v>
      </c>
      <c r="DY193">
        <v>27.15155714285715</v>
      </c>
      <c r="DZ193">
        <v>26.812628571428569</v>
      </c>
      <c r="EA193">
        <v>1200.02</v>
      </c>
      <c r="EB193">
        <v>0.95800014285714286</v>
      </c>
      <c r="EC193">
        <v>4.1999757142857141E-2</v>
      </c>
      <c r="ED193">
        <v>0</v>
      </c>
      <c r="EE193">
        <v>799.97242857142851</v>
      </c>
      <c r="EF193">
        <v>5.0001600000000002</v>
      </c>
      <c r="EG193">
        <v>11678.914285714291</v>
      </c>
      <c r="EH193">
        <v>9515.3157142857126</v>
      </c>
      <c r="EI193">
        <v>48.169285714285706</v>
      </c>
      <c r="EJ193">
        <v>50.704999999999998</v>
      </c>
      <c r="EK193">
        <v>49.419285714285721</v>
      </c>
      <c r="EL193">
        <v>49.347999999999999</v>
      </c>
      <c r="EM193">
        <v>49.892714285714291</v>
      </c>
      <c r="EN193">
        <v>1144.828571428571</v>
      </c>
      <c r="EO193">
        <v>50.191428571428567</v>
      </c>
      <c r="EP193">
        <v>0</v>
      </c>
      <c r="EQ193">
        <v>615014.70000004768</v>
      </c>
      <c r="ER193">
        <v>0</v>
      </c>
      <c r="ES193">
        <v>799.95730769230772</v>
      </c>
      <c r="ET193">
        <v>0.15890598520232241</v>
      </c>
      <c r="EU193">
        <v>18.772647797879291</v>
      </c>
      <c r="EV193">
        <v>11684.65</v>
      </c>
      <c r="EW193">
        <v>15</v>
      </c>
      <c r="EX193">
        <v>1657194677</v>
      </c>
      <c r="EY193" t="s">
        <v>416</v>
      </c>
      <c r="EZ193">
        <v>1657194677</v>
      </c>
      <c r="FA193">
        <v>1657194677</v>
      </c>
      <c r="FB193">
        <v>4</v>
      </c>
      <c r="FC193">
        <v>-0.154</v>
      </c>
      <c r="FD193">
        <v>6.0000000000000001E-3</v>
      </c>
      <c r="FE193">
        <v>-1.1719999999999999</v>
      </c>
      <c r="FF193">
        <v>0.44700000000000001</v>
      </c>
      <c r="FG193">
        <v>415</v>
      </c>
      <c r="FH193">
        <v>30</v>
      </c>
      <c r="FI193">
        <v>0.27</v>
      </c>
      <c r="FJ193">
        <v>0.12</v>
      </c>
      <c r="FK193">
        <v>-20.422670731707321</v>
      </c>
      <c r="FL193">
        <v>-0.64642996515679885</v>
      </c>
      <c r="FM193">
        <v>8.8156209039111519E-2</v>
      </c>
      <c r="FN193">
        <v>0</v>
      </c>
      <c r="FO193">
        <v>799.95935294117646</v>
      </c>
      <c r="FP193">
        <v>-0.25100076858790221</v>
      </c>
      <c r="FQ193">
        <v>0.24155487530884051</v>
      </c>
      <c r="FR193">
        <v>1</v>
      </c>
      <c r="FS193">
        <v>0.71131334146341463</v>
      </c>
      <c r="FT193">
        <v>-5.3884411149823758E-2</v>
      </c>
      <c r="FU193">
        <v>5.435191861041298E-3</v>
      </c>
      <c r="FV193">
        <v>1</v>
      </c>
      <c r="FW193">
        <v>2</v>
      </c>
      <c r="FX193">
        <v>3</v>
      </c>
      <c r="FY193" t="s">
        <v>417</v>
      </c>
      <c r="FZ193">
        <v>3.36931</v>
      </c>
      <c r="GA193">
        <v>2.8932500000000001</v>
      </c>
      <c r="GB193">
        <v>0.19925200000000001</v>
      </c>
      <c r="GC193">
        <v>0.20401900000000001</v>
      </c>
      <c r="GD193">
        <v>0.14541599999999999</v>
      </c>
      <c r="GE193">
        <v>0.14624200000000001</v>
      </c>
      <c r="GF193">
        <v>27641.5</v>
      </c>
      <c r="GG193">
        <v>23916.799999999999</v>
      </c>
      <c r="GH193">
        <v>30862.9</v>
      </c>
      <c r="GI193">
        <v>28013.3</v>
      </c>
      <c r="GJ193">
        <v>34764.800000000003</v>
      </c>
      <c r="GK193">
        <v>33768.800000000003</v>
      </c>
      <c r="GL193">
        <v>40248.1</v>
      </c>
      <c r="GM193">
        <v>39071.800000000003</v>
      </c>
      <c r="GN193">
        <v>1.9801800000000001</v>
      </c>
      <c r="GO193">
        <v>1.5763799999999999</v>
      </c>
      <c r="GP193">
        <v>0</v>
      </c>
      <c r="GQ193">
        <v>5.4933099999999999E-2</v>
      </c>
      <c r="GR193">
        <v>999.9</v>
      </c>
      <c r="GS193">
        <v>33.167499999999997</v>
      </c>
      <c r="GT193">
        <v>59.6</v>
      </c>
      <c r="GU193">
        <v>39.9</v>
      </c>
      <c r="GV193">
        <v>43.444899999999997</v>
      </c>
      <c r="GW193">
        <v>50.843800000000002</v>
      </c>
      <c r="GX193">
        <v>42.491999999999997</v>
      </c>
      <c r="GY193">
        <v>1</v>
      </c>
      <c r="GZ193">
        <v>0.63097599999999998</v>
      </c>
      <c r="HA193">
        <v>1.76359</v>
      </c>
      <c r="HB193">
        <v>20.196300000000001</v>
      </c>
      <c r="HC193">
        <v>5.2141500000000001</v>
      </c>
      <c r="HD193">
        <v>11.974</v>
      </c>
      <c r="HE193">
        <v>4.9885999999999999</v>
      </c>
      <c r="HF193">
        <v>3.2926500000000001</v>
      </c>
      <c r="HG193">
        <v>7169</v>
      </c>
      <c r="HH193">
        <v>9999</v>
      </c>
      <c r="HI193">
        <v>9999</v>
      </c>
      <c r="HJ193">
        <v>660.6</v>
      </c>
      <c r="HK193">
        <v>4.9712800000000001</v>
      </c>
      <c r="HL193">
        <v>1.8746</v>
      </c>
      <c r="HM193">
        <v>1.8708800000000001</v>
      </c>
      <c r="HN193">
        <v>1.8705700000000001</v>
      </c>
      <c r="HO193">
        <v>1.8751500000000001</v>
      </c>
      <c r="HP193">
        <v>1.87181</v>
      </c>
      <c r="HQ193">
        <v>1.86731</v>
      </c>
      <c r="HR193">
        <v>1.87832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-1.17</v>
      </c>
      <c r="IG193">
        <v>0.44729999999999998</v>
      </c>
      <c r="IH193">
        <v>-1.172199999999918</v>
      </c>
      <c r="II193">
        <v>0</v>
      </c>
      <c r="IJ193">
        <v>0</v>
      </c>
      <c r="IK193">
        <v>0</v>
      </c>
      <c r="IL193">
        <v>0.44723499999999922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262.60000000000002</v>
      </c>
      <c r="IU193">
        <v>262.60000000000002</v>
      </c>
      <c r="IV193">
        <v>2.47437</v>
      </c>
      <c r="IW193">
        <v>2.5549300000000001</v>
      </c>
      <c r="IX193">
        <v>1.49902</v>
      </c>
      <c r="IY193">
        <v>2.2827099999999998</v>
      </c>
      <c r="IZ193">
        <v>1.69678</v>
      </c>
      <c r="JA193">
        <v>2.2912599999999999</v>
      </c>
      <c r="JB193">
        <v>43.453600000000002</v>
      </c>
      <c r="JC193">
        <v>15.7957</v>
      </c>
      <c r="JD193">
        <v>18</v>
      </c>
      <c r="JE193">
        <v>461.20499999999998</v>
      </c>
      <c r="JF193">
        <v>288.16699999999997</v>
      </c>
      <c r="JG193">
        <v>30.0015</v>
      </c>
      <c r="JH193">
        <v>35.457700000000003</v>
      </c>
      <c r="JI193">
        <v>30.000699999999998</v>
      </c>
      <c r="JJ193">
        <v>35.160200000000003</v>
      </c>
      <c r="JK193">
        <v>35.122999999999998</v>
      </c>
      <c r="JL193">
        <v>49.554499999999997</v>
      </c>
      <c r="JM193">
        <v>26.966200000000001</v>
      </c>
      <c r="JN193">
        <v>64.937700000000007</v>
      </c>
      <c r="JO193">
        <v>30</v>
      </c>
      <c r="JP193">
        <v>1190.78</v>
      </c>
      <c r="JQ193">
        <v>35.021500000000003</v>
      </c>
      <c r="JR193">
        <v>98.378299999999996</v>
      </c>
      <c r="JS193">
        <v>98.374300000000005</v>
      </c>
    </row>
    <row r="194" spans="1:279" x14ac:dyDescent="0.2">
      <c r="A194">
        <v>179</v>
      </c>
      <c r="B194">
        <v>1657210437.5</v>
      </c>
      <c r="C194">
        <v>710.40000009536743</v>
      </c>
      <c r="D194" t="s">
        <v>778</v>
      </c>
      <c r="E194" t="s">
        <v>779</v>
      </c>
      <c r="F194">
        <v>4</v>
      </c>
      <c r="G194">
        <v>1657210435.1875</v>
      </c>
      <c r="H194">
        <f t="shared" si="100"/>
        <v>8.0528502523938262E-4</v>
      </c>
      <c r="I194">
        <f t="shared" si="101"/>
        <v>0.80528502523938261</v>
      </c>
      <c r="J194">
        <f t="shared" si="102"/>
        <v>11.800571416405866</v>
      </c>
      <c r="K194">
        <f t="shared" si="103"/>
        <v>1161.5875000000001</v>
      </c>
      <c r="L194">
        <f t="shared" si="104"/>
        <v>712.34417763525994</v>
      </c>
      <c r="M194">
        <f t="shared" si="105"/>
        <v>72.1315330596438</v>
      </c>
      <c r="N194">
        <f t="shared" si="106"/>
        <v>117.62163542357236</v>
      </c>
      <c r="O194">
        <f t="shared" si="107"/>
        <v>4.5061315076800501E-2</v>
      </c>
      <c r="P194">
        <f t="shared" si="108"/>
        <v>2.7702417158890187</v>
      </c>
      <c r="Q194">
        <f t="shared" si="109"/>
        <v>4.4658039871465098E-2</v>
      </c>
      <c r="R194">
        <f t="shared" si="110"/>
        <v>2.7947206670716176E-2</v>
      </c>
      <c r="S194">
        <f t="shared" si="111"/>
        <v>194.42913786251998</v>
      </c>
      <c r="T194">
        <f t="shared" si="112"/>
        <v>34.966892234957982</v>
      </c>
      <c r="U194">
        <f t="shared" si="113"/>
        <v>34.059537499999998</v>
      </c>
      <c r="V194">
        <f t="shared" si="114"/>
        <v>5.3607799130471756</v>
      </c>
      <c r="W194">
        <f t="shared" si="115"/>
        <v>67.73042799012498</v>
      </c>
      <c r="X194">
        <f t="shared" si="116"/>
        <v>3.6157789659393034</v>
      </c>
      <c r="Y194">
        <f t="shared" si="117"/>
        <v>5.338485335522285</v>
      </c>
      <c r="Z194">
        <f t="shared" si="118"/>
        <v>1.7450009471078722</v>
      </c>
      <c r="AA194">
        <f t="shared" si="119"/>
        <v>-35.513069613056771</v>
      </c>
      <c r="AB194">
        <f t="shared" si="120"/>
        <v>-11.160124304394353</v>
      </c>
      <c r="AC194">
        <f t="shared" si="121"/>
        <v>-0.93190536777293675</v>
      </c>
      <c r="AD194">
        <f t="shared" si="122"/>
        <v>146.82403857729594</v>
      </c>
      <c r="AE194">
        <f t="shared" si="123"/>
        <v>21.26575641469028</v>
      </c>
      <c r="AF194">
        <f t="shared" si="124"/>
        <v>0.79154392080827429</v>
      </c>
      <c r="AG194">
        <f t="shared" si="125"/>
        <v>11.800571416405866</v>
      </c>
      <c r="AH194">
        <v>1225.878240443991</v>
      </c>
      <c r="AI194">
        <v>1207.730363636364</v>
      </c>
      <c r="AJ194">
        <v>1.7267681853491459</v>
      </c>
      <c r="AK194">
        <v>65.265939540295903</v>
      </c>
      <c r="AL194">
        <f t="shared" si="126"/>
        <v>0.80528502523938261</v>
      </c>
      <c r="AM194">
        <v>34.997916338963812</v>
      </c>
      <c r="AN194">
        <v>35.713353846153893</v>
      </c>
      <c r="AO194">
        <v>1.8873787749958479E-4</v>
      </c>
      <c r="AP194">
        <v>87.744315499488849</v>
      </c>
      <c r="AQ194">
        <v>197</v>
      </c>
      <c r="AR194">
        <v>30</v>
      </c>
      <c r="AS194">
        <f t="shared" si="127"/>
        <v>1</v>
      </c>
      <c r="AT194">
        <f t="shared" si="128"/>
        <v>0</v>
      </c>
      <c r="AU194">
        <f t="shared" si="129"/>
        <v>47256.620334150983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1009.521524799233</v>
      </c>
      <c r="BI194">
        <f t="shared" si="133"/>
        <v>11.800571416405866</v>
      </c>
      <c r="BJ194" t="e">
        <f t="shared" si="134"/>
        <v>#DIV/0!</v>
      </c>
      <c r="BK194">
        <f t="shared" si="135"/>
        <v>1.1689271725783842E-2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1200.01875</v>
      </c>
      <c r="CQ194">
        <f t="shared" si="147"/>
        <v>1009.521524799233</v>
      </c>
      <c r="CR194">
        <f t="shared" si="148"/>
        <v>0.8412547927265579</v>
      </c>
      <c r="CS194">
        <f t="shared" si="149"/>
        <v>0.16202174996225682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1657210435.1875</v>
      </c>
      <c r="CZ194">
        <v>1161.5875000000001</v>
      </c>
      <c r="DA194">
        <v>1182.0562500000001</v>
      </c>
      <c r="DB194">
        <v>35.708087499999998</v>
      </c>
      <c r="DC194">
        <v>35.003862499999997</v>
      </c>
      <c r="DD194">
        <v>1162.75875</v>
      </c>
      <c r="DE194">
        <v>35.260862500000002</v>
      </c>
      <c r="DF194">
        <v>650.31437499999993</v>
      </c>
      <c r="DG194">
        <v>101.159375</v>
      </c>
      <c r="DH194">
        <v>0.1000096125</v>
      </c>
      <c r="DI194">
        <v>33.984812499999997</v>
      </c>
      <c r="DJ194">
        <v>999.9</v>
      </c>
      <c r="DK194">
        <v>34.059537499999998</v>
      </c>
      <c r="DL194">
        <v>0</v>
      </c>
      <c r="DM194">
        <v>0</v>
      </c>
      <c r="DN194">
        <v>9013.8287500000006</v>
      </c>
      <c r="DO194">
        <v>0</v>
      </c>
      <c r="DP194">
        <v>2104.80375</v>
      </c>
      <c r="DQ194">
        <v>-20.466825</v>
      </c>
      <c r="DR194">
        <v>1204.5999999999999</v>
      </c>
      <c r="DS194">
        <v>1224.9312500000001</v>
      </c>
      <c r="DT194">
        <v>0.7042195</v>
      </c>
      <c r="DU194">
        <v>1182.0562500000001</v>
      </c>
      <c r="DV194">
        <v>35.003862499999997</v>
      </c>
      <c r="DW194">
        <v>3.6122062499999998</v>
      </c>
      <c r="DX194">
        <v>3.5409662499999999</v>
      </c>
      <c r="DY194">
        <v>27.1565625</v>
      </c>
      <c r="DZ194">
        <v>26.817475000000002</v>
      </c>
      <c r="EA194">
        <v>1200.01875</v>
      </c>
      <c r="EB194">
        <v>0.95799925000000008</v>
      </c>
      <c r="EC194">
        <v>4.2000712500000002E-2</v>
      </c>
      <c r="ED194">
        <v>0</v>
      </c>
      <c r="EE194">
        <v>800.18899999999996</v>
      </c>
      <c r="EF194">
        <v>5.0001600000000002</v>
      </c>
      <c r="EG194">
        <v>11606.95</v>
      </c>
      <c r="EH194">
        <v>9515.307499999999</v>
      </c>
      <c r="EI194">
        <v>48.179250000000003</v>
      </c>
      <c r="EJ194">
        <v>50.742125000000001</v>
      </c>
      <c r="EK194">
        <v>49.436999999999998</v>
      </c>
      <c r="EL194">
        <v>49.375</v>
      </c>
      <c r="EM194">
        <v>49.905999999999999</v>
      </c>
      <c r="EN194">
        <v>1144.8262500000001</v>
      </c>
      <c r="EO194">
        <v>50.192500000000003</v>
      </c>
      <c r="EP194">
        <v>0</v>
      </c>
      <c r="EQ194">
        <v>615018.29999995232</v>
      </c>
      <c r="ER194">
        <v>0</v>
      </c>
      <c r="ES194">
        <v>799.9979615384616</v>
      </c>
      <c r="ET194">
        <v>1.399213670317659</v>
      </c>
      <c r="EU194">
        <v>-797.59999963807434</v>
      </c>
      <c r="EV194">
        <v>11692.16153846154</v>
      </c>
      <c r="EW194">
        <v>15</v>
      </c>
      <c r="EX194">
        <v>1657194677</v>
      </c>
      <c r="EY194" t="s">
        <v>416</v>
      </c>
      <c r="EZ194">
        <v>1657194677</v>
      </c>
      <c r="FA194">
        <v>1657194677</v>
      </c>
      <c r="FB194">
        <v>4</v>
      </c>
      <c r="FC194">
        <v>-0.154</v>
      </c>
      <c r="FD194">
        <v>6.0000000000000001E-3</v>
      </c>
      <c r="FE194">
        <v>-1.1719999999999999</v>
      </c>
      <c r="FF194">
        <v>0.44700000000000001</v>
      </c>
      <c r="FG194">
        <v>415</v>
      </c>
      <c r="FH194">
        <v>30</v>
      </c>
      <c r="FI194">
        <v>0.27</v>
      </c>
      <c r="FJ194">
        <v>0.12</v>
      </c>
      <c r="FK194">
        <v>-20.447339024390249</v>
      </c>
      <c r="FL194">
        <v>-0.44780905923341668</v>
      </c>
      <c r="FM194">
        <v>8.2948255625078279E-2</v>
      </c>
      <c r="FN194">
        <v>1</v>
      </c>
      <c r="FO194">
        <v>799.99094117647053</v>
      </c>
      <c r="FP194">
        <v>0.78420167902094029</v>
      </c>
      <c r="FQ194">
        <v>0.2477825115103619</v>
      </c>
      <c r="FR194">
        <v>1</v>
      </c>
      <c r="FS194">
        <v>0.70834275609756092</v>
      </c>
      <c r="FT194">
        <v>-3.834278048780658E-2</v>
      </c>
      <c r="FU194">
        <v>4.1735647498271026E-3</v>
      </c>
      <c r="FV194">
        <v>1</v>
      </c>
      <c r="FW194">
        <v>3</v>
      </c>
      <c r="FX194">
        <v>3</v>
      </c>
      <c r="FY194" t="s">
        <v>615</v>
      </c>
      <c r="FZ194">
        <v>3.3698299999999999</v>
      </c>
      <c r="GA194">
        <v>2.8945699999999999</v>
      </c>
      <c r="GB194">
        <v>0.19996800000000001</v>
      </c>
      <c r="GC194">
        <v>0.20475599999999999</v>
      </c>
      <c r="GD194">
        <v>0.14544000000000001</v>
      </c>
      <c r="GE194">
        <v>0.14624200000000001</v>
      </c>
      <c r="GF194">
        <v>27616.5</v>
      </c>
      <c r="GG194">
        <v>23894</v>
      </c>
      <c r="GH194">
        <v>30862.799999999999</v>
      </c>
      <c r="GI194">
        <v>28012.7</v>
      </c>
      <c r="GJ194">
        <v>34763.800000000003</v>
      </c>
      <c r="GK194">
        <v>33767.9</v>
      </c>
      <c r="GL194">
        <v>40248</v>
      </c>
      <c r="GM194">
        <v>39070.800000000003</v>
      </c>
      <c r="GN194">
        <v>1.98183</v>
      </c>
      <c r="GO194">
        <v>1.5755300000000001</v>
      </c>
      <c r="GP194">
        <v>0</v>
      </c>
      <c r="GQ194">
        <v>5.4381800000000001E-2</v>
      </c>
      <c r="GR194">
        <v>999.9</v>
      </c>
      <c r="GS194">
        <v>33.180999999999997</v>
      </c>
      <c r="GT194">
        <v>59.6</v>
      </c>
      <c r="GU194">
        <v>39.9</v>
      </c>
      <c r="GV194">
        <v>43.448399999999999</v>
      </c>
      <c r="GW194">
        <v>50.783799999999999</v>
      </c>
      <c r="GX194">
        <v>41.943100000000001</v>
      </c>
      <c r="GY194">
        <v>1</v>
      </c>
      <c r="GZ194">
        <v>0.56389</v>
      </c>
      <c r="HA194">
        <v>1.83003</v>
      </c>
      <c r="HB194">
        <v>20.196400000000001</v>
      </c>
      <c r="HC194">
        <v>5.2144399999999997</v>
      </c>
      <c r="HD194">
        <v>11.974</v>
      </c>
      <c r="HE194">
        <v>4.9899500000000003</v>
      </c>
      <c r="HF194">
        <v>3.2925300000000002</v>
      </c>
      <c r="HG194">
        <v>7169</v>
      </c>
      <c r="HH194">
        <v>9999</v>
      </c>
      <c r="HI194">
        <v>9999</v>
      </c>
      <c r="HJ194">
        <v>660.6</v>
      </c>
      <c r="HK194">
        <v>4.97126</v>
      </c>
      <c r="HL194">
        <v>1.87456</v>
      </c>
      <c r="HM194">
        <v>1.8708800000000001</v>
      </c>
      <c r="HN194">
        <v>1.8705700000000001</v>
      </c>
      <c r="HO194">
        <v>1.8751500000000001</v>
      </c>
      <c r="HP194">
        <v>1.8717999999999999</v>
      </c>
      <c r="HQ194">
        <v>1.8673299999999999</v>
      </c>
      <c r="HR194">
        <v>1.87832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-1.17</v>
      </c>
      <c r="IG194">
        <v>0.44729999999999998</v>
      </c>
      <c r="IH194">
        <v>-1.172199999999918</v>
      </c>
      <c r="II194">
        <v>0</v>
      </c>
      <c r="IJ194">
        <v>0</v>
      </c>
      <c r="IK194">
        <v>0</v>
      </c>
      <c r="IL194">
        <v>0.44723499999999922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262.7</v>
      </c>
      <c r="IU194">
        <v>262.7</v>
      </c>
      <c r="IV194">
        <v>2.4853499999999999</v>
      </c>
      <c r="IW194">
        <v>2.5573700000000001</v>
      </c>
      <c r="IX194">
        <v>1.49902</v>
      </c>
      <c r="IY194">
        <v>2.2827099999999998</v>
      </c>
      <c r="IZ194">
        <v>1.69678</v>
      </c>
      <c r="JA194">
        <v>2.3901400000000002</v>
      </c>
      <c r="JB194">
        <v>43.453600000000002</v>
      </c>
      <c r="JC194">
        <v>15.8132</v>
      </c>
      <c r="JD194">
        <v>18</v>
      </c>
      <c r="JE194">
        <v>462.22899999999998</v>
      </c>
      <c r="JF194">
        <v>287.78699999999998</v>
      </c>
      <c r="JG194">
        <v>30.001300000000001</v>
      </c>
      <c r="JH194">
        <v>35.464199999999998</v>
      </c>
      <c r="JI194">
        <v>30.000699999999998</v>
      </c>
      <c r="JJ194">
        <v>35.165900000000001</v>
      </c>
      <c r="JK194">
        <v>35.130899999999997</v>
      </c>
      <c r="JL194">
        <v>49.781399999999998</v>
      </c>
      <c r="JM194">
        <v>26.966200000000001</v>
      </c>
      <c r="JN194">
        <v>64.937700000000007</v>
      </c>
      <c r="JO194">
        <v>30</v>
      </c>
      <c r="JP194">
        <v>1197.46</v>
      </c>
      <c r="JQ194">
        <v>35.028700000000001</v>
      </c>
      <c r="JR194">
        <v>98.378</v>
      </c>
      <c r="JS194">
        <v>98.371700000000004</v>
      </c>
    </row>
    <row r="195" spans="1:279" x14ac:dyDescent="0.2">
      <c r="A195">
        <v>180</v>
      </c>
      <c r="B195">
        <v>1657210441.5</v>
      </c>
      <c r="C195">
        <v>714.40000009536743</v>
      </c>
      <c r="D195" t="s">
        <v>780</v>
      </c>
      <c r="E195" t="s">
        <v>781</v>
      </c>
      <c r="F195">
        <v>4</v>
      </c>
      <c r="G195">
        <v>1657210439.5</v>
      </c>
      <c r="H195">
        <f t="shared" si="100"/>
        <v>8.0053135498829716E-4</v>
      </c>
      <c r="I195">
        <f t="shared" si="101"/>
        <v>0.80053135498829719</v>
      </c>
      <c r="J195">
        <f t="shared" si="102"/>
        <v>11.620273967831757</v>
      </c>
      <c r="K195">
        <f t="shared" si="103"/>
        <v>1168.831428571428</v>
      </c>
      <c r="L195">
        <f t="shared" si="104"/>
        <v>723.03623079935437</v>
      </c>
      <c r="M195">
        <f t="shared" si="105"/>
        <v>73.212933482221388</v>
      </c>
      <c r="N195">
        <f t="shared" si="106"/>
        <v>118.35309765504238</v>
      </c>
      <c r="O195">
        <f t="shared" si="107"/>
        <v>4.4765729211693528E-2</v>
      </c>
      <c r="P195">
        <f t="shared" si="108"/>
        <v>2.7671670884335251</v>
      </c>
      <c r="Q195">
        <f t="shared" si="109"/>
        <v>4.4367264115611704E-2</v>
      </c>
      <c r="R195">
        <f t="shared" si="110"/>
        <v>2.776504484592375E-2</v>
      </c>
      <c r="S195">
        <f t="shared" si="111"/>
        <v>194.42896461253912</v>
      </c>
      <c r="T195">
        <f t="shared" si="112"/>
        <v>34.975121021071978</v>
      </c>
      <c r="U195">
        <f t="shared" si="113"/>
        <v>34.065099999999987</v>
      </c>
      <c r="V195">
        <f t="shared" si="114"/>
        <v>5.3624427457045378</v>
      </c>
      <c r="W195">
        <f t="shared" si="115"/>
        <v>67.72014649844121</v>
      </c>
      <c r="X195">
        <f t="shared" si="116"/>
        <v>3.6164262995784853</v>
      </c>
      <c r="Y195">
        <f t="shared" si="117"/>
        <v>5.3402517368472147</v>
      </c>
      <c r="Z195">
        <f t="shared" si="118"/>
        <v>1.7460164461260526</v>
      </c>
      <c r="AA195">
        <f t="shared" si="119"/>
        <v>-35.303432754983902</v>
      </c>
      <c r="AB195">
        <f t="shared" si="120"/>
        <v>-11.092859719037596</v>
      </c>
      <c r="AC195">
        <f t="shared" si="121"/>
        <v>-0.92736984234678244</v>
      </c>
      <c r="AD195">
        <f t="shared" si="122"/>
        <v>147.10530229617083</v>
      </c>
      <c r="AE195">
        <f t="shared" si="123"/>
        <v>21.266951554044933</v>
      </c>
      <c r="AF195">
        <f t="shared" si="124"/>
        <v>0.81599876721729947</v>
      </c>
      <c r="AG195">
        <f t="shared" si="125"/>
        <v>11.620273967831757</v>
      </c>
      <c r="AH195">
        <v>1232.838121117692</v>
      </c>
      <c r="AI195">
        <v>1214.754848484848</v>
      </c>
      <c r="AJ195">
        <v>1.755275778762649</v>
      </c>
      <c r="AK195">
        <v>65.265939540295903</v>
      </c>
      <c r="AL195">
        <f t="shared" si="126"/>
        <v>0.80053135498829719</v>
      </c>
      <c r="AM195">
        <v>35.00351699917951</v>
      </c>
      <c r="AN195">
        <v>35.715001398601423</v>
      </c>
      <c r="AO195">
        <v>9.9180356103573084E-5</v>
      </c>
      <c r="AP195">
        <v>87.744315499488849</v>
      </c>
      <c r="AQ195">
        <v>195</v>
      </c>
      <c r="AR195">
        <v>30</v>
      </c>
      <c r="AS195">
        <f t="shared" si="127"/>
        <v>1</v>
      </c>
      <c r="AT195">
        <f t="shared" si="128"/>
        <v>0</v>
      </c>
      <c r="AU195">
        <f t="shared" si="129"/>
        <v>47171.361044324083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1009.5212997992428</v>
      </c>
      <c r="BI195">
        <f t="shared" si="133"/>
        <v>11.620273967831757</v>
      </c>
      <c r="BJ195" t="e">
        <f t="shared" si="134"/>
        <v>#DIV/0!</v>
      </c>
      <c r="BK195">
        <f t="shared" si="135"/>
        <v>1.1510677357815639E-2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1200.018571428571</v>
      </c>
      <c r="CQ195">
        <f t="shared" si="147"/>
        <v>1009.5212997992428</v>
      </c>
      <c r="CR195">
        <f t="shared" si="148"/>
        <v>0.84125473041425569</v>
      </c>
      <c r="CS195">
        <f t="shared" si="149"/>
        <v>0.1620216296995135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1657210439.5</v>
      </c>
      <c r="CZ195">
        <v>1168.831428571428</v>
      </c>
      <c r="DA195">
        <v>1189.3271428571429</v>
      </c>
      <c r="DB195">
        <v>35.7151</v>
      </c>
      <c r="DC195">
        <v>34.989328571428572</v>
      </c>
      <c r="DD195">
        <v>1170.005714285714</v>
      </c>
      <c r="DE195">
        <v>35.267828571428574</v>
      </c>
      <c r="DF195">
        <v>650.49842857142846</v>
      </c>
      <c r="DG195">
        <v>101.15728571428571</v>
      </c>
      <c r="DH195">
        <v>0.100342</v>
      </c>
      <c r="DI195">
        <v>33.990742857142862</v>
      </c>
      <c r="DJ195">
        <v>999.89999999999986</v>
      </c>
      <c r="DK195">
        <v>34.065099999999987</v>
      </c>
      <c r="DL195">
        <v>0</v>
      </c>
      <c r="DM195">
        <v>0</v>
      </c>
      <c r="DN195">
        <v>8997.6785714285706</v>
      </c>
      <c r="DO195">
        <v>0</v>
      </c>
      <c r="DP195">
        <v>2142.957142857143</v>
      </c>
      <c r="DQ195">
        <v>-20.494399999999999</v>
      </c>
      <c r="DR195">
        <v>1212.1228571428569</v>
      </c>
      <c r="DS195">
        <v>1232.45</v>
      </c>
      <c r="DT195">
        <v>0.72577671428571422</v>
      </c>
      <c r="DU195">
        <v>1189.3271428571429</v>
      </c>
      <c r="DV195">
        <v>34.989328571428572</v>
      </c>
      <c r="DW195">
        <v>3.6128371428571429</v>
      </c>
      <c r="DX195">
        <v>3.5394214285714289</v>
      </c>
      <c r="DY195">
        <v>27.15954285714286</v>
      </c>
      <c r="DZ195">
        <v>26.810028571428571</v>
      </c>
      <c r="EA195">
        <v>1200.018571428571</v>
      </c>
      <c r="EB195">
        <v>0.95800157142857145</v>
      </c>
      <c r="EC195">
        <v>4.1998228571428577E-2</v>
      </c>
      <c r="ED195">
        <v>0</v>
      </c>
      <c r="EE195">
        <v>800.03714285714284</v>
      </c>
      <c r="EF195">
        <v>5.0001600000000002</v>
      </c>
      <c r="EG195">
        <v>11671.21428571429</v>
      </c>
      <c r="EH195">
        <v>9515.3285714285703</v>
      </c>
      <c r="EI195">
        <v>48.222999999999999</v>
      </c>
      <c r="EJ195">
        <v>50.767714285714291</v>
      </c>
      <c r="EK195">
        <v>49.419285714285721</v>
      </c>
      <c r="EL195">
        <v>49.392714285714291</v>
      </c>
      <c r="EM195">
        <v>49.928142857142859</v>
      </c>
      <c r="EN195">
        <v>1144.828571428571</v>
      </c>
      <c r="EO195">
        <v>50.19</v>
      </c>
      <c r="EP195">
        <v>0</v>
      </c>
      <c r="EQ195">
        <v>615022.5</v>
      </c>
      <c r="ER195">
        <v>0</v>
      </c>
      <c r="ES195">
        <v>800.04367999999999</v>
      </c>
      <c r="ET195">
        <v>1.01499999171686</v>
      </c>
      <c r="EU195">
        <v>-35.592309074508933</v>
      </c>
      <c r="EV195">
        <v>11656.688</v>
      </c>
      <c r="EW195">
        <v>15</v>
      </c>
      <c r="EX195">
        <v>1657194677</v>
      </c>
      <c r="EY195" t="s">
        <v>416</v>
      </c>
      <c r="EZ195">
        <v>1657194677</v>
      </c>
      <c r="FA195">
        <v>1657194677</v>
      </c>
      <c r="FB195">
        <v>4</v>
      </c>
      <c r="FC195">
        <v>-0.154</v>
      </c>
      <c r="FD195">
        <v>6.0000000000000001E-3</v>
      </c>
      <c r="FE195">
        <v>-1.1719999999999999</v>
      </c>
      <c r="FF195">
        <v>0.44700000000000001</v>
      </c>
      <c r="FG195">
        <v>415</v>
      </c>
      <c r="FH195">
        <v>30</v>
      </c>
      <c r="FI195">
        <v>0.27</v>
      </c>
      <c r="FJ195">
        <v>0.12</v>
      </c>
      <c r="FK195">
        <v>-20.473856097560979</v>
      </c>
      <c r="FL195">
        <v>-0.25299303135887752</v>
      </c>
      <c r="FM195">
        <v>7.6504991224964819E-2</v>
      </c>
      <c r="FN195">
        <v>1</v>
      </c>
      <c r="FO195">
        <v>800.00464705882348</v>
      </c>
      <c r="FP195">
        <v>0.78560733288154816</v>
      </c>
      <c r="FQ195">
        <v>0.21281639177703809</v>
      </c>
      <c r="FR195">
        <v>1</v>
      </c>
      <c r="FS195">
        <v>0.71037778048780487</v>
      </c>
      <c r="FT195">
        <v>2.9912466898955749E-2</v>
      </c>
      <c r="FU195">
        <v>8.0021130974877504E-3</v>
      </c>
      <c r="FV195">
        <v>1</v>
      </c>
      <c r="FW195">
        <v>3</v>
      </c>
      <c r="FX195">
        <v>3</v>
      </c>
      <c r="FY195" t="s">
        <v>615</v>
      </c>
      <c r="FZ195">
        <v>3.3694600000000001</v>
      </c>
      <c r="GA195">
        <v>2.8937499999999998</v>
      </c>
      <c r="GB195">
        <v>0.20069799999999999</v>
      </c>
      <c r="GC195">
        <v>0.20547199999999999</v>
      </c>
      <c r="GD195">
        <v>0.14543900000000001</v>
      </c>
      <c r="GE195">
        <v>0.14619399999999999</v>
      </c>
      <c r="GF195">
        <v>27591.3</v>
      </c>
      <c r="GG195">
        <v>23871.5</v>
      </c>
      <c r="GH195">
        <v>30863</v>
      </c>
      <c r="GI195">
        <v>28011.7</v>
      </c>
      <c r="GJ195">
        <v>34763.800000000003</v>
      </c>
      <c r="GK195">
        <v>33769.1</v>
      </c>
      <c r="GL195">
        <v>40247.9</v>
      </c>
      <c r="GM195">
        <v>39069.9</v>
      </c>
      <c r="GN195">
        <v>1.9847999999999999</v>
      </c>
      <c r="GO195">
        <v>1.5755999999999999</v>
      </c>
      <c r="GP195">
        <v>0</v>
      </c>
      <c r="GQ195">
        <v>5.3942200000000003E-2</v>
      </c>
      <c r="GR195">
        <v>999.9</v>
      </c>
      <c r="GS195">
        <v>33.1935</v>
      </c>
      <c r="GT195">
        <v>59.6</v>
      </c>
      <c r="GU195">
        <v>39.9</v>
      </c>
      <c r="GV195">
        <v>43.446100000000001</v>
      </c>
      <c r="GW195">
        <v>50.903799999999997</v>
      </c>
      <c r="GX195">
        <v>42.235599999999998</v>
      </c>
      <c r="GY195">
        <v>1</v>
      </c>
      <c r="GZ195">
        <v>0.63219999999999998</v>
      </c>
      <c r="HA195">
        <v>1.76861</v>
      </c>
      <c r="HB195">
        <v>20.1966</v>
      </c>
      <c r="HC195">
        <v>5.2138499999999999</v>
      </c>
      <c r="HD195">
        <v>11.974</v>
      </c>
      <c r="HE195">
        <v>4.9902499999999996</v>
      </c>
      <c r="HF195">
        <v>3.2925</v>
      </c>
      <c r="HG195">
        <v>7169</v>
      </c>
      <c r="HH195">
        <v>9999</v>
      </c>
      <c r="HI195">
        <v>9999</v>
      </c>
      <c r="HJ195">
        <v>660.6</v>
      </c>
      <c r="HK195">
        <v>4.97126</v>
      </c>
      <c r="HL195">
        <v>1.87456</v>
      </c>
      <c r="HM195">
        <v>1.8708800000000001</v>
      </c>
      <c r="HN195">
        <v>1.8705700000000001</v>
      </c>
      <c r="HO195">
        <v>1.8751500000000001</v>
      </c>
      <c r="HP195">
        <v>1.8717999999999999</v>
      </c>
      <c r="HQ195">
        <v>1.8672899999999999</v>
      </c>
      <c r="HR195">
        <v>1.8783399999999999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-1.17</v>
      </c>
      <c r="IG195">
        <v>0.44719999999999999</v>
      </c>
      <c r="IH195">
        <v>-1.172199999999918</v>
      </c>
      <c r="II195">
        <v>0</v>
      </c>
      <c r="IJ195">
        <v>0</v>
      </c>
      <c r="IK195">
        <v>0</v>
      </c>
      <c r="IL195">
        <v>0.44723499999999922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262.7</v>
      </c>
      <c r="IU195">
        <v>262.7</v>
      </c>
      <c r="IV195">
        <v>2.49634</v>
      </c>
      <c r="IW195">
        <v>2.5500500000000001</v>
      </c>
      <c r="IX195">
        <v>1.49902</v>
      </c>
      <c r="IY195">
        <v>2.2839399999999999</v>
      </c>
      <c r="IZ195">
        <v>1.69678</v>
      </c>
      <c r="JA195">
        <v>2.3535200000000001</v>
      </c>
      <c r="JB195">
        <v>43.453600000000002</v>
      </c>
      <c r="JC195">
        <v>15.804399999999999</v>
      </c>
      <c r="JD195">
        <v>18</v>
      </c>
      <c r="JE195">
        <v>464.048</v>
      </c>
      <c r="JF195">
        <v>287.85500000000002</v>
      </c>
      <c r="JG195">
        <v>30.000800000000002</v>
      </c>
      <c r="JH195">
        <v>35.470100000000002</v>
      </c>
      <c r="JI195">
        <v>30.000800000000002</v>
      </c>
      <c r="JJ195">
        <v>35.171599999999998</v>
      </c>
      <c r="JK195">
        <v>35.137500000000003</v>
      </c>
      <c r="JL195">
        <v>50.007100000000001</v>
      </c>
      <c r="JM195">
        <v>26.966200000000001</v>
      </c>
      <c r="JN195">
        <v>64.937700000000007</v>
      </c>
      <c r="JO195">
        <v>30</v>
      </c>
      <c r="JP195">
        <v>1204.1400000000001</v>
      </c>
      <c r="JQ195">
        <v>35.044499999999999</v>
      </c>
      <c r="JR195">
        <v>98.378100000000003</v>
      </c>
      <c r="JS195">
        <v>98.369</v>
      </c>
    </row>
    <row r="196" spans="1:279" x14ac:dyDescent="0.2">
      <c r="A196">
        <v>181</v>
      </c>
      <c r="B196">
        <v>1657210445.5</v>
      </c>
      <c r="C196">
        <v>718.40000009536743</v>
      </c>
      <c r="D196" t="s">
        <v>782</v>
      </c>
      <c r="E196" t="s">
        <v>783</v>
      </c>
      <c r="F196">
        <v>4</v>
      </c>
      <c r="G196">
        <v>1657210443.1875</v>
      </c>
      <c r="H196">
        <f t="shared" si="100"/>
        <v>8.1549533297085787E-4</v>
      </c>
      <c r="I196">
        <f t="shared" si="101"/>
        <v>0.81549533297085786</v>
      </c>
      <c r="J196">
        <f t="shared" si="102"/>
        <v>11.720100538872405</v>
      </c>
      <c r="K196">
        <f t="shared" si="103"/>
        <v>1175.0062499999999</v>
      </c>
      <c r="L196">
        <f t="shared" si="104"/>
        <v>733.31256063488388</v>
      </c>
      <c r="M196">
        <f t="shared" si="105"/>
        <v>74.252156237789663</v>
      </c>
      <c r="N196">
        <f t="shared" si="106"/>
        <v>118.97620788036585</v>
      </c>
      <c r="O196">
        <f t="shared" si="107"/>
        <v>4.5628349433630096E-2</v>
      </c>
      <c r="P196">
        <f t="shared" si="108"/>
        <v>2.7696958272239183</v>
      </c>
      <c r="Q196">
        <f t="shared" si="109"/>
        <v>4.5214830596236294E-2</v>
      </c>
      <c r="R196">
        <f t="shared" si="110"/>
        <v>2.8296109683576806E-2</v>
      </c>
      <c r="S196">
        <f t="shared" si="111"/>
        <v>194.43185848753532</v>
      </c>
      <c r="T196">
        <f t="shared" si="112"/>
        <v>34.967177434997787</v>
      </c>
      <c r="U196">
        <f t="shared" si="113"/>
        <v>34.061637500000003</v>
      </c>
      <c r="V196">
        <f t="shared" si="114"/>
        <v>5.3614076263922597</v>
      </c>
      <c r="W196">
        <f t="shared" si="115"/>
        <v>67.725874175051871</v>
      </c>
      <c r="X196">
        <f t="shared" si="116"/>
        <v>3.6161157821619625</v>
      </c>
      <c r="Y196">
        <f t="shared" si="117"/>
        <v>5.3393416123582922</v>
      </c>
      <c r="Z196">
        <f t="shared" si="118"/>
        <v>1.7452918442302972</v>
      </c>
      <c r="AA196">
        <f t="shared" si="119"/>
        <v>-35.963344184014829</v>
      </c>
      <c r="AB196">
        <f t="shared" si="120"/>
        <v>-11.042202274289616</v>
      </c>
      <c r="AC196">
        <f t="shared" si="121"/>
        <v>-0.92226265609963709</v>
      </c>
      <c r="AD196">
        <f t="shared" si="122"/>
        <v>146.50404937313124</v>
      </c>
      <c r="AE196">
        <f t="shared" si="123"/>
        <v>21.243442273954315</v>
      </c>
      <c r="AF196">
        <f t="shared" si="124"/>
        <v>0.81449071503510373</v>
      </c>
      <c r="AG196">
        <f t="shared" si="125"/>
        <v>11.720100538872405</v>
      </c>
      <c r="AH196">
        <v>1239.7812681061321</v>
      </c>
      <c r="AI196">
        <v>1221.6698181818181</v>
      </c>
      <c r="AJ196">
        <v>1.737157476884011</v>
      </c>
      <c r="AK196">
        <v>65.265939540295903</v>
      </c>
      <c r="AL196">
        <f t="shared" si="126"/>
        <v>0.81549533297085786</v>
      </c>
      <c r="AM196">
        <v>34.985167220405508</v>
      </c>
      <c r="AN196">
        <v>35.710906293706323</v>
      </c>
      <c r="AO196">
        <v>-4.0967952332580202E-5</v>
      </c>
      <c r="AP196">
        <v>87.744315499488849</v>
      </c>
      <c r="AQ196">
        <v>195</v>
      </c>
      <c r="AR196">
        <v>30</v>
      </c>
      <c r="AS196">
        <f t="shared" si="127"/>
        <v>1</v>
      </c>
      <c r="AT196">
        <f t="shared" si="128"/>
        <v>0</v>
      </c>
      <c r="AU196">
        <f t="shared" si="129"/>
        <v>47241.175091759462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1009.5361872992412</v>
      </c>
      <c r="BI196">
        <f t="shared" si="133"/>
        <v>11.720100538872405</v>
      </c>
      <c r="BJ196" t="e">
        <f t="shared" si="134"/>
        <v>#DIV/0!</v>
      </c>
      <c r="BK196">
        <f t="shared" si="135"/>
        <v>1.1609391209864968E-2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1200.0362500000001</v>
      </c>
      <c r="CQ196">
        <f t="shared" si="147"/>
        <v>1009.5361872992412</v>
      </c>
      <c r="CR196">
        <f t="shared" si="148"/>
        <v>0.84125474317900073</v>
      </c>
      <c r="CS196">
        <f t="shared" si="149"/>
        <v>0.16202165433547136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1657210443.1875</v>
      </c>
      <c r="CZ196">
        <v>1175.0062499999999</v>
      </c>
      <c r="DA196">
        <v>1195.48875</v>
      </c>
      <c r="DB196">
        <v>35.712674999999997</v>
      </c>
      <c r="DC196">
        <v>34.988050000000001</v>
      </c>
      <c r="DD196">
        <v>1176.18</v>
      </c>
      <c r="DE196">
        <v>35.265437499999997</v>
      </c>
      <c r="DF196">
        <v>650.32512499999996</v>
      </c>
      <c r="DG196">
        <v>101.15575</v>
      </c>
      <c r="DH196">
        <v>0.1000585375</v>
      </c>
      <c r="DI196">
        <v>33.987687499999993</v>
      </c>
      <c r="DJ196">
        <v>999.9</v>
      </c>
      <c r="DK196">
        <v>34.061637500000003</v>
      </c>
      <c r="DL196">
        <v>0</v>
      </c>
      <c r="DM196">
        <v>0</v>
      </c>
      <c r="DN196">
        <v>9011.25</v>
      </c>
      <c r="DO196">
        <v>0</v>
      </c>
      <c r="DP196">
        <v>2195.6237500000002</v>
      </c>
      <c r="DQ196">
        <v>-20.4820125</v>
      </c>
      <c r="DR196">
        <v>1218.5237500000001</v>
      </c>
      <c r="DS196">
        <v>1238.83375</v>
      </c>
      <c r="DT196">
        <v>0.72462037499999998</v>
      </c>
      <c r="DU196">
        <v>1195.48875</v>
      </c>
      <c r="DV196">
        <v>34.988050000000001</v>
      </c>
      <c r="DW196">
        <v>3.6125437499999999</v>
      </c>
      <c r="DX196">
        <v>3.5392399999999999</v>
      </c>
      <c r="DY196">
        <v>27.1581625</v>
      </c>
      <c r="DZ196">
        <v>26.8091875</v>
      </c>
      <c r="EA196">
        <v>1200.0362500000001</v>
      </c>
      <c r="EB196">
        <v>0.95800050000000003</v>
      </c>
      <c r="EC196">
        <v>4.1999374999999999E-2</v>
      </c>
      <c r="ED196">
        <v>0</v>
      </c>
      <c r="EE196">
        <v>800.13875000000007</v>
      </c>
      <c r="EF196">
        <v>5.0001600000000002</v>
      </c>
      <c r="EG196">
        <v>11626.6625</v>
      </c>
      <c r="EH196">
        <v>9515.4650000000001</v>
      </c>
      <c r="EI196">
        <v>48.179374999999993</v>
      </c>
      <c r="EJ196">
        <v>50.75</v>
      </c>
      <c r="EK196">
        <v>49.421499999999988</v>
      </c>
      <c r="EL196">
        <v>49.398249999999997</v>
      </c>
      <c r="EM196">
        <v>49.91375</v>
      </c>
      <c r="EN196">
        <v>1144.845</v>
      </c>
      <c r="EO196">
        <v>50.191249999999997</v>
      </c>
      <c r="EP196">
        <v>0</v>
      </c>
      <c r="EQ196">
        <v>615026.70000004768</v>
      </c>
      <c r="ER196">
        <v>0</v>
      </c>
      <c r="ES196">
        <v>800.12061538461535</v>
      </c>
      <c r="ET196">
        <v>0.46830769004218792</v>
      </c>
      <c r="EU196">
        <v>-201.02222277494641</v>
      </c>
      <c r="EV196">
        <v>11634.457692307689</v>
      </c>
      <c r="EW196">
        <v>15</v>
      </c>
      <c r="EX196">
        <v>1657194677</v>
      </c>
      <c r="EY196" t="s">
        <v>416</v>
      </c>
      <c r="EZ196">
        <v>1657194677</v>
      </c>
      <c r="FA196">
        <v>1657194677</v>
      </c>
      <c r="FB196">
        <v>4</v>
      </c>
      <c r="FC196">
        <v>-0.154</v>
      </c>
      <c r="FD196">
        <v>6.0000000000000001E-3</v>
      </c>
      <c r="FE196">
        <v>-1.1719999999999999</v>
      </c>
      <c r="FF196">
        <v>0.44700000000000001</v>
      </c>
      <c r="FG196">
        <v>415</v>
      </c>
      <c r="FH196">
        <v>30</v>
      </c>
      <c r="FI196">
        <v>0.27</v>
      </c>
      <c r="FJ196">
        <v>0.12</v>
      </c>
      <c r="FK196">
        <v>-20.49490243902439</v>
      </c>
      <c r="FL196">
        <v>0.1184529616724903</v>
      </c>
      <c r="FM196">
        <v>5.859303000172339E-2</v>
      </c>
      <c r="FN196">
        <v>1</v>
      </c>
      <c r="FO196">
        <v>800.04644117647058</v>
      </c>
      <c r="FP196">
        <v>0.99818181533785044</v>
      </c>
      <c r="FQ196">
        <v>0.1903793722106496</v>
      </c>
      <c r="FR196">
        <v>1</v>
      </c>
      <c r="FS196">
        <v>0.71284136585365854</v>
      </c>
      <c r="FT196">
        <v>7.4056954703832931E-2</v>
      </c>
      <c r="FU196">
        <v>9.9126534085409376E-3</v>
      </c>
      <c r="FV196">
        <v>1</v>
      </c>
      <c r="FW196">
        <v>3</v>
      </c>
      <c r="FX196">
        <v>3</v>
      </c>
      <c r="FY196" t="s">
        <v>615</v>
      </c>
      <c r="FZ196">
        <v>3.3695300000000001</v>
      </c>
      <c r="GA196">
        <v>2.8940100000000002</v>
      </c>
      <c r="GB196">
        <v>0.20141500000000001</v>
      </c>
      <c r="GC196">
        <v>0.20618400000000001</v>
      </c>
      <c r="GD196">
        <v>0.145424</v>
      </c>
      <c r="GE196">
        <v>0.14620900000000001</v>
      </c>
      <c r="GF196">
        <v>27565.9</v>
      </c>
      <c r="GG196">
        <v>23849.8</v>
      </c>
      <c r="GH196">
        <v>30862.400000000001</v>
      </c>
      <c r="GI196">
        <v>28011.4</v>
      </c>
      <c r="GJ196">
        <v>34763.699999999997</v>
      </c>
      <c r="GK196">
        <v>33768.1</v>
      </c>
      <c r="GL196">
        <v>40247.1</v>
      </c>
      <c r="GM196">
        <v>39069.5</v>
      </c>
      <c r="GN196">
        <v>1.9859800000000001</v>
      </c>
      <c r="GO196">
        <v>1.57565</v>
      </c>
      <c r="GP196">
        <v>0</v>
      </c>
      <c r="GQ196">
        <v>5.3197099999999997E-2</v>
      </c>
      <c r="GR196">
        <v>999.9</v>
      </c>
      <c r="GS196">
        <v>33.201500000000003</v>
      </c>
      <c r="GT196">
        <v>59.6</v>
      </c>
      <c r="GU196">
        <v>39.9</v>
      </c>
      <c r="GV196">
        <v>43.447200000000002</v>
      </c>
      <c r="GW196">
        <v>50.903799999999997</v>
      </c>
      <c r="GX196">
        <v>42.3157</v>
      </c>
      <c r="GY196">
        <v>1</v>
      </c>
      <c r="GZ196">
        <v>0.63283999999999996</v>
      </c>
      <c r="HA196">
        <v>1.76661</v>
      </c>
      <c r="HB196">
        <v>20.196400000000001</v>
      </c>
      <c r="HC196">
        <v>5.2147399999999999</v>
      </c>
      <c r="HD196">
        <v>11.974</v>
      </c>
      <c r="HE196">
        <v>4.9903000000000004</v>
      </c>
      <c r="HF196">
        <v>3.2924500000000001</v>
      </c>
      <c r="HG196">
        <v>7169.3</v>
      </c>
      <c r="HH196">
        <v>9999</v>
      </c>
      <c r="HI196">
        <v>9999</v>
      </c>
      <c r="HJ196">
        <v>660.6</v>
      </c>
      <c r="HK196">
        <v>4.9712800000000001</v>
      </c>
      <c r="HL196">
        <v>1.8745700000000001</v>
      </c>
      <c r="HM196">
        <v>1.8708800000000001</v>
      </c>
      <c r="HN196">
        <v>1.8705700000000001</v>
      </c>
      <c r="HO196">
        <v>1.8751500000000001</v>
      </c>
      <c r="HP196">
        <v>1.87181</v>
      </c>
      <c r="HQ196">
        <v>1.8673299999999999</v>
      </c>
      <c r="HR196">
        <v>1.8783399999999999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-1.18</v>
      </c>
      <c r="IG196">
        <v>0.44719999999999999</v>
      </c>
      <c r="IH196">
        <v>-1.172199999999918</v>
      </c>
      <c r="II196">
        <v>0</v>
      </c>
      <c r="IJ196">
        <v>0</v>
      </c>
      <c r="IK196">
        <v>0</v>
      </c>
      <c r="IL196">
        <v>0.44723499999999922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262.8</v>
      </c>
      <c r="IU196">
        <v>262.8</v>
      </c>
      <c r="IV196">
        <v>2.50854</v>
      </c>
      <c r="IW196">
        <v>2.5585900000000001</v>
      </c>
      <c r="IX196">
        <v>1.49902</v>
      </c>
      <c r="IY196">
        <v>2.2839399999999999</v>
      </c>
      <c r="IZ196">
        <v>1.69678</v>
      </c>
      <c r="JA196">
        <v>2.2558600000000002</v>
      </c>
      <c r="JB196">
        <v>43.453600000000002</v>
      </c>
      <c r="JC196">
        <v>15.786899999999999</v>
      </c>
      <c r="JD196">
        <v>18</v>
      </c>
      <c r="JE196">
        <v>464.798</v>
      </c>
      <c r="JF196">
        <v>287.90899999999999</v>
      </c>
      <c r="JG196">
        <v>30</v>
      </c>
      <c r="JH196">
        <v>35.476100000000002</v>
      </c>
      <c r="JI196">
        <v>30.000800000000002</v>
      </c>
      <c r="JJ196">
        <v>35.178100000000001</v>
      </c>
      <c r="JK196">
        <v>35.143900000000002</v>
      </c>
      <c r="JL196">
        <v>50.2393</v>
      </c>
      <c r="JM196">
        <v>26.966200000000001</v>
      </c>
      <c r="JN196">
        <v>64.937700000000007</v>
      </c>
      <c r="JO196">
        <v>30</v>
      </c>
      <c r="JP196">
        <v>1210.83</v>
      </c>
      <c r="JQ196">
        <v>35.058799999999998</v>
      </c>
      <c r="JR196">
        <v>98.376199999999997</v>
      </c>
      <c r="JS196">
        <v>98.368099999999998</v>
      </c>
    </row>
    <row r="197" spans="1:279" x14ac:dyDescent="0.2">
      <c r="A197">
        <v>182</v>
      </c>
      <c r="B197">
        <v>1657210449.5</v>
      </c>
      <c r="C197">
        <v>722.40000009536743</v>
      </c>
      <c r="D197" t="s">
        <v>784</v>
      </c>
      <c r="E197" t="s">
        <v>785</v>
      </c>
      <c r="F197">
        <v>4</v>
      </c>
      <c r="G197">
        <v>1657210447.5</v>
      </c>
      <c r="H197">
        <f t="shared" si="100"/>
        <v>7.9960463682766394E-4</v>
      </c>
      <c r="I197">
        <f t="shared" si="101"/>
        <v>0.79960463682766392</v>
      </c>
      <c r="J197">
        <f t="shared" si="102"/>
        <v>11.982916402215452</v>
      </c>
      <c r="K197">
        <f t="shared" si="103"/>
        <v>1182.1242857142861</v>
      </c>
      <c r="L197">
        <f t="shared" si="104"/>
        <v>722.48499508255111</v>
      </c>
      <c r="M197">
        <f t="shared" si="105"/>
        <v>73.155164403557677</v>
      </c>
      <c r="N197">
        <f t="shared" si="106"/>
        <v>119.69590656617825</v>
      </c>
      <c r="O197">
        <f t="shared" si="107"/>
        <v>4.4703177544785366E-2</v>
      </c>
      <c r="P197">
        <f t="shared" si="108"/>
        <v>2.7721538023968746</v>
      </c>
      <c r="Q197">
        <f t="shared" si="109"/>
        <v>4.430652784510087E-2</v>
      </c>
      <c r="R197">
        <f t="shared" si="110"/>
        <v>2.7726923846815743E-2</v>
      </c>
      <c r="S197">
        <f t="shared" si="111"/>
        <v>194.42873661253881</v>
      </c>
      <c r="T197">
        <f t="shared" si="112"/>
        <v>34.957092773495425</v>
      </c>
      <c r="U197">
        <f t="shared" si="113"/>
        <v>34.062857142857148</v>
      </c>
      <c r="V197">
        <f t="shared" si="114"/>
        <v>5.3617722205396676</v>
      </c>
      <c r="W197">
        <f t="shared" si="115"/>
        <v>67.764242969881707</v>
      </c>
      <c r="X197">
        <f t="shared" si="116"/>
        <v>3.6154199444449246</v>
      </c>
      <c r="Y197">
        <f t="shared" si="117"/>
        <v>5.3352915726540671</v>
      </c>
      <c r="Z197">
        <f t="shared" si="118"/>
        <v>1.746352276094743</v>
      </c>
      <c r="AA197">
        <f t="shared" si="119"/>
        <v>-35.262564484099983</v>
      </c>
      <c r="AB197">
        <f t="shared" si="120"/>
        <v>-13.267099127273468</v>
      </c>
      <c r="AC197">
        <f t="shared" si="121"/>
        <v>-1.1070401815811475</v>
      </c>
      <c r="AD197">
        <f t="shared" si="122"/>
        <v>144.79203281958422</v>
      </c>
      <c r="AE197">
        <f t="shared" si="123"/>
        <v>21.240539109560554</v>
      </c>
      <c r="AF197">
        <f t="shared" si="124"/>
        <v>0.79769814306166764</v>
      </c>
      <c r="AG197">
        <f t="shared" si="125"/>
        <v>11.982916402215452</v>
      </c>
      <c r="AH197">
        <v>1246.586256345269</v>
      </c>
      <c r="AI197">
        <v>1228.425151515152</v>
      </c>
      <c r="AJ197">
        <v>1.6862909655897911</v>
      </c>
      <c r="AK197">
        <v>65.265939540295903</v>
      </c>
      <c r="AL197">
        <f t="shared" si="126"/>
        <v>0.79960463682766392</v>
      </c>
      <c r="AM197">
        <v>34.991149731148447</v>
      </c>
      <c r="AN197">
        <v>35.70287832167832</v>
      </c>
      <c r="AO197">
        <v>-6.1742976781592587E-5</v>
      </c>
      <c r="AP197">
        <v>87.744315499488849</v>
      </c>
      <c r="AQ197">
        <v>195</v>
      </c>
      <c r="AR197">
        <v>30</v>
      </c>
      <c r="AS197">
        <f t="shared" si="127"/>
        <v>1</v>
      </c>
      <c r="AT197">
        <f t="shared" si="128"/>
        <v>0</v>
      </c>
      <c r="AU197">
        <f t="shared" si="129"/>
        <v>47310.712954889139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1009.520099799243</v>
      </c>
      <c r="BI197">
        <f t="shared" si="133"/>
        <v>11.982916402215452</v>
      </c>
      <c r="BJ197" t="e">
        <f t="shared" si="134"/>
        <v>#DIV/0!</v>
      </c>
      <c r="BK197">
        <f t="shared" si="135"/>
        <v>1.1869913639756573E-2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1200.017142857143</v>
      </c>
      <c r="CQ197">
        <f t="shared" si="147"/>
        <v>1009.520099799243</v>
      </c>
      <c r="CR197">
        <f t="shared" si="148"/>
        <v>0.84125473190796085</v>
      </c>
      <c r="CS197">
        <f t="shared" si="149"/>
        <v>0.16202163258236449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1657210447.5</v>
      </c>
      <c r="CZ197">
        <v>1182.1242857142861</v>
      </c>
      <c r="DA197">
        <v>1202.5914285714291</v>
      </c>
      <c r="DB197">
        <v>35.706114285714293</v>
      </c>
      <c r="DC197">
        <v>34.996414285714287</v>
      </c>
      <c r="DD197">
        <v>1183.2971428571429</v>
      </c>
      <c r="DE197">
        <v>35.258857142857138</v>
      </c>
      <c r="DF197">
        <v>650.31600000000003</v>
      </c>
      <c r="DG197">
        <v>101.15514285714291</v>
      </c>
      <c r="DH197">
        <v>9.9782714285714294E-2</v>
      </c>
      <c r="DI197">
        <v>33.974085714285707</v>
      </c>
      <c r="DJ197">
        <v>999.89999999999986</v>
      </c>
      <c r="DK197">
        <v>34.062857142857148</v>
      </c>
      <c r="DL197">
        <v>0</v>
      </c>
      <c r="DM197">
        <v>0</v>
      </c>
      <c r="DN197">
        <v>9024.3742857142861</v>
      </c>
      <c r="DO197">
        <v>0</v>
      </c>
      <c r="DP197">
        <v>2027.14</v>
      </c>
      <c r="DQ197">
        <v>-20.466828571428572</v>
      </c>
      <c r="DR197">
        <v>1225.8957142857139</v>
      </c>
      <c r="DS197">
        <v>1246.204285714286</v>
      </c>
      <c r="DT197">
        <v>0.70969771428571438</v>
      </c>
      <c r="DU197">
        <v>1202.5914285714291</v>
      </c>
      <c r="DV197">
        <v>34.996414285714287</v>
      </c>
      <c r="DW197">
        <v>3.6118614285714288</v>
      </c>
      <c r="DX197">
        <v>3.5400700000000001</v>
      </c>
      <c r="DY197">
        <v>27.154957142857139</v>
      </c>
      <c r="DZ197">
        <v>26.813142857142861</v>
      </c>
      <c r="EA197">
        <v>1200.017142857143</v>
      </c>
      <c r="EB197">
        <v>0.95800157142857134</v>
      </c>
      <c r="EC197">
        <v>4.1998228571428577E-2</v>
      </c>
      <c r="ED197">
        <v>0</v>
      </c>
      <c r="EE197">
        <v>800.27171428571421</v>
      </c>
      <c r="EF197">
        <v>5.0001600000000002</v>
      </c>
      <c r="EG197">
        <v>11391.95714285714</v>
      </c>
      <c r="EH197">
        <v>9515.3171428571422</v>
      </c>
      <c r="EI197">
        <v>48.204999999999998</v>
      </c>
      <c r="EJ197">
        <v>50.767714285714291</v>
      </c>
      <c r="EK197">
        <v>49.454999999999998</v>
      </c>
      <c r="EL197">
        <v>49.410428571428568</v>
      </c>
      <c r="EM197">
        <v>49.928142857142859</v>
      </c>
      <c r="EN197">
        <v>1144.8271428571429</v>
      </c>
      <c r="EO197">
        <v>50.19</v>
      </c>
      <c r="EP197">
        <v>0</v>
      </c>
      <c r="EQ197">
        <v>615030.29999995232</v>
      </c>
      <c r="ER197">
        <v>0</v>
      </c>
      <c r="ES197">
        <v>800.17373076923081</v>
      </c>
      <c r="ET197">
        <v>0.47969231010658248</v>
      </c>
      <c r="EU197">
        <v>-1156.314525233852</v>
      </c>
      <c r="EV197">
        <v>11573.846153846151</v>
      </c>
      <c r="EW197">
        <v>15</v>
      </c>
      <c r="EX197">
        <v>1657194677</v>
      </c>
      <c r="EY197" t="s">
        <v>416</v>
      </c>
      <c r="EZ197">
        <v>1657194677</v>
      </c>
      <c r="FA197">
        <v>1657194677</v>
      </c>
      <c r="FB197">
        <v>4</v>
      </c>
      <c r="FC197">
        <v>-0.154</v>
      </c>
      <c r="FD197">
        <v>6.0000000000000001E-3</v>
      </c>
      <c r="FE197">
        <v>-1.1719999999999999</v>
      </c>
      <c r="FF197">
        <v>0.44700000000000001</v>
      </c>
      <c r="FG197">
        <v>415</v>
      </c>
      <c r="FH197">
        <v>30</v>
      </c>
      <c r="FI197">
        <v>0.27</v>
      </c>
      <c r="FJ197">
        <v>0.12</v>
      </c>
      <c r="FK197">
        <v>-20.480553658536579</v>
      </c>
      <c r="FL197">
        <v>4.5386759581829743E-2</v>
      </c>
      <c r="FM197">
        <v>5.4825008080303571E-2</v>
      </c>
      <c r="FN197">
        <v>1</v>
      </c>
      <c r="FO197">
        <v>800.13117647058834</v>
      </c>
      <c r="FP197">
        <v>0.7144079444682766</v>
      </c>
      <c r="FQ197">
        <v>0.1770858001727883</v>
      </c>
      <c r="FR197">
        <v>1</v>
      </c>
      <c r="FS197">
        <v>0.71330675609756089</v>
      </c>
      <c r="FT197">
        <v>4.8783867595819312E-2</v>
      </c>
      <c r="FU197">
        <v>9.9229787811791152E-3</v>
      </c>
      <c r="FV197">
        <v>1</v>
      </c>
      <c r="FW197">
        <v>3</v>
      </c>
      <c r="FX197">
        <v>3</v>
      </c>
      <c r="FY197" t="s">
        <v>615</v>
      </c>
      <c r="FZ197">
        <v>3.36944</v>
      </c>
      <c r="GA197">
        <v>2.8935499999999998</v>
      </c>
      <c r="GB197">
        <v>0.202125</v>
      </c>
      <c r="GC197">
        <v>0.206904</v>
      </c>
      <c r="GD197">
        <v>0.14540500000000001</v>
      </c>
      <c r="GE197">
        <v>0.146228</v>
      </c>
      <c r="GF197">
        <v>27540.9</v>
      </c>
      <c r="GG197">
        <v>23827.3</v>
      </c>
      <c r="GH197">
        <v>30862.1</v>
      </c>
      <c r="GI197">
        <v>28010.6</v>
      </c>
      <c r="GJ197">
        <v>34764.400000000001</v>
      </c>
      <c r="GK197">
        <v>33766.6</v>
      </c>
      <c r="GL197">
        <v>40246.9</v>
      </c>
      <c r="GM197">
        <v>39068.5</v>
      </c>
      <c r="GN197">
        <v>1.9843500000000001</v>
      </c>
      <c r="GO197">
        <v>1.5758000000000001</v>
      </c>
      <c r="GP197">
        <v>0</v>
      </c>
      <c r="GQ197">
        <v>5.2507999999999999E-2</v>
      </c>
      <c r="GR197">
        <v>999.9</v>
      </c>
      <c r="GS197">
        <v>33.204000000000001</v>
      </c>
      <c r="GT197">
        <v>59.6</v>
      </c>
      <c r="GU197">
        <v>39.9</v>
      </c>
      <c r="GV197">
        <v>43.447699999999998</v>
      </c>
      <c r="GW197">
        <v>50.573799999999999</v>
      </c>
      <c r="GX197">
        <v>42.652200000000001</v>
      </c>
      <c r="GY197">
        <v>1</v>
      </c>
      <c r="GZ197">
        <v>0.63339400000000001</v>
      </c>
      <c r="HA197">
        <v>1.7615099999999999</v>
      </c>
      <c r="HB197">
        <v>20.1965</v>
      </c>
      <c r="HC197">
        <v>5.2148899999999996</v>
      </c>
      <c r="HD197">
        <v>11.974</v>
      </c>
      <c r="HE197">
        <v>4.9904999999999999</v>
      </c>
      <c r="HF197">
        <v>3.2925</v>
      </c>
      <c r="HG197">
        <v>7169.3</v>
      </c>
      <c r="HH197">
        <v>9999</v>
      </c>
      <c r="HI197">
        <v>9999</v>
      </c>
      <c r="HJ197">
        <v>660.6</v>
      </c>
      <c r="HK197">
        <v>4.9712800000000001</v>
      </c>
      <c r="HL197">
        <v>1.8745799999999999</v>
      </c>
      <c r="HM197">
        <v>1.8708800000000001</v>
      </c>
      <c r="HN197">
        <v>1.87056</v>
      </c>
      <c r="HO197">
        <v>1.8751500000000001</v>
      </c>
      <c r="HP197">
        <v>1.87181</v>
      </c>
      <c r="HQ197">
        <v>1.86734</v>
      </c>
      <c r="HR197">
        <v>1.87836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-1.17</v>
      </c>
      <c r="IG197">
        <v>0.44719999999999999</v>
      </c>
      <c r="IH197">
        <v>-1.172199999999918</v>
      </c>
      <c r="II197">
        <v>0</v>
      </c>
      <c r="IJ197">
        <v>0</v>
      </c>
      <c r="IK197">
        <v>0</v>
      </c>
      <c r="IL197">
        <v>0.44723499999999922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262.89999999999998</v>
      </c>
      <c r="IU197">
        <v>262.89999999999998</v>
      </c>
      <c r="IV197">
        <v>2.51953</v>
      </c>
      <c r="IW197">
        <v>2.5561500000000001</v>
      </c>
      <c r="IX197">
        <v>1.49902</v>
      </c>
      <c r="IY197">
        <v>2.2827099999999998</v>
      </c>
      <c r="IZ197">
        <v>1.69678</v>
      </c>
      <c r="JA197">
        <v>2.35107</v>
      </c>
      <c r="JB197">
        <v>43.426400000000001</v>
      </c>
      <c r="JC197">
        <v>15.804399999999999</v>
      </c>
      <c r="JD197">
        <v>18</v>
      </c>
      <c r="JE197">
        <v>463.87099999999998</v>
      </c>
      <c r="JF197">
        <v>288.01600000000002</v>
      </c>
      <c r="JG197">
        <v>29.999199999999998</v>
      </c>
      <c r="JH197">
        <v>35.482300000000002</v>
      </c>
      <c r="JI197">
        <v>30.000699999999998</v>
      </c>
      <c r="JJ197">
        <v>35.1845</v>
      </c>
      <c r="JK197">
        <v>35.1511</v>
      </c>
      <c r="JL197">
        <v>50.469700000000003</v>
      </c>
      <c r="JM197">
        <v>26.966200000000001</v>
      </c>
      <c r="JN197">
        <v>64.937700000000007</v>
      </c>
      <c r="JO197">
        <v>30</v>
      </c>
      <c r="JP197">
        <v>1217.51</v>
      </c>
      <c r="JQ197">
        <v>35.075099999999999</v>
      </c>
      <c r="JR197">
        <v>98.375500000000002</v>
      </c>
      <c r="JS197">
        <v>98.365399999999994</v>
      </c>
    </row>
    <row r="198" spans="1:279" x14ac:dyDescent="0.2">
      <c r="A198">
        <v>183</v>
      </c>
      <c r="B198">
        <v>1657210453.5</v>
      </c>
      <c r="C198">
        <v>726.40000009536743</v>
      </c>
      <c r="D198" t="s">
        <v>786</v>
      </c>
      <c r="E198" t="s">
        <v>787</v>
      </c>
      <c r="F198">
        <v>4</v>
      </c>
      <c r="G198">
        <v>1657210451.1875</v>
      </c>
      <c r="H198">
        <f t="shared" si="100"/>
        <v>7.9543616366836061E-4</v>
      </c>
      <c r="I198">
        <f t="shared" si="101"/>
        <v>0.79543616366836056</v>
      </c>
      <c r="J198">
        <f t="shared" si="102"/>
        <v>11.645158872967308</v>
      </c>
      <c r="K198">
        <f t="shared" si="103"/>
        <v>1188.28</v>
      </c>
      <c r="L198">
        <f t="shared" si="104"/>
        <v>739.4616189340851</v>
      </c>
      <c r="M198">
        <f t="shared" si="105"/>
        <v>74.87479118796449</v>
      </c>
      <c r="N198">
        <f t="shared" si="106"/>
        <v>120.32026354672149</v>
      </c>
      <c r="O198">
        <f t="shared" si="107"/>
        <v>4.4586138475478834E-2</v>
      </c>
      <c r="P198">
        <f t="shared" si="108"/>
        <v>2.767374630271966</v>
      </c>
      <c r="Q198">
        <f t="shared" si="109"/>
        <v>4.419087821463405E-2</v>
      </c>
      <c r="R198">
        <f t="shared" si="110"/>
        <v>2.765451927892152E-2</v>
      </c>
      <c r="S198">
        <f t="shared" si="111"/>
        <v>194.41682361251469</v>
      </c>
      <c r="T198">
        <f t="shared" si="112"/>
        <v>34.950156838619556</v>
      </c>
      <c r="U198">
        <f t="shared" si="113"/>
        <v>34.047525</v>
      </c>
      <c r="V198">
        <f t="shared" si="114"/>
        <v>5.3571904714555503</v>
      </c>
      <c r="W198">
        <f t="shared" si="115"/>
        <v>67.798904572104234</v>
      </c>
      <c r="X198">
        <f t="shared" si="116"/>
        <v>3.6153377200090859</v>
      </c>
      <c r="Y198">
        <f t="shared" si="117"/>
        <v>5.3324426741499469</v>
      </c>
      <c r="Z198">
        <f t="shared" si="118"/>
        <v>1.7418527514464643</v>
      </c>
      <c r="AA198">
        <f t="shared" si="119"/>
        <v>-35.078734817774702</v>
      </c>
      <c r="AB198">
        <f t="shared" si="120"/>
        <v>-12.385025122343141</v>
      </c>
      <c r="AC198">
        <f t="shared" si="121"/>
        <v>-1.0350964559960703</v>
      </c>
      <c r="AD198">
        <f t="shared" si="122"/>
        <v>145.9179672164008</v>
      </c>
      <c r="AE198">
        <f t="shared" si="123"/>
        <v>21.248921444686424</v>
      </c>
      <c r="AF198">
        <f t="shared" si="124"/>
        <v>0.78925288994481724</v>
      </c>
      <c r="AG198">
        <f t="shared" si="125"/>
        <v>11.645158872967308</v>
      </c>
      <c r="AH198">
        <v>1253.5298032611861</v>
      </c>
      <c r="AI198">
        <v>1235.4475151515151</v>
      </c>
      <c r="AJ198">
        <v>1.747359176834518</v>
      </c>
      <c r="AK198">
        <v>65.265939540295903</v>
      </c>
      <c r="AL198">
        <f t="shared" si="126"/>
        <v>0.79543616366836056</v>
      </c>
      <c r="AM198">
        <v>34.99846719286198</v>
      </c>
      <c r="AN198">
        <v>35.706174825174863</v>
      </c>
      <c r="AO198">
        <v>3.3605242748036141E-6</v>
      </c>
      <c r="AP198">
        <v>87.744315499488849</v>
      </c>
      <c r="AQ198">
        <v>195</v>
      </c>
      <c r="AR198">
        <v>30</v>
      </c>
      <c r="AS198">
        <f t="shared" si="127"/>
        <v>1</v>
      </c>
      <c r="AT198">
        <f t="shared" si="128"/>
        <v>0</v>
      </c>
      <c r="AU198">
        <f t="shared" si="129"/>
        <v>47181.073350801867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1009.4573997992304</v>
      </c>
      <c r="BI198">
        <f t="shared" si="133"/>
        <v>11.645158872967308</v>
      </c>
      <c r="BJ198" t="e">
        <f t="shared" si="134"/>
        <v>#DIV/0!</v>
      </c>
      <c r="BK198">
        <f t="shared" si="135"/>
        <v>1.153605776259939E-2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1199.9425000000001</v>
      </c>
      <c r="CQ198">
        <f t="shared" si="147"/>
        <v>1009.4573997992304</v>
      </c>
      <c r="CR198">
        <f t="shared" si="148"/>
        <v>0.84125480995900248</v>
      </c>
      <c r="CS198">
        <f t="shared" si="149"/>
        <v>0.1620217832208749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1657210451.1875</v>
      </c>
      <c r="CZ198">
        <v>1188.28</v>
      </c>
      <c r="DA198">
        <v>1208.75125</v>
      </c>
      <c r="DB198">
        <v>35.704987500000001</v>
      </c>
      <c r="DC198">
        <v>35.002762500000003</v>
      </c>
      <c r="DD198">
        <v>1189.4525000000001</v>
      </c>
      <c r="DE198">
        <v>35.257725000000001</v>
      </c>
      <c r="DF198">
        <v>650.28100000000006</v>
      </c>
      <c r="DG198">
        <v>101.15587499999999</v>
      </c>
      <c r="DH198">
        <v>9.99431125E-2</v>
      </c>
      <c r="DI198">
        <v>33.964512499999998</v>
      </c>
      <c r="DJ198">
        <v>999.9</v>
      </c>
      <c r="DK198">
        <v>34.047525</v>
      </c>
      <c r="DL198">
        <v>0</v>
      </c>
      <c r="DM198">
        <v>0</v>
      </c>
      <c r="DN198">
        <v>8998.90625</v>
      </c>
      <c r="DO198">
        <v>0</v>
      </c>
      <c r="DP198">
        <v>1860.6724999999999</v>
      </c>
      <c r="DQ198">
        <v>-20.469774999999998</v>
      </c>
      <c r="DR198">
        <v>1232.2774999999999</v>
      </c>
      <c r="DS198">
        <v>1252.59375</v>
      </c>
      <c r="DT198">
        <v>0.70220062499999991</v>
      </c>
      <c r="DU198">
        <v>1208.75125</v>
      </c>
      <c r="DV198">
        <v>35.002762500000003</v>
      </c>
      <c r="DW198">
        <v>3.6117712499999999</v>
      </c>
      <c r="DX198">
        <v>3.54074</v>
      </c>
      <c r="DY198">
        <v>27.1545375</v>
      </c>
      <c r="DZ198">
        <v>26.8163625</v>
      </c>
      <c r="EA198">
        <v>1199.9425000000001</v>
      </c>
      <c r="EB198">
        <v>0.95799925000000008</v>
      </c>
      <c r="EC198">
        <v>4.2000712500000002E-2</v>
      </c>
      <c r="ED198">
        <v>0</v>
      </c>
      <c r="EE198">
        <v>800.42087500000002</v>
      </c>
      <c r="EF198">
        <v>5.0001600000000002</v>
      </c>
      <c r="EG198">
        <v>11376.637500000001</v>
      </c>
      <c r="EH198">
        <v>9514.71875</v>
      </c>
      <c r="EI198">
        <v>48.194875000000003</v>
      </c>
      <c r="EJ198">
        <v>50.78875</v>
      </c>
      <c r="EK198">
        <v>49.444875000000003</v>
      </c>
      <c r="EL198">
        <v>49.398249999999997</v>
      </c>
      <c r="EM198">
        <v>49.882750000000001</v>
      </c>
      <c r="EN198">
        <v>1144.7525000000001</v>
      </c>
      <c r="EO198">
        <v>50.19</v>
      </c>
      <c r="EP198">
        <v>0</v>
      </c>
      <c r="EQ198">
        <v>615034.5</v>
      </c>
      <c r="ER198">
        <v>0</v>
      </c>
      <c r="ES198">
        <v>800.23472000000004</v>
      </c>
      <c r="ET198">
        <v>2.0333077006784239</v>
      </c>
      <c r="EU198">
        <v>-1408.353845904998</v>
      </c>
      <c r="EV198">
        <v>11504.616</v>
      </c>
      <c r="EW198">
        <v>15</v>
      </c>
      <c r="EX198">
        <v>1657194677</v>
      </c>
      <c r="EY198" t="s">
        <v>416</v>
      </c>
      <c r="EZ198">
        <v>1657194677</v>
      </c>
      <c r="FA198">
        <v>1657194677</v>
      </c>
      <c r="FB198">
        <v>4</v>
      </c>
      <c r="FC198">
        <v>-0.154</v>
      </c>
      <c r="FD198">
        <v>6.0000000000000001E-3</v>
      </c>
      <c r="FE198">
        <v>-1.1719999999999999</v>
      </c>
      <c r="FF198">
        <v>0.44700000000000001</v>
      </c>
      <c r="FG198">
        <v>415</v>
      </c>
      <c r="FH198">
        <v>30</v>
      </c>
      <c r="FI198">
        <v>0.27</v>
      </c>
      <c r="FJ198">
        <v>0.12</v>
      </c>
      <c r="FK198">
        <v>-20.47510243902439</v>
      </c>
      <c r="FL198">
        <v>3.6919860626807581E-3</v>
      </c>
      <c r="FM198">
        <v>5.3606959358017528E-2</v>
      </c>
      <c r="FN198">
        <v>1</v>
      </c>
      <c r="FO198">
        <v>800.21014705882362</v>
      </c>
      <c r="FP198">
        <v>0.86980901842580982</v>
      </c>
      <c r="FQ198">
        <v>0.19680120342065641</v>
      </c>
      <c r="FR198">
        <v>1</v>
      </c>
      <c r="FS198">
        <v>0.7129223414634146</v>
      </c>
      <c r="FT198">
        <v>-2.0090571428570011E-2</v>
      </c>
      <c r="FU198">
        <v>1.032748751257667E-2</v>
      </c>
      <c r="FV198">
        <v>1</v>
      </c>
      <c r="FW198">
        <v>3</v>
      </c>
      <c r="FX198">
        <v>3</v>
      </c>
      <c r="FY198" t="s">
        <v>615</v>
      </c>
      <c r="FZ198">
        <v>3.3693</v>
      </c>
      <c r="GA198">
        <v>2.8935300000000002</v>
      </c>
      <c r="GB198">
        <v>0.202851</v>
      </c>
      <c r="GC198">
        <v>0.20762</v>
      </c>
      <c r="GD198">
        <v>0.14540700000000001</v>
      </c>
      <c r="GE198">
        <v>0.14624799999999999</v>
      </c>
      <c r="GF198">
        <v>27515.200000000001</v>
      </c>
      <c r="GG198">
        <v>23805.1</v>
      </c>
      <c r="GH198">
        <v>30861.5</v>
      </c>
      <c r="GI198">
        <v>28009.8</v>
      </c>
      <c r="GJ198">
        <v>34763.300000000003</v>
      </c>
      <c r="GK198">
        <v>33765</v>
      </c>
      <c r="GL198">
        <v>40245.699999999997</v>
      </c>
      <c r="GM198">
        <v>39067.599999999999</v>
      </c>
      <c r="GN198">
        <v>1.98417</v>
      </c>
      <c r="GO198">
        <v>1.57535</v>
      </c>
      <c r="GP198">
        <v>0</v>
      </c>
      <c r="GQ198">
        <v>5.20609E-2</v>
      </c>
      <c r="GR198">
        <v>999.9</v>
      </c>
      <c r="GS198">
        <v>33.203099999999999</v>
      </c>
      <c r="GT198">
        <v>59.6</v>
      </c>
      <c r="GU198">
        <v>39.9</v>
      </c>
      <c r="GV198">
        <v>43.451300000000003</v>
      </c>
      <c r="GW198">
        <v>50.723799999999997</v>
      </c>
      <c r="GX198">
        <v>42.756399999999999</v>
      </c>
      <c r="GY198">
        <v>1</v>
      </c>
      <c r="GZ198">
        <v>0.63397899999999996</v>
      </c>
      <c r="HA198">
        <v>1.7559100000000001</v>
      </c>
      <c r="HB198">
        <v>20.196300000000001</v>
      </c>
      <c r="HC198">
        <v>5.2141500000000001</v>
      </c>
      <c r="HD198">
        <v>11.974</v>
      </c>
      <c r="HE198">
        <v>4.9901</v>
      </c>
      <c r="HF198">
        <v>3.2924799999999999</v>
      </c>
      <c r="HG198">
        <v>7169.5</v>
      </c>
      <c r="HH198">
        <v>9999</v>
      </c>
      <c r="HI198">
        <v>9999</v>
      </c>
      <c r="HJ198">
        <v>660.6</v>
      </c>
      <c r="HK198">
        <v>4.97126</v>
      </c>
      <c r="HL198">
        <v>1.8746100000000001</v>
      </c>
      <c r="HM198">
        <v>1.8708800000000001</v>
      </c>
      <c r="HN198">
        <v>1.8705700000000001</v>
      </c>
      <c r="HO198">
        <v>1.8751500000000001</v>
      </c>
      <c r="HP198">
        <v>1.87181</v>
      </c>
      <c r="HQ198">
        <v>1.8672899999999999</v>
      </c>
      <c r="HR198">
        <v>1.87832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-1.17</v>
      </c>
      <c r="IG198">
        <v>0.44719999999999999</v>
      </c>
      <c r="IH198">
        <v>-1.172199999999918</v>
      </c>
      <c r="II198">
        <v>0</v>
      </c>
      <c r="IJ198">
        <v>0</v>
      </c>
      <c r="IK198">
        <v>0</v>
      </c>
      <c r="IL198">
        <v>0.44723499999999922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262.89999999999998</v>
      </c>
      <c r="IU198">
        <v>262.89999999999998</v>
      </c>
      <c r="IV198">
        <v>2.5305200000000001</v>
      </c>
      <c r="IW198">
        <v>2.5488300000000002</v>
      </c>
      <c r="IX198">
        <v>1.49902</v>
      </c>
      <c r="IY198">
        <v>2.2839399999999999</v>
      </c>
      <c r="IZ198">
        <v>1.69678</v>
      </c>
      <c r="JA198">
        <v>2.4121100000000002</v>
      </c>
      <c r="JB198">
        <v>43.453600000000002</v>
      </c>
      <c r="JC198">
        <v>15.804399999999999</v>
      </c>
      <c r="JD198">
        <v>18</v>
      </c>
      <c r="JE198">
        <v>463.81099999999998</v>
      </c>
      <c r="JF198">
        <v>287.82799999999997</v>
      </c>
      <c r="JG198">
        <v>29.998899999999999</v>
      </c>
      <c r="JH198">
        <v>35.488900000000001</v>
      </c>
      <c r="JI198">
        <v>30.000800000000002</v>
      </c>
      <c r="JJ198">
        <v>35.190899999999999</v>
      </c>
      <c r="JK198">
        <v>35.158299999999997</v>
      </c>
      <c r="JL198">
        <v>50.701700000000002</v>
      </c>
      <c r="JM198">
        <v>26.966200000000001</v>
      </c>
      <c r="JN198">
        <v>64.937700000000007</v>
      </c>
      <c r="JO198">
        <v>30</v>
      </c>
      <c r="JP198">
        <v>1224.19</v>
      </c>
      <c r="JQ198">
        <v>35.090899999999998</v>
      </c>
      <c r="JR198">
        <v>98.373000000000005</v>
      </c>
      <c r="JS198">
        <v>98.363</v>
      </c>
    </row>
    <row r="199" spans="1:279" x14ac:dyDescent="0.2">
      <c r="A199">
        <v>184</v>
      </c>
      <c r="B199">
        <v>1657210457.5</v>
      </c>
      <c r="C199">
        <v>730.40000009536743</v>
      </c>
      <c r="D199" t="s">
        <v>788</v>
      </c>
      <c r="E199" t="s">
        <v>789</v>
      </c>
      <c r="F199">
        <v>4</v>
      </c>
      <c r="G199">
        <v>1657210455.5</v>
      </c>
      <c r="H199">
        <f t="shared" si="100"/>
        <v>7.8991483288373362E-4</v>
      </c>
      <c r="I199">
        <f t="shared" si="101"/>
        <v>0.78991483288373365</v>
      </c>
      <c r="J199">
        <f t="shared" si="102"/>
        <v>11.916306692029586</v>
      </c>
      <c r="K199">
        <f t="shared" si="103"/>
        <v>1195.511428571429</v>
      </c>
      <c r="L199">
        <f t="shared" si="104"/>
        <v>734.62630185288094</v>
      </c>
      <c r="M199">
        <f t="shared" si="105"/>
        <v>74.385468648216559</v>
      </c>
      <c r="N199">
        <f t="shared" si="106"/>
        <v>121.05294578248549</v>
      </c>
      <c r="O199">
        <f t="shared" si="107"/>
        <v>4.4350320124373253E-2</v>
      </c>
      <c r="P199">
        <f t="shared" si="108"/>
        <v>2.7666459017667346</v>
      </c>
      <c r="Q199">
        <f t="shared" si="109"/>
        <v>4.3959108085926332E-2</v>
      </c>
      <c r="R199">
        <f t="shared" si="110"/>
        <v>2.7509303660296875E-2</v>
      </c>
      <c r="S199">
        <f t="shared" si="111"/>
        <v>194.43369004109786</v>
      </c>
      <c r="T199">
        <f t="shared" si="112"/>
        <v>34.946570337908007</v>
      </c>
      <c r="U199">
        <f t="shared" si="113"/>
        <v>34.03848571428572</v>
      </c>
      <c r="V199">
        <f t="shared" si="114"/>
        <v>5.3544908308923347</v>
      </c>
      <c r="W199">
        <f t="shared" si="115"/>
        <v>67.824031194312539</v>
      </c>
      <c r="X199">
        <f t="shared" si="116"/>
        <v>3.6155797680603281</v>
      </c>
      <c r="Y199">
        <f t="shared" si="117"/>
        <v>5.3308240521738801</v>
      </c>
      <c r="Z199">
        <f t="shared" si="118"/>
        <v>1.7389110628320066</v>
      </c>
      <c r="AA199">
        <f t="shared" si="119"/>
        <v>-34.835244130172654</v>
      </c>
      <c r="AB199">
        <f t="shared" si="120"/>
        <v>-11.845070651797826</v>
      </c>
      <c r="AC199">
        <f t="shared" si="121"/>
        <v>-0.9901596746683794</v>
      </c>
      <c r="AD199">
        <f t="shared" si="122"/>
        <v>146.76321558445903</v>
      </c>
      <c r="AE199">
        <f t="shared" si="123"/>
        <v>21.42271283536143</v>
      </c>
      <c r="AF199">
        <f t="shared" si="124"/>
        <v>0.78468184510679961</v>
      </c>
      <c r="AG199">
        <f t="shared" si="125"/>
        <v>11.916306692029586</v>
      </c>
      <c r="AH199">
        <v>1260.685212218599</v>
      </c>
      <c r="AI199">
        <v>1242.3876969696969</v>
      </c>
      <c r="AJ199">
        <v>1.7363181465062041</v>
      </c>
      <c r="AK199">
        <v>65.265939540295903</v>
      </c>
      <c r="AL199">
        <f t="shared" si="126"/>
        <v>0.78991483288373365</v>
      </c>
      <c r="AM199">
        <v>35.006206296102413</v>
      </c>
      <c r="AN199">
        <v>35.709016083916097</v>
      </c>
      <c r="AO199">
        <v>-2.311726384940103E-6</v>
      </c>
      <c r="AP199">
        <v>87.744315499488849</v>
      </c>
      <c r="AQ199">
        <v>195</v>
      </c>
      <c r="AR199">
        <v>30</v>
      </c>
      <c r="AS199">
        <f t="shared" si="127"/>
        <v>1</v>
      </c>
      <c r="AT199">
        <f t="shared" si="128"/>
        <v>0</v>
      </c>
      <c r="AU199">
        <f t="shared" si="129"/>
        <v>47161.929265555082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1009.5453855135223</v>
      </c>
      <c r="BI199">
        <f t="shared" si="133"/>
        <v>11.916306692029586</v>
      </c>
      <c r="BJ199" t="e">
        <f t="shared" si="134"/>
        <v>#DIV/0!</v>
      </c>
      <c r="BK199">
        <f t="shared" si="135"/>
        <v>1.1803636431826347E-2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1200.0471428571429</v>
      </c>
      <c r="CQ199">
        <f t="shared" si="147"/>
        <v>1009.5453855135223</v>
      </c>
      <c r="CR199">
        <f t="shared" si="148"/>
        <v>0.84125477196665555</v>
      </c>
      <c r="CS199">
        <f t="shared" si="149"/>
        <v>0.16202170989564516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1657210455.5</v>
      </c>
      <c r="CZ199">
        <v>1195.511428571429</v>
      </c>
      <c r="DA199">
        <v>1216.1428571428571</v>
      </c>
      <c r="DB199">
        <v>35.707242857142873</v>
      </c>
      <c r="DC199">
        <v>35.009099999999997</v>
      </c>
      <c r="DD199">
        <v>1196.6857142857141</v>
      </c>
      <c r="DE199">
        <v>35.26002857142857</v>
      </c>
      <c r="DF199">
        <v>650.29357142857145</v>
      </c>
      <c r="DG199">
        <v>101.1562857142857</v>
      </c>
      <c r="DH199">
        <v>9.9915514285714296E-2</v>
      </c>
      <c r="DI199">
        <v>33.959071428571427</v>
      </c>
      <c r="DJ199">
        <v>999.89999999999986</v>
      </c>
      <c r="DK199">
        <v>34.03848571428572</v>
      </c>
      <c r="DL199">
        <v>0</v>
      </c>
      <c r="DM199">
        <v>0</v>
      </c>
      <c r="DN199">
        <v>8995</v>
      </c>
      <c r="DO199">
        <v>0</v>
      </c>
      <c r="DP199">
        <v>1916.4085714285709</v>
      </c>
      <c r="DQ199">
        <v>-20.63055714285715</v>
      </c>
      <c r="DR199">
        <v>1239.7814285714289</v>
      </c>
      <c r="DS199">
        <v>1260.267142857143</v>
      </c>
      <c r="DT199">
        <v>0.6981369999999999</v>
      </c>
      <c r="DU199">
        <v>1216.1428571428571</v>
      </c>
      <c r="DV199">
        <v>35.009099999999997</v>
      </c>
      <c r="DW199">
        <v>3.6120228571428581</v>
      </c>
      <c r="DX199">
        <v>3.541401428571429</v>
      </c>
      <c r="DY199">
        <v>27.155671428571431</v>
      </c>
      <c r="DZ199">
        <v>26.81954285714286</v>
      </c>
      <c r="EA199">
        <v>1200.0471428571429</v>
      </c>
      <c r="EB199">
        <v>0.95800014285714286</v>
      </c>
      <c r="EC199">
        <v>4.1999757142857141E-2</v>
      </c>
      <c r="ED199">
        <v>0</v>
      </c>
      <c r="EE199">
        <v>800.43842857142852</v>
      </c>
      <c r="EF199">
        <v>5.0001600000000002</v>
      </c>
      <c r="EG199">
        <v>11490.12857142857</v>
      </c>
      <c r="EH199">
        <v>9515.5642857142848</v>
      </c>
      <c r="EI199">
        <v>48.205000000000013</v>
      </c>
      <c r="EJ199">
        <v>50.811999999999998</v>
      </c>
      <c r="EK199">
        <v>49.428142857142859</v>
      </c>
      <c r="EL199">
        <v>49.410428571428568</v>
      </c>
      <c r="EM199">
        <v>49.892714285714291</v>
      </c>
      <c r="EN199">
        <v>1144.854285714285</v>
      </c>
      <c r="EO199">
        <v>50.192857142857143</v>
      </c>
      <c r="EP199">
        <v>0</v>
      </c>
      <c r="EQ199">
        <v>615038.70000004768</v>
      </c>
      <c r="ER199">
        <v>0</v>
      </c>
      <c r="ES199">
        <v>800.36215384615377</v>
      </c>
      <c r="ET199">
        <v>1.8028718040765359</v>
      </c>
      <c r="EU199">
        <v>-139.73674831037329</v>
      </c>
      <c r="EV199">
        <v>11466.22692307692</v>
      </c>
      <c r="EW199">
        <v>15</v>
      </c>
      <c r="EX199">
        <v>1657194677</v>
      </c>
      <c r="EY199" t="s">
        <v>416</v>
      </c>
      <c r="EZ199">
        <v>1657194677</v>
      </c>
      <c r="FA199">
        <v>1657194677</v>
      </c>
      <c r="FB199">
        <v>4</v>
      </c>
      <c r="FC199">
        <v>-0.154</v>
      </c>
      <c r="FD199">
        <v>6.0000000000000001E-3</v>
      </c>
      <c r="FE199">
        <v>-1.1719999999999999</v>
      </c>
      <c r="FF199">
        <v>0.44700000000000001</v>
      </c>
      <c r="FG199">
        <v>415</v>
      </c>
      <c r="FH199">
        <v>30</v>
      </c>
      <c r="FI199">
        <v>0.27</v>
      </c>
      <c r="FJ199">
        <v>0.12</v>
      </c>
      <c r="FK199">
        <v>-20.506702439024391</v>
      </c>
      <c r="FL199">
        <v>-0.23588571428570809</v>
      </c>
      <c r="FM199">
        <v>7.1211479917917458E-2</v>
      </c>
      <c r="FN199">
        <v>1</v>
      </c>
      <c r="FO199">
        <v>800.27350000000001</v>
      </c>
      <c r="FP199">
        <v>1.7506035174910299</v>
      </c>
      <c r="FQ199">
        <v>0.240555515177584</v>
      </c>
      <c r="FR199">
        <v>0</v>
      </c>
      <c r="FS199">
        <v>0.71186256097560974</v>
      </c>
      <c r="FT199">
        <v>-9.9503351916375618E-2</v>
      </c>
      <c r="FU199">
        <v>1.1444981241231261E-2</v>
      </c>
      <c r="FV199">
        <v>1</v>
      </c>
      <c r="FW199">
        <v>2</v>
      </c>
      <c r="FX199">
        <v>3</v>
      </c>
      <c r="FY199" t="s">
        <v>417</v>
      </c>
      <c r="FZ199">
        <v>3.3695200000000001</v>
      </c>
      <c r="GA199">
        <v>2.8938199999999998</v>
      </c>
      <c r="GB199">
        <v>0.20356099999999999</v>
      </c>
      <c r="GC199">
        <v>0.20835999999999999</v>
      </c>
      <c r="GD199">
        <v>0.14541599999999999</v>
      </c>
      <c r="GE199">
        <v>0.146254</v>
      </c>
      <c r="GF199">
        <v>27489.7</v>
      </c>
      <c r="GG199">
        <v>23783.1</v>
      </c>
      <c r="GH199">
        <v>30860.5</v>
      </c>
      <c r="GI199">
        <v>28010.400000000001</v>
      </c>
      <c r="GJ199">
        <v>34762.1</v>
      </c>
      <c r="GK199">
        <v>33765</v>
      </c>
      <c r="GL199">
        <v>40244.699999999997</v>
      </c>
      <c r="GM199">
        <v>39067.800000000003</v>
      </c>
      <c r="GN199">
        <v>1.98447</v>
      </c>
      <c r="GO199">
        <v>1.5753999999999999</v>
      </c>
      <c r="GP199">
        <v>0</v>
      </c>
      <c r="GQ199">
        <v>5.1800199999999998E-2</v>
      </c>
      <c r="GR199">
        <v>999.9</v>
      </c>
      <c r="GS199">
        <v>33.200099999999999</v>
      </c>
      <c r="GT199">
        <v>59.6</v>
      </c>
      <c r="GU199">
        <v>39.9</v>
      </c>
      <c r="GV199">
        <v>43.449300000000001</v>
      </c>
      <c r="GW199">
        <v>50.963799999999999</v>
      </c>
      <c r="GX199">
        <v>41.810899999999997</v>
      </c>
      <c r="GY199">
        <v>1</v>
      </c>
      <c r="GZ199">
        <v>0.63461599999999996</v>
      </c>
      <c r="HA199">
        <v>1.75606</v>
      </c>
      <c r="HB199">
        <v>20.196200000000001</v>
      </c>
      <c r="HC199">
        <v>5.2148899999999996</v>
      </c>
      <c r="HD199">
        <v>11.974</v>
      </c>
      <c r="HE199">
        <v>4.9901999999999997</v>
      </c>
      <c r="HF199">
        <v>3.2925</v>
      </c>
      <c r="HG199">
        <v>7169.5</v>
      </c>
      <c r="HH199">
        <v>9999</v>
      </c>
      <c r="HI199">
        <v>9999</v>
      </c>
      <c r="HJ199">
        <v>660.6</v>
      </c>
      <c r="HK199">
        <v>4.9712899999999998</v>
      </c>
      <c r="HL199">
        <v>1.87462</v>
      </c>
      <c r="HM199">
        <v>1.8708800000000001</v>
      </c>
      <c r="HN199">
        <v>1.8705700000000001</v>
      </c>
      <c r="HO199">
        <v>1.8751500000000001</v>
      </c>
      <c r="HP199">
        <v>1.87181</v>
      </c>
      <c r="HQ199">
        <v>1.8673</v>
      </c>
      <c r="HR199">
        <v>1.87835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-1.18</v>
      </c>
      <c r="IG199">
        <v>0.44729999999999998</v>
      </c>
      <c r="IH199">
        <v>-1.172199999999918</v>
      </c>
      <c r="II199">
        <v>0</v>
      </c>
      <c r="IJ199">
        <v>0</v>
      </c>
      <c r="IK199">
        <v>0</v>
      </c>
      <c r="IL199">
        <v>0.44723499999999922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263</v>
      </c>
      <c r="IU199">
        <v>263</v>
      </c>
      <c r="IV199">
        <v>2.5427200000000001</v>
      </c>
      <c r="IW199">
        <v>2.5537100000000001</v>
      </c>
      <c r="IX199">
        <v>1.49902</v>
      </c>
      <c r="IY199">
        <v>2.2827099999999998</v>
      </c>
      <c r="IZ199">
        <v>1.69678</v>
      </c>
      <c r="JA199">
        <v>2.3010299999999999</v>
      </c>
      <c r="JB199">
        <v>43.453600000000002</v>
      </c>
      <c r="JC199">
        <v>15.804399999999999</v>
      </c>
      <c r="JD199">
        <v>18</v>
      </c>
      <c r="JE199">
        <v>464.04899999999998</v>
      </c>
      <c r="JF199">
        <v>287.887</v>
      </c>
      <c r="JG199">
        <v>29.999600000000001</v>
      </c>
      <c r="JH199">
        <v>35.495399999999997</v>
      </c>
      <c r="JI199">
        <v>30.000800000000002</v>
      </c>
      <c r="JJ199">
        <v>35.198999999999998</v>
      </c>
      <c r="JK199">
        <v>35.165799999999997</v>
      </c>
      <c r="JL199">
        <v>50.926600000000001</v>
      </c>
      <c r="JM199">
        <v>26.966200000000001</v>
      </c>
      <c r="JN199">
        <v>64.937700000000007</v>
      </c>
      <c r="JO199">
        <v>30</v>
      </c>
      <c r="JP199">
        <v>1230.96</v>
      </c>
      <c r="JQ199">
        <v>35.098700000000001</v>
      </c>
      <c r="JR199">
        <v>98.3703</v>
      </c>
      <c r="JS199">
        <v>98.364099999999993</v>
      </c>
    </row>
    <row r="200" spans="1:279" x14ac:dyDescent="0.2">
      <c r="A200">
        <v>185</v>
      </c>
      <c r="B200">
        <v>1657210461.5</v>
      </c>
      <c r="C200">
        <v>734.40000009536743</v>
      </c>
      <c r="D200" t="s">
        <v>790</v>
      </c>
      <c r="E200" t="s">
        <v>791</v>
      </c>
      <c r="F200">
        <v>4</v>
      </c>
      <c r="G200">
        <v>1657210459.1875</v>
      </c>
      <c r="H200">
        <f t="shared" si="100"/>
        <v>7.9410677544417495E-4</v>
      </c>
      <c r="I200">
        <f t="shared" si="101"/>
        <v>0.79410677544417496</v>
      </c>
      <c r="J200">
        <f t="shared" si="102"/>
        <v>11.835180484723509</v>
      </c>
      <c r="K200">
        <f t="shared" si="103"/>
        <v>1201.6637499999999</v>
      </c>
      <c r="L200">
        <f t="shared" si="104"/>
        <v>745.62984592779037</v>
      </c>
      <c r="M200">
        <f t="shared" si="105"/>
        <v>75.499206356243377</v>
      </c>
      <c r="N200">
        <f t="shared" si="106"/>
        <v>121.67519839442339</v>
      </c>
      <c r="O200">
        <f t="shared" si="107"/>
        <v>4.4575213444466744E-2</v>
      </c>
      <c r="P200">
        <f t="shared" si="108"/>
        <v>2.7681938648256059</v>
      </c>
      <c r="Q200">
        <f t="shared" si="109"/>
        <v>4.4180261737465622E-2</v>
      </c>
      <c r="R200">
        <f t="shared" si="110"/>
        <v>2.7647856642430094E-2</v>
      </c>
      <c r="S200">
        <f t="shared" si="111"/>
        <v>194.43058911254249</v>
      </c>
      <c r="T200">
        <f t="shared" si="112"/>
        <v>34.956018583947568</v>
      </c>
      <c r="U200">
        <f t="shared" si="113"/>
        <v>34.041825000000003</v>
      </c>
      <c r="V200">
        <f t="shared" si="114"/>
        <v>5.3554879921325265</v>
      </c>
      <c r="W200">
        <f t="shared" si="115"/>
        <v>67.792133294629608</v>
      </c>
      <c r="X200">
        <f t="shared" si="116"/>
        <v>3.6161239507310792</v>
      </c>
      <c r="Y200">
        <f t="shared" si="117"/>
        <v>5.3341350610920264</v>
      </c>
      <c r="Z200">
        <f t="shared" si="118"/>
        <v>1.7393640414014473</v>
      </c>
      <c r="AA200">
        <f t="shared" si="119"/>
        <v>-35.020108797088113</v>
      </c>
      <c r="AB200">
        <f t="shared" si="120"/>
        <v>-10.689233894749913</v>
      </c>
      <c r="AC200">
        <f t="shared" si="121"/>
        <v>-0.89310379504968629</v>
      </c>
      <c r="AD200">
        <f t="shared" si="122"/>
        <v>147.82814262565478</v>
      </c>
      <c r="AE200">
        <f t="shared" si="123"/>
        <v>21.361884627638801</v>
      </c>
      <c r="AF200">
        <f t="shared" si="124"/>
        <v>0.78790132679484137</v>
      </c>
      <c r="AG200">
        <f t="shared" si="125"/>
        <v>11.835180484723509</v>
      </c>
      <c r="AH200">
        <v>1267.5010312327679</v>
      </c>
      <c r="AI200">
        <v>1249.3041818181821</v>
      </c>
      <c r="AJ200">
        <v>1.730759125043942</v>
      </c>
      <c r="AK200">
        <v>65.265939540295903</v>
      </c>
      <c r="AL200">
        <f t="shared" si="126"/>
        <v>0.79410677544417496</v>
      </c>
      <c r="AM200">
        <v>35.010176783909849</v>
      </c>
      <c r="AN200">
        <v>35.716407692307712</v>
      </c>
      <c r="AO200">
        <v>4.9070312005805167E-5</v>
      </c>
      <c r="AP200">
        <v>87.744315499488849</v>
      </c>
      <c r="AQ200">
        <v>195</v>
      </c>
      <c r="AR200">
        <v>30</v>
      </c>
      <c r="AS200">
        <f t="shared" si="127"/>
        <v>1</v>
      </c>
      <c r="AT200">
        <f t="shared" si="128"/>
        <v>0</v>
      </c>
      <c r="AU200">
        <f t="shared" si="129"/>
        <v>47202.66500190401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1009.5298497992446</v>
      </c>
      <c r="BI200">
        <f t="shared" si="133"/>
        <v>11.835180484723509</v>
      </c>
      <c r="BJ200" t="e">
        <f t="shared" si="134"/>
        <v>#DIV/0!</v>
      </c>
      <c r="BK200">
        <f t="shared" si="135"/>
        <v>1.1723457693774043E-2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1200.0287499999999</v>
      </c>
      <c r="CQ200">
        <f t="shared" si="147"/>
        <v>1009.5298497992446</v>
      </c>
      <c r="CR200">
        <f t="shared" si="148"/>
        <v>0.8412547197717094</v>
      </c>
      <c r="CS200">
        <f t="shared" si="149"/>
        <v>0.16202160915939931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1657210459.1875</v>
      </c>
      <c r="CZ200">
        <v>1201.6637499999999</v>
      </c>
      <c r="DA200">
        <v>1222.2462499999999</v>
      </c>
      <c r="DB200">
        <v>35.712825000000002</v>
      </c>
      <c r="DC200">
        <v>35.011850000000003</v>
      </c>
      <c r="DD200">
        <v>1202.835</v>
      </c>
      <c r="DE200">
        <v>35.265599999999999</v>
      </c>
      <c r="DF200">
        <v>650.31974999999989</v>
      </c>
      <c r="DG200">
        <v>101.155625</v>
      </c>
      <c r="DH200">
        <v>9.9986975000000006E-2</v>
      </c>
      <c r="DI200">
        <v>33.970199999999998</v>
      </c>
      <c r="DJ200">
        <v>999.9</v>
      </c>
      <c r="DK200">
        <v>34.041825000000003</v>
      </c>
      <c r="DL200">
        <v>0</v>
      </c>
      <c r="DM200">
        <v>0</v>
      </c>
      <c r="DN200">
        <v>9003.2799999999988</v>
      </c>
      <c r="DO200">
        <v>0</v>
      </c>
      <c r="DP200">
        <v>2040.82</v>
      </c>
      <c r="DQ200">
        <v>-20.584562500000001</v>
      </c>
      <c r="DR200">
        <v>1246.1675</v>
      </c>
      <c r="DS200">
        <v>1266.59375</v>
      </c>
      <c r="DT200">
        <v>0.70096800000000004</v>
      </c>
      <c r="DU200">
        <v>1222.2462499999999</v>
      </c>
      <c r="DV200">
        <v>35.011850000000003</v>
      </c>
      <c r="DW200">
        <v>3.6125512500000001</v>
      </c>
      <c r="DX200">
        <v>3.5416449999999999</v>
      </c>
      <c r="DY200">
        <v>27.158200000000001</v>
      </c>
      <c r="DZ200">
        <v>26.820699999999999</v>
      </c>
      <c r="EA200">
        <v>1200.0287499999999</v>
      </c>
      <c r="EB200">
        <v>0.95800174999999999</v>
      </c>
      <c r="EC200">
        <v>4.1998037500000002E-2</v>
      </c>
      <c r="ED200">
        <v>0</v>
      </c>
      <c r="EE200">
        <v>800.69524999999999</v>
      </c>
      <c r="EF200">
        <v>5.0001600000000002</v>
      </c>
      <c r="EG200">
        <v>11704.487499999999</v>
      </c>
      <c r="EH200">
        <v>9515.4037500000013</v>
      </c>
      <c r="EI200">
        <v>48.179250000000003</v>
      </c>
      <c r="EJ200">
        <v>50.811999999999998</v>
      </c>
      <c r="EK200">
        <v>49.429374999999993</v>
      </c>
      <c r="EL200">
        <v>49.390500000000003</v>
      </c>
      <c r="EM200">
        <v>49.905999999999999</v>
      </c>
      <c r="EN200">
        <v>1144.8387499999999</v>
      </c>
      <c r="EO200">
        <v>50.19</v>
      </c>
      <c r="EP200">
        <v>0</v>
      </c>
      <c r="EQ200">
        <v>615042.89999985695</v>
      </c>
      <c r="ER200">
        <v>0</v>
      </c>
      <c r="ES200">
        <v>800.51152000000002</v>
      </c>
      <c r="ET200">
        <v>2.228076934570431</v>
      </c>
      <c r="EU200">
        <v>1687.330771579271</v>
      </c>
      <c r="EV200">
        <v>11522.791999999999</v>
      </c>
      <c r="EW200">
        <v>15</v>
      </c>
      <c r="EX200">
        <v>1657194677</v>
      </c>
      <c r="EY200" t="s">
        <v>416</v>
      </c>
      <c r="EZ200">
        <v>1657194677</v>
      </c>
      <c r="FA200">
        <v>1657194677</v>
      </c>
      <c r="FB200">
        <v>4</v>
      </c>
      <c r="FC200">
        <v>-0.154</v>
      </c>
      <c r="FD200">
        <v>6.0000000000000001E-3</v>
      </c>
      <c r="FE200">
        <v>-1.1719999999999999</v>
      </c>
      <c r="FF200">
        <v>0.44700000000000001</v>
      </c>
      <c r="FG200">
        <v>415</v>
      </c>
      <c r="FH200">
        <v>30</v>
      </c>
      <c r="FI200">
        <v>0.27</v>
      </c>
      <c r="FJ200">
        <v>0.12</v>
      </c>
      <c r="FK200">
        <v>-20.520480487804878</v>
      </c>
      <c r="FL200">
        <v>-0.51517630662024416</v>
      </c>
      <c r="FM200">
        <v>7.785007235459529E-2</v>
      </c>
      <c r="FN200">
        <v>0</v>
      </c>
      <c r="FO200">
        <v>800.39420588235305</v>
      </c>
      <c r="FP200">
        <v>1.9618181845168341</v>
      </c>
      <c r="FQ200">
        <v>0.25631044818296572</v>
      </c>
      <c r="FR200">
        <v>0</v>
      </c>
      <c r="FS200">
        <v>0.70785807317073157</v>
      </c>
      <c r="FT200">
        <v>-9.2113066202087895E-2</v>
      </c>
      <c r="FU200">
        <v>1.0395343688848389E-2</v>
      </c>
      <c r="FV200">
        <v>1</v>
      </c>
      <c r="FW200">
        <v>1</v>
      </c>
      <c r="FX200">
        <v>3</v>
      </c>
      <c r="FY200" t="s">
        <v>425</v>
      </c>
      <c r="FZ200">
        <v>3.3698100000000002</v>
      </c>
      <c r="GA200">
        <v>2.8937200000000001</v>
      </c>
      <c r="GB200">
        <v>0.20427300000000001</v>
      </c>
      <c r="GC200">
        <v>0.20905599999999999</v>
      </c>
      <c r="GD200">
        <v>0.14543300000000001</v>
      </c>
      <c r="GE200">
        <v>0.146258</v>
      </c>
      <c r="GF200">
        <v>27464.6</v>
      </c>
      <c r="GG200">
        <v>23761.3</v>
      </c>
      <c r="GH200">
        <v>30860</v>
      </c>
      <c r="GI200">
        <v>28009.5</v>
      </c>
      <c r="GJ200">
        <v>34761</v>
      </c>
      <c r="GK200">
        <v>33764</v>
      </c>
      <c r="GL200">
        <v>40244.199999999997</v>
      </c>
      <c r="GM200">
        <v>39066.9</v>
      </c>
      <c r="GN200">
        <v>1.98522</v>
      </c>
      <c r="GO200">
        <v>1.5750200000000001</v>
      </c>
      <c r="GP200">
        <v>0</v>
      </c>
      <c r="GQ200">
        <v>5.21615E-2</v>
      </c>
      <c r="GR200">
        <v>999.9</v>
      </c>
      <c r="GS200">
        <v>33.199300000000001</v>
      </c>
      <c r="GT200">
        <v>59.6</v>
      </c>
      <c r="GU200">
        <v>39.9</v>
      </c>
      <c r="GV200">
        <v>43.445300000000003</v>
      </c>
      <c r="GW200">
        <v>50.513800000000003</v>
      </c>
      <c r="GX200">
        <v>42.039299999999997</v>
      </c>
      <c r="GY200">
        <v>1</v>
      </c>
      <c r="GZ200">
        <v>0.63533300000000004</v>
      </c>
      <c r="HA200">
        <v>1.76139</v>
      </c>
      <c r="HB200">
        <v>20.196200000000001</v>
      </c>
      <c r="HC200">
        <v>5.2150400000000001</v>
      </c>
      <c r="HD200">
        <v>11.974</v>
      </c>
      <c r="HE200">
        <v>4.9904000000000002</v>
      </c>
      <c r="HF200">
        <v>3.2925</v>
      </c>
      <c r="HG200">
        <v>7169.5</v>
      </c>
      <c r="HH200">
        <v>9999</v>
      </c>
      <c r="HI200">
        <v>9999</v>
      </c>
      <c r="HJ200">
        <v>660.6</v>
      </c>
      <c r="HK200">
        <v>4.97126</v>
      </c>
      <c r="HL200">
        <v>1.8745700000000001</v>
      </c>
      <c r="HM200">
        <v>1.8708800000000001</v>
      </c>
      <c r="HN200">
        <v>1.8705700000000001</v>
      </c>
      <c r="HO200">
        <v>1.8751500000000001</v>
      </c>
      <c r="HP200">
        <v>1.87182</v>
      </c>
      <c r="HQ200">
        <v>1.86731</v>
      </c>
      <c r="HR200">
        <v>1.87832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-1.18</v>
      </c>
      <c r="IG200">
        <v>0.44729999999999998</v>
      </c>
      <c r="IH200">
        <v>-1.172199999999918</v>
      </c>
      <c r="II200">
        <v>0</v>
      </c>
      <c r="IJ200">
        <v>0</v>
      </c>
      <c r="IK200">
        <v>0</v>
      </c>
      <c r="IL200">
        <v>0.44723499999999922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263.10000000000002</v>
      </c>
      <c r="IU200">
        <v>263.10000000000002</v>
      </c>
      <c r="IV200">
        <v>2.5537100000000001</v>
      </c>
      <c r="IW200">
        <v>2.5573700000000001</v>
      </c>
      <c r="IX200">
        <v>1.49902</v>
      </c>
      <c r="IY200">
        <v>2.2839399999999999</v>
      </c>
      <c r="IZ200">
        <v>1.69678</v>
      </c>
      <c r="JA200">
        <v>2.2936999999999999</v>
      </c>
      <c r="JB200">
        <v>43.453600000000002</v>
      </c>
      <c r="JC200">
        <v>15.786899999999999</v>
      </c>
      <c r="JD200">
        <v>18</v>
      </c>
      <c r="JE200">
        <v>464.548</v>
      </c>
      <c r="JF200">
        <v>287.738</v>
      </c>
      <c r="JG200">
        <v>30.000800000000002</v>
      </c>
      <c r="JH200">
        <v>35.502400000000002</v>
      </c>
      <c r="JI200">
        <v>30.000800000000002</v>
      </c>
      <c r="JJ200">
        <v>35.2059</v>
      </c>
      <c r="JK200">
        <v>35.173200000000001</v>
      </c>
      <c r="JL200">
        <v>51.156399999999998</v>
      </c>
      <c r="JM200">
        <v>26.966200000000001</v>
      </c>
      <c r="JN200">
        <v>64.937700000000007</v>
      </c>
      <c r="JO200">
        <v>30</v>
      </c>
      <c r="JP200">
        <v>1237.6500000000001</v>
      </c>
      <c r="JQ200">
        <v>35.106000000000002</v>
      </c>
      <c r="JR200">
        <v>98.368899999999996</v>
      </c>
      <c r="JS200">
        <v>98.361400000000003</v>
      </c>
    </row>
    <row r="201" spans="1:279" x14ac:dyDescent="0.2">
      <c r="A201">
        <v>186</v>
      </c>
      <c r="B201">
        <v>1657210465.5</v>
      </c>
      <c r="C201">
        <v>738.40000009536743</v>
      </c>
      <c r="D201" t="s">
        <v>792</v>
      </c>
      <c r="E201" t="s">
        <v>793</v>
      </c>
      <c r="F201">
        <v>4</v>
      </c>
      <c r="G201">
        <v>1657210463.5</v>
      </c>
      <c r="H201">
        <f t="shared" si="100"/>
        <v>7.9610052327404605E-4</v>
      </c>
      <c r="I201">
        <f t="shared" si="101"/>
        <v>0.79610052327404601</v>
      </c>
      <c r="J201">
        <f t="shared" si="102"/>
        <v>12.116583471771719</v>
      </c>
      <c r="K201">
        <f t="shared" si="103"/>
        <v>1208.7942857142859</v>
      </c>
      <c r="L201">
        <f t="shared" si="104"/>
        <v>743.02712374182261</v>
      </c>
      <c r="M201">
        <f t="shared" si="105"/>
        <v>75.236844715472344</v>
      </c>
      <c r="N201">
        <f t="shared" si="106"/>
        <v>122.39912253706196</v>
      </c>
      <c r="O201">
        <f t="shared" si="107"/>
        <v>4.4631412211644246E-2</v>
      </c>
      <c r="P201">
        <f t="shared" si="108"/>
        <v>2.7662399585078927</v>
      </c>
      <c r="Q201">
        <f t="shared" si="109"/>
        <v>4.4235191776557277E-2</v>
      </c>
      <c r="R201">
        <f t="shared" si="110"/>
        <v>2.7682300400638248E-2</v>
      </c>
      <c r="S201">
        <f t="shared" si="111"/>
        <v>194.42235261252588</v>
      </c>
      <c r="T201">
        <f t="shared" si="112"/>
        <v>34.962518480172875</v>
      </c>
      <c r="U201">
        <f t="shared" si="113"/>
        <v>34.051514285714283</v>
      </c>
      <c r="V201">
        <f t="shared" si="114"/>
        <v>5.3583822735713156</v>
      </c>
      <c r="W201">
        <f t="shared" si="115"/>
        <v>67.780765942602073</v>
      </c>
      <c r="X201">
        <f t="shared" si="116"/>
        <v>3.616820326799282</v>
      </c>
      <c r="Y201">
        <f t="shared" si="117"/>
        <v>5.3360570310787994</v>
      </c>
      <c r="Z201">
        <f t="shared" si="118"/>
        <v>1.7415619467720336</v>
      </c>
      <c r="AA201">
        <f t="shared" si="119"/>
        <v>-35.108033076385432</v>
      </c>
      <c r="AB201">
        <f t="shared" si="120"/>
        <v>-11.163709858424376</v>
      </c>
      <c r="AC201">
        <f t="shared" si="121"/>
        <v>-0.9334795502693225</v>
      </c>
      <c r="AD201">
        <f t="shared" si="122"/>
        <v>147.21713012744678</v>
      </c>
      <c r="AE201">
        <f t="shared" si="123"/>
        <v>21.490945301269491</v>
      </c>
      <c r="AF201">
        <f t="shared" si="124"/>
        <v>0.79304290626901741</v>
      </c>
      <c r="AG201">
        <f t="shared" si="125"/>
        <v>12.116583471771719</v>
      </c>
      <c r="AH201">
        <v>1274.5285661735049</v>
      </c>
      <c r="AI201">
        <v>1256.1393333333331</v>
      </c>
      <c r="AJ201">
        <v>1.7113999482088069</v>
      </c>
      <c r="AK201">
        <v>65.265939540295903</v>
      </c>
      <c r="AL201">
        <f t="shared" si="126"/>
        <v>0.79610052327404601</v>
      </c>
      <c r="AM201">
        <v>35.012698620013531</v>
      </c>
      <c r="AN201">
        <v>35.720730069930099</v>
      </c>
      <c r="AO201">
        <v>4.5804768346087482E-5</v>
      </c>
      <c r="AP201">
        <v>87.744315499488849</v>
      </c>
      <c r="AQ201">
        <v>194</v>
      </c>
      <c r="AR201">
        <v>30</v>
      </c>
      <c r="AS201">
        <f t="shared" si="127"/>
        <v>1</v>
      </c>
      <c r="AT201">
        <f t="shared" si="128"/>
        <v>0</v>
      </c>
      <c r="AU201">
        <f t="shared" si="129"/>
        <v>47148.103472418952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1009.4864997992363</v>
      </c>
      <c r="BI201">
        <f t="shared" si="133"/>
        <v>12.116583471771719</v>
      </c>
      <c r="BJ201" t="e">
        <f t="shared" si="134"/>
        <v>#DIV/0!</v>
      </c>
      <c r="BK201">
        <f t="shared" si="135"/>
        <v>1.2002719673994085E-2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1199.977142857143</v>
      </c>
      <c r="CQ201">
        <f t="shared" si="147"/>
        <v>1009.4864997992363</v>
      </c>
      <c r="CR201">
        <f t="shared" si="148"/>
        <v>0.84125477373314883</v>
      </c>
      <c r="CS201">
        <f t="shared" si="149"/>
        <v>0.16202171330497736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1657210463.5</v>
      </c>
      <c r="CZ201">
        <v>1208.7942857142859</v>
      </c>
      <c r="DA201">
        <v>1229.507142857143</v>
      </c>
      <c r="DB201">
        <v>35.719142857142849</v>
      </c>
      <c r="DC201">
        <v>35.013585714285718</v>
      </c>
      <c r="DD201">
        <v>1209.967142857143</v>
      </c>
      <c r="DE201">
        <v>35.271900000000002</v>
      </c>
      <c r="DF201">
        <v>650.30828571428572</v>
      </c>
      <c r="DG201">
        <v>101.1571428571429</v>
      </c>
      <c r="DH201">
        <v>0.10005531428571431</v>
      </c>
      <c r="DI201">
        <v>33.976657142857142</v>
      </c>
      <c r="DJ201">
        <v>999.89999999999986</v>
      </c>
      <c r="DK201">
        <v>34.051514285714283</v>
      </c>
      <c r="DL201">
        <v>0</v>
      </c>
      <c r="DM201">
        <v>0</v>
      </c>
      <c r="DN201">
        <v>8992.7685714285708</v>
      </c>
      <c r="DO201">
        <v>0</v>
      </c>
      <c r="DP201">
        <v>2166.61</v>
      </c>
      <c r="DQ201">
        <v>-20.711885714285721</v>
      </c>
      <c r="DR201">
        <v>1253.5728571428569</v>
      </c>
      <c r="DS201">
        <v>1274.1171428571431</v>
      </c>
      <c r="DT201">
        <v>0.70555557142857139</v>
      </c>
      <c r="DU201">
        <v>1229.507142857143</v>
      </c>
      <c r="DV201">
        <v>35.013585714285718</v>
      </c>
      <c r="DW201">
        <v>3.6132457142857142</v>
      </c>
      <c r="DX201">
        <v>3.5418757142857151</v>
      </c>
      <c r="DY201">
        <v>27.16149999999999</v>
      </c>
      <c r="DZ201">
        <v>26.821814285714279</v>
      </c>
      <c r="EA201">
        <v>1199.977142857143</v>
      </c>
      <c r="EB201">
        <v>0.95800157142857145</v>
      </c>
      <c r="EC201">
        <v>4.1998228571428577E-2</v>
      </c>
      <c r="ED201">
        <v>0</v>
      </c>
      <c r="EE201">
        <v>800.67171428571419</v>
      </c>
      <c r="EF201">
        <v>5.0001600000000002</v>
      </c>
      <c r="EG201">
        <v>11374.55714285714</v>
      </c>
      <c r="EH201">
        <v>9514.9971428571444</v>
      </c>
      <c r="EI201">
        <v>48.204999999999998</v>
      </c>
      <c r="EJ201">
        <v>50.811999999999998</v>
      </c>
      <c r="EK201">
        <v>49.454999999999998</v>
      </c>
      <c r="EL201">
        <v>49.410428571428568</v>
      </c>
      <c r="EM201">
        <v>49.919285714285706</v>
      </c>
      <c r="EN201">
        <v>1144.787142857143</v>
      </c>
      <c r="EO201">
        <v>50.19</v>
      </c>
      <c r="EP201">
        <v>0</v>
      </c>
      <c r="EQ201">
        <v>615046.5</v>
      </c>
      <c r="ER201">
        <v>0</v>
      </c>
      <c r="ES201">
        <v>800.59911999999997</v>
      </c>
      <c r="ET201">
        <v>1.250846157444212</v>
      </c>
      <c r="EU201">
        <v>-595.06923153459195</v>
      </c>
      <c r="EV201">
        <v>11488.132</v>
      </c>
      <c r="EW201">
        <v>15</v>
      </c>
      <c r="EX201">
        <v>1657194677</v>
      </c>
      <c r="EY201" t="s">
        <v>416</v>
      </c>
      <c r="EZ201">
        <v>1657194677</v>
      </c>
      <c r="FA201">
        <v>1657194677</v>
      </c>
      <c r="FB201">
        <v>4</v>
      </c>
      <c r="FC201">
        <v>-0.154</v>
      </c>
      <c r="FD201">
        <v>6.0000000000000001E-3</v>
      </c>
      <c r="FE201">
        <v>-1.1719999999999999</v>
      </c>
      <c r="FF201">
        <v>0.44700000000000001</v>
      </c>
      <c r="FG201">
        <v>415</v>
      </c>
      <c r="FH201">
        <v>30</v>
      </c>
      <c r="FI201">
        <v>0.27</v>
      </c>
      <c r="FJ201">
        <v>0.12</v>
      </c>
      <c r="FK201">
        <v>-20.561746341463419</v>
      </c>
      <c r="FL201">
        <v>-0.867597909407684</v>
      </c>
      <c r="FM201">
        <v>0.1036900025699517</v>
      </c>
      <c r="FN201">
        <v>0</v>
      </c>
      <c r="FO201">
        <v>800.50594117647063</v>
      </c>
      <c r="FP201">
        <v>1.7473796843239751</v>
      </c>
      <c r="FQ201">
        <v>0.24544257039748749</v>
      </c>
      <c r="FR201">
        <v>0</v>
      </c>
      <c r="FS201">
        <v>0.70387943902439021</v>
      </c>
      <c r="FT201">
        <v>-2.4325923344946741E-2</v>
      </c>
      <c r="FU201">
        <v>5.4307429714442997E-3</v>
      </c>
      <c r="FV201">
        <v>1</v>
      </c>
      <c r="FW201">
        <v>1</v>
      </c>
      <c r="FX201">
        <v>3</v>
      </c>
      <c r="FY201" t="s">
        <v>425</v>
      </c>
      <c r="FZ201">
        <v>3.36944</v>
      </c>
      <c r="GA201">
        <v>2.8936799999999998</v>
      </c>
      <c r="GB201">
        <v>0.204984</v>
      </c>
      <c r="GC201">
        <v>0.20977899999999999</v>
      </c>
      <c r="GD201">
        <v>0.14544899999999999</v>
      </c>
      <c r="GE201">
        <v>0.14626700000000001</v>
      </c>
      <c r="GF201">
        <v>27439.1</v>
      </c>
      <c r="GG201">
        <v>23739</v>
      </c>
      <c r="GH201">
        <v>30859.1</v>
      </c>
      <c r="GI201">
        <v>28008.9</v>
      </c>
      <c r="GJ201">
        <v>34759.199999999997</v>
      </c>
      <c r="GK201">
        <v>33763.4</v>
      </c>
      <c r="GL201">
        <v>40242.800000000003</v>
      </c>
      <c r="GM201">
        <v>39066.6</v>
      </c>
      <c r="GN201">
        <v>1.9857499999999999</v>
      </c>
      <c r="GO201">
        <v>1.5749</v>
      </c>
      <c r="GP201">
        <v>0</v>
      </c>
      <c r="GQ201">
        <v>5.2921500000000003E-2</v>
      </c>
      <c r="GR201">
        <v>999.9</v>
      </c>
      <c r="GS201">
        <v>33.203200000000002</v>
      </c>
      <c r="GT201">
        <v>59.6</v>
      </c>
      <c r="GU201">
        <v>39.9</v>
      </c>
      <c r="GV201">
        <v>43.444899999999997</v>
      </c>
      <c r="GW201">
        <v>50.783799999999999</v>
      </c>
      <c r="GX201">
        <v>41.782899999999998</v>
      </c>
      <c r="GY201">
        <v>1</v>
      </c>
      <c r="GZ201">
        <v>0.63595800000000002</v>
      </c>
      <c r="HA201">
        <v>1.7700400000000001</v>
      </c>
      <c r="HB201">
        <v>20.196200000000001</v>
      </c>
      <c r="HC201">
        <v>5.2147399999999999</v>
      </c>
      <c r="HD201">
        <v>11.974</v>
      </c>
      <c r="HE201">
        <v>4.9903000000000004</v>
      </c>
      <c r="HF201">
        <v>3.2925</v>
      </c>
      <c r="HG201">
        <v>7169.7</v>
      </c>
      <c r="HH201">
        <v>9999</v>
      </c>
      <c r="HI201">
        <v>9999</v>
      </c>
      <c r="HJ201">
        <v>660.6</v>
      </c>
      <c r="HK201">
        <v>4.97126</v>
      </c>
      <c r="HL201">
        <v>1.8745799999999999</v>
      </c>
      <c r="HM201">
        <v>1.8708800000000001</v>
      </c>
      <c r="HN201">
        <v>1.87056</v>
      </c>
      <c r="HO201">
        <v>1.8751500000000001</v>
      </c>
      <c r="HP201">
        <v>1.87181</v>
      </c>
      <c r="HQ201">
        <v>1.8673</v>
      </c>
      <c r="HR201">
        <v>1.8783300000000001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-1.17</v>
      </c>
      <c r="IG201">
        <v>0.44729999999999998</v>
      </c>
      <c r="IH201">
        <v>-1.172199999999918</v>
      </c>
      <c r="II201">
        <v>0</v>
      </c>
      <c r="IJ201">
        <v>0</v>
      </c>
      <c r="IK201">
        <v>0</v>
      </c>
      <c r="IL201">
        <v>0.44723499999999922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263.10000000000002</v>
      </c>
      <c r="IU201">
        <v>263.10000000000002</v>
      </c>
      <c r="IV201">
        <v>2.5659200000000002</v>
      </c>
      <c r="IW201">
        <v>2.5561500000000001</v>
      </c>
      <c r="IX201">
        <v>1.49902</v>
      </c>
      <c r="IY201">
        <v>2.2839399999999999</v>
      </c>
      <c r="IZ201">
        <v>1.69678</v>
      </c>
      <c r="JA201">
        <v>2.31934</v>
      </c>
      <c r="JB201">
        <v>43.453600000000002</v>
      </c>
      <c r="JC201">
        <v>15.786899999999999</v>
      </c>
      <c r="JD201">
        <v>18</v>
      </c>
      <c r="JE201">
        <v>464.90600000000001</v>
      </c>
      <c r="JF201">
        <v>287.709</v>
      </c>
      <c r="JG201">
        <v>30.001799999999999</v>
      </c>
      <c r="JH201">
        <v>35.509300000000003</v>
      </c>
      <c r="JI201">
        <v>30.000800000000002</v>
      </c>
      <c r="JJ201">
        <v>35.2121</v>
      </c>
      <c r="JK201">
        <v>35.180100000000003</v>
      </c>
      <c r="JL201">
        <v>51.387799999999999</v>
      </c>
      <c r="JM201">
        <v>26.966200000000001</v>
      </c>
      <c r="JN201">
        <v>64.937700000000007</v>
      </c>
      <c r="JO201">
        <v>30</v>
      </c>
      <c r="JP201">
        <v>1244.3399999999999</v>
      </c>
      <c r="JQ201">
        <v>35.1126</v>
      </c>
      <c r="JR201">
        <v>98.365799999999993</v>
      </c>
      <c r="JS201">
        <v>98.360100000000003</v>
      </c>
    </row>
    <row r="202" spans="1:279" x14ac:dyDescent="0.2">
      <c r="A202">
        <v>187</v>
      </c>
      <c r="B202">
        <v>1657210469.5</v>
      </c>
      <c r="C202">
        <v>742.40000009536743</v>
      </c>
      <c r="D202" t="s">
        <v>794</v>
      </c>
      <c r="E202" t="s">
        <v>795</v>
      </c>
      <c r="F202">
        <v>4</v>
      </c>
      <c r="G202">
        <v>1657210467.1875</v>
      </c>
      <c r="H202">
        <f t="shared" si="100"/>
        <v>8.0056751748851999E-4</v>
      </c>
      <c r="I202">
        <f t="shared" si="101"/>
        <v>0.80056751748851995</v>
      </c>
      <c r="J202">
        <f t="shared" si="102"/>
        <v>11.788571189906158</v>
      </c>
      <c r="K202">
        <f t="shared" si="103"/>
        <v>1214.96875</v>
      </c>
      <c r="L202">
        <f t="shared" si="104"/>
        <v>762.49993652647527</v>
      </c>
      <c r="M202">
        <f t="shared" si="105"/>
        <v>77.20868106753008</v>
      </c>
      <c r="N202">
        <f t="shared" si="106"/>
        <v>123.02444922565391</v>
      </c>
      <c r="O202">
        <f t="shared" si="107"/>
        <v>4.4828093793579785E-2</v>
      </c>
      <c r="P202">
        <f t="shared" si="108"/>
        <v>2.7652936716016678</v>
      </c>
      <c r="Q202">
        <f t="shared" si="109"/>
        <v>4.442825494716178E-2</v>
      </c>
      <c r="R202">
        <f t="shared" si="110"/>
        <v>2.7803285914829466E-2</v>
      </c>
      <c r="S202">
        <f t="shared" si="111"/>
        <v>194.41851148758661</v>
      </c>
      <c r="T202">
        <f t="shared" si="112"/>
        <v>34.969823352235487</v>
      </c>
      <c r="U202">
        <f t="shared" si="113"/>
        <v>34.0602625</v>
      </c>
      <c r="V202">
        <f t="shared" si="114"/>
        <v>5.3609966163833063</v>
      </c>
      <c r="W202">
        <f t="shared" si="115"/>
        <v>67.758573275139682</v>
      </c>
      <c r="X202">
        <f t="shared" si="116"/>
        <v>3.6172991549488507</v>
      </c>
      <c r="Y202">
        <f t="shared" si="117"/>
        <v>5.3385113943596298</v>
      </c>
      <c r="Z202">
        <f t="shared" si="118"/>
        <v>1.7436974614344556</v>
      </c>
      <c r="AA202">
        <f t="shared" si="119"/>
        <v>-35.30502752124373</v>
      </c>
      <c r="AB202">
        <f t="shared" si="120"/>
        <v>-11.235230842507233</v>
      </c>
      <c r="AC202">
        <f t="shared" si="121"/>
        <v>-0.93985944574980507</v>
      </c>
      <c r="AD202">
        <f t="shared" si="122"/>
        <v>146.93839367808584</v>
      </c>
      <c r="AE202">
        <f t="shared" si="123"/>
        <v>21.476779744829166</v>
      </c>
      <c r="AF202">
        <f t="shared" si="124"/>
        <v>0.79614040910194273</v>
      </c>
      <c r="AG202">
        <f t="shared" si="125"/>
        <v>11.788571189906158</v>
      </c>
      <c r="AH202">
        <v>1281.44909389089</v>
      </c>
      <c r="AI202">
        <v>1263.172363636364</v>
      </c>
      <c r="AJ202">
        <v>1.7620847354863729</v>
      </c>
      <c r="AK202">
        <v>65.265939540295903</v>
      </c>
      <c r="AL202">
        <f t="shared" si="126"/>
        <v>0.80056751748851995</v>
      </c>
      <c r="AM202">
        <v>35.014653893872513</v>
      </c>
      <c r="AN202">
        <v>35.7267237762238</v>
      </c>
      <c r="AO202">
        <v>3.1176297954323968E-5</v>
      </c>
      <c r="AP202">
        <v>87.744315499488849</v>
      </c>
      <c r="AQ202">
        <v>194</v>
      </c>
      <c r="AR202">
        <v>30</v>
      </c>
      <c r="AS202">
        <f t="shared" si="127"/>
        <v>1</v>
      </c>
      <c r="AT202">
        <f t="shared" si="128"/>
        <v>0</v>
      </c>
      <c r="AU202">
        <f t="shared" si="129"/>
        <v>47120.897180805609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1009.4686872992675</v>
      </c>
      <c r="BI202">
        <f t="shared" si="133"/>
        <v>11.788571189906158</v>
      </c>
      <c r="BJ202" t="e">
        <f t="shared" si="134"/>
        <v>#DIV/0!</v>
      </c>
      <c r="BK202">
        <f t="shared" si="135"/>
        <v>1.1677995898461498E-2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1199.95625</v>
      </c>
      <c r="CQ202">
        <f t="shared" si="147"/>
        <v>1009.4686872992675</v>
      </c>
      <c r="CR202">
        <f t="shared" si="148"/>
        <v>0.84125457682250293</v>
      </c>
      <c r="CS202">
        <f t="shared" si="149"/>
        <v>0.1620213332674309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1657210467.1875</v>
      </c>
      <c r="CZ202">
        <v>1214.96875</v>
      </c>
      <c r="DA202">
        <v>1235.67625</v>
      </c>
      <c r="DB202">
        <v>35.723837500000002</v>
      </c>
      <c r="DC202">
        <v>35.015537500000001</v>
      </c>
      <c r="DD202">
        <v>1216.14375</v>
      </c>
      <c r="DE202">
        <v>35.276587499999998</v>
      </c>
      <c r="DF202">
        <v>650.31700000000001</v>
      </c>
      <c r="DG202">
        <v>101.15725</v>
      </c>
      <c r="DH202">
        <v>0.100045075</v>
      </c>
      <c r="DI202">
        <v>33.984900000000003</v>
      </c>
      <c r="DJ202">
        <v>999.9</v>
      </c>
      <c r="DK202">
        <v>34.0602625</v>
      </c>
      <c r="DL202">
        <v>0</v>
      </c>
      <c r="DM202">
        <v>0</v>
      </c>
      <c r="DN202">
        <v>8987.7362499999981</v>
      </c>
      <c r="DO202">
        <v>0</v>
      </c>
      <c r="DP202">
        <v>1456.69875</v>
      </c>
      <c r="DQ202">
        <v>-20.7059</v>
      </c>
      <c r="DR202">
        <v>1259.98125</v>
      </c>
      <c r="DS202">
        <v>1280.5137500000001</v>
      </c>
      <c r="DT202">
        <v>0.70828437499999997</v>
      </c>
      <c r="DU202">
        <v>1235.67625</v>
      </c>
      <c r="DV202">
        <v>35.015537500000001</v>
      </c>
      <c r="DW202">
        <v>3.6137250000000001</v>
      </c>
      <c r="DX202">
        <v>3.5420787499999999</v>
      </c>
      <c r="DY202">
        <v>27.16375</v>
      </c>
      <c r="DZ202">
        <v>26.822812500000001</v>
      </c>
      <c r="EA202">
        <v>1199.95625</v>
      </c>
      <c r="EB202">
        <v>0.95800300000000005</v>
      </c>
      <c r="EC202">
        <v>4.1996699999999998E-2</v>
      </c>
      <c r="ED202">
        <v>0</v>
      </c>
      <c r="EE202">
        <v>800.54287499999998</v>
      </c>
      <c r="EF202">
        <v>5.0001600000000002</v>
      </c>
      <c r="EG202">
        <v>10792.012500000001</v>
      </c>
      <c r="EH202">
        <v>9514.8150000000005</v>
      </c>
      <c r="EI202">
        <v>48.210625</v>
      </c>
      <c r="EJ202">
        <v>50.811999999999998</v>
      </c>
      <c r="EK202">
        <v>49.444875000000003</v>
      </c>
      <c r="EL202">
        <v>49.429250000000003</v>
      </c>
      <c r="EM202">
        <v>49.898249999999997</v>
      </c>
      <c r="EN202">
        <v>1144.7750000000001</v>
      </c>
      <c r="EO202">
        <v>50.181250000000013</v>
      </c>
      <c r="EP202">
        <v>0</v>
      </c>
      <c r="EQ202">
        <v>615050.70000004768</v>
      </c>
      <c r="ER202">
        <v>0</v>
      </c>
      <c r="ES202">
        <v>800.60203846153843</v>
      </c>
      <c r="ET202">
        <v>-0.59682052094890869</v>
      </c>
      <c r="EU202">
        <v>-4391.5384634445236</v>
      </c>
      <c r="EV202">
        <v>11297.734615384619</v>
      </c>
      <c r="EW202">
        <v>15</v>
      </c>
      <c r="EX202">
        <v>1657194677</v>
      </c>
      <c r="EY202" t="s">
        <v>416</v>
      </c>
      <c r="EZ202">
        <v>1657194677</v>
      </c>
      <c r="FA202">
        <v>1657194677</v>
      </c>
      <c r="FB202">
        <v>4</v>
      </c>
      <c r="FC202">
        <v>-0.154</v>
      </c>
      <c r="FD202">
        <v>6.0000000000000001E-3</v>
      </c>
      <c r="FE202">
        <v>-1.1719999999999999</v>
      </c>
      <c r="FF202">
        <v>0.44700000000000001</v>
      </c>
      <c r="FG202">
        <v>415</v>
      </c>
      <c r="FH202">
        <v>30</v>
      </c>
      <c r="FI202">
        <v>0.27</v>
      </c>
      <c r="FJ202">
        <v>0.12</v>
      </c>
      <c r="FK202">
        <v>-20.610919512195121</v>
      </c>
      <c r="FL202">
        <v>-0.80426968641117424</v>
      </c>
      <c r="FM202">
        <v>9.923211817658055E-2</v>
      </c>
      <c r="FN202">
        <v>0</v>
      </c>
      <c r="FO202">
        <v>800.54976470588235</v>
      </c>
      <c r="FP202">
        <v>0.62062643261526851</v>
      </c>
      <c r="FQ202">
        <v>0.21116679479718911</v>
      </c>
      <c r="FR202">
        <v>1</v>
      </c>
      <c r="FS202">
        <v>0.70303880487804882</v>
      </c>
      <c r="FT202">
        <v>2.6189226480835801E-2</v>
      </c>
      <c r="FU202">
        <v>3.7480387405884382E-3</v>
      </c>
      <c r="FV202">
        <v>1</v>
      </c>
      <c r="FW202">
        <v>2</v>
      </c>
      <c r="FX202">
        <v>3</v>
      </c>
      <c r="FY202" t="s">
        <v>417</v>
      </c>
      <c r="FZ202">
        <v>3.3695200000000001</v>
      </c>
      <c r="GA202">
        <v>2.8937200000000001</v>
      </c>
      <c r="GB202">
        <v>0.20569699999999999</v>
      </c>
      <c r="GC202">
        <v>0.21050099999999999</v>
      </c>
      <c r="GD202">
        <v>0.14546000000000001</v>
      </c>
      <c r="GE202">
        <v>0.146259</v>
      </c>
      <c r="GF202">
        <v>27413.4</v>
      </c>
      <c r="GG202">
        <v>23717</v>
      </c>
      <c r="GH202">
        <v>30858.1</v>
      </c>
      <c r="GI202">
        <v>28008.7</v>
      </c>
      <c r="GJ202">
        <v>34757.800000000003</v>
      </c>
      <c r="GK202">
        <v>33763.1</v>
      </c>
      <c r="GL202">
        <v>40241.699999999997</v>
      </c>
      <c r="GM202">
        <v>39065.800000000003</v>
      </c>
      <c r="GN202">
        <v>1.9862200000000001</v>
      </c>
      <c r="GO202">
        <v>1.5750200000000001</v>
      </c>
      <c r="GP202">
        <v>0</v>
      </c>
      <c r="GQ202">
        <v>5.27129E-2</v>
      </c>
      <c r="GR202">
        <v>999.9</v>
      </c>
      <c r="GS202">
        <v>33.210099999999997</v>
      </c>
      <c r="GT202">
        <v>59.6</v>
      </c>
      <c r="GU202">
        <v>39.9</v>
      </c>
      <c r="GV202">
        <v>43.451500000000003</v>
      </c>
      <c r="GW202">
        <v>51.143799999999999</v>
      </c>
      <c r="GX202">
        <v>41.859000000000002</v>
      </c>
      <c r="GY202">
        <v>1</v>
      </c>
      <c r="GZ202">
        <v>0.63664399999999999</v>
      </c>
      <c r="HA202">
        <v>1.7824899999999999</v>
      </c>
      <c r="HB202">
        <v>20.196100000000001</v>
      </c>
      <c r="HC202">
        <v>5.2145900000000003</v>
      </c>
      <c r="HD202">
        <v>11.974</v>
      </c>
      <c r="HE202">
        <v>4.9902499999999996</v>
      </c>
      <c r="HF202">
        <v>3.2925</v>
      </c>
      <c r="HG202">
        <v>7169.7</v>
      </c>
      <c r="HH202">
        <v>9999</v>
      </c>
      <c r="HI202">
        <v>9999</v>
      </c>
      <c r="HJ202">
        <v>660.6</v>
      </c>
      <c r="HK202">
        <v>4.97126</v>
      </c>
      <c r="HL202">
        <v>1.8745700000000001</v>
      </c>
      <c r="HM202">
        <v>1.8708800000000001</v>
      </c>
      <c r="HN202">
        <v>1.8705499999999999</v>
      </c>
      <c r="HO202">
        <v>1.8751500000000001</v>
      </c>
      <c r="HP202">
        <v>1.8717999999999999</v>
      </c>
      <c r="HQ202">
        <v>1.8672899999999999</v>
      </c>
      <c r="HR202">
        <v>1.87832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-1.17</v>
      </c>
      <c r="IG202">
        <v>0.44729999999999998</v>
      </c>
      <c r="IH202">
        <v>-1.172199999999918</v>
      </c>
      <c r="II202">
        <v>0</v>
      </c>
      <c r="IJ202">
        <v>0</v>
      </c>
      <c r="IK202">
        <v>0</v>
      </c>
      <c r="IL202">
        <v>0.44723499999999922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263.2</v>
      </c>
      <c r="IU202">
        <v>263.2</v>
      </c>
      <c r="IV202">
        <v>2.5769000000000002</v>
      </c>
      <c r="IW202">
        <v>2.5500500000000001</v>
      </c>
      <c r="IX202">
        <v>1.49902</v>
      </c>
      <c r="IY202">
        <v>2.2839399999999999</v>
      </c>
      <c r="IZ202">
        <v>1.69678</v>
      </c>
      <c r="JA202">
        <v>2.3986800000000001</v>
      </c>
      <c r="JB202">
        <v>43.453600000000002</v>
      </c>
      <c r="JC202">
        <v>15.804399999999999</v>
      </c>
      <c r="JD202">
        <v>18</v>
      </c>
      <c r="JE202">
        <v>465.24599999999998</v>
      </c>
      <c r="JF202">
        <v>287.80399999999997</v>
      </c>
      <c r="JG202">
        <v>30.002700000000001</v>
      </c>
      <c r="JH202">
        <v>35.516800000000003</v>
      </c>
      <c r="JI202">
        <v>30.000900000000001</v>
      </c>
      <c r="JJ202">
        <v>35.219799999999999</v>
      </c>
      <c r="JK202">
        <v>35.187399999999997</v>
      </c>
      <c r="JL202">
        <v>51.610599999999998</v>
      </c>
      <c r="JM202">
        <v>26.6905</v>
      </c>
      <c r="JN202">
        <v>64.937700000000007</v>
      </c>
      <c r="JO202">
        <v>30</v>
      </c>
      <c r="JP202">
        <v>1247.71</v>
      </c>
      <c r="JQ202">
        <v>35.115099999999998</v>
      </c>
      <c r="JR202">
        <v>98.362899999999996</v>
      </c>
      <c r="JS202">
        <v>98.358699999999999</v>
      </c>
    </row>
    <row r="203" spans="1:279" x14ac:dyDescent="0.2">
      <c r="A203">
        <v>188</v>
      </c>
      <c r="B203">
        <v>1657210473.5</v>
      </c>
      <c r="C203">
        <v>746.40000009536743</v>
      </c>
      <c r="D203" t="s">
        <v>796</v>
      </c>
      <c r="E203" t="s">
        <v>797</v>
      </c>
      <c r="F203">
        <v>4</v>
      </c>
      <c r="G203">
        <v>1657210471.5</v>
      </c>
      <c r="H203">
        <f t="shared" si="100"/>
        <v>8.061500018075096E-4</v>
      </c>
      <c r="I203">
        <f t="shared" si="101"/>
        <v>0.80615000180750962</v>
      </c>
      <c r="J203">
        <f t="shared" si="102"/>
        <v>11.987587282369145</v>
      </c>
      <c r="K203">
        <f t="shared" si="103"/>
        <v>1222.235714285714</v>
      </c>
      <c r="L203">
        <f t="shared" si="104"/>
        <v>764.94388702963431</v>
      </c>
      <c r="M203">
        <f t="shared" si="105"/>
        <v>77.454927255729856</v>
      </c>
      <c r="N203">
        <f t="shared" si="106"/>
        <v>123.7583304403706</v>
      </c>
      <c r="O203">
        <f t="shared" si="107"/>
        <v>4.5092066645684388E-2</v>
      </c>
      <c r="P203">
        <f t="shared" si="108"/>
        <v>2.7670232083436264</v>
      </c>
      <c r="Q203">
        <f t="shared" si="109"/>
        <v>4.4687778323258036E-2</v>
      </c>
      <c r="R203">
        <f t="shared" si="110"/>
        <v>2.7965882921418918E-2</v>
      </c>
      <c r="S203">
        <f t="shared" si="111"/>
        <v>194.42672704116217</v>
      </c>
      <c r="T203">
        <f t="shared" si="112"/>
        <v>34.974606502372083</v>
      </c>
      <c r="U203">
        <f t="shared" si="113"/>
        <v>34.068514285714279</v>
      </c>
      <c r="V203">
        <f t="shared" si="114"/>
        <v>5.3634636214532945</v>
      </c>
      <c r="W203">
        <f t="shared" si="115"/>
        <v>67.743274185786049</v>
      </c>
      <c r="X203">
        <f t="shared" si="116"/>
        <v>3.6178603055418259</v>
      </c>
      <c r="Y203">
        <f t="shared" si="117"/>
        <v>5.3405453884910221</v>
      </c>
      <c r="Z203">
        <f t="shared" si="118"/>
        <v>1.7456033159114686</v>
      </c>
      <c r="AA203">
        <f t="shared" si="119"/>
        <v>-35.55121507971117</v>
      </c>
      <c r="AB203">
        <f t="shared" si="120"/>
        <v>-11.454566917773883</v>
      </c>
      <c r="AC203">
        <f t="shared" si="121"/>
        <v>-0.9576791661003099</v>
      </c>
      <c r="AD203">
        <f t="shared" si="122"/>
        <v>146.46326587757679</v>
      </c>
      <c r="AE203">
        <f t="shared" si="123"/>
        <v>21.42937641332756</v>
      </c>
      <c r="AF203">
        <f t="shared" si="124"/>
        <v>0.78654825447240118</v>
      </c>
      <c r="AG203">
        <f t="shared" si="125"/>
        <v>11.987587282369145</v>
      </c>
      <c r="AH203">
        <v>1288.4209639990149</v>
      </c>
      <c r="AI203">
        <v>1270.109696969696</v>
      </c>
      <c r="AJ203">
        <v>1.722868366617087</v>
      </c>
      <c r="AK203">
        <v>65.265939540295903</v>
      </c>
      <c r="AL203">
        <f t="shared" si="126"/>
        <v>0.80615000180750962</v>
      </c>
      <c r="AM203">
        <v>35.014033870729953</v>
      </c>
      <c r="AN203">
        <v>35.730945454545463</v>
      </c>
      <c r="AO203">
        <v>5.5802752127484092E-5</v>
      </c>
      <c r="AP203">
        <v>87.744315499488849</v>
      </c>
      <c r="AQ203">
        <v>194</v>
      </c>
      <c r="AR203">
        <v>30</v>
      </c>
      <c r="AS203">
        <f t="shared" si="127"/>
        <v>1</v>
      </c>
      <c r="AT203">
        <f t="shared" si="128"/>
        <v>0</v>
      </c>
      <c r="AU203">
        <f t="shared" si="129"/>
        <v>47167.253374774751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1009.5114855135557</v>
      </c>
      <c r="BI203">
        <f t="shared" si="133"/>
        <v>11.987587282369145</v>
      </c>
      <c r="BJ203" t="e">
        <f t="shared" si="134"/>
        <v>#DIV/0!</v>
      </c>
      <c r="BK203">
        <f t="shared" si="135"/>
        <v>1.1874641798920053E-2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1200.007142857143</v>
      </c>
      <c r="CQ203">
        <f t="shared" si="147"/>
        <v>1009.5114855135557</v>
      </c>
      <c r="CR203">
        <f t="shared" si="148"/>
        <v>0.84125456379365471</v>
      </c>
      <c r="CS203">
        <f t="shared" si="149"/>
        <v>0.16202130812175344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1657210471.5</v>
      </c>
      <c r="CZ203">
        <v>1222.235714285714</v>
      </c>
      <c r="DA203">
        <v>1242.8942857142861</v>
      </c>
      <c r="DB203">
        <v>35.729942857142859</v>
      </c>
      <c r="DC203">
        <v>35.030171428571428</v>
      </c>
      <c r="DD203">
        <v>1223.4100000000001</v>
      </c>
      <c r="DE203">
        <v>35.282714285714292</v>
      </c>
      <c r="DF203">
        <v>650.30799999999999</v>
      </c>
      <c r="DG203">
        <v>101.1557142857143</v>
      </c>
      <c r="DH203">
        <v>9.9983771428571427E-2</v>
      </c>
      <c r="DI203">
        <v>33.991728571428567</v>
      </c>
      <c r="DJ203">
        <v>999.89999999999986</v>
      </c>
      <c r="DK203">
        <v>34.068514285714279</v>
      </c>
      <c r="DL203">
        <v>0</v>
      </c>
      <c r="DM203">
        <v>0</v>
      </c>
      <c r="DN203">
        <v>8997.0542857142846</v>
      </c>
      <c r="DO203">
        <v>0</v>
      </c>
      <c r="DP203">
        <v>968.77157142857141</v>
      </c>
      <c r="DQ203">
        <v>-20.65907142857143</v>
      </c>
      <c r="DR203">
        <v>1267.525714285714</v>
      </c>
      <c r="DS203">
        <v>1288.014285714286</v>
      </c>
      <c r="DT203">
        <v>0.69980357142857152</v>
      </c>
      <c r="DU203">
        <v>1242.8942857142861</v>
      </c>
      <c r="DV203">
        <v>35.030171428571428</v>
      </c>
      <c r="DW203">
        <v>3.6142914285714292</v>
      </c>
      <c r="DX203">
        <v>3.5435028571428568</v>
      </c>
      <c r="DY203">
        <v>27.16638571428571</v>
      </c>
      <c r="DZ203">
        <v>26.829614285714289</v>
      </c>
      <c r="EA203">
        <v>1200.007142857143</v>
      </c>
      <c r="EB203">
        <v>0.95800457142857132</v>
      </c>
      <c r="EC203">
        <v>4.1995171428571419E-2</v>
      </c>
      <c r="ED203">
        <v>0</v>
      </c>
      <c r="EE203">
        <v>800.47728571428581</v>
      </c>
      <c r="EF203">
        <v>5.0001600000000002</v>
      </c>
      <c r="EG203">
        <v>10641.6</v>
      </c>
      <c r="EH203">
        <v>9515.25</v>
      </c>
      <c r="EI203">
        <v>48.222999999999999</v>
      </c>
      <c r="EJ203">
        <v>50.811999999999998</v>
      </c>
      <c r="EK203">
        <v>49.454999999999998</v>
      </c>
      <c r="EL203">
        <v>49.437285714285721</v>
      </c>
      <c r="EM203">
        <v>49.936999999999998</v>
      </c>
      <c r="EN203">
        <v>1144.8242857142859</v>
      </c>
      <c r="EO203">
        <v>50.182857142857152</v>
      </c>
      <c r="EP203">
        <v>0</v>
      </c>
      <c r="EQ203">
        <v>615054.29999995232</v>
      </c>
      <c r="ER203">
        <v>0</v>
      </c>
      <c r="ES203">
        <v>800.58738461538462</v>
      </c>
      <c r="ET203">
        <v>-1.3254017101546629</v>
      </c>
      <c r="EU203">
        <v>-5761.0769139393506</v>
      </c>
      <c r="EV203">
        <v>11101.257692307699</v>
      </c>
      <c r="EW203">
        <v>15</v>
      </c>
      <c r="EX203">
        <v>1657194677</v>
      </c>
      <c r="EY203" t="s">
        <v>416</v>
      </c>
      <c r="EZ203">
        <v>1657194677</v>
      </c>
      <c r="FA203">
        <v>1657194677</v>
      </c>
      <c r="FB203">
        <v>4</v>
      </c>
      <c r="FC203">
        <v>-0.154</v>
      </c>
      <c r="FD203">
        <v>6.0000000000000001E-3</v>
      </c>
      <c r="FE203">
        <v>-1.1719999999999999</v>
      </c>
      <c r="FF203">
        <v>0.44700000000000001</v>
      </c>
      <c r="FG203">
        <v>415</v>
      </c>
      <c r="FH203">
        <v>30</v>
      </c>
      <c r="FI203">
        <v>0.27</v>
      </c>
      <c r="FJ203">
        <v>0.12</v>
      </c>
      <c r="FK203">
        <v>-20.64898292682927</v>
      </c>
      <c r="FL203">
        <v>-0.40346759581883829</v>
      </c>
      <c r="FM203">
        <v>9.1031704212990922E-2</v>
      </c>
      <c r="FN203">
        <v>1</v>
      </c>
      <c r="FO203">
        <v>800.57082352941188</v>
      </c>
      <c r="FP203">
        <v>-0.32993124641512789</v>
      </c>
      <c r="FQ203">
        <v>0.18760181088243899</v>
      </c>
      <c r="FR203">
        <v>1</v>
      </c>
      <c r="FS203">
        <v>0.7027693170731707</v>
      </c>
      <c r="FT203">
        <v>1.742312195122039E-2</v>
      </c>
      <c r="FU203">
        <v>6.3822827112861103E-3</v>
      </c>
      <c r="FV203">
        <v>1</v>
      </c>
      <c r="FW203">
        <v>3</v>
      </c>
      <c r="FX203">
        <v>3</v>
      </c>
      <c r="FY203" t="s">
        <v>615</v>
      </c>
      <c r="FZ203">
        <v>3.3693499999999998</v>
      </c>
      <c r="GA203">
        <v>2.8937200000000001</v>
      </c>
      <c r="GB203">
        <v>0.206401</v>
      </c>
      <c r="GC203">
        <v>0.21116799999999999</v>
      </c>
      <c r="GD203">
        <v>0.14546899999999999</v>
      </c>
      <c r="GE203">
        <v>0.14638100000000001</v>
      </c>
      <c r="GF203">
        <v>27388.400000000001</v>
      </c>
      <c r="GG203">
        <v>23696.9</v>
      </c>
      <c r="GH203">
        <v>30857.5</v>
      </c>
      <c r="GI203">
        <v>28008.799999999999</v>
      </c>
      <c r="GJ203">
        <v>34756.9</v>
      </c>
      <c r="GK203">
        <v>33758.400000000001</v>
      </c>
      <c r="GL203">
        <v>40241</v>
      </c>
      <c r="GM203">
        <v>39066</v>
      </c>
      <c r="GN203">
        <v>1.98692</v>
      </c>
      <c r="GO203">
        <v>1.5750500000000001</v>
      </c>
      <c r="GP203">
        <v>0</v>
      </c>
      <c r="GQ203">
        <v>5.2616000000000003E-2</v>
      </c>
      <c r="GR203">
        <v>999.9</v>
      </c>
      <c r="GS203">
        <v>33.218699999999998</v>
      </c>
      <c r="GT203">
        <v>59.6</v>
      </c>
      <c r="GU203">
        <v>39.9</v>
      </c>
      <c r="GV203">
        <v>43.449199999999998</v>
      </c>
      <c r="GW203">
        <v>50.963799999999999</v>
      </c>
      <c r="GX203">
        <v>42.624200000000002</v>
      </c>
      <c r="GY203">
        <v>1</v>
      </c>
      <c r="GZ203">
        <v>0.63740600000000003</v>
      </c>
      <c r="HA203">
        <v>1.7929200000000001</v>
      </c>
      <c r="HB203">
        <v>20.195799999999998</v>
      </c>
      <c r="HC203">
        <v>5.2145900000000003</v>
      </c>
      <c r="HD203">
        <v>11.974</v>
      </c>
      <c r="HE203">
        <v>4.9901</v>
      </c>
      <c r="HF203">
        <v>3.2925</v>
      </c>
      <c r="HG203">
        <v>7169.7</v>
      </c>
      <c r="HH203">
        <v>9999</v>
      </c>
      <c r="HI203">
        <v>9999</v>
      </c>
      <c r="HJ203">
        <v>660.6</v>
      </c>
      <c r="HK203">
        <v>4.97126</v>
      </c>
      <c r="HL203">
        <v>1.87456</v>
      </c>
      <c r="HM203">
        <v>1.8708800000000001</v>
      </c>
      <c r="HN203">
        <v>1.87056</v>
      </c>
      <c r="HO203">
        <v>1.8751500000000001</v>
      </c>
      <c r="HP203">
        <v>1.8717999999999999</v>
      </c>
      <c r="HQ203">
        <v>1.8672899999999999</v>
      </c>
      <c r="HR203">
        <v>1.8783099999999999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-1.18</v>
      </c>
      <c r="IG203">
        <v>0.44729999999999998</v>
      </c>
      <c r="IH203">
        <v>-1.172199999999918</v>
      </c>
      <c r="II203">
        <v>0</v>
      </c>
      <c r="IJ203">
        <v>0</v>
      </c>
      <c r="IK203">
        <v>0</v>
      </c>
      <c r="IL203">
        <v>0.44723499999999922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263.3</v>
      </c>
      <c r="IU203">
        <v>263.3</v>
      </c>
      <c r="IV203">
        <v>2.5878899999999998</v>
      </c>
      <c r="IW203">
        <v>2.5537100000000001</v>
      </c>
      <c r="IX203">
        <v>1.49902</v>
      </c>
      <c r="IY203">
        <v>2.2827099999999998</v>
      </c>
      <c r="IZ203">
        <v>1.69678</v>
      </c>
      <c r="JA203">
        <v>2.33765</v>
      </c>
      <c r="JB203">
        <v>43.453600000000002</v>
      </c>
      <c r="JC203">
        <v>15.804399999999999</v>
      </c>
      <c r="JD203">
        <v>18</v>
      </c>
      <c r="JE203">
        <v>465.71499999999997</v>
      </c>
      <c r="JF203">
        <v>287.851</v>
      </c>
      <c r="JG203">
        <v>30.002800000000001</v>
      </c>
      <c r="JH203">
        <v>35.523299999999999</v>
      </c>
      <c r="JI203">
        <v>30.000900000000001</v>
      </c>
      <c r="JJ203">
        <v>35.226599999999998</v>
      </c>
      <c r="JK203">
        <v>35.194899999999997</v>
      </c>
      <c r="JL203">
        <v>51.850499999999997</v>
      </c>
      <c r="JM203">
        <v>26.6905</v>
      </c>
      <c r="JN203">
        <v>64.937700000000007</v>
      </c>
      <c r="JO203">
        <v>30</v>
      </c>
      <c r="JP203">
        <v>1254.3900000000001</v>
      </c>
      <c r="JQ203">
        <v>35.119599999999998</v>
      </c>
      <c r="JR203">
        <v>98.361000000000004</v>
      </c>
      <c r="JS203">
        <v>98.359099999999998</v>
      </c>
    </row>
    <row r="204" spans="1:279" x14ac:dyDescent="0.2">
      <c r="A204">
        <v>189</v>
      </c>
      <c r="B204">
        <v>1657210477.5</v>
      </c>
      <c r="C204">
        <v>750.40000009536743</v>
      </c>
      <c r="D204" t="s">
        <v>798</v>
      </c>
      <c r="E204" t="s">
        <v>799</v>
      </c>
      <c r="F204">
        <v>4</v>
      </c>
      <c r="G204">
        <v>1657210475.1875</v>
      </c>
      <c r="H204">
        <f t="shared" si="100"/>
        <v>7.8179149637739209E-4</v>
      </c>
      <c r="I204">
        <f t="shared" si="101"/>
        <v>0.78179149637739209</v>
      </c>
      <c r="J204">
        <f t="shared" si="102"/>
        <v>12.186833138010986</v>
      </c>
      <c r="K204">
        <f t="shared" si="103"/>
        <v>1228.2762499999999</v>
      </c>
      <c r="L204">
        <f t="shared" si="104"/>
        <v>750.68757376936355</v>
      </c>
      <c r="M204">
        <f t="shared" si="105"/>
        <v>76.011600457052722</v>
      </c>
      <c r="N204">
        <f t="shared" si="106"/>
        <v>124.37030640735146</v>
      </c>
      <c r="O204">
        <f t="shared" si="107"/>
        <v>4.374548225085495E-2</v>
      </c>
      <c r="P204">
        <f t="shared" si="108"/>
        <v>2.7697442299766517</v>
      </c>
      <c r="Q204">
        <f t="shared" si="109"/>
        <v>4.3365240362448917E-2</v>
      </c>
      <c r="R204">
        <f t="shared" si="110"/>
        <v>2.7137162850743253E-2</v>
      </c>
      <c r="S204">
        <f t="shared" si="111"/>
        <v>194.42422461260804</v>
      </c>
      <c r="T204">
        <f t="shared" si="112"/>
        <v>34.982271881994265</v>
      </c>
      <c r="U204">
        <f t="shared" si="113"/>
        <v>34.067437499999997</v>
      </c>
      <c r="V204">
        <f t="shared" si="114"/>
        <v>5.3631416429189853</v>
      </c>
      <c r="W204">
        <f t="shared" si="115"/>
        <v>67.750832247613744</v>
      </c>
      <c r="X204">
        <f t="shared" si="116"/>
        <v>3.618654308967689</v>
      </c>
      <c r="Y204">
        <f t="shared" si="117"/>
        <v>5.3411215610493725</v>
      </c>
      <c r="Z204">
        <f t="shared" si="118"/>
        <v>1.7444873339512963</v>
      </c>
      <c r="AA204">
        <f t="shared" si="119"/>
        <v>-34.477004990242989</v>
      </c>
      <c r="AB204">
        <f t="shared" si="120"/>
        <v>-11.016263817102288</v>
      </c>
      <c r="AC204">
        <f t="shared" si="121"/>
        <v>-0.92013308616223688</v>
      </c>
      <c r="AD204">
        <f t="shared" si="122"/>
        <v>148.01082271910053</v>
      </c>
      <c r="AE204">
        <f t="shared" si="123"/>
        <v>21.398610356467696</v>
      </c>
      <c r="AF204">
        <f t="shared" si="124"/>
        <v>0.74593184371283827</v>
      </c>
      <c r="AG204">
        <f t="shared" si="125"/>
        <v>12.186833138010986</v>
      </c>
      <c r="AH204">
        <v>1295.207417131983</v>
      </c>
      <c r="AI204">
        <v>1276.8544242424241</v>
      </c>
      <c r="AJ204">
        <v>1.6852712486100321</v>
      </c>
      <c r="AK204">
        <v>65.265939540295903</v>
      </c>
      <c r="AL204">
        <f t="shared" si="126"/>
        <v>0.78179149637739209</v>
      </c>
      <c r="AM204">
        <v>35.049749331898987</v>
      </c>
      <c r="AN204">
        <v>35.745112587412613</v>
      </c>
      <c r="AO204">
        <v>3.2245958353165767E-5</v>
      </c>
      <c r="AP204">
        <v>87.744315499488849</v>
      </c>
      <c r="AQ204">
        <v>194</v>
      </c>
      <c r="AR204">
        <v>30</v>
      </c>
      <c r="AS204">
        <f t="shared" si="127"/>
        <v>1</v>
      </c>
      <c r="AT204">
        <f t="shared" si="128"/>
        <v>0</v>
      </c>
      <c r="AU204">
        <f t="shared" si="129"/>
        <v>47241.585278477251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1009.4990997992788</v>
      </c>
      <c r="BI204">
        <f t="shared" si="133"/>
        <v>12.186833138010986</v>
      </c>
      <c r="BJ204" t="e">
        <f t="shared" si="134"/>
        <v>#DIV/0!</v>
      </c>
      <c r="BK204">
        <f t="shared" si="135"/>
        <v>1.2072158499630285E-2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1199.9925000000001</v>
      </c>
      <c r="CQ204">
        <f t="shared" si="147"/>
        <v>1009.4990997992788</v>
      </c>
      <c r="CR204">
        <f t="shared" si="148"/>
        <v>0.84125450767340526</v>
      </c>
      <c r="CS204">
        <f t="shared" si="149"/>
        <v>0.16202119980967217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1657210475.1875</v>
      </c>
      <c r="CZ204">
        <v>1228.2762499999999</v>
      </c>
      <c r="DA204">
        <v>1248.865</v>
      </c>
      <c r="DB204">
        <v>35.737687499999993</v>
      </c>
      <c r="DC204">
        <v>35.07405</v>
      </c>
      <c r="DD204">
        <v>1229.4525000000001</v>
      </c>
      <c r="DE204">
        <v>35.290437500000003</v>
      </c>
      <c r="DF204">
        <v>650.30137500000001</v>
      </c>
      <c r="DG204">
        <v>101.15600000000001</v>
      </c>
      <c r="DH204">
        <v>9.9972674999999997E-2</v>
      </c>
      <c r="DI204">
        <v>33.993662499999999</v>
      </c>
      <c r="DJ204">
        <v>999.9</v>
      </c>
      <c r="DK204">
        <v>34.067437499999997</v>
      </c>
      <c r="DL204">
        <v>0</v>
      </c>
      <c r="DM204">
        <v>0</v>
      </c>
      <c r="DN204">
        <v>9011.4850000000006</v>
      </c>
      <c r="DO204">
        <v>0</v>
      </c>
      <c r="DP204">
        <v>971.66875000000005</v>
      </c>
      <c r="DQ204">
        <v>-20.586774999999999</v>
      </c>
      <c r="DR204">
        <v>1273.8</v>
      </c>
      <c r="DS204">
        <v>1294.26</v>
      </c>
      <c r="DT204">
        <v>0.66362050000000006</v>
      </c>
      <c r="DU204">
        <v>1248.865</v>
      </c>
      <c r="DV204">
        <v>35.07405</v>
      </c>
      <c r="DW204">
        <v>3.6150787499999999</v>
      </c>
      <c r="DX204">
        <v>3.5479525000000001</v>
      </c>
      <c r="DY204">
        <v>27.170112499999998</v>
      </c>
      <c r="DZ204">
        <v>26.850962500000001</v>
      </c>
      <c r="EA204">
        <v>1199.9925000000001</v>
      </c>
      <c r="EB204">
        <v>0.9580057500000001</v>
      </c>
      <c r="EC204">
        <v>4.1994024999999997E-2</v>
      </c>
      <c r="ED204">
        <v>0</v>
      </c>
      <c r="EE204">
        <v>800.34775000000013</v>
      </c>
      <c r="EF204">
        <v>5.0001600000000002</v>
      </c>
      <c r="EG204">
        <v>10661.375</v>
      </c>
      <c r="EH204">
        <v>9515.1275000000005</v>
      </c>
      <c r="EI204">
        <v>48.194875000000003</v>
      </c>
      <c r="EJ204">
        <v>50.827749999999988</v>
      </c>
      <c r="EK204">
        <v>49.468499999999999</v>
      </c>
      <c r="EL204">
        <v>49.436999999999998</v>
      </c>
      <c r="EM204">
        <v>49.929250000000003</v>
      </c>
      <c r="EN204">
        <v>1144.8125</v>
      </c>
      <c r="EO204">
        <v>50.18</v>
      </c>
      <c r="EP204">
        <v>0</v>
      </c>
      <c r="EQ204">
        <v>615058.5</v>
      </c>
      <c r="ER204">
        <v>0</v>
      </c>
      <c r="ES204">
        <v>800.49759999999992</v>
      </c>
      <c r="ET204">
        <v>-1.128076939155171</v>
      </c>
      <c r="EU204">
        <v>-2441.9230776627801</v>
      </c>
      <c r="EV204">
        <v>10781.244000000001</v>
      </c>
      <c r="EW204">
        <v>15</v>
      </c>
      <c r="EX204">
        <v>1657194677</v>
      </c>
      <c r="EY204" t="s">
        <v>416</v>
      </c>
      <c r="EZ204">
        <v>1657194677</v>
      </c>
      <c r="FA204">
        <v>1657194677</v>
      </c>
      <c r="FB204">
        <v>4</v>
      </c>
      <c r="FC204">
        <v>-0.154</v>
      </c>
      <c r="FD204">
        <v>6.0000000000000001E-3</v>
      </c>
      <c r="FE204">
        <v>-1.1719999999999999</v>
      </c>
      <c r="FF204">
        <v>0.44700000000000001</v>
      </c>
      <c r="FG204">
        <v>415</v>
      </c>
      <c r="FH204">
        <v>30</v>
      </c>
      <c r="FI204">
        <v>0.27</v>
      </c>
      <c r="FJ204">
        <v>0.12</v>
      </c>
      <c r="FK204">
        <v>-20.64987804878049</v>
      </c>
      <c r="FL204">
        <v>5.1861324041813261E-2</v>
      </c>
      <c r="FM204">
        <v>0.1011175565856459</v>
      </c>
      <c r="FN204">
        <v>1</v>
      </c>
      <c r="FO204">
        <v>800.54952941176487</v>
      </c>
      <c r="FP204">
        <v>-0.95749427604364123</v>
      </c>
      <c r="FQ204">
        <v>0.21481951867914251</v>
      </c>
      <c r="FR204">
        <v>1</v>
      </c>
      <c r="FS204">
        <v>0.69586287804878055</v>
      </c>
      <c r="FT204">
        <v>-0.11312443902439059</v>
      </c>
      <c r="FU204">
        <v>1.747766513009566E-2</v>
      </c>
      <c r="FV204">
        <v>0</v>
      </c>
      <c r="FW204">
        <v>2</v>
      </c>
      <c r="FX204">
        <v>3</v>
      </c>
      <c r="FY204" t="s">
        <v>417</v>
      </c>
      <c r="FZ204">
        <v>3.3694500000000001</v>
      </c>
      <c r="GA204">
        <v>2.8938199999999998</v>
      </c>
      <c r="GB204">
        <v>0.207091</v>
      </c>
      <c r="GC204">
        <v>0.211895</v>
      </c>
      <c r="GD204">
        <v>0.145508</v>
      </c>
      <c r="GE204">
        <v>0.146454</v>
      </c>
      <c r="GF204">
        <v>27364.2</v>
      </c>
      <c r="GG204">
        <v>23674.3</v>
      </c>
      <c r="GH204">
        <v>30857.200000000001</v>
      </c>
      <c r="GI204">
        <v>28008.1</v>
      </c>
      <c r="GJ204">
        <v>34755</v>
      </c>
      <c r="GK204">
        <v>33755.1</v>
      </c>
      <c r="GL204">
        <v>40240.6</v>
      </c>
      <c r="GM204">
        <v>39065.4</v>
      </c>
      <c r="GN204">
        <v>1.98692</v>
      </c>
      <c r="GO204">
        <v>1.5747500000000001</v>
      </c>
      <c r="GP204">
        <v>0</v>
      </c>
      <c r="GQ204">
        <v>5.1766600000000003E-2</v>
      </c>
      <c r="GR204">
        <v>999.9</v>
      </c>
      <c r="GS204">
        <v>33.226500000000001</v>
      </c>
      <c r="GT204">
        <v>59.6</v>
      </c>
      <c r="GU204">
        <v>39.9</v>
      </c>
      <c r="GV204">
        <v>43.448</v>
      </c>
      <c r="GW204">
        <v>51.143799999999999</v>
      </c>
      <c r="GX204">
        <v>42.804499999999997</v>
      </c>
      <c r="GY204">
        <v>1</v>
      </c>
      <c r="GZ204">
        <v>0.63816099999999998</v>
      </c>
      <c r="HA204">
        <v>1.80423</v>
      </c>
      <c r="HB204">
        <v>20.195699999999999</v>
      </c>
      <c r="HC204">
        <v>5.2145900000000003</v>
      </c>
      <c r="HD204">
        <v>11.974</v>
      </c>
      <c r="HE204">
        <v>4.9901499999999999</v>
      </c>
      <c r="HF204">
        <v>3.2925800000000001</v>
      </c>
      <c r="HG204">
        <v>7169.9</v>
      </c>
      <c r="HH204">
        <v>9999</v>
      </c>
      <c r="HI204">
        <v>9999</v>
      </c>
      <c r="HJ204">
        <v>660.6</v>
      </c>
      <c r="HK204">
        <v>4.9712800000000001</v>
      </c>
      <c r="HL204">
        <v>1.8745700000000001</v>
      </c>
      <c r="HM204">
        <v>1.8708800000000001</v>
      </c>
      <c r="HN204">
        <v>1.8705700000000001</v>
      </c>
      <c r="HO204">
        <v>1.8751500000000001</v>
      </c>
      <c r="HP204">
        <v>1.87181</v>
      </c>
      <c r="HQ204">
        <v>1.8673200000000001</v>
      </c>
      <c r="HR204">
        <v>1.8783399999999999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-1.17</v>
      </c>
      <c r="IG204">
        <v>0.44719999999999999</v>
      </c>
      <c r="IH204">
        <v>-1.172199999999918</v>
      </c>
      <c r="II204">
        <v>0</v>
      </c>
      <c r="IJ204">
        <v>0</v>
      </c>
      <c r="IK204">
        <v>0</v>
      </c>
      <c r="IL204">
        <v>0.44723499999999922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263.3</v>
      </c>
      <c r="IU204">
        <v>263.3</v>
      </c>
      <c r="IV204">
        <v>2.6000999999999999</v>
      </c>
      <c r="IW204">
        <v>2.5573700000000001</v>
      </c>
      <c r="IX204">
        <v>1.49902</v>
      </c>
      <c r="IY204">
        <v>2.2839399999999999</v>
      </c>
      <c r="IZ204">
        <v>1.69678</v>
      </c>
      <c r="JA204">
        <v>2.2412100000000001</v>
      </c>
      <c r="JB204">
        <v>43.453600000000002</v>
      </c>
      <c r="JC204">
        <v>15.7781</v>
      </c>
      <c r="JD204">
        <v>18</v>
      </c>
      <c r="JE204">
        <v>465.762</v>
      </c>
      <c r="JF204">
        <v>287.73599999999999</v>
      </c>
      <c r="JG204">
        <v>30.003</v>
      </c>
      <c r="JH204">
        <v>35.530700000000003</v>
      </c>
      <c r="JI204">
        <v>30.000900000000001</v>
      </c>
      <c r="JJ204">
        <v>35.232999999999997</v>
      </c>
      <c r="JK204">
        <v>35.201799999999999</v>
      </c>
      <c r="JL204">
        <v>52.078299999999999</v>
      </c>
      <c r="JM204">
        <v>26.6905</v>
      </c>
      <c r="JN204">
        <v>64.566000000000003</v>
      </c>
      <c r="JO204">
        <v>30</v>
      </c>
      <c r="JP204">
        <v>1264.4000000000001</v>
      </c>
      <c r="JQ204">
        <v>35.110300000000002</v>
      </c>
      <c r="JR204">
        <v>98.36</v>
      </c>
      <c r="JS204">
        <v>98.357200000000006</v>
      </c>
    </row>
    <row r="205" spans="1:279" x14ac:dyDescent="0.2">
      <c r="A205">
        <v>190</v>
      </c>
      <c r="B205">
        <v>1657210481.5</v>
      </c>
      <c r="C205">
        <v>754.40000009536743</v>
      </c>
      <c r="D205" t="s">
        <v>800</v>
      </c>
      <c r="E205" t="s">
        <v>801</v>
      </c>
      <c r="F205">
        <v>4</v>
      </c>
      <c r="G205">
        <v>1657210479.5</v>
      </c>
      <c r="H205">
        <f t="shared" si="100"/>
        <v>7.5958492445565016E-4</v>
      </c>
      <c r="I205">
        <f t="shared" si="101"/>
        <v>0.75958492445565018</v>
      </c>
      <c r="J205">
        <f t="shared" si="102"/>
        <v>11.909524262490711</v>
      </c>
      <c r="K205">
        <f t="shared" si="103"/>
        <v>1235.467142857143</v>
      </c>
      <c r="L205">
        <f t="shared" si="104"/>
        <v>755.83579826844107</v>
      </c>
      <c r="M205">
        <f t="shared" si="105"/>
        <v>76.532514060596014</v>
      </c>
      <c r="N205">
        <f t="shared" si="106"/>
        <v>125.09781449718699</v>
      </c>
      <c r="O205">
        <f t="shared" si="107"/>
        <v>4.2560035249614082E-2</v>
      </c>
      <c r="P205">
        <f t="shared" si="108"/>
        <v>2.773620688008986</v>
      </c>
      <c r="Q205">
        <f t="shared" si="109"/>
        <v>4.2200529342852747E-2</v>
      </c>
      <c r="R205">
        <f t="shared" si="110"/>
        <v>2.6407377775536357E-2</v>
      </c>
      <c r="S205">
        <f t="shared" si="111"/>
        <v>194.41630161259195</v>
      </c>
      <c r="T205">
        <f t="shared" si="112"/>
        <v>34.989200049106884</v>
      </c>
      <c r="U205">
        <f t="shared" si="113"/>
        <v>34.063499999999998</v>
      </c>
      <c r="V205">
        <f t="shared" si="114"/>
        <v>5.3619644018270183</v>
      </c>
      <c r="W205">
        <f t="shared" si="115"/>
        <v>67.772586286436379</v>
      </c>
      <c r="X205">
        <f t="shared" si="116"/>
        <v>3.6202622768092199</v>
      </c>
      <c r="Y205">
        <f t="shared" si="117"/>
        <v>5.3417797300938457</v>
      </c>
      <c r="Z205">
        <f t="shared" si="118"/>
        <v>1.7417021250177984</v>
      </c>
      <c r="AA205">
        <f t="shared" si="119"/>
        <v>-33.497695168494175</v>
      </c>
      <c r="AB205">
        <f t="shared" si="120"/>
        <v>-10.112597571574332</v>
      </c>
      <c r="AC205">
        <f t="shared" si="121"/>
        <v>-0.84346676371620422</v>
      </c>
      <c r="AD205">
        <f t="shared" si="122"/>
        <v>149.96254210880724</v>
      </c>
      <c r="AE205">
        <f t="shared" si="123"/>
        <v>21.64825024758705</v>
      </c>
      <c r="AF205">
        <f t="shared" si="124"/>
        <v>0.75377431503198034</v>
      </c>
      <c r="AG205">
        <f t="shared" si="125"/>
        <v>11.909524262490711</v>
      </c>
      <c r="AH205">
        <v>1302.384242351616</v>
      </c>
      <c r="AI205">
        <v>1283.9401212121211</v>
      </c>
      <c r="AJ205">
        <v>1.7749059452532889</v>
      </c>
      <c r="AK205">
        <v>65.265939540295903</v>
      </c>
      <c r="AL205">
        <f t="shared" si="126"/>
        <v>0.75958492445565018</v>
      </c>
      <c r="AM205">
        <v>35.084025371124433</v>
      </c>
      <c r="AN205">
        <v>35.759267132867173</v>
      </c>
      <c r="AO205">
        <v>9.8002666391090978E-5</v>
      </c>
      <c r="AP205">
        <v>87.744315499488849</v>
      </c>
      <c r="AQ205">
        <v>194</v>
      </c>
      <c r="AR205">
        <v>30</v>
      </c>
      <c r="AS205">
        <f t="shared" si="127"/>
        <v>1</v>
      </c>
      <c r="AT205">
        <f t="shared" si="128"/>
        <v>0</v>
      </c>
      <c r="AU205">
        <f t="shared" si="129"/>
        <v>47347.623480013826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1009.4573997992703</v>
      </c>
      <c r="BI205">
        <f t="shared" si="133"/>
        <v>11.909524262490711</v>
      </c>
      <c r="BJ205" t="e">
        <f t="shared" si="134"/>
        <v>#DIV/0!</v>
      </c>
      <c r="BK205">
        <f t="shared" si="135"/>
        <v>1.1797946366888697E-2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1199.9428571428571</v>
      </c>
      <c r="CQ205">
        <f t="shared" si="147"/>
        <v>1009.4573997992703</v>
      </c>
      <c r="CR205">
        <f t="shared" si="148"/>
        <v>0.84125455957365736</v>
      </c>
      <c r="CS205">
        <f t="shared" si="149"/>
        <v>0.16202129997715889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1657210479.5</v>
      </c>
      <c r="CZ205">
        <v>1235.467142857143</v>
      </c>
      <c r="DA205">
        <v>1256.3</v>
      </c>
      <c r="DB205">
        <v>35.753742857142861</v>
      </c>
      <c r="DC205">
        <v>35.083142857142853</v>
      </c>
      <c r="DD205">
        <v>1236.6385714285709</v>
      </c>
      <c r="DE205">
        <v>35.306485714285706</v>
      </c>
      <c r="DF205">
        <v>650.30485714285714</v>
      </c>
      <c r="DG205">
        <v>101.15557142857141</v>
      </c>
      <c r="DH205">
        <v>9.9905271428571432E-2</v>
      </c>
      <c r="DI205">
        <v>33.995871428571427</v>
      </c>
      <c r="DJ205">
        <v>999.89999999999986</v>
      </c>
      <c r="DK205">
        <v>34.063499999999998</v>
      </c>
      <c r="DL205">
        <v>0</v>
      </c>
      <c r="DM205">
        <v>0</v>
      </c>
      <c r="DN205">
        <v>9032.1414285714291</v>
      </c>
      <c r="DO205">
        <v>0</v>
      </c>
      <c r="DP205">
        <v>925.29471428571435</v>
      </c>
      <c r="DQ205">
        <v>-20.832799999999999</v>
      </c>
      <c r="DR205">
        <v>1281.277142857143</v>
      </c>
      <c r="DS205">
        <v>1301.977142857143</v>
      </c>
      <c r="DT205">
        <v>0.67058614285714291</v>
      </c>
      <c r="DU205">
        <v>1256.3</v>
      </c>
      <c r="DV205">
        <v>35.083142857142853</v>
      </c>
      <c r="DW205">
        <v>3.6166800000000001</v>
      </c>
      <c r="DX205">
        <v>3.548847142857142</v>
      </c>
      <c r="DY205">
        <v>27.177671428571429</v>
      </c>
      <c r="DZ205">
        <v>26.855271428571431</v>
      </c>
      <c r="EA205">
        <v>1199.9428571428571</v>
      </c>
      <c r="EB205">
        <v>0.95800457142857132</v>
      </c>
      <c r="EC205">
        <v>4.1995171428571419E-2</v>
      </c>
      <c r="ED205">
        <v>0</v>
      </c>
      <c r="EE205">
        <v>800.33557142857148</v>
      </c>
      <c r="EF205">
        <v>5.0001600000000002</v>
      </c>
      <c r="EG205">
        <v>10521.7</v>
      </c>
      <c r="EH205">
        <v>9514.732857142857</v>
      </c>
      <c r="EI205">
        <v>48.232000000000014</v>
      </c>
      <c r="EJ205">
        <v>50.811999999999998</v>
      </c>
      <c r="EK205">
        <v>49.437142857142859</v>
      </c>
      <c r="EL205">
        <v>49.419285714285706</v>
      </c>
      <c r="EM205">
        <v>49.928142857142859</v>
      </c>
      <c r="EN205">
        <v>1144.762857142857</v>
      </c>
      <c r="EO205">
        <v>50.18</v>
      </c>
      <c r="EP205">
        <v>0</v>
      </c>
      <c r="EQ205">
        <v>615062.70000004768</v>
      </c>
      <c r="ER205">
        <v>0</v>
      </c>
      <c r="ES205">
        <v>800.43134615384633</v>
      </c>
      <c r="ET205">
        <v>-0.45623932133243478</v>
      </c>
      <c r="EU205">
        <v>-1023.473505183347</v>
      </c>
      <c r="EV205">
        <v>10631.26923076923</v>
      </c>
      <c r="EW205">
        <v>15</v>
      </c>
      <c r="EX205">
        <v>1657194677</v>
      </c>
      <c r="EY205" t="s">
        <v>416</v>
      </c>
      <c r="EZ205">
        <v>1657194677</v>
      </c>
      <c r="FA205">
        <v>1657194677</v>
      </c>
      <c r="FB205">
        <v>4</v>
      </c>
      <c r="FC205">
        <v>-0.154</v>
      </c>
      <c r="FD205">
        <v>6.0000000000000001E-3</v>
      </c>
      <c r="FE205">
        <v>-1.1719999999999999</v>
      </c>
      <c r="FF205">
        <v>0.44700000000000001</v>
      </c>
      <c r="FG205">
        <v>415</v>
      </c>
      <c r="FH205">
        <v>30</v>
      </c>
      <c r="FI205">
        <v>0.27</v>
      </c>
      <c r="FJ205">
        <v>0.12</v>
      </c>
      <c r="FK205">
        <v>-20.693056097560969</v>
      </c>
      <c r="FL205">
        <v>-0.28677282229969397</v>
      </c>
      <c r="FM205">
        <v>0.116328146141727</v>
      </c>
      <c r="FN205">
        <v>1</v>
      </c>
      <c r="FO205">
        <v>800.48747058823528</v>
      </c>
      <c r="FP205">
        <v>-1.145790685166854</v>
      </c>
      <c r="FQ205">
        <v>0.21789666132665519</v>
      </c>
      <c r="FR205">
        <v>0</v>
      </c>
      <c r="FS205">
        <v>0.68977468292682931</v>
      </c>
      <c r="FT205">
        <v>-0.16438777003484339</v>
      </c>
      <c r="FU205">
        <v>2.0324637649473391E-2</v>
      </c>
      <c r="FV205">
        <v>0</v>
      </c>
      <c r="FW205">
        <v>1</v>
      </c>
      <c r="FX205">
        <v>3</v>
      </c>
      <c r="FY205" t="s">
        <v>425</v>
      </c>
      <c r="FZ205">
        <v>3.3697300000000001</v>
      </c>
      <c r="GA205">
        <v>2.89391</v>
      </c>
      <c r="GB205">
        <v>0.20780399999999999</v>
      </c>
      <c r="GC205">
        <v>0.212618</v>
      </c>
      <c r="GD205">
        <v>0.14554400000000001</v>
      </c>
      <c r="GE205">
        <v>0.14640800000000001</v>
      </c>
      <c r="GF205">
        <v>27339.1</v>
      </c>
      <c r="GG205">
        <v>23652</v>
      </c>
      <c r="GH205">
        <v>30856.799999999999</v>
      </c>
      <c r="GI205">
        <v>28007.599999999999</v>
      </c>
      <c r="GJ205">
        <v>34753.1</v>
      </c>
      <c r="GK205">
        <v>33756.1</v>
      </c>
      <c r="GL205">
        <v>40240.1</v>
      </c>
      <c r="GM205">
        <v>39064.5</v>
      </c>
      <c r="GN205">
        <v>1.98695</v>
      </c>
      <c r="GO205">
        <v>1.5745800000000001</v>
      </c>
      <c r="GP205">
        <v>0</v>
      </c>
      <c r="GQ205">
        <v>5.14984E-2</v>
      </c>
      <c r="GR205">
        <v>999.9</v>
      </c>
      <c r="GS205">
        <v>33.232900000000001</v>
      </c>
      <c r="GT205">
        <v>59.6</v>
      </c>
      <c r="GU205">
        <v>39.9</v>
      </c>
      <c r="GV205">
        <v>43.446800000000003</v>
      </c>
      <c r="GW205">
        <v>50.873800000000003</v>
      </c>
      <c r="GX205">
        <v>42.195500000000003</v>
      </c>
      <c r="GY205">
        <v>1</v>
      </c>
      <c r="GZ205">
        <v>0.63870700000000002</v>
      </c>
      <c r="HA205">
        <v>1.81549</v>
      </c>
      <c r="HB205">
        <v>20.195499999999999</v>
      </c>
      <c r="HC205">
        <v>5.2151899999999998</v>
      </c>
      <c r="HD205">
        <v>11.974</v>
      </c>
      <c r="HE205">
        <v>4.9904500000000001</v>
      </c>
      <c r="HF205">
        <v>3.2925800000000001</v>
      </c>
      <c r="HG205">
        <v>7169.9</v>
      </c>
      <c r="HH205">
        <v>9999</v>
      </c>
      <c r="HI205">
        <v>9999</v>
      </c>
      <c r="HJ205">
        <v>660.6</v>
      </c>
      <c r="HK205">
        <v>4.9712699999999996</v>
      </c>
      <c r="HL205">
        <v>1.8745799999999999</v>
      </c>
      <c r="HM205">
        <v>1.8708800000000001</v>
      </c>
      <c r="HN205">
        <v>1.8705700000000001</v>
      </c>
      <c r="HO205">
        <v>1.8751500000000001</v>
      </c>
      <c r="HP205">
        <v>1.87181</v>
      </c>
      <c r="HQ205">
        <v>1.8673299999999999</v>
      </c>
      <c r="HR205">
        <v>1.87835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-1.17</v>
      </c>
      <c r="IG205">
        <v>0.44719999999999999</v>
      </c>
      <c r="IH205">
        <v>-1.172199999999918</v>
      </c>
      <c r="II205">
        <v>0</v>
      </c>
      <c r="IJ205">
        <v>0</v>
      </c>
      <c r="IK205">
        <v>0</v>
      </c>
      <c r="IL205">
        <v>0.44723499999999922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263.39999999999998</v>
      </c>
      <c r="IU205">
        <v>263.39999999999998</v>
      </c>
      <c r="IV205">
        <v>2.6110799999999998</v>
      </c>
      <c r="IW205">
        <v>2.5573700000000001</v>
      </c>
      <c r="IX205">
        <v>1.49902</v>
      </c>
      <c r="IY205">
        <v>2.2839399999999999</v>
      </c>
      <c r="IZ205">
        <v>1.69678</v>
      </c>
      <c r="JA205">
        <v>2.2912599999999999</v>
      </c>
      <c r="JB205">
        <v>43.453600000000002</v>
      </c>
      <c r="JC205">
        <v>15.786899999999999</v>
      </c>
      <c r="JD205">
        <v>18</v>
      </c>
      <c r="JE205">
        <v>465.82900000000001</v>
      </c>
      <c r="JF205">
        <v>287.68</v>
      </c>
      <c r="JG205">
        <v>30.0031</v>
      </c>
      <c r="JH205">
        <v>35.538699999999999</v>
      </c>
      <c r="JI205">
        <v>30.000900000000001</v>
      </c>
      <c r="JJ205">
        <v>35.240299999999998</v>
      </c>
      <c r="JK205">
        <v>35.208300000000001</v>
      </c>
      <c r="JL205">
        <v>52.3035</v>
      </c>
      <c r="JM205">
        <v>26.6905</v>
      </c>
      <c r="JN205">
        <v>64.566000000000003</v>
      </c>
      <c r="JO205">
        <v>30</v>
      </c>
      <c r="JP205">
        <v>1267.75</v>
      </c>
      <c r="JQ205">
        <v>35.110300000000002</v>
      </c>
      <c r="JR205">
        <v>98.358900000000006</v>
      </c>
      <c r="JS205">
        <v>98.355099999999993</v>
      </c>
    </row>
    <row r="206" spans="1:279" x14ac:dyDescent="0.2">
      <c r="A206">
        <v>191</v>
      </c>
      <c r="B206">
        <v>1657210485.5</v>
      </c>
      <c r="C206">
        <v>758.40000009536743</v>
      </c>
      <c r="D206" t="s">
        <v>802</v>
      </c>
      <c r="E206" t="s">
        <v>803</v>
      </c>
      <c r="F206">
        <v>4</v>
      </c>
      <c r="G206">
        <v>1657210483.1875</v>
      </c>
      <c r="H206">
        <f t="shared" si="100"/>
        <v>7.7071765366752037E-4</v>
      </c>
      <c r="I206">
        <f t="shared" si="101"/>
        <v>0.77071765366752032</v>
      </c>
      <c r="J206">
        <f t="shared" si="102"/>
        <v>11.977620238481396</v>
      </c>
      <c r="K206">
        <f t="shared" si="103"/>
        <v>1241.7175</v>
      </c>
      <c r="L206">
        <f t="shared" si="104"/>
        <v>765.79267604101801</v>
      </c>
      <c r="M206">
        <f t="shared" si="105"/>
        <v>77.540892057023711</v>
      </c>
      <c r="N206">
        <f t="shared" si="106"/>
        <v>125.73100480744229</v>
      </c>
      <c r="O206">
        <f t="shared" si="107"/>
        <v>4.3185649273904426E-2</v>
      </c>
      <c r="P206">
        <f t="shared" si="108"/>
        <v>2.7712238303716501</v>
      </c>
      <c r="Q206">
        <f t="shared" si="109"/>
        <v>4.2815228967973039E-2</v>
      </c>
      <c r="R206">
        <f t="shared" si="110"/>
        <v>2.6792533952539478E-2</v>
      </c>
      <c r="S206">
        <f t="shared" si="111"/>
        <v>194.41863861259671</v>
      </c>
      <c r="T206">
        <f t="shared" si="112"/>
        <v>34.991187370131001</v>
      </c>
      <c r="U206">
        <f t="shared" si="113"/>
        <v>34.066537500000003</v>
      </c>
      <c r="V206">
        <f t="shared" si="114"/>
        <v>5.362872539427415</v>
      </c>
      <c r="W206">
        <f t="shared" si="115"/>
        <v>67.770947302912745</v>
      </c>
      <c r="X206">
        <f t="shared" si="116"/>
        <v>3.6210262069431303</v>
      </c>
      <c r="Y206">
        <f t="shared" si="117"/>
        <v>5.3430361401890885</v>
      </c>
      <c r="Z206">
        <f t="shared" si="118"/>
        <v>1.7418463324842848</v>
      </c>
      <c r="AA206">
        <f t="shared" si="119"/>
        <v>-33.988648526737649</v>
      </c>
      <c r="AB206">
        <f t="shared" si="120"/>
        <v>-9.9277774620525925</v>
      </c>
      <c r="AC206">
        <f t="shared" si="121"/>
        <v>-0.82879693415902023</v>
      </c>
      <c r="AD206">
        <f t="shared" si="122"/>
        <v>149.67341568964744</v>
      </c>
      <c r="AE206">
        <f t="shared" si="123"/>
        <v>21.62698867939941</v>
      </c>
      <c r="AF206">
        <f t="shared" si="124"/>
        <v>0.78773536182117587</v>
      </c>
      <c r="AG206">
        <f t="shared" si="125"/>
        <v>11.977620238481396</v>
      </c>
      <c r="AH206">
        <v>1309.41365195705</v>
      </c>
      <c r="AI206">
        <v>1290.959454545454</v>
      </c>
      <c r="AJ206">
        <v>1.7612059711487269</v>
      </c>
      <c r="AK206">
        <v>65.265939540295903</v>
      </c>
      <c r="AL206">
        <f t="shared" si="126"/>
        <v>0.77071765366752032</v>
      </c>
      <c r="AM206">
        <v>35.074934941285768</v>
      </c>
      <c r="AN206">
        <v>35.76020699300701</v>
      </c>
      <c r="AO206">
        <v>7.278922624663705E-5</v>
      </c>
      <c r="AP206">
        <v>87.744315499488849</v>
      </c>
      <c r="AQ206">
        <v>194</v>
      </c>
      <c r="AR206">
        <v>30</v>
      </c>
      <c r="AS206">
        <f t="shared" si="127"/>
        <v>1</v>
      </c>
      <c r="AT206">
        <f t="shared" si="128"/>
        <v>0</v>
      </c>
      <c r="AU206">
        <f t="shared" si="129"/>
        <v>47281.189596648306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1009.4696997992728</v>
      </c>
      <c r="BI206">
        <f t="shared" si="133"/>
        <v>11.977620238481396</v>
      </c>
      <c r="BJ206" t="e">
        <f t="shared" si="134"/>
        <v>#DIV/0!</v>
      </c>
      <c r="BK206">
        <f t="shared" si="135"/>
        <v>1.1865259790227558E-2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1199.9575</v>
      </c>
      <c r="CQ206">
        <f t="shared" si="147"/>
        <v>1009.4696997992728</v>
      </c>
      <c r="CR206">
        <f t="shared" si="148"/>
        <v>0.84125454426450341</v>
      </c>
      <c r="CS206">
        <f t="shared" si="149"/>
        <v>0.16202127043049167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1657210483.1875</v>
      </c>
      <c r="CZ206">
        <v>1241.7175</v>
      </c>
      <c r="DA206">
        <v>1262.57375</v>
      </c>
      <c r="DB206">
        <v>35.761200000000002</v>
      </c>
      <c r="DC206">
        <v>35.060399999999987</v>
      </c>
      <c r="DD206">
        <v>1242.8900000000001</v>
      </c>
      <c r="DE206">
        <v>35.313962500000002</v>
      </c>
      <c r="DF206">
        <v>650.3125</v>
      </c>
      <c r="DG206">
        <v>101.15575</v>
      </c>
      <c r="DH206">
        <v>9.9974275000000001E-2</v>
      </c>
      <c r="DI206">
        <v>34.000087499999999</v>
      </c>
      <c r="DJ206">
        <v>999.9</v>
      </c>
      <c r="DK206">
        <v>34.066537500000003</v>
      </c>
      <c r="DL206">
        <v>0</v>
      </c>
      <c r="DM206">
        <v>0</v>
      </c>
      <c r="DN206">
        <v>9019.3737499999988</v>
      </c>
      <c r="DO206">
        <v>0</v>
      </c>
      <c r="DP206">
        <v>764.11249999999995</v>
      </c>
      <c r="DQ206">
        <v>-20.857375000000001</v>
      </c>
      <c r="DR206">
        <v>1287.77</v>
      </c>
      <c r="DS206">
        <v>1308.45</v>
      </c>
      <c r="DT206">
        <v>0.70077149999999999</v>
      </c>
      <c r="DU206">
        <v>1262.57375</v>
      </c>
      <c r="DV206">
        <v>35.060399999999987</v>
      </c>
      <c r="DW206">
        <v>3.6174550000000001</v>
      </c>
      <c r="DX206">
        <v>3.5465662500000001</v>
      </c>
      <c r="DY206">
        <v>27.181337500000001</v>
      </c>
      <c r="DZ206">
        <v>26.844325000000001</v>
      </c>
      <c r="EA206">
        <v>1199.9575</v>
      </c>
      <c r="EB206">
        <v>0.9580057500000001</v>
      </c>
      <c r="EC206">
        <v>4.1994024999999997E-2</v>
      </c>
      <c r="ED206">
        <v>0</v>
      </c>
      <c r="EE206">
        <v>800.381125</v>
      </c>
      <c r="EF206">
        <v>5.0001600000000002</v>
      </c>
      <c r="EG206">
        <v>10455.625</v>
      </c>
      <c r="EH206">
        <v>9514.8587499999994</v>
      </c>
      <c r="EI206">
        <v>48.218499999999999</v>
      </c>
      <c r="EJ206">
        <v>50.811999999999998</v>
      </c>
      <c r="EK206">
        <v>49.452749999999988</v>
      </c>
      <c r="EL206">
        <v>49.436999999999998</v>
      </c>
      <c r="EM206">
        <v>49.921499999999988</v>
      </c>
      <c r="EN206">
        <v>1144.7774999999999</v>
      </c>
      <c r="EO206">
        <v>50.18</v>
      </c>
      <c r="EP206">
        <v>0</v>
      </c>
      <c r="EQ206">
        <v>615066.29999995232</v>
      </c>
      <c r="ER206">
        <v>0</v>
      </c>
      <c r="ES206">
        <v>800.41134615384624</v>
      </c>
      <c r="ET206">
        <v>-0.65712820692163743</v>
      </c>
      <c r="EU206">
        <v>-1124.006835902147</v>
      </c>
      <c r="EV206">
        <v>10566.038461538459</v>
      </c>
      <c r="EW206">
        <v>15</v>
      </c>
      <c r="EX206">
        <v>1657194677</v>
      </c>
      <c r="EY206" t="s">
        <v>416</v>
      </c>
      <c r="EZ206">
        <v>1657194677</v>
      </c>
      <c r="FA206">
        <v>1657194677</v>
      </c>
      <c r="FB206">
        <v>4</v>
      </c>
      <c r="FC206">
        <v>-0.154</v>
      </c>
      <c r="FD206">
        <v>6.0000000000000001E-3</v>
      </c>
      <c r="FE206">
        <v>-1.1719999999999999</v>
      </c>
      <c r="FF206">
        <v>0.44700000000000001</v>
      </c>
      <c r="FG206">
        <v>415</v>
      </c>
      <c r="FH206">
        <v>30</v>
      </c>
      <c r="FI206">
        <v>0.27</v>
      </c>
      <c r="FJ206">
        <v>0.12</v>
      </c>
      <c r="FK206">
        <v>-20.73219756097561</v>
      </c>
      <c r="FL206">
        <v>-0.59909268292682905</v>
      </c>
      <c r="FM206">
        <v>0.13460228042826841</v>
      </c>
      <c r="FN206">
        <v>0</v>
      </c>
      <c r="FO206">
        <v>800.45602941176458</v>
      </c>
      <c r="FP206">
        <v>-0.36453781801448693</v>
      </c>
      <c r="FQ206">
        <v>0.19504516600523181</v>
      </c>
      <c r="FR206">
        <v>1</v>
      </c>
      <c r="FS206">
        <v>0.68913804878048779</v>
      </c>
      <c r="FT206">
        <v>-9.7152710801393802E-2</v>
      </c>
      <c r="FU206">
        <v>2.0018440455997152E-2</v>
      </c>
      <c r="FV206">
        <v>1</v>
      </c>
      <c r="FW206">
        <v>2</v>
      </c>
      <c r="FX206">
        <v>3</v>
      </c>
      <c r="FY206" t="s">
        <v>417</v>
      </c>
      <c r="FZ206">
        <v>3.36957</v>
      </c>
      <c r="GA206">
        <v>2.89384</v>
      </c>
      <c r="GB206">
        <v>0.20851700000000001</v>
      </c>
      <c r="GC206">
        <v>0.21330099999999999</v>
      </c>
      <c r="GD206">
        <v>0.14554</v>
      </c>
      <c r="GE206">
        <v>0.146366</v>
      </c>
      <c r="GF206">
        <v>27313.5</v>
      </c>
      <c r="GG206">
        <v>23630.5</v>
      </c>
      <c r="GH206">
        <v>30855.9</v>
      </c>
      <c r="GI206">
        <v>28006.6</v>
      </c>
      <c r="GJ206">
        <v>34752.5</v>
      </c>
      <c r="GK206">
        <v>33756.800000000003</v>
      </c>
      <c r="GL206">
        <v>40239.1</v>
      </c>
      <c r="GM206">
        <v>39063.4</v>
      </c>
      <c r="GN206">
        <v>1.9867300000000001</v>
      </c>
      <c r="GO206">
        <v>1.5744199999999999</v>
      </c>
      <c r="GP206">
        <v>0</v>
      </c>
      <c r="GQ206">
        <v>5.1364300000000002E-2</v>
      </c>
      <c r="GR206">
        <v>999.9</v>
      </c>
      <c r="GS206">
        <v>33.2378</v>
      </c>
      <c r="GT206">
        <v>59.6</v>
      </c>
      <c r="GU206">
        <v>39.9</v>
      </c>
      <c r="GV206">
        <v>43.4499</v>
      </c>
      <c r="GW206">
        <v>50.633800000000001</v>
      </c>
      <c r="GX206">
        <v>41.758800000000001</v>
      </c>
      <c r="GY206">
        <v>1</v>
      </c>
      <c r="GZ206">
        <v>0.63939800000000002</v>
      </c>
      <c r="HA206">
        <v>1.82535</v>
      </c>
      <c r="HB206">
        <v>20.195499999999999</v>
      </c>
      <c r="HC206">
        <v>5.2141500000000001</v>
      </c>
      <c r="HD206">
        <v>11.974</v>
      </c>
      <c r="HE206">
        <v>4.9904000000000002</v>
      </c>
      <c r="HF206">
        <v>3.2925</v>
      </c>
      <c r="HG206">
        <v>7170.1</v>
      </c>
      <c r="HH206">
        <v>9999</v>
      </c>
      <c r="HI206">
        <v>9999</v>
      </c>
      <c r="HJ206">
        <v>660.6</v>
      </c>
      <c r="HK206">
        <v>4.9712699999999996</v>
      </c>
      <c r="HL206">
        <v>1.8746</v>
      </c>
      <c r="HM206">
        <v>1.8708800000000001</v>
      </c>
      <c r="HN206">
        <v>1.87056</v>
      </c>
      <c r="HO206">
        <v>1.8751500000000001</v>
      </c>
      <c r="HP206">
        <v>1.87181</v>
      </c>
      <c r="HQ206">
        <v>1.86734</v>
      </c>
      <c r="HR206">
        <v>1.8783399999999999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-1.18</v>
      </c>
      <c r="IG206">
        <v>0.44719999999999999</v>
      </c>
      <c r="IH206">
        <v>-1.172199999999918</v>
      </c>
      <c r="II206">
        <v>0</v>
      </c>
      <c r="IJ206">
        <v>0</v>
      </c>
      <c r="IK206">
        <v>0</v>
      </c>
      <c r="IL206">
        <v>0.44723499999999922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263.5</v>
      </c>
      <c r="IU206">
        <v>263.5</v>
      </c>
      <c r="IV206">
        <v>2.6232899999999999</v>
      </c>
      <c r="IW206">
        <v>2.5500500000000001</v>
      </c>
      <c r="IX206">
        <v>1.49902</v>
      </c>
      <c r="IY206">
        <v>2.2827099999999998</v>
      </c>
      <c r="IZ206">
        <v>1.69678</v>
      </c>
      <c r="JA206">
        <v>2.3840300000000001</v>
      </c>
      <c r="JB206">
        <v>43.453600000000002</v>
      </c>
      <c r="JC206">
        <v>15.7957</v>
      </c>
      <c r="JD206">
        <v>18</v>
      </c>
      <c r="JE206">
        <v>465.74599999999998</v>
      </c>
      <c r="JF206">
        <v>287.64</v>
      </c>
      <c r="JG206">
        <v>30.0029</v>
      </c>
      <c r="JH206">
        <v>35.546199999999999</v>
      </c>
      <c r="JI206">
        <v>30.000900000000001</v>
      </c>
      <c r="JJ206">
        <v>35.247500000000002</v>
      </c>
      <c r="JK206">
        <v>35.215499999999999</v>
      </c>
      <c r="JL206">
        <v>52.536099999999998</v>
      </c>
      <c r="JM206">
        <v>26.6905</v>
      </c>
      <c r="JN206">
        <v>64.566000000000003</v>
      </c>
      <c r="JO206">
        <v>30</v>
      </c>
      <c r="JP206">
        <v>1274.43</v>
      </c>
      <c r="JQ206">
        <v>35.110300000000002</v>
      </c>
      <c r="JR206">
        <v>98.356200000000001</v>
      </c>
      <c r="JS206">
        <v>98.352099999999993</v>
      </c>
    </row>
    <row r="207" spans="1:279" x14ac:dyDescent="0.2">
      <c r="A207">
        <v>192</v>
      </c>
      <c r="B207">
        <v>1657210489.5</v>
      </c>
      <c r="C207">
        <v>762.40000009536743</v>
      </c>
      <c r="D207" t="s">
        <v>804</v>
      </c>
      <c r="E207" t="s">
        <v>805</v>
      </c>
      <c r="F207">
        <v>4</v>
      </c>
      <c r="G207">
        <v>1657210487.5</v>
      </c>
      <c r="H207">
        <f t="shared" si="100"/>
        <v>7.8856815760440784E-4</v>
      </c>
      <c r="I207">
        <f t="shared" si="101"/>
        <v>0.78856815760440779</v>
      </c>
      <c r="J207">
        <f t="shared" si="102"/>
        <v>12.022687180019879</v>
      </c>
      <c r="K207">
        <f t="shared" si="103"/>
        <v>1248.9257142857141</v>
      </c>
      <c r="L207">
        <f t="shared" si="104"/>
        <v>780.54863617837634</v>
      </c>
      <c r="M207">
        <f t="shared" si="105"/>
        <v>79.036102815894509</v>
      </c>
      <c r="N207">
        <f t="shared" si="106"/>
        <v>126.46261435673337</v>
      </c>
      <c r="O207">
        <f t="shared" si="107"/>
        <v>4.4135726510900343E-2</v>
      </c>
      <c r="P207">
        <f t="shared" si="108"/>
        <v>2.7673471072233209</v>
      </c>
      <c r="Q207">
        <f t="shared" si="109"/>
        <v>4.3748370555423952E-2</v>
      </c>
      <c r="R207">
        <f t="shared" si="110"/>
        <v>2.7377250519092868E-2</v>
      </c>
      <c r="S207">
        <f t="shared" si="111"/>
        <v>194.41812561259573</v>
      </c>
      <c r="T207">
        <f t="shared" si="112"/>
        <v>34.988193820896058</v>
      </c>
      <c r="U207">
        <f t="shared" si="113"/>
        <v>34.073571428571427</v>
      </c>
      <c r="V207">
        <f t="shared" si="114"/>
        <v>5.3649760241078299</v>
      </c>
      <c r="W207">
        <f t="shared" si="115"/>
        <v>67.764310379563923</v>
      </c>
      <c r="X207">
        <f t="shared" si="116"/>
        <v>3.6207924118209829</v>
      </c>
      <c r="Y207">
        <f t="shared" si="117"/>
        <v>5.3432144318153139</v>
      </c>
      <c r="Z207">
        <f t="shared" si="118"/>
        <v>1.744183612286847</v>
      </c>
      <c r="AA207">
        <f t="shared" si="119"/>
        <v>-34.775855750354388</v>
      </c>
      <c r="AB207">
        <f t="shared" si="120"/>
        <v>-10.874054205456577</v>
      </c>
      <c r="AC207">
        <f t="shared" si="121"/>
        <v>-0.90910021221234816</v>
      </c>
      <c r="AD207">
        <f t="shared" si="122"/>
        <v>147.85911544457241</v>
      </c>
      <c r="AE207">
        <f t="shared" si="123"/>
        <v>21.326516424045408</v>
      </c>
      <c r="AF207">
        <f t="shared" si="124"/>
        <v>0.78922036378283256</v>
      </c>
      <c r="AG207">
        <f t="shared" si="125"/>
        <v>12.022687180019879</v>
      </c>
      <c r="AH207">
        <v>1315.984767701475</v>
      </c>
      <c r="AI207">
        <v>1297.7735151515151</v>
      </c>
      <c r="AJ207">
        <v>1.689309345155414</v>
      </c>
      <c r="AK207">
        <v>65.265939540295903</v>
      </c>
      <c r="AL207">
        <f t="shared" si="126"/>
        <v>0.78856815760440779</v>
      </c>
      <c r="AM207">
        <v>35.055506261910622</v>
      </c>
      <c r="AN207">
        <v>35.757146853146871</v>
      </c>
      <c r="AO207">
        <v>-1.97607933887243E-5</v>
      </c>
      <c r="AP207">
        <v>87.744315499488849</v>
      </c>
      <c r="AQ207">
        <v>193</v>
      </c>
      <c r="AR207">
        <v>30</v>
      </c>
      <c r="AS207">
        <f t="shared" si="127"/>
        <v>1</v>
      </c>
      <c r="AT207">
        <f t="shared" si="128"/>
        <v>0</v>
      </c>
      <c r="AU207">
        <f t="shared" si="129"/>
        <v>47174.767360198646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1009.4669997992726</v>
      </c>
      <c r="BI207">
        <f t="shared" si="133"/>
        <v>12.022687180019879</v>
      </c>
      <c r="BJ207" t="e">
        <f t="shared" si="134"/>
        <v>#DIV/0!</v>
      </c>
      <c r="BK207">
        <f t="shared" si="135"/>
        <v>1.1909935820002566E-2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1199.954285714286</v>
      </c>
      <c r="CQ207">
        <f t="shared" si="147"/>
        <v>1009.4669997992726</v>
      </c>
      <c r="CR207">
        <f t="shared" si="148"/>
        <v>0.84125454762501739</v>
      </c>
      <c r="CS207">
        <f t="shared" si="149"/>
        <v>0.16202127691628368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1657210487.5</v>
      </c>
      <c r="CZ207">
        <v>1248.9257142857141</v>
      </c>
      <c r="DA207">
        <v>1269.511428571428</v>
      </c>
      <c r="DB207">
        <v>35.758400000000002</v>
      </c>
      <c r="DC207">
        <v>35.056285714285707</v>
      </c>
      <c r="DD207">
        <v>1250.0971428571429</v>
      </c>
      <c r="DE207">
        <v>35.311157142857141</v>
      </c>
      <c r="DF207">
        <v>650.3207142857143</v>
      </c>
      <c r="DG207">
        <v>101.157</v>
      </c>
      <c r="DH207">
        <v>0.10011474285714279</v>
      </c>
      <c r="DI207">
        <v>34.000685714285723</v>
      </c>
      <c r="DJ207">
        <v>999.89999999999986</v>
      </c>
      <c r="DK207">
        <v>34.073571428571427</v>
      </c>
      <c r="DL207">
        <v>0</v>
      </c>
      <c r="DM207">
        <v>0</v>
      </c>
      <c r="DN207">
        <v>8998.66</v>
      </c>
      <c r="DO207">
        <v>0</v>
      </c>
      <c r="DP207">
        <v>661.35014285714283</v>
      </c>
      <c r="DQ207">
        <v>-20.58528571428571</v>
      </c>
      <c r="DR207">
        <v>1295.24</v>
      </c>
      <c r="DS207">
        <v>1315.63</v>
      </c>
      <c r="DT207">
        <v>0.70210757142857128</v>
      </c>
      <c r="DU207">
        <v>1269.511428571428</v>
      </c>
      <c r="DV207">
        <v>35.056285714285707</v>
      </c>
      <c r="DW207">
        <v>3.61721</v>
      </c>
      <c r="DX207">
        <v>3.546188571428571</v>
      </c>
      <c r="DY207">
        <v>27.18017142857142</v>
      </c>
      <c r="DZ207">
        <v>26.84251428571428</v>
      </c>
      <c r="EA207">
        <v>1199.954285714286</v>
      </c>
      <c r="EB207">
        <v>0.95800614285714292</v>
      </c>
      <c r="EC207">
        <v>4.1993642857142847E-2</v>
      </c>
      <c r="ED207">
        <v>0</v>
      </c>
      <c r="EE207">
        <v>800.43857142857144</v>
      </c>
      <c r="EF207">
        <v>5.0001600000000002</v>
      </c>
      <c r="EG207">
        <v>10404.6</v>
      </c>
      <c r="EH207">
        <v>9514.81</v>
      </c>
      <c r="EI207">
        <v>48.223000000000013</v>
      </c>
      <c r="EJ207">
        <v>50.821000000000012</v>
      </c>
      <c r="EK207">
        <v>49.463999999999999</v>
      </c>
      <c r="EL207">
        <v>49.464000000000013</v>
      </c>
      <c r="EM207">
        <v>49.954999999999998</v>
      </c>
      <c r="EN207">
        <v>1144.774285714286</v>
      </c>
      <c r="EO207">
        <v>50.18</v>
      </c>
      <c r="EP207">
        <v>0</v>
      </c>
      <c r="EQ207">
        <v>615070.5</v>
      </c>
      <c r="ER207">
        <v>0</v>
      </c>
      <c r="ES207">
        <v>800.38411999999994</v>
      </c>
      <c r="ET207">
        <v>0.26815383810154342</v>
      </c>
      <c r="EU207">
        <v>-1175.215384483344</v>
      </c>
      <c r="EV207">
        <v>10491.84</v>
      </c>
      <c r="EW207">
        <v>15</v>
      </c>
      <c r="EX207">
        <v>1657194677</v>
      </c>
      <c r="EY207" t="s">
        <v>416</v>
      </c>
      <c r="EZ207">
        <v>1657194677</v>
      </c>
      <c r="FA207">
        <v>1657194677</v>
      </c>
      <c r="FB207">
        <v>4</v>
      </c>
      <c r="FC207">
        <v>-0.154</v>
      </c>
      <c r="FD207">
        <v>6.0000000000000001E-3</v>
      </c>
      <c r="FE207">
        <v>-1.1719999999999999</v>
      </c>
      <c r="FF207">
        <v>0.44700000000000001</v>
      </c>
      <c r="FG207">
        <v>415</v>
      </c>
      <c r="FH207">
        <v>30</v>
      </c>
      <c r="FI207">
        <v>0.27</v>
      </c>
      <c r="FJ207">
        <v>0.12</v>
      </c>
      <c r="FK207">
        <v>-20.706695</v>
      </c>
      <c r="FL207">
        <v>-0.11399774859285119</v>
      </c>
      <c r="FM207">
        <v>0.1529455539563018</v>
      </c>
      <c r="FN207">
        <v>1</v>
      </c>
      <c r="FO207">
        <v>800.40099999999995</v>
      </c>
      <c r="FP207">
        <v>-0.21915966526304889</v>
      </c>
      <c r="FQ207">
        <v>0.1979055032971381</v>
      </c>
      <c r="FR207">
        <v>1</v>
      </c>
      <c r="FS207">
        <v>0.68781867500000005</v>
      </c>
      <c r="FT207">
        <v>4.0712003752342997E-2</v>
      </c>
      <c r="FU207">
        <v>1.9309247964883942E-2</v>
      </c>
      <c r="FV207">
        <v>1</v>
      </c>
      <c r="FW207">
        <v>3</v>
      </c>
      <c r="FX207">
        <v>3</v>
      </c>
      <c r="FY207" t="s">
        <v>615</v>
      </c>
      <c r="FZ207">
        <v>3.3694099999999998</v>
      </c>
      <c r="GA207">
        <v>2.8936999999999999</v>
      </c>
      <c r="GB207">
        <v>0.209206</v>
      </c>
      <c r="GC207">
        <v>0.21401300000000001</v>
      </c>
      <c r="GD207">
        <v>0.14553199999999999</v>
      </c>
      <c r="GE207">
        <v>0.146372</v>
      </c>
      <c r="GF207">
        <v>27289.200000000001</v>
      </c>
      <c r="GG207">
        <v>23608.7</v>
      </c>
      <c r="GH207">
        <v>30855.5</v>
      </c>
      <c r="GI207">
        <v>28006.3</v>
      </c>
      <c r="GJ207">
        <v>34752.400000000001</v>
      </c>
      <c r="GK207">
        <v>33756.199999999997</v>
      </c>
      <c r="GL207">
        <v>40238.5</v>
      </c>
      <c r="GM207">
        <v>39063</v>
      </c>
      <c r="GN207">
        <v>1.98773</v>
      </c>
      <c r="GO207">
        <v>1.5742799999999999</v>
      </c>
      <c r="GP207">
        <v>0</v>
      </c>
      <c r="GQ207">
        <v>5.1580399999999998E-2</v>
      </c>
      <c r="GR207">
        <v>999.9</v>
      </c>
      <c r="GS207">
        <v>33.2425</v>
      </c>
      <c r="GT207">
        <v>59.6</v>
      </c>
      <c r="GU207">
        <v>39.9</v>
      </c>
      <c r="GV207">
        <v>43.448300000000003</v>
      </c>
      <c r="GW207">
        <v>50.573799999999999</v>
      </c>
      <c r="GX207">
        <v>42.239600000000003</v>
      </c>
      <c r="GY207">
        <v>1</v>
      </c>
      <c r="GZ207">
        <v>0.64009099999999997</v>
      </c>
      <c r="HA207">
        <v>1.8347</v>
      </c>
      <c r="HB207">
        <v>20.195399999999999</v>
      </c>
      <c r="HC207">
        <v>5.2142900000000001</v>
      </c>
      <c r="HD207">
        <v>11.974</v>
      </c>
      <c r="HE207">
        <v>4.9901499999999999</v>
      </c>
      <c r="HF207">
        <v>3.2925</v>
      </c>
      <c r="HG207">
        <v>7170.1</v>
      </c>
      <c r="HH207">
        <v>9999</v>
      </c>
      <c r="HI207">
        <v>9999</v>
      </c>
      <c r="HJ207">
        <v>660.6</v>
      </c>
      <c r="HK207">
        <v>4.9712899999999998</v>
      </c>
      <c r="HL207">
        <v>1.8745799999999999</v>
      </c>
      <c r="HM207">
        <v>1.8708800000000001</v>
      </c>
      <c r="HN207">
        <v>1.8705700000000001</v>
      </c>
      <c r="HO207">
        <v>1.8751500000000001</v>
      </c>
      <c r="HP207">
        <v>1.87181</v>
      </c>
      <c r="HQ207">
        <v>1.8673299999999999</v>
      </c>
      <c r="HR207">
        <v>1.87835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-1.17</v>
      </c>
      <c r="IG207">
        <v>0.44729999999999998</v>
      </c>
      <c r="IH207">
        <v>-1.172199999999918</v>
      </c>
      <c r="II207">
        <v>0</v>
      </c>
      <c r="IJ207">
        <v>0</v>
      </c>
      <c r="IK207">
        <v>0</v>
      </c>
      <c r="IL207">
        <v>0.44723499999999922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263.5</v>
      </c>
      <c r="IU207">
        <v>263.5</v>
      </c>
      <c r="IV207">
        <v>2.63306</v>
      </c>
      <c r="IW207">
        <v>2.5500500000000001</v>
      </c>
      <c r="IX207">
        <v>1.49902</v>
      </c>
      <c r="IY207">
        <v>2.2839399999999999</v>
      </c>
      <c r="IZ207">
        <v>1.69678</v>
      </c>
      <c r="JA207">
        <v>2.3925800000000002</v>
      </c>
      <c r="JB207">
        <v>43.453600000000002</v>
      </c>
      <c r="JC207">
        <v>15.7957</v>
      </c>
      <c r="JD207">
        <v>18</v>
      </c>
      <c r="JE207">
        <v>466.39299999999997</v>
      </c>
      <c r="JF207">
        <v>287.59899999999999</v>
      </c>
      <c r="JG207">
        <v>30.002800000000001</v>
      </c>
      <c r="JH207">
        <v>35.553600000000003</v>
      </c>
      <c r="JI207">
        <v>30.000900000000001</v>
      </c>
      <c r="JJ207">
        <v>35.253999999999998</v>
      </c>
      <c r="JK207">
        <v>35.222700000000003</v>
      </c>
      <c r="JL207">
        <v>52.754800000000003</v>
      </c>
      <c r="JM207">
        <v>26.6905</v>
      </c>
      <c r="JN207">
        <v>64.566000000000003</v>
      </c>
      <c r="JO207">
        <v>30</v>
      </c>
      <c r="JP207">
        <v>1281.1099999999999</v>
      </c>
      <c r="JQ207">
        <v>35.110300000000002</v>
      </c>
      <c r="JR207">
        <v>98.354799999999997</v>
      </c>
      <c r="JS207">
        <v>98.350899999999996</v>
      </c>
    </row>
    <row r="208" spans="1:279" x14ac:dyDescent="0.2">
      <c r="A208">
        <v>193</v>
      </c>
      <c r="B208">
        <v>1657210493.5</v>
      </c>
      <c r="C208">
        <v>766.40000009536743</v>
      </c>
      <c r="D208" t="s">
        <v>806</v>
      </c>
      <c r="E208" t="s">
        <v>807</v>
      </c>
      <c r="F208">
        <v>4</v>
      </c>
      <c r="G208">
        <v>1657210491.1875</v>
      </c>
      <c r="H208">
        <f t="shared" ref="H208:H271" si="150">(I208)/1000</f>
        <v>7.8329419405992918E-4</v>
      </c>
      <c r="I208">
        <f t="shared" ref="I208:I271" si="151">IF(CX208, AL208, AF208)</f>
        <v>0.78329419405992917</v>
      </c>
      <c r="J208">
        <f t="shared" ref="J208:J271" si="152">IF(CX208, AG208, AE208)</f>
        <v>11.931755227518837</v>
      </c>
      <c r="K208">
        <f t="shared" ref="K208:K271" si="153">CZ208 - IF(AS208&gt;1, J208*CT208*100/(AU208*DN208), 0)</f>
        <v>1255.06375</v>
      </c>
      <c r="L208">
        <f t="shared" ref="L208:L271" si="154">((R208-H208/2)*K208-J208)/(R208+H208/2)</f>
        <v>786.65528642926517</v>
      </c>
      <c r="M208">
        <f t="shared" ref="M208:M271" si="155">L208*(DG208+DH208)/1000</f>
        <v>79.654510587374375</v>
      </c>
      <c r="N208">
        <f t="shared" ref="N208:N271" si="156">(CZ208 - IF(AS208&gt;1, J208*CT208*100/(AU208*DN208), 0))*(DG208+DH208)/1000</f>
        <v>127.08423942078734</v>
      </c>
      <c r="O208">
        <f t="shared" ref="O208:O271" si="157">2/((1/Q208-1/P208)+SIGN(Q208)*SQRT((1/Q208-1/P208)*(1/Q208-1/P208) + 4*CU208/((CU208+1)*(CU208+1))*(2*1/Q208*1/P208-1/P208*1/P208)))</f>
        <v>4.3815357555884095E-2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2.7685596652014599</v>
      </c>
      <c r="Q208">
        <f t="shared" ref="Q208:Q271" si="159">H208*(1000-(1000*0.61365*EXP(17.502*U208/(240.97+U208))/(DG208+DH208)+DB208)/2)/(1000*0.61365*EXP(17.502*U208/(240.97+U208))/(DG208+DH208)-DB208)</f>
        <v>4.3433744004404223E-2</v>
      </c>
      <c r="R208">
        <f t="shared" ref="R208:R271" si="160">1/((CU208+1)/(O208/1.6)+1/(P208/1.37)) + CU208/((CU208+1)/(O208/1.6) + CU208/(P208/1.37))</f>
        <v>2.7180099317664429E-2</v>
      </c>
      <c r="S208">
        <f t="shared" ref="S208:S271" si="161">(CP208*CS208)</f>
        <v>194.42242911260436</v>
      </c>
      <c r="T208">
        <f t="shared" ref="T208:T271" si="162">(DI208+(S208+2*0.95*0.0000000567*(((DI208+$B$6)+273)^4-(DI208+273)^4)-44100*H208)/(1.84*29.3*P208+8*0.95*0.0000000567*(DI208+273)^3))</f>
        <v>34.989211205908937</v>
      </c>
      <c r="U208">
        <f t="shared" ref="U208:U271" si="163">($C$6*DJ208+$D$6*DK208+$E$6*T208)</f>
        <v>34.07555</v>
      </c>
      <c r="V208">
        <f t="shared" ref="V208:V271" si="164">0.61365*EXP(17.502*U208/(240.97+U208))</f>
        <v>5.3655678418860102</v>
      </c>
      <c r="W208">
        <f t="shared" ref="W208:W271" si="165">(X208/Y208*100)</f>
        <v>67.759029379617544</v>
      </c>
      <c r="X208">
        <f t="shared" ref="X208:X271" si="166">DB208*(DG208+DH208)/1000</f>
        <v>3.6205004997212051</v>
      </c>
      <c r="Y208">
        <f t="shared" ref="Y208:Y271" si="167">0.61365*EXP(17.502*DI208/(240.97+DI208))</f>
        <v>5.3432000618507685</v>
      </c>
      <c r="Z208">
        <f t="shared" ref="Z208:Z271" si="168">(V208-DB208*(DG208+DH208)/1000)</f>
        <v>1.7450673421648051</v>
      </c>
      <c r="AA208">
        <f t="shared" ref="AA208:AA271" si="169">(-H208*44100)</f>
        <v>-34.543273958042874</v>
      </c>
      <c r="AB208">
        <f t="shared" ref="AB208:AB271" si="170">2*29.3*P208*0.92*(DI208-U208)</f>
        <v>-11.181334023766389</v>
      </c>
      <c r="AC208">
        <f t="shared" ref="AC208:AC271" si="171">2*0.95*0.0000000567*(((DI208+$B$6)+273)^4-(U208+273)^4)</f>
        <v>-0.93438903111436722</v>
      </c>
      <c r="AD208">
        <f t="shared" ref="AD208:AD271" si="172">S208+AC208+AA208+AB208</f>
        <v>147.76343209968073</v>
      </c>
      <c r="AE208">
        <f t="shared" ref="AE208:AE271" si="173">DF208*AS208*(DA208-CZ208*(1000-AS208*DC208)/(1000-AS208*DB208))/(100*CT208)</f>
        <v>21.565733274932981</v>
      </c>
      <c r="AF208">
        <f t="shared" ref="AF208:AF271" si="174">1000*DF208*AS208*(DB208-DC208)/(100*CT208*(1000-AS208*DB208))</f>
        <v>0.78138282883906618</v>
      </c>
      <c r="AG208">
        <f t="shared" ref="AG208:AG271" si="175">(AH208 - AI208 - DG208*1000/(8.314*(DI208+273.15)) * AK208/DF208 * AJ208) * DF208/(100*CT208) * (1000 - DC208)/1000</f>
        <v>11.931755227518837</v>
      </c>
      <c r="AH208">
        <v>1323.187912411868</v>
      </c>
      <c r="AI208">
        <v>1304.785878787879</v>
      </c>
      <c r="AJ208">
        <v>1.759277116177246</v>
      </c>
      <c r="AK208">
        <v>65.265939540295903</v>
      </c>
      <c r="AL208">
        <f t="shared" ref="AL208:AL271" si="176">(AN208 - AM208 + DG208*1000/(8.314*(DI208+273.15)) * AP208/DF208 * AO208) * DF208/(100*CT208) * 1000/(1000 - AN208)</f>
        <v>0.78329419405992917</v>
      </c>
      <c r="AM208">
        <v>35.057349067884672</v>
      </c>
      <c r="AN208">
        <v>35.754272027972057</v>
      </c>
      <c r="AO208">
        <v>-1.8095740279808369E-5</v>
      </c>
      <c r="AP208">
        <v>87.744315499488849</v>
      </c>
      <c r="AQ208">
        <v>193</v>
      </c>
      <c r="AR208">
        <v>30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47208.02894375164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1009.4896497992767</v>
      </c>
      <c r="BI208">
        <f t="shared" ref="BI208:BI271" si="183">J208</f>
        <v>11.931755227518837</v>
      </c>
      <c r="BJ208" t="e">
        <f t="shared" ref="BJ208:BJ271" si="184">BF208*BG208*BH208</f>
        <v>#DIV/0!</v>
      </c>
      <c r="BK208">
        <f t="shared" ref="BK208:BK271" si="185">(BI208-BA208)/BH208</f>
        <v>1.1819591443945269E-2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1199.98125</v>
      </c>
      <c r="CQ208">
        <f t="shared" ref="CQ208:CQ271" si="197">CP208*CR208</f>
        <v>1009.4896497992767</v>
      </c>
      <c r="CR208">
        <f t="shared" ref="CR208:CR271" si="198">($B$10*$D$8+$C$10*$D$8+$F$10*((EN208+EF208)/MAX(EN208+EF208+EO208, 0.1)*$I$8+EO208/MAX(EN208+EF208+EO208, 0.1)*$J$8))/($B$10+$C$10+$F$10)</f>
        <v>0.84125451943459673</v>
      </c>
      <c r="CS208">
        <f t="shared" ref="CS208:CS271" si="199">($B$10*$K$8+$C$10*$K$8+$F$10*((EN208+EF208)/MAX(EN208+EF208+EO208, 0.1)*$P$8+EO208/MAX(EN208+EF208+EO208, 0.1)*$Q$8))/($B$10+$C$10+$F$10)</f>
        <v>0.16202122250877199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1657210491.1875</v>
      </c>
      <c r="CZ208">
        <v>1255.06375</v>
      </c>
      <c r="DA208">
        <v>1275.865</v>
      </c>
      <c r="DB208">
        <v>35.755487500000001</v>
      </c>
      <c r="DC208">
        <v>35.060362499999997</v>
      </c>
      <c r="DD208">
        <v>1256.2375</v>
      </c>
      <c r="DE208">
        <v>35.308262499999998</v>
      </c>
      <c r="DF208">
        <v>650.33837499999993</v>
      </c>
      <c r="DG208">
        <v>101.15725</v>
      </c>
      <c r="DH208">
        <v>9.9948624999999999E-2</v>
      </c>
      <c r="DI208">
        <v>34.000637500000003</v>
      </c>
      <c r="DJ208">
        <v>999.9</v>
      </c>
      <c r="DK208">
        <v>34.07555</v>
      </c>
      <c r="DL208">
        <v>0</v>
      </c>
      <c r="DM208">
        <v>0</v>
      </c>
      <c r="DN208">
        <v>9005.0787500000006</v>
      </c>
      <c r="DO208">
        <v>0</v>
      </c>
      <c r="DP208">
        <v>615.36762500000009</v>
      </c>
      <c r="DQ208">
        <v>-20.801100000000002</v>
      </c>
      <c r="DR208">
        <v>1301.6025</v>
      </c>
      <c r="DS208">
        <v>1322.2212500000001</v>
      </c>
      <c r="DT208">
        <v>0.69512887499999998</v>
      </c>
      <c r="DU208">
        <v>1275.865</v>
      </c>
      <c r="DV208">
        <v>35.060362499999997</v>
      </c>
      <c r="DW208">
        <v>3.6169262500000001</v>
      </c>
      <c r="DX208">
        <v>3.5466074999999999</v>
      </c>
      <c r="DY208">
        <v>27.1788375</v>
      </c>
      <c r="DZ208">
        <v>26.844537500000001</v>
      </c>
      <c r="EA208">
        <v>1199.98125</v>
      </c>
      <c r="EB208">
        <v>0.95800712500000007</v>
      </c>
      <c r="EC208">
        <v>4.1992687500000001E-2</v>
      </c>
      <c r="ED208">
        <v>0</v>
      </c>
      <c r="EE208">
        <v>800.49275</v>
      </c>
      <c r="EF208">
        <v>5.0001600000000002</v>
      </c>
      <c r="EG208">
        <v>10382.299999999999</v>
      </c>
      <c r="EH208">
        <v>9515.0387499999997</v>
      </c>
      <c r="EI208">
        <v>48.25</v>
      </c>
      <c r="EJ208">
        <v>50.811999999999998</v>
      </c>
      <c r="EK208">
        <v>49.468499999999999</v>
      </c>
      <c r="EL208">
        <v>49.452749999999988</v>
      </c>
      <c r="EM208">
        <v>49.945124999999997</v>
      </c>
      <c r="EN208">
        <v>1144.80125</v>
      </c>
      <c r="EO208">
        <v>50.18</v>
      </c>
      <c r="EP208">
        <v>0</v>
      </c>
      <c r="EQ208">
        <v>615074.70000004768</v>
      </c>
      <c r="ER208">
        <v>0</v>
      </c>
      <c r="ES208">
        <v>800.40576923076935</v>
      </c>
      <c r="ET208">
        <v>0.12711110932214079</v>
      </c>
      <c r="EU208">
        <v>-633.92136719589973</v>
      </c>
      <c r="EV208">
        <v>10429.653846153849</v>
      </c>
      <c r="EW208">
        <v>15</v>
      </c>
      <c r="EX208">
        <v>1657194677</v>
      </c>
      <c r="EY208" t="s">
        <v>416</v>
      </c>
      <c r="EZ208">
        <v>1657194677</v>
      </c>
      <c r="FA208">
        <v>1657194677</v>
      </c>
      <c r="FB208">
        <v>4</v>
      </c>
      <c r="FC208">
        <v>-0.154</v>
      </c>
      <c r="FD208">
        <v>6.0000000000000001E-3</v>
      </c>
      <c r="FE208">
        <v>-1.1719999999999999</v>
      </c>
      <c r="FF208">
        <v>0.44700000000000001</v>
      </c>
      <c r="FG208">
        <v>415</v>
      </c>
      <c r="FH208">
        <v>30</v>
      </c>
      <c r="FI208">
        <v>0.27</v>
      </c>
      <c r="FJ208">
        <v>0.12</v>
      </c>
      <c r="FK208">
        <v>-20.721329268292681</v>
      </c>
      <c r="FL208">
        <v>-0.58373310104531262</v>
      </c>
      <c r="FM208">
        <v>0.15864520969131471</v>
      </c>
      <c r="FN208">
        <v>0</v>
      </c>
      <c r="FO208">
        <v>800.39891176470587</v>
      </c>
      <c r="FP208">
        <v>-4.5454547929956721E-2</v>
      </c>
      <c r="FQ208">
        <v>0.19723774362086291</v>
      </c>
      <c r="FR208">
        <v>1</v>
      </c>
      <c r="FS208">
        <v>0.68598702439024395</v>
      </c>
      <c r="FT208">
        <v>0.12420117073170781</v>
      </c>
      <c r="FU208">
        <v>1.727556867933808E-2</v>
      </c>
      <c r="FV208">
        <v>0</v>
      </c>
      <c r="FW208">
        <v>1</v>
      </c>
      <c r="FX208">
        <v>3</v>
      </c>
      <c r="FY208" t="s">
        <v>425</v>
      </c>
      <c r="FZ208">
        <v>3.3693900000000001</v>
      </c>
      <c r="GA208">
        <v>2.8936700000000002</v>
      </c>
      <c r="GB208">
        <v>0.20991199999999999</v>
      </c>
      <c r="GC208">
        <v>0.21469299999999999</v>
      </c>
      <c r="GD208">
        <v>0.14552300000000001</v>
      </c>
      <c r="GE208">
        <v>0.14638000000000001</v>
      </c>
      <c r="GF208">
        <v>27264.7</v>
      </c>
      <c r="GG208">
        <v>23588.7</v>
      </c>
      <c r="GH208">
        <v>30855.5</v>
      </c>
      <c r="GI208">
        <v>28006.9</v>
      </c>
      <c r="GJ208">
        <v>34752.9</v>
      </c>
      <c r="GK208">
        <v>33757</v>
      </c>
      <c r="GL208">
        <v>40238.6</v>
      </c>
      <c r="GM208">
        <v>39064.300000000003</v>
      </c>
      <c r="GN208">
        <v>1.98752</v>
      </c>
      <c r="GO208">
        <v>1.5744</v>
      </c>
      <c r="GP208">
        <v>0</v>
      </c>
      <c r="GQ208">
        <v>5.11333E-2</v>
      </c>
      <c r="GR208">
        <v>999.9</v>
      </c>
      <c r="GS208">
        <v>33.246699999999997</v>
      </c>
      <c r="GT208">
        <v>59.6</v>
      </c>
      <c r="GU208">
        <v>39.9</v>
      </c>
      <c r="GV208">
        <v>43.449399999999997</v>
      </c>
      <c r="GW208">
        <v>50.543799999999997</v>
      </c>
      <c r="GX208">
        <v>42.804499999999997</v>
      </c>
      <c r="GY208">
        <v>1</v>
      </c>
      <c r="GZ208">
        <v>0.64067600000000002</v>
      </c>
      <c r="HA208">
        <v>1.8429199999999999</v>
      </c>
      <c r="HB208">
        <v>20.195699999999999</v>
      </c>
      <c r="HC208">
        <v>5.2147399999999999</v>
      </c>
      <c r="HD208">
        <v>11.974</v>
      </c>
      <c r="HE208">
        <v>4.9905499999999998</v>
      </c>
      <c r="HF208">
        <v>3.2925800000000001</v>
      </c>
      <c r="HG208">
        <v>7170.1</v>
      </c>
      <c r="HH208">
        <v>9999</v>
      </c>
      <c r="HI208">
        <v>9999</v>
      </c>
      <c r="HJ208">
        <v>660.6</v>
      </c>
      <c r="HK208">
        <v>4.9712800000000001</v>
      </c>
      <c r="HL208">
        <v>1.87456</v>
      </c>
      <c r="HM208">
        <v>1.8708800000000001</v>
      </c>
      <c r="HN208">
        <v>1.8705700000000001</v>
      </c>
      <c r="HO208">
        <v>1.8751500000000001</v>
      </c>
      <c r="HP208">
        <v>1.8717999999999999</v>
      </c>
      <c r="HQ208">
        <v>1.8673299999999999</v>
      </c>
      <c r="HR208">
        <v>1.87836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-1.18</v>
      </c>
      <c r="IG208">
        <v>0.44729999999999998</v>
      </c>
      <c r="IH208">
        <v>-1.172199999999918</v>
      </c>
      <c r="II208">
        <v>0</v>
      </c>
      <c r="IJ208">
        <v>0</v>
      </c>
      <c r="IK208">
        <v>0</v>
      </c>
      <c r="IL208">
        <v>0.44723499999999922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263.60000000000002</v>
      </c>
      <c r="IU208">
        <v>263.60000000000002</v>
      </c>
      <c r="IV208">
        <v>2.6452599999999999</v>
      </c>
      <c r="IW208">
        <v>2.5524900000000001</v>
      </c>
      <c r="IX208">
        <v>1.49902</v>
      </c>
      <c r="IY208">
        <v>2.2827099999999998</v>
      </c>
      <c r="IZ208">
        <v>1.69678</v>
      </c>
      <c r="JA208">
        <v>2.2900399999999999</v>
      </c>
      <c r="JB208">
        <v>43.453600000000002</v>
      </c>
      <c r="JC208">
        <v>15.786899999999999</v>
      </c>
      <c r="JD208">
        <v>18</v>
      </c>
      <c r="JE208">
        <v>466.31900000000002</v>
      </c>
      <c r="JF208">
        <v>287.69</v>
      </c>
      <c r="JG208">
        <v>30.002500000000001</v>
      </c>
      <c r="JH208">
        <v>35.561</v>
      </c>
      <c r="JI208">
        <v>30.000800000000002</v>
      </c>
      <c r="JJ208">
        <v>35.2605</v>
      </c>
      <c r="JK208">
        <v>35.229199999999999</v>
      </c>
      <c r="JL208">
        <v>52.977400000000003</v>
      </c>
      <c r="JM208">
        <v>26.6905</v>
      </c>
      <c r="JN208">
        <v>64.566000000000003</v>
      </c>
      <c r="JO208">
        <v>30</v>
      </c>
      <c r="JP208">
        <v>1287.81</v>
      </c>
      <c r="JQ208">
        <v>35.110300000000002</v>
      </c>
      <c r="JR208">
        <v>98.354900000000001</v>
      </c>
      <c r="JS208">
        <v>98.353800000000007</v>
      </c>
    </row>
    <row r="209" spans="1:279" x14ac:dyDescent="0.2">
      <c r="A209">
        <v>194</v>
      </c>
      <c r="B209">
        <v>1657210497.5</v>
      </c>
      <c r="C209">
        <v>770.40000009536743</v>
      </c>
      <c r="D209" t="s">
        <v>808</v>
      </c>
      <c r="E209" t="s">
        <v>809</v>
      </c>
      <c r="F209">
        <v>4</v>
      </c>
      <c r="G209">
        <v>1657210495.5</v>
      </c>
      <c r="H209">
        <f t="shared" si="150"/>
        <v>7.7719568831700848E-4</v>
      </c>
      <c r="I209">
        <f t="shared" si="151"/>
        <v>0.77719568831700847</v>
      </c>
      <c r="J209">
        <f t="shared" si="152"/>
        <v>11.934209639090438</v>
      </c>
      <c r="K209">
        <f t="shared" si="153"/>
        <v>1262.292857142857</v>
      </c>
      <c r="L209">
        <f t="shared" si="154"/>
        <v>789.99432869384316</v>
      </c>
      <c r="M209">
        <f t="shared" si="155"/>
        <v>79.991832017458748</v>
      </c>
      <c r="N209">
        <f t="shared" si="156"/>
        <v>127.8149912194381</v>
      </c>
      <c r="O209">
        <f t="shared" si="157"/>
        <v>4.3453287401324966E-2</v>
      </c>
      <c r="P209">
        <f t="shared" si="158"/>
        <v>2.7655668150355672</v>
      </c>
      <c r="Q209">
        <f t="shared" si="159"/>
        <v>4.3077523182181325E-2</v>
      </c>
      <c r="R209">
        <f t="shared" si="160"/>
        <v>2.6956941951334364E-2</v>
      </c>
      <c r="S209">
        <f t="shared" si="161"/>
        <v>194.4387484697354</v>
      </c>
      <c r="T209">
        <f t="shared" si="162"/>
        <v>34.998593050286281</v>
      </c>
      <c r="U209">
        <f t="shared" si="163"/>
        <v>34.077028571428571</v>
      </c>
      <c r="V209">
        <f t="shared" si="164"/>
        <v>5.3660101398869315</v>
      </c>
      <c r="W209">
        <f t="shared" si="165"/>
        <v>67.728912615483864</v>
      </c>
      <c r="X209">
        <f t="shared" si="166"/>
        <v>3.6202306511924967</v>
      </c>
      <c r="Y209">
        <f t="shared" si="167"/>
        <v>5.3451775783638622</v>
      </c>
      <c r="Z209">
        <f t="shared" si="168"/>
        <v>1.7457794886944349</v>
      </c>
      <c r="AA209">
        <f t="shared" si="169"/>
        <v>-34.274329854780071</v>
      </c>
      <c r="AB209">
        <f t="shared" si="170"/>
        <v>-10.400597339993048</v>
      </c>
      <c r="AC209">
        <f t="shared" si="171"/>
        <v>-0.87012037116194829</v>
      </c>
      <c r="AD209">
        <f t="shared" si="172"/>
        <v>148.89370090380032</v>
      </c>
      <c r="AE209">
        <f t="shared" si="173"/>
        <v>21.278780613810405</v>
      </c>
      <c r="AF209">
        <f t="shared" si="174"/>
        <v>0.77564251678839025</v>
      </c>
      <c r="AG209">
        <f t="shared" si="175"/>
        <v>11.934209639090438</v>
      </c>
      <c r="AH209">
        <v>1329.833311766723</v>
      </c>
      <c r="AI209">
        <v>1311.6511515151519</v>
      </c>
      <c r="AJ209">
        <v>1.703274441348412</v>
      </c>
      <c r="AK209">
        <v>65.265939540295903</v>
      </c>
      <c r="AL209">
        <f t="shared" si="176"/>
        <v>0.77719568831700847</v>
      </c>
      <c r="AM209">
        <v>35.061583505400208</v>
      </c>
      <c r="AN209">
        <v>35.753081118881141</v>
      </c>
      <c r="AO209">
        <v>-1.3645086372351121E-5</v>
      </c>
      <c r="AP209">
        <v>87.744315499488849</v>
      </c>
      <c r="AQ209">
        <v>194</v>
      </c>
      <c r="AR209">
        <v>30</v>
      </c>
      <c r="AS209">
        <f t="shared" si="177"/>
        <v>1</v>
      </c>
      <c r="AT209">
        <f t="shared" si="178"/>
        <v>0</v>
      </c>
      <c r="AU209">
        <f t="shared" si="179"/>
        <v>47124.942648787932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1009.5739712278418</v>
      </c>
      <c r="BI209">
        <f t="shared" si="183"/>
        <v>11.934209639090438</v>
      </c>
      <c r="BJ209" t="e">
        <f t="shared" si="184"/>
        <v>#DIV/0!</v>
      </c>
      <c r="BK209">
        <f t="shared" si="185"/>
        <v>1.1821035386417577E-2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1200.081428571428</v>
      </c>
      <c r="CQ209">
        <f t="shared" si="197"/>
        <v>1009.5739712278418</v>
      </c>
      <c r="CR209">
        <f t="shared" si="198"/>
        <v>0.841254557559177</v>
      </c>
      <c r="CS209">
        <f t="shared" si="199"/>
        <v>0.16202129608921162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1657210495.5</v>
      </c>
      <c r="CZ209">
        <v>1262.292857142857</v>
      </c>
      <c r="DA209">
        <v>1282.828571428571</v>
      </c>
      <c r="DB209">
        <v>35.753171428571427</v>
      </c>
      <c r="DC209">
        <v>35.063128571428571</v>
      </c>
      <c r="DD209">
        <v>1263.4657142857141</v>
      </c>
      <c r="DE209">
        <v>35.305928571428574</v>
      </c>
      <c r="DF209">
        <v>650.31685714285709</v>
      </c>
      <c r="DG209">
        <v>101.1561428571429</v>
      </c>
      <c r="DH209">
        <v>0.1000676142857143</v>
      </c>
      <c r="DI209">
        <v>34.007271428571428</v>
      </c>
      <c r="DJ209">
        <v>999.89999999999986</v>
      </c>
      <c r="DK209">
        <v>34.077028571428571</v>
      </c>
      <c r="DL209">
        <v>0</v>
      </c>
      <c r="DM209">
        <v>0</v>
      </c>
      <c r="DN209">
        <v>8989.2842857142859</v>
      </c>
      <c r="DO209">
        <v>0</v>
      </c>
      <c r="DP209">
        <v>587.22699999999998</v>
      </c>
      <c r="DQ209">
        <v>-20.534400000000002</v>
      </c>
      <c r="DR209">
        <v>1309.0971428571429</v>
      </c>
      <c r="DS209">
        <v>1329.441428571429</v>
      </c>
      <c r="DT209">
        <v>0.69003728571428569</v>
      </c>
      <c r="DU209">
        <v>1282.828571428571</v>
      </c>
      <c r="DV209">
        <v>35.063128571428571</v>
      </c>
      <c r="DW209">
        <v>3.6166528571428569</v>
      </c>
      <c r="DX209">
        <v>3.5468500000000001</v>
      </c>
      <c r="DY209">
        <v>27.177542857142861</v>
      </c>
      <c r="DZ209">
        <v>26.845714285714291</v>
      </c>
      <c r="EA209">
        <v>1200.081428571428</v>
      </c>
      <c r="EB209">
        <v>0.95800457142857132</v>
      </c>
      <c r="EC209">
        <v>4.1995171428571419E-2</v>
      </c>
      <c r="ED209">
        <v>0</v>
      </c>
      <c r="EE209">
        <v>800.41342857142865</v>
      </c>
      <c r="EF209">
        <v>5.0001600000000002</v>
      </c>
      <c r="EG209">
        <v>10364.585714285709</v>
      </c>
      <c r="EH209">
        <v>9515.84</v>
      </c>
      <c r="EI209">
        <v>48.223000000000013</v>
      </c>
      <c r="EJ209">
        <v>50.811999999999998</v>
      </c>
      <c r="EK209">
        <v>49.5</v>
      </c>
      <c r="EL209">
        <v>49.473000000000013</v>
      </c>
      <c r="EM209">
        <v>49.954999999999998</v>
      </c>
      <c r="EN209">
        <v>1144.8957142857139</v>
      </c>
      <c r="EO209">
        <v>50.18571428571429</v>
      </c>
      <c r="EP209">
        <v>0</v>
      </c>
      <c r="EQ209">
        <v>615078.29999995232</v>
      </c>
      <c r="ER209">
        <v>0</v>
      </c>
      <c r="ES209">
        <v>800.42876923076915</v>
      </c>
      <c r="ET209">
        <v>0.45039314558177668</v>
      </c>
      <c r="EU209">
        <v>-404.97777738603418</v>
      </c>
      <c r="EV209">
        <v>10397.123076923081</v>
      </c>
      <c r="EW209">
        <v>15</v>
      </c>
      <c r="EX209">
        <v>1657194677</v>
      </c>
      <c r="EY209" t="s">
        <v>416</v>
      </c>
      <c r="EZ209">
        <v>1657194677</v>
      </c>
      <c r="FA209">
        <v>1657194677</v>
      </c>
      <c r="FB209">
        <v>4</v>
      </c>
      <c r="FC209">
        <v>-0.154</v>
      </c>
      <c r="FD209">
        <v>6.0000000000000001E-3</v>
      </c>
      <c r="FE209">
        <v>-1.1719999999999999</v>
      </c>
      <c r="FF209">
        <v>0.44700000000000001</v>
      </c>
      <c r="FG209">
        <v>415</v>
      </c>
      <c r="FH209">
        <v>30</v>
      </c>
      <c r="FI209">
        <v>0.27</v>
      </c>
      <c r="FJ209">
        <v>0.12</v>
      </c>
      <c r="FK209">
        <v>-20.7346875</v>
      </c>
      <c r="FL209">
        <v>0.84292570356470364</v>
      </c>
      <c r="FM209">
        <v>0.14478099700495911</v>
      </c>
      <c r="FN209">
        <v>0</v>
      </c>
      <c r="FO209">
        <v>800.41405882352944</v>
      </c>
      <c r="FP209">
        <v>0.1083575191988119</v>
      </c>
      <c r="FQ209">
        <v>0.20552285420024829</v>
      </c>
      <c r="FR209">
        <v>1</v>
      </c>
      <c r="FS209">
        <v>0.6910579</v>
      </c>
      <c r="FT209">
        <v>6.9211812382737076E-2</v>
      </c>
      <c r="FU209">
        <v>1.3636279569222681E-2</v>
      </c>
      <c r="FV209">
        <v>1</v>
      </c>
      <c r="FW209">
        <v>2</v>
      </c>
      <c r="FX209">
        <v>3</v>
      </c>
      <c r="FY209" t="s">
        <v>417</v>
      </c>
      <c r="FZ209">
        <v>3.3696899999999999</v>
      </c>
      <c r="GA209">
        <v>2.8935900000000001</v>
      </c>
      <c r="GB209">
        <v>0.21059600000000001</v>
      </c>
      <c r="GC209">
        <v>0.21536</v>
      </c>
      <c r="GD209">
        <v>0.14551600000000001</v>
      </c>
      <c r="GE209">
        <v>0.14638300000000001</v>
      </c>
      <c r="GF209">
        <v>27240.5</v>
      </c>
      <c r="GG209">
        <v>23567.9</v>
      </c>
      <c r="GH209">
        <v>30855</v>
      </c>
      <c r="GI209">
        <v>28006.1</v>
      </c>
      <c r="GJ209">
        <v>34752.6</v>
      </c>
      <c r="GK209">
        <v>33755.9</v>
      </c>
      <c r="GL209">
        <v>40238</v>
      </c>
      <c r="GM209">
        <v>39063.1</v>
      </c>
      <c r="GN209">
        <v>1.98725</v>
      </c>
      <c r="GO209">
        <v>1.5740499999999999</v>
      </c>
      <c r="GP209">
        <v>0</v>
      </c>
      <c r="GQ209">
        <v>5.1341999999999999E-2</v>
      </c>
      <c r="GR209">
        <v>999.9</v>
      </c>
      <c r="GS209">
        <v>33.248899999999999</v>
      </c>
      <c r="GT209">
        <v>59.6</v>
      </c>
      <c r="GU209">
        <v>39.9</v>
      </c>
      <c r="GV209">
        <v>43.443100000000001</v>
      </c>
      <c r="GW209">
        <v>50.783799999999999</v>
      </c>
      <c r="GX209">
        <v>42.0152</v>
      </c>
      <c r="GY209">
        <v>1</v>
      </c>
      <c r="GZ209">
        <v>0.64140200000000003</v>
      </c>
      <c r="HA209">
        <v>1.85093</v>
      </c>
      <c r="HB209">
        <v>20.1953</v>
      </c>
      <c r="HC209">
        <v>5.2153400000000003</v>
      </c>
      <c r="HD209">
        <v>11.974</v>
      </c>
      <c r="HE209">
        <v>4.9904500000000001</v>
      </c>
      <c r="HF209">
        <v>3.2926500000000001</v>
      </c>
      <c r="HG209">
        <v>7170.3</v>
      </c>
      <c r="HH209">
        <v>9999</v>
      </c>
      <c r="HI209">
        <v>9999</v>
      </c>
      <c r="HJ209">
        <v>660.6</v>
      </c>
      <c r="HK209">
        <v>4.9712899999999998</v>
      </c>
      <c r="HL209">
        <v>1.8745799999999999</v>
      </c>
      <c r="HM209">
        <v>1.8708800000000001</v>
      </c>
      <c r="HN209">
        <v>1.8705700000000001</v>
      </c>
      <c r="HO209">
        <v>1.8751500000000001</v>
      </c>
      <c r="HP209">
        <v>1.87181</v>
      </c>
      <c r="HQ209">
        <v>1.86731</v>
      </c>
      <c r="HR209">
        <v>1.87836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-1.17</v>
      </c>
      <c r="IG209">
        <v>0.44729999999999998</v>
      </c>
      <c r="IH209">
        <v>-1.172199999999918</v>
      </c>
      <c r="II209">
        <v>0</v>
      </c>
      <c r="IJ209">
        <v>0</v>
      </c>
      <c r="IK209">
        <v>0</v>
      </c>
      <c r="IL209">
        <v>0.44723499999999922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263.7</v>
      </c>
      <c r="IU209">
        <v>263.7</v>
      </c>
      <c r="IV209">
        <v>2.65625</v>
      </c>
      <c r="IW209">
        <v>2.5549300000000001</v>
      </c>
      <c r="IX209">
        <v>1.49902</v>
      </c>
      <c r="IY209">
        <v>2.2839399999999999</v>
      </c>
      <c r="IZ209">
        <v>1.69678</v>
      </c>
      <c r="JA209">
        <v>2.3278799999999999</v>
      </c>
      <c r="JB209">
        <v>43.453600000000002</v>
      </c>
      <c r="JC209">
        <v>15.7781</v>
      </c>
      <c r="JD209">
        <v>18</v>
      </c>
      <c r="JE209">
        <v>466.20299999999997</v>
      </c>
      <c r="JF209">
        <v>287.54899999999998</v>
      </c>
      <c r="JG209">
        <v>30.002400000000002</v>
      </c>
      <c r="JH209">
        <v>35.568199999999997</v>
      </c>
      <c r="JI209">
        <v>30.000900000000001</v>
      </c>
      <c r="JJ209">
        <v>35.267400000000002</v>
      </c>
      <c r="JK209">
        <v>35.235599999999998</v>
      </c>
      <c r="JL209">
        <v>53.207299999999996</v>
      </c>
      <c r="JM209">
        <v>26.6905</v>
      </c>
      <c r="JN209">
        <v>64.566000000000003</v>
      </c>
      <c r="JO209">
        <v>30</v>
      </c>
      <c r="JP209">
        <v>1294.5</v>
      </c>
      <c r="JQ209">
        <v>35.110500000000002</v>
      </c>
      <c r="JR209">
        <v>98.353399999999993</v>
      </c>
      <c r="JS209">
        <v>98.350899999999996</v>
      </c>
    </row>
    <row r="210" spans="1:279" x14ac:dyDescent="0.2">
      <c r="A210">
        <v>195</v>
      </c>
      <c r="B210">
        <v>1657210501.5</v>
      </c>
      <c r="C210">
        <v>774.40000009536743</v>
      </c>
      <c r="D210" t="s">
        <v>810</v>
      </c>
      <c r="E210" t="s">
        <v>811</v>
      </c>
      <c r="F210">
        <v>4</v>
      </c>
      <c r="G210">
        <v>1657210499.1875</v>
      </c>
      <c r="H210">
        <f t="shared" si="150"/>
        <v>7.7421234218329193E-4</v>
      </c>
      <c r="I210">
        <f t="shared" si="151"/>
        <v>0.77421234218329193</v>
      </c>
      <c r="J210">
        <f t="shared" si="152"/>
        <v>11.910900609643976</v>
      </c>
      <c r="K210">
        <f t="shared" si="153"/>
        <v>1268.2674999999999</v>
      </c>
      <c r="L210">
        <f t="shared" si="154"/>
        <v>794.51746531078447</v>
      </c>
      <c r="M210">
        <f t="shared" si="155"/>
        <v>80.449777271507671</v>
      </c>
      <c r="N210">
        <f t="shared" si="156"/>
        <v>128.41988043117584</v>
      </c>
      <c r="O210">
        <f t="shared" si="157"/>
        <v>4.3243111258056952E-2</v>
      </c>
      <c r="P210">
        <f t="shared" si="158"/>
        <v>2.7620341852790316</v>
      </c>
      <c r="Q210">
        <f t="shared" si="159"/>
        <v>4.287048490831194E-2</v>
      </c>
      <c r="R210">
        <f t="shared" si="160"/>
        <v>2.6827264313950598E-2</v>
      </c>
      <c r="S210">
        <f t="shared" si="161"/>
        <v>194.42090548759151</v>
      </c>
      <c r="T210">
        <f t="shared" si="162"/>
        <v>35.003181717525905</v>
      </c>
      <c r="U210">
        <f t="shared" si="163"/>
        <v>34.082362500000002</v>
      </c>
      <c r="V210">
        <f t="shared" si="164"/>
        <v>5.3676059880798466</v>
      </c>
      <c r="W210">
        <f t="shared" si="165"/>
        <v>67.717030953418515</v>
      </c>
      <c r="X210">
        <f t="shared" si="166"/>
        <v>3.6201439419405173</v>
      </c>
      <c r="Y210">
        <f t="shared" si="167"/>
        <v>5.3459873992862414</v>
      </c>
      <c r="Z210">
        <f t="shared" si="168"/>
        <v>1.7474620461393293</v>
      </c>
      <c r="AA210">
        <f t="shared" si="169"/>
        <v>-34.142764290283175</v>
      </c>
      <c r="AB210">
        <f t="shared" si="170"/>
        <v>-10.777128708890878</v>
      </c>
      <c r="AC210">
        <f t="shared" si="171"/>
        <v>-0.90280989135571221</v>
      </c>
      <c r="AD210">
        <f t="shared" si="172"/>
        <v>148.59820259706177</v>
      </c>
      <c r="AE210">
        <f t="shared" si="173"/>
        <v>21.255192259555695</v>
      </c>
      <c r="AF210">
        <f t="shared" si="174"/>
        <v>0.77128483309639206</v>
      </c>
      <c r="AG210">
        <f t="shared" si="175"/>
        <v>11.910900609643976</v>
      </c>
      <c r="AH210">
        <v>1336.5188533968601</v>
      </c>
      <c r="AI210">
        <v>1318.367636363635</v>
      </c>
      <c r="AJ210">
        <v>1.700964837237851</v>
      </c>
      <c r="AK210">
        <v>65.265939540295903</v>
      </c>
      <c r="AL210">
        <f t="shared" si="176"/>
        <v>0.77421234218329193</v>
      </c>
      <c r="AM210">
        <v>35.063530746120399</v>
      </c>
      <c r="AN210">
        <v>35.752406993007021</v>
      </c>
      <c r="AO210">
        <v>-1.5769802776857651E-5</v>
      </c>
      <c r="AP210">
        <v>87.744315499488849</v>
      </c>
      <c r="AQ210">
        <v>193</v>
      </c>
      <c r="AR210">
        <v>30</v>
      </c>
      <c r="AS210">
        <f t="shared" si="177"/>
        <v>1</v>
      </c>
      <c r="AT210">
        <f t="shared" si="178"/>
        <v>0</v>
      </c>
      <c r="AU210">
        <f t="shared" si="179"/>
        <v>47027.727546139817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1009.4812872992702</v>
      </c>
      <c r="BI210">
        <f t="shared" si="183"/>
        <v>11.910900609643976</v>
      </c>
      <c r="BJ210" t="e">
        <f t="shared" si="184"/>
        <v>#DIV/0!</v>
      </c>
      <c r="BK210">
        <f t="shared" si="185"/>
        <v>1.1799030610572256E-2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1199.9712500000001</v>
      </c>
      <c r="CQ210">
        <f t="shared" si="197"/>
        <v>1009.4812872992702</v>
      </c>
      <c r="CR210">
        <f t="shared" si="198"/>
        <v>0.84125456113991914</v>
      </c>
      <c r="CS210">
        <f t="shared" si="199"/>
        <v>0.16202130300004397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1657210499.1875</v>
      </c>
      <c r="CZ210">
        <v>1268.2674999999999</v>
      </c>
      <c r="DA210">
        <v>1288.78125</v>
      </c>
      <c r="DB210">
        <v>35.752337500000003</v>
      </c>
      <c r="DC210">
        <v>35.06615</v>
      </c>
      <c r="DD210">
        <v>1269.44</v>
      </c>
      <c r="DE210">
        <v>35.3051125</v>
      </c>
      <c r="DF210">
        <v>650.29712500000005</v>
      </c>
      <c r="DG210">
        <v>101.156125</v>
      </c>
      <c r="DH210">
        <v>0.10002201249999999</v>
      </c>
      <c r="DI210">
        <v>34.009987500000001</v>
      </c>
      <c r="DJ210">
        <v>999.9</v>
      </c>
      <c r="DK210">
        <v>34.082362500000002</v>
      </c>
      <c r="DL210">
        <v>0</v>
      </c>
      <c r="DM210">
        <v>0</v>
      </c>
      <c r="DN210">
        <v>8970.5475000000006</v>
      </c>
      <c r="DO210">
        <v>0</v>
      </c>
      <c r="DP210">
        <v>570.35812500000009</v>
      </c>
      <c r="DQ210">
        <v>-20.515162499999999</v>
      </c>
      <c r="DR210">
        <v>1315.29375</v>
      </c>
      <c r="DS210">
        <v>1335.6175000000001</v>
      </c>
      <c r="DT210">
        <v>0.68619212500000004</v>
      </c>
      <c r="DU210">
        <v>1288.78125</v>
      </c>
      <c r="DV210">
        <v>35.06615</v>
      </c>
      <c r="DW210">
        <v>3.6165699999999998</v>
      </c>
      <c r="DX210">
        <v>3.5471575</v>
      </c>
      <c r="DY210">
        <v>27.177150000000001</v>
      </c>
      <c r="DZ210">
        <v>26.8471625</v>
      </c>
      <c r="EA210">
        <v>1199.9712500000001</v>
      </c>
      <c r="EB210">
        <v>0.9580057500000001</v>
      </c>
      <c r="EC210">
        <v>4.1994024999999997E-2</v>
      </c>
      <c r="ED210">
        <v>0</v>
      </c>
      <c r="EE210">
        <v>800.29562499999997</v>
      </c>
      <c r="EF210">
        <v>5.0001600000000002</v>
      </c>
      <c r="EG210">
        <v>10351.225</v>
      </c>
      <c r="EH210">
        <v>9514.9775000000009</v>
      </c>
      <c r="EI210">
        <v>48.226374999999997</v>
      </c>
      <c r="EJ210">
        <v>50.811999999999998</v>
      </c>
      <c r="EK210">
        <v>49.460624999999993</v>
      </c>
      <c r="EL210">
        <v>49.530999999999999</v>
      </c>
      <c r="EM210">
        <v>49.944875000000003</v>
      </c>
      <c r="EN210">
        <v>1144.79</v>
      </c>
      <c r="EO210">
        <v>50.181250000000013</v>
      </c>
      <c r="EP210">
        <v>0</v>
      </c>
      <c r="EQ210">
        <v>615082.5</v>
      </c>
      <c r="ER210">
        <v>0</v>
      </c>
      <c r="ES210">
        <v>800.38879999999995</v>
      </c>
      <c r="ET210">
        <v>-0.75915386713603883</v>
      </c>
      <c r="EU210">
        <v>-251.59999998717149</v>
      </c>
      <c r="EV210">
        <v>10370.907999999999</v>
      </c>
      <c r="EW210">
        <v>15</v>
      </c>
      <c r="EX210">
        <v>1657194677</v>
      </c>
      <c r="EY210" t="s">
        <v>416</v>
      </c>
      <c r="EZ210">
        <v>1657194677</v>
      </c>
      <c r="FA210">
        <v>1657194677</v>
      </c>
      <c r="FB210">
        <v>4</v>
      </c>
      <c r="FC210">
        <v>-0.154</v>
      </c>
      <c r="FD210">
        <v>6.0000000000000001E-3</v>
      </c>
      <c r="FE210">
        <v>-1.1719999999999999</v>
      </c>
      <c r="FF210">
        <v>0.44700000000000001</v>
      </c>
      <c r="FG210">
        <v>415</v>
      </c>
      <c r="FH210">
        <v>30</v>
      </c>
      <c r="FI210">
        <v>0.27</v>
      </c>
      <c r="FJ210">
        <v>0.12</v>
      </c>
      <c r="FK210">
        <v>-20.668534999999999</v>
      </c>
      <c r="FL210">
        <v>1.167854409005624</v>
      </c>
      <c r="FM210">
        <v>0.16589767260272209</v>
      </c>
      <c r="FN210">
        <v>0</v>
      </c>
      <c r="FO210">
        <v>800.40711764705873</v>
      </c>
      <c r="FP210">
        <v>-9.5095499430267336E-2</v>
      </c>
      <c r="FQ210">
        <v>0.20109549453897671</v>
      </c>
      <c r="FR210">
        <v>1</v>
      </c>
      <c r="FS210">
        <v>0.69510692499999993</v>
      </c>
      <c r="FT210">
        <v>-5.1733879924953222E-2</v>
      </c>
      <c r="FU210">
        <v>6.8489240373488507E-3</v>
      </c>
      <c r="FV210">
        <v>1</v>
      </c>
      <c r="FW210">
        <v>2</v>
      </c>
      <c r="FX210">
        <v>3</v>
      </c>
      <c r="FY210" t="s">
        <v>417</v>
      </c>
      <c r="FZ210">
        <v>3.36951</v>
      </c>
      <c r="GA210">
        <v>2.89357</v>
      </c>
      <c r="GB210">
        <v>0.21126800000000001</v>
      </c>
      <c r="GC210">
        <v>0.216053</v>
      </c>
      <c r="GD210">
        <v>0.145511</v>
      </c>
      <c r="GE210">
        <v>0.146393</v>
      </c>
      <c r="GF210">
        <v>27216.400000000001</v>
      </c>
      <c r="GG210">
        <v>23546.3</v>
      </c>
      <c r="GH210">
        <v>30854.2</v>
      </c>
      <c r="GI210">
        <v>28005.3</v>
      </c>
      <c r="GJ210">
        <v>34752.1</v>
      </c>
      <c r="GK210">
        <v>33754.800000000003</v>
      </c>
      <c r="GL210">
        <v>40237</v>
      </c>
      <c r="GM210">
        <v>39062.300000000003</v>
      </c>
      <c r="GN210">
        <v>1.9876</v>
      </c>
      <c r="GO210">
        <v>1.57385</v>
      </c>
      <c r="GP210">
        <v>0</v>
      </c>
      <c r="GQ210">
        <v>5.1572899999999998E-2</v>
      </c>
      <c r="GR210">
        <v>999.9</v>
      </c>
      <c r="GS210">
        <v>33.251600000000003</v>
      </c>
      <c r="GT210">
        <v>59.6</v>
      </c>
      <c r="GU210">
        <v>39.9</v>
      </c>
      <c r="GV210">
        <v>43.446899999999999</v>
      </c>
      <c r="GW210">
        <v>50.9938</v>
      </c>
      <c r="GX210">
        <v>41.778799999999997</v>
      </c>
      <c r="GY210">
        <v>1</v>
      </c>
      <c r="GZ210">
        <v>0.64204499999999998</v>
      </c>
      <c r="HA210">
        <v>1.8580700000000001</v>
      </c>
      <c r="HB210">
        <v>20.195399999999999</v>
      </c>
      <c r="HC210">
        <v>5.2148899999999996</v>
      </c>
      <c r="HD210">
        <v>11.974</v>
      </c>
      <c r="HE210">
        <v>4.9906499999999996</v>
      </c>
      <c r="HF210">
        <v>3.2925800000000001</v>
      </c>
      <c r="HG210">
        <v>7170.3</v>
      </c>
      <c r="HH210">
        <v>9999</v>
      </c>
      <c r="HI210">
        <v>9999</v>
      </c>
      <c r="HJ210">
        <v>660.6</v>
      </c>
      <c r="HK210">
        <v>4.9712800000000001</v>
      </c>
      <c r="HL210">
        <v>1.87459</v>
      </c>
      <c r="HM210">
        <v>1.8708800000000001</v>
      </c>
      <c r="HN210">
        <v>1.8705700000000001</v>
      </c>
      <c r="HO210">
        <v>1.8751500000000001</v>
      </c>
      <c r="HP210">
        <v>1.8717999999999999</v>
      </c>
      <c r="HQ210">
        <v>1.86734</v>
      </c>
      <c r="HR210">
        <v>1.87835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-1.17</v>
      </c>
      <c r="IG210">
        <v>0.44719999999999999</v>
      </c>
      <c r="IH210">
        <v>-1.172199999999918</v>
      </c>
      <c r="II210">
        <v>0</v>
      </c>
      <c r="IJ210">
        <v>0</v>
      </c>
      <c r="IK210">
        <v>0</v>
      </c>
      <c r="IL210">
        <v>0.44723499999999922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263.7</v>
      </c>
      <c r="IU210">
        <v>263.7</v>
      </c>
      <c r="IV210">
        <v>2.6672400000000001</v>
      </c>
      <c r="IW210">
        <v>2.5488300000000002</v>
      </c>
      <c r="IX210">
        <v>1.49902</v>
      </c>
      <c r="IY210">
        <v>2.2839399999999999</v>
      </c>
      <c r="IZ210">
        <v>1.69678</v>
      </c>
      <c r="JA210">
        <v>2.3986800000000001</v>
      </c>
      <c r="JB210">
        <v>43.453600000000002</v>
      </c>
      <c r="JC210">
        <v>15.7957</v>
      </c>
      <c r="JD210">
        <v>18</v>
      </c>
      <c r="JE210">
        <v>466.46899999999999</v>
      </c>
      <c r="JF210">
        <v>287.48</v>
      </c>
      <c r="JG210">
        <v>30.002199999999998</v>
      </c>
      <c r="JH210">
        <v>35.575699999999998</v>
      </c>
      <c r="JI210">
        <v>30.000900000000001</v>
      </c>
      <c r="JJ210">
        <v>35.274999999999999</v>
      </c>
      <c r="JK210">
        <v>35.242100000000001</v>
      </c>
      <c r="JL210">
        <v>53.415599999999998</v>
      </c>
      <c r="JM210">
        <v>26.6905</v>
      </c>
      <c r="JN210">
        <v>64.566000000000003</v>
      </c>
      <c r="JO210">
        <v>30</v>
      </c>
      <c r="JP210">
        <v>1301.21</v>
      </c>
      <c r="JQ210">
        <v>35.110599999999998</v>
      </c>
      <c r="JR210">
        <v>98.350899999999996</v>
      </c>
      <c r="JS210">
        <v>98.348600000000005</v>
      </c>
    </row>
    <row r="211" spans="1:279" x14ac:dyDescent="0.2">
      <c r="A211">
        <v>196</v>
      </c>
      <c r="B211">
        <v>1657210505.5</v>
      </c>
      <c r="C211">
        <v>778.40000009536743</v>
      </c>
      <c r="D211" t="s">
        <v>812</v>
      </c>
      <c r="E211" t="s">
        <v>813</v>
      </c>
      <c r="F211">
        <v>4</v>
      </c>
      <c r="G211">
        <v>1657210503.5</v>
      </c>
      <c r="H211">
        <f t="shared" si="150"/>
        <v>7.6775707621243121E-4</v>
      </c>
      <c r="I211">
        <f t="shared" si="151"/>
        <v>0.76775707621243117</v>
      </c>
      <c r="J211">
        <f t="shared" si="152"/>
        <v>12.083039402204355</v>
      </c>
      <c r="K211">
        <f t="shared" si="153"/>
        <v>1275.3499999999999</v>
      </c>
      <c r="L211">
        <f t="shared" si="154"/>
        <v>791.39813306165161</v>
      </c>
      <c r="M211">
        <f t="shared" si="155"/>
        <v>80.13329738322696</v>
      </c>
      <c r="N211">
        <f t="shared" si="156"/>
        <v>129.13601453964645</v>
      </c>
      <c r="O211">
        <f t="shared" si="157"/>
        <v>4.2884568500360404E-2</v>
      </c>
      <c r="P211">
        <f t="shared" si="158"/>
        <v>2.7671359821014891</v>
      </c>
      <c r="Q211">
        <f t="shared" si="159"/>
        <v>4.2518736915387108E-2</v>
      </c>
      <c r="R211">
        <f t="shared" si="160"/>
        <v>2.660681884671429E-2</v>
      </c>
      <c r="S211">
        <f t="shared" si="161"/>
        <v>194.41675761259287</v>
      </c>
      <c r="T211">
        <f t="shared" si="162"/>
        <v>35.00168371910253</v>
      </c>
      <c r="U211">
        <f t="shared" si="163"/>
        <v>34.081499999999998</v>
      </c>
      <c r="V211">
        <f t="shared" si="164"/>
        <v>5.367347910337104</v>
      </c>
      <c r="W211">
        <f t="shared" si="165"/>
        <v>67.722642144875479</v>
      </c>
      <c r="X211">
        <f t="shared" si="166"/>
        <v>3.6201320106862509</v>
      </c>
      <c r="Y211">
        <f t="shared" si="167"/>
        <v>5.3455268371572</v>
      </c>
      <c r="Z211">
        <f t="shared" si="168"/>
        <v>1.7472158996508531</v>
      </c>
      <c r="AA211">
        <f t="shared" si="169"/>
        <v>-33.858087060968217</v>
      </c>
      <c r="AB211">
        <f t="shared" si="170"/>
        <v>-10.89879863618494</v>
      </c>
      <c r="AC211">
        <f t="shared" si="171"/>
        <v>-0.91130826400091081</v>
      </c>
      <c r="AD211">
        <f t="shared" si="172"/>
        <v>148.74856365143879</v>
      </c>
      <c r="AE211">
        <f t="shared" si="173"/>
        <v>21.305210345804344</v>
      </c>
      <c r="AF211">
        <f t="shared" si="174"/>
        <v>0.76593873799548706</v>
      </c>
      <c r="AG211">
        <f t="shared" si="175"/>
        <v>12.083039402204355</v>
      </c>
      <c r="AH211">
        <v>1343.3926866313279</v>
      </c>
      <c r="AI211">
        <v>1325.1578787878791</v>
      </c>
      <c r="AJ211">
        <v>1.680594184223386</v>
      </c>
      <c r="AK211">
        <v>65.265939540295903</v>
      </c>
      <c r="AL211">
        <f t="shared" si="176"/>
        <v>0.76775707621243117</v>
      </c>
      <c r="AM211">
        <v>35.068850931525887</v>
      </c>
      <c r="AN211">
        <v>35.7518251748252</v>
      </c>
      <c r="AO211">
        <v>1.356810656695104E-5</v>
      </c>
      <c r="AP211">
        <v>87.744315499488849</v>
      </c>
      <c r="AQ211">
        <v>193</v>
      </c>
      <c r="AR211">
        <v>30</v>
      </c>
      <c r="AS211">
        <f t="shared" si="177"/>
        <v>1</v>
      </c>
      <c r="AT211">
        <f t="shared" si="178"/>
        <v>0</v>
      </c>
      <c r="AU211">
        <f t="shared" si="179"/>
        <v>47167.775500015588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1009.4597997992707</v>
      </c>
      <c r="BI211">
        <f t="shared" si="183"/>
        <v>12.083039402204355</v>
      </c>
      <c r="BJ211" t="e">
        <f t="shared" si="184"/>
        <v>#DIV/0!</v>
      </c>
      <c r="BK211">
        <f t="shared" si="185"/>
        <v>1.1969807420371813E-2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1199.9457142857141</v>
      </c>
      <c r="CQ211">
        <f t="shared" si="197"/>
        <v>1009.4597997992707</v>
      </c>
      <c r="CR211">
        <f t="shared" si="198"/>
        <v>0.84125455658647608</v>
      </c>
      <c r="CS211">
        <f t="shared" si="199"/>
        <v>0.16202129421189893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1657210503.5</v>
      </c>
      <c r="CZ211">
        <v>1275.3499999999999</v>
      </c>
      <c r="DA211">
        <v>1295.908571428572</v>
      </c>
      <c r="DB211">
        <v>35.752499999999998</v>
      </c>
      <c r="DC211">
        <v>35.071071428571429</v>
      </c>
      <c r="DD211">
        <v>1276.5214285714289</v>
      </c>
      <c r="DE211">
        <v>35.305257142857137</v>
      </c>
      <c r="DF211">
        <v>650.29957142857143</v>
      </c>
      <c r="DG211">
        <v>101.1554285714286</v>
      </c>
      <c r="DH211">
        <v>9.9924499999999999E-2</v>
      </c>
      <c r="DI211">
        <v>34.008442857142853</v>
      </c>
      <c r="DJ211">
        <v>999.89999999999986</v>
      </c>
      <c r="DK211">
        <v>34.081499999999998</v>
      </c>
      <c r="DL211">
        <v>0</v>
      </c>
      <c r="DM211">
        <v>0</v>
      </c>
      <c r="DN211">
        <v>8997.6785714285706</v>
      </c>
      <c r="DO211">
        <v>0</v>
      </c>
      <c r="DP211">
        <v>554.72442857142858</v>
      </c>
      <c r="DQ211">
        <v>-20.559228571428569</v>
      </c>
      <c r="DR211">
        <v>1322.6371428571431</v>
      </c>
      <c r="DS211">
        <v>1343.008571428571</v>
      </c>
      <c r="DT211">
        <v>0.68143857142857134</v>
      </c>
      <c r="DU211">
        <v>1295.908571428572</v>
      </c>
      <c r="DV211">
        <v>35.071071428571429</v>
      </c>
      <c r="DW211">
        <v>3.6165585714285711</v>
      </c>
      <c r="DX211">
        <v>3.547628571428572</v>
      </c>
      <c r="DY211">
        <v>27.177114285714289</v>
      </c>
      <c r="DZ211">
        <v>26.849428571428572</v>
      </c>
      <c r="EA211">
        <v>1199.9457142857141</v>
      </c>
      <c r="EB211">
        <v>0.95800614285714281</v>
      </c>
      <c r="EC211">
        <v>4.1993642857142847E-2</v>
      </c>
      <c r="ED211">
        <v>0</v>
      </c>
      <c r="EE211">
        <v>800.41499999999996</v>
      </c>
      <c r="EF211">
        <v>5.0001600000000002</v>
      </c>
      <c r="EG211">
        <v>10340.51428571428</v>
      </c>
      <c r="EH211">
        <v>9514.7785714285728</v>
      </c>
      <c r="EI211">
        <v>48.232000000000014</v>
      </c>
      <c r="EJ211">
        <v>50.811999999999998</v>
      </c>
      <c r="EK211">
        <v>49.464000000000013</v>
      </c>
      <c r="EL211">
        <v>49.490714285714297</v>
      </c>
      <c r="EM211">
        <v>49.972999999999999</v>
      </c>
      <c r="EN211">
        <v>1144.765714285714</v>
      </c>
      <c r="EO211">
        <v>50.18</v>
      </c>
      <c r="EP211">
        <v>0</v>
      </c>
      <c r="EQ211">
        <v>615086.70000004768</v>
      </c>
      <c r="ER211">
        <v>0</v>
      </c>
      <c r="ES211">
        <v>800.39092307692306</v>
      </c>
      <c r="ET211">
        <v>-0.6329572846289554</v>
      </c>
      <c r="EU211">
        <v>-187.92136744586389</v>
      </c>
      <c r="EV211">
        <v>10356.603846153839</v>
      </c>
      <c r="EW211">
        <v>15</v>
      </c>
      <c r="EX211">
        <v>1657194677</v>
      </c>
      <c r="EY211" t="s">
        <v>416</v>
      </c>
      <c r="EZ211">
        <v>1657194677</v>
      </c>
      <c r="FA211">
        <v>1657194677</v>
      </c>
      <c r="FB211">
        <v>4</v>
      </c>
      <c r="FC211">
        <v>-0.154</v>
      </c>
      <c r="FD211">
        <v>6.0000000000000001E-3</v>
      </c>
      <c r="FE211">
        <v>-1.1719999999999999</v>
      </c>
      <c r="FF211">
        <v>0.44700000000000001</v>
      </c>
      <c r="FG211">
        <v>415</v>
      </c>
      <c r="FH211">
        <v>30</v>
      </c>
      <c r="FI211">
        <v>0.27</v>
      </c>
      <c r="FJ211">
        <v>0.12</v>
      </c>
      <c r="FK211">
        <v>-20.610502499999999</v>
      </c>
      <c r="FL211">
        <v>0.48939624765480788</v>
      </c>
      <c r="FM211">
        <v>0.12959805841041749</v>
      </c>
      <c r="FN211">
        <v>1</v>
      </c>
      <c r="FO211">
        <v>800.37755882352928</v>
      </c>
      <c r="FP211">
        <v>-0.1153705230441472</v>
      </c>
      <c r="FQ211">
        <v>0.21911119808907031</v>
      </c>
      <c r="FR211">
        <v>1</v>
      </c>
      <c r="FS211">
        <v>0.69178347500000004</v>
      </c>
      <c r="FT211">
        <v>-7.6037212007505656E-2</v>
      </c>
      <c r="FU211">
        <v>7.4074371208519146E-3</v>
      </c>
      <c r="FV211">
        <v>1</v>
      </c>
      <c r="FW211">
        <v>3</v>
      </c>
      <c r="FX211">
        <v>3</v>
      </c>
      <c r="FY211" t="s">
        <v>615</v>
      </c>
      <c r="FZ211">
        <v>3.36937</v>
      </c>
      <c r="GA211">
        <v>2.89371</v>
      </c>
      <c r="GB211">
        <v>0.21194399999999999</v>
      </c>
      <c r="GC211">
        <v>0.21671399999999999</v>
      </c>
      <c r="GD211">
        <v>0.145508</v>
      </c>
      <c r="GE211">
        <v>0.14640300000000001</v>
      </c>
      <c r="GF211">
        <v>27192.3</v>
      </c>
      <c r="GG211">
        <v>23525.7</v>
      </c>
      <c r="GH211">
        <v>30853.4</v>
      </c>
      <c r="GI211">
        <v>28004.7</v>
      </c>
      <c r="GJ211">
        <v>34751.599999999999</v>
      </c>
      <c r="GK211">
        <v>33753.599999999999</v>
      </c>
      <c r="GL211">
        <v>40236.400000000001</v>
      </c>
      <c r="GM211">
        <v>39061.300000000003</v>
      </c>
      <c r="GN211">
        <v>1.9876199999999999</v>
      </c>
      <c r="GO211">
        <v>1.5739000000000001</v>
      </c>
      <c r="GP211">
        <v>0</v>
      </c>
      <c r="GQ211">
        <v>5.1096099999999998E-2</v>
      </c>
      <c r="GR211">
        <v>999.9</v>
      </c>
      <c r="GS211">
        <v>33.254199999999997</v>
      </c>
      <c r="GT211">
        <v>59.6</v>
      </c>
      <c r="GU211">
        <v>40</v>
      </c>
      <c r="GV211">
        <v>43.6828</v>
      </c>
      <c r="GW211">
        <v>50.6038</v>
      </c>
      <c r="GX211">
        <v>42.083300000000001</v>
      </c>
      <c r="GY211">
        <v>1</v>
      </c>
      <c r="GZ211">
        <v>0.64277399999999996</v>
      </c>
      <c r="HA211">
        <v>1.8627499999999999</v>
      </c>
      <c r="HB211">
        <v>20.1952</v>
      </c>
      <c r="HC211">
        <v>5.2140000000000004</v>
      </c>
      <c r="HD211">
        <v>11.974</v>
      </c>
      <c r="HE211">
        <v>4.9903000000000004</v>
      </c>
      <c r="HF211">
        <v>3.2924500000000001</v>
      </c>
      <c r="HG211">
        <v>7170.3</v>
      </c>
      <c r="HH211">
        <v>9999</v>
      </c>
      <c r="HI211">
        <v>9999</v>
      </c>
      <c r="HJ211">
        <v>660.6</v>
      </c>
      <c r="HK211">
        <v>4.9712699999999996</v>
      </c>
      <c r="HL211">
        <v>1.87459</v>
      </c>
      <c r="HM211">
        <v>1.8708800000000001</v>
      </c>
      <c r="HN211">
        <v>1.8705700000000001</v>
      </c>
      <c r="HO211">
        <v>1.8751500000000001</v>
      </c>
      <c r="HP211">
        <v>1.8717999999999999</v>
      </c>
      <c r="HQ211">
        <v>1.8673200000000001</v>
      </c>
      <c r="HR211">
        <v>1.87836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-1.17</v>
      </c>
      <c r="IG211">
        <v>0.44719999999999999</v>
      </c>
      <c r="IH211">
        <v>-1.172199999999918</v>
      </c>
      <c r="II211">
        <v>0</v>
      </c>
      <c r="IJ211">
        <v>0</v>
      </c>
      <c r="IK211">
        <v>0</v>
      </c>
      <c r="IL211">
        <v>0.44723499999999922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263.8</v>
      </c>
      <c r="IU211">
        <v>263.8</v>
      </c>
      <c r="IV211">
        <v>2.67822</v>
      </c>
      <c r="IW211">
        <v>2.5476100000000002</v>
      </c>
      <c r="IX211">
        <v>1.49902</v>
      </c>
      <c r="IY211">
        <v>2.2839399999999999</v>
      </c>
      <c r="IZ211">
        <v>1.69678</v>
      </c>
      <c r="JA211">
        <v>2.3828100000000001</v>
      </c>
      <c r="JB211">
        <v>43.453600000000002</v>
      </c>
      <c r="JC211">
        <v>15.804399999999999</v>
      </c>
      <c r="JD211">
        <v>18</v>
      </c>
      <c r="JE211">
        <v>466.53</v>
      </c>
      <c r="JF211">
        <v>287.53100000000001</v>
      </c>
      <c r="JG211">
        <v>30.0017</v>
      </c>
      <c r="JH211">
        <v>35.5839</v>
      </c>
      <c r="JI211">
        <v>30.000900000000001</v>
      </c>
      <c r="JJ211">
        <v>35.281500000000001</v>
      </c>
      <c r="JK211">
        <v>35.247700000000002</v>
      </c>
      <c r="JL211">
        <v>53.643999999999998</v>
      </c>
      <c r="JM211">
        <v>26.6905</v>
      </c>
      <c r="JN211">
        <v>64.566000000000003</v>
      </c>
      <c r="JO211">
        <v>30</v>
      </c>
      <c r="JP211">
        <v>1308</v>
      </c>
      <c r="JQ211">
        <v>35.110599999999998</v>
      </c>
      <c r="JR211">
        <v>98.349000000000004</v>
      </c>
      <c r="JS211">
        <v>98.346199999999996</v>
      </c>
    </row>
    <row r="212" spans="1:279" x14ac:dyDescent="0.2">
      <c r="A212">
        <v>197</v>
      </c>
      <c r="B212">
        <v>1657210509.5</v>
      </c>
      <c r="C212">
        <v>782.40000009536743</v>
      </c>
      <c r="D212" t="s">
        <v>814</v>
      </c>
      <c r="E212" t="s">
        <v>815</v>
      </c>
      <c r="F212">
        <v>4</v>
      </c>
      <c r="G212">
        <v>1657210507.1875</v>
      </c>
      <c r="H212">
        <f t="shared" si="150"/>
        <v>7.6345583879990531E-4</v>
      </c>
      <c r="I212">
        <f t="shared" si="151"/>
        <v>0.76345583879990531</v>
      </c>
      <c r="J212">
        <f t="shared" si="152"/>
        <v>12.018671238754642</v>
      </c>
      <c r="K212">
        <f t="shared" si="153"/>
        <v>1281.3612499999999</v>
      </c>
      <c r="L212">
        <f t="shared" si="154"/>
        <v>797.21042191522861</v>
      </c>
      <c r="M212">
        <f t="shared" si="155"/>
        <v>80.721955501561695</v>
      </c>
      <c r="N212">
        <f t="shared" si="156"/>
        <v>129.74489916405548</v>
      </c>
      <c r="O212">
        <f t="shared" si="157"/>
        <v>4.2651195387076922E-2</v>
      </c>
      <c r="P212">
        <f t="shared" si="158"/>
        <v>2.7670741288620353</v>
      </c>
      <c r="Q212">
        <f t="shared" si="159"/>
        <v>4.2289308456950093E-2</v>
      </c>
      <c r="R212">
        <f t="shared" si="160"/>
        <v>2.646307583337483E-2</v>
      </c>
      <c r="S212">
        <f t="shared" si="161"/>
        <v>194.42277336258553</v>
      </c>
      <c r="T212">
        <f t="shared" si="162"/>
        <v>35.001897772039442</v>
      </c>
      <c r="U212">
        <f t="shared" si="163"/>
        <v>34.080100000000002</v>
      </c>
      <c r="V212">
        <f t="shared" si="164"/>
        <v>5.3669290245088543</v>
      </c>
      <c r="W212">
        <f t="shared" si="165"/>
        <v>67.725296113319487</v>
      </c>
      <c r="X212">
        <f t="shared" si="166"/>
        <v>3.6200683513292753</v>
      </c>
      <c r="Y212">
        <f t="shared" si="167"/>
        <v>5.3452233642095788</v>
      </c>
      <c r="Z212">
        <f t="shared" si="168"/>
        <v>1.746860673179579</v>
      </c>
      <c r="AA212">
        <f t="shared" si="169"/>
        <v>-33.668402491075824</v>
      </c>
      <c r="AB212">
        <f t="shared" si="170"/>
        <v>-10.841547519129463</v>
      </c>
      <c r="AC212">
        <f t="shared" si="171"/>
        <v>-0.90653074011708901</v>
      </c>
      <c r="AD212">
        <f t="shared" si="172"/>
        <v>149.00629261226317</v>
      </c>
      <c r="AE212">
        <f t="shared" si="173"/>
        <v>21.283568636694007</v>
      </c>
      <c r="AF212">
        <f t="shared" si="174"/>
        <v>0.76214465993833846</v>
      </c>
      <c r="AG212">
        <f t="shared" si="175"/>
        <v>12.018671238754642</v>
      </c>
      <c r="AH212">
        <v>1350.154963021</v>
      </c>
      <c r="AI212">
        <v>1331.9373333333331</v>
      </c>
      <c r="AJ212">
        <v>1.691933385124158</v>
      </c>
      <c r="AK212">
        <v>65.265939540295903</v>
      </c>
      <c r="AL212">
        <f t="shared" si="176"/>
        <v>0.76345583879990531</v>
      </c>
      <c r="AM212">
        <v>35.072280365326769</v>
      </c>
      <c r="AN212">
        <v>35.751493706293722</v>
      </c>
      <c r="AO212">
        <v>-4.0519139322526761E-6</v>
      </c>
      <c r="AP212">
        <v>87.744315499488849</v>
      </c>
      <c r="AQ212">
        <v>193</v>
      </c>
      <c r="AR212">
        <v>30</v>
      </c>
      <c r="AS212">
        <f t="shared" si="177"/>
        <v>1</v>
      </c>
      <c r="AT212">
        <f t="shared" si="178"/>
        <v>0</v>
      </c>
      <c r="AU212">
        <f t="shared" si="179"/>
        <v>47166.236475452162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1009.4907747992672</v>
      </c>
      <c r="BI212">
        <f t="shared" si="183"/>
        <v>12.018671238754642</v>
      </c>
      <c r="BJ212" t="e">
        <f t="shared" si="184"/>
        <v>#DIV/0!</v>
      </c>
      <c r="BK212">
        <f t="shared" si="185"/>
        <v>1.1905677138203171E-2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1199.9825000000001</v>
      </c>
      <c r="CQ212">
        <f t="shared" si="197"/>
        <v>1009.4907747992672</v>
      </c>
      <c r="CR212">
        <f t="shared" si="198"/>
        <v>0.84125458062869019</v>
      </c>
      <c r="CS212">
        <f t="shared" si="199"/>
        <v>0.16202134061337187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1657210507.1875</v>
      </c>
      <c r="CZ212">
        <v>1281.3612499999999</v>
      </c>
      <c r="DA212">
        <v>1301.8987500000001</v>
      </c>
      <c r="DB212">
        <v>35.7518125</v>
      </c>
      <c r="DC212">
        <v>35.073787499999987</v>
      </c>
      <c r="DD212">
        <v>1282.5325</v>
      </c>
      <c r="DE212">
        <v>35.304575</v>
      </c>
      <c r="DF212">
        <v>650.327</v>
      </c>
      <c r="DG212">
        <v>101.1555</v>
      </c>
      <c r="DH212">
        <v>0.1000196</v>
      </c>
      <c r="DI212">
        <v>34.007424999999998</v>
      </c>
      <c r="DJ212">
        <v>999.9</v>
      </c>
      <c r="DK212">
        <v>34.080100000000002</v>
      </c>
      <c r="DL212">
        <v>0</v>
      </c>
      <c r="DM212">
        <v>0</v>
      </c>
      <c r="DN212">
        <v>8997.34375</v>
      </c>
      <c r="DO212">
        <v>0</v>
      </c>
      <c r="DP212">
        <v>547.39149999999995</v>
      </c>
      <c r="DQ212">
        <v>-20.539637500000001</v>
      </c>
      <c r="DR212">
        <v>1328.87</v>
      </c>
      <c r="DS212">
        <v>1349.2175</v>
      </c>
      <c r="DT212">
        <v>0.67803750000000007</v>
      </c>
      <c r="DU212">
        <v>1301.8987500000001</v>
      </c>
      <c r="DV212">
        <v>35.073787499999987</v>
      </c>
      <c r="DW212">
        <v>3.6164900000000002</v>
      </c>
      <c r="DX212">
        <v>3.5479037500000001</v>
      </c>
      <c r="DY212">
        <v>27.176774999999999</v>
      </c>
      <c r="DZ212">
        <v>26.850750000000001</v>
      </c>
      <c r="EA212">
        <v>1199.9825000000001</v>
      </c>
      <c r="EB212">
        <v>0.95800437500000002</v>
      </c>
      <c r="EC212">
        <v>4.1995362499999987E-2</v>
      </c>
      <c r="ED212">
        <v>0</v>
      </c>
      <c r="EE212">
        <v>800.37487499999997</v>
      </c>
      <c r="EF212">
        <v>5.0001600000000002</v>
      </c>
      <c r="EG212">
        <v>10337.4625</v>
      </c>
      <c r="EH212">
        <v>9515.0400000000009</v>
      </c>
      <c r="EI212">
        <v>48.226374999999997</v>
      </c>
      <c r="EJ212">
        <v>50.811999999999998</v>
      </c>
      <c r="EK212">
        <v>49.468625000000003</v>
      </c>
      <c r="EL212">
        <v>49.499624999999988</v>
      </c>
      <c r="EM212">
        <v>49.976374999999997</v>
      </c>
      <c r="EN212">
        <v>1144.8</v>
      </c>
      <c r="EO212">
        <v>50.182499999999997</v>
      </c>
      <c r="EP212">
        <v>0</v>
      </c>
      <c r="EQ212">
        <v>615090.29999995232</v>
      </c>
      <c r="ER212">
        <v>0</v>
      </c>
      <c r="ES212">
        <v>800.37953846153846</v>
      </c>
      <c r="ET212">
        <v>-0.28642736816073899</v>
      </c>
      <c r="EU212">
        <v>-127.3128202462005</v>
      </c>
      <c r="EV212">
        <v>10347.542307692311</v>
      </c>
      <c r="EW212">
        <v>15</v>
      </c>
      <c r="EX212">
        <v>1657194677</v>
      </c>
      <c r="EY212" t="s">
        <v>416</v>
      </c>
      <c r="EZ212">
        <v>1657194677</v>
      </c>
      <c r="FA212">
        <v>1657194677</v>
      </c>
      <c r="FB212">
        <v>4</v>
      </c>
      <c r="FC212">
        <v>-0.154</v>
      </c>
      <c r="FD212">
        <v>6.0000000000000001E-3</v>
      </c>
      <c r="FE212">
        <v>-1.1719999999999999</v>
      </c>
      <c r="FF212">
        <v>0.44700000000000001</v>
      </c>
      <c r="FG212">
        <v>415</v>
      </c>
      <c r="FH212">
        <v>30</v>
      </c>
      <c r="FI212">
        <v>0.27</v>
      </c>
      <c r="FJ212">
        <v>0.12</v>
      </c>
      <c r="FK212">
        <v>-20.601292682926829</v>
      </c>
      <c r="FL212">
        <v>0.79120557491286925</v>
      </c>
      <c r="FM212">
        <v>0.1304999605461932</v>
      </c>
      <c r="FN212">
        <v>0</v>
      </c>
      <c r="FO212">
        <v>800.39641176470582</v>
      </c>
      <c r="FP212">
        <v>-0.21860963532966349</v>
      </c>
      <c r="FQ212">
        <v>0.21242065891099579</v>
      </c>
      <c r="FR212">
        <v>1</v>
      </c>
      <c r="FS212">
        <v>0.68778080487804882</v>
      </c>
      <c r="FT212">
        <v>-6.9096062717768386E-2</v>
      </c>
      <c r="FU212">
        <v>6.8970817449174552E-3</v>
      </c>
      <c r="FV212">
        <v>1</v>
      </c>
      <c r="FW212">
        <v>2</v>
      </c>
      <c r="FX212">
        <v>3</v>
      </c>
      <c r="FY212" t="s">
        <v>417</v>
      </c>
      <c r="FZ212">
        <v>3.3693599999999999</v>
      </c>
      <c r="GA212">
        <v>2.8936299999999999</v>
      </c>
      <c r="GB212">
        <v>0.212619</v>
      </c>
      <c r="GC212">
        <v>0.217392</v>
      </c>
      <c r="GD212">
        <v>0.14550199999999999</v>
      </c>
      <c r="GE212">
        <v>0.14640500000000001</v>
      </c>
      <c r="GF212">
        <v>27167.9</v>
      </c>
      <c r="GG212">
        <v>23504.7</v>
      </c>
      <c r="GH212">
        <v>30852.400000000001</v>
      </c>
      <c r="GI212">
        <v>28004</v>
      </c>
      <c r="GJ212">
        <v>34750.5</v>
      </c>
      <c r="GK212">
        <v>33752.800000000003</v>
      </c>
      <c r="GL212">
        <v>40234.800000000003</v>
      </c>
      <c r="GM212">
        <v>39060.5</v>
      </c>
      <c r="GN212">
        <v>1.9882200000000001</v>
      </c>
      <c r="GO212">
        <v>1.57385</v>
      </c>
      <c r="GP212">
        <v>0</v>
      </c>
      <c r="GQ212">
        <v>5.08353E-2</v>
      </c>
      <c r="GR212">
        <v>999.9</v>
      </c>
      <c r="GS212">
        <v>33.255600000000001</v>
      </c>
      <c r="GT212">
        <v>59.6</v>
      </c>
      <c r="GU212">
        <v>40</v>
      </c>
      <c r="GV212">
        <v>43.6813</v>
      </c>
      <c r="GW212">
        <v>50.933799999999998</v>
      </c>
      <c r="GX212">
        <v>42.752400000000002</v>
      </c>
      <c r="GY212">
        <v>1</v>
      </c>
      <c r="GZ212">
        <v>0.64327699999999999</v>
      </c>
      <c r="HA212">
        <v>1.8661000000000001</v>
      </c>
      <c r="HB212">
        <v>20.1952</v>
      </c>
      <c r="HC212">
        <v>5.2150400000000001</v>
      </c>
      <c r="HD212">
        <v>11.974</v>
      </c>
      <c r="HE212">
        <v>4.9903000000000004</v>
      </c>
      <c r="HF212">
        <v>3.2925499999999999</v>
      </c>
      <c r="HG212">
        <v>7170.6</v>
      </c>
      <c r="HH212">
        <v>9999</v>
      </c>
      <c r="HI212">
        <v>9999</v>
      </c>
      <c r="HJ212">
        <v>660.6</v>
      </c>
      <c r="HK212">
        <v>4.97126</v>
      </c>
      <c r="HL212">
        <v>1.8745799999999999</v>
      </c>
      <c r="HM212">
        <v>1.8708800000000001</v>
      </c>
      <c r="HN212">
        <v>1.8705700000000001</v>
      </c>
      <c r="HO212">
        <v>1.8751500000000001</v>
      </c>
      <c r="HP212">
        <v>1.8717999999999999</v>
      </c>
      <c r="HQ212">
        <v>1.8673299999999999</v>
      </c>
      <c r="HR212">
        <v>1.87835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-1.18</v>
      </c>
      <c r="IG212">
        <v>0.44729999999999998</v>
      </c>
      <c r="IH212">
        <v>-1.172199999999918</v>
      </c>
      <c r="II212">
        <v>0</v>
      </c>
      <c r="IJ212">
        <v>0</v>
      </c>
      <c r="IK212">
        <v>0</v>
      </c>
      <c r="IL212">
        <v>0.44723499999999922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263.89999999999998</v>
      </c>
      <c r="IU212">
        <v>263.89999999999998</v>
      </c>
      <c r="IV212">
        <v>2.6892100000000001</v>
      </c>
      <c r="IW212">
        <v>2.5524900000000001</v>
      </c>
      <c r="IX212">
        <v>1.49902</v>
      </c>
      <c r="IY212">
        <v>2.2827099999999998</v>
      </c>
      <c r="IZ212">
        <v>1.69678</v>
      </c>
      <c r="JA212">
        <v>2.3059099999999999</v>
      </c>
      <c r="JB212">
        <v>43.453600000000002</v>
      </c>
      <c r="JC212">
        <v>15.786899999999999</v>
      </c>
      <c r="JD212">
        <v>18</v>
      </c>
      <c r="JE212">
        <v>466.93700000000001</v>
      </c>
      <c r="JF212">
        <v>287.53199999999998</v>
      </c>
      <c r="JG212">
        <v>30.001300000000001</v>
      </c>
      <c r="JH212">
        <v>35.590400000000002</v>
      </c>
      <c r="JI212">
        <v>30.000800000000002</v>
      </c>
      <c r="JJ212">
        <v>35.2879</v>
      </c>
      <c r="JK212">
        <v>35.253300000000003</v>
      </c>
      <c r="JL212">
        <v>53.879300000000001</v>
      </c>
      <c r="JM212">
        <v>26.6905</v>
      </c>
      <c r="JN212">
        <v>64.566000000000003</v>
      </c>
      <c r="JO212">
        <v>30</v>
      </c>
      <c r="JP212">
        <v>1314.75</v>
      </c>
      <c r="JQ212">
        <v>35.110700000000001</v>
      </c>
      <c r="JR212">
        <v>98.345299999999995</v>
      </c>
      <c r="JS212">
        <v>98.343999999999994</v>
      </c>
    </row>
    <row r="213" spans="1:279" x14ac:dyDescent="0.2">
      <c r="A213">
        <v>198</v>
      </c>
      <c r="B213">
        <v>1657210513.5</v>
      </c>
      <c r="C213">
        <v>786.40000009536743</v>
      </c>
      <c r="D213" t="s">
        <v>816</v>
      </c>
      <c r="E213" t="s">
        <v>817</v>
      </c>
      <c r="F213">
        <v>4</v>
      </c>
      <c r="G213">
        <v>1657210511.5</v>
      </c>
      <c r="H213">
        <f t="shared" si="150"/>
        <v>7.5748442188780627E-4</v>
      </c>
      <c r="I213">
        <f t="shared" si="151"/>
        <v>0.75748442188780629</v>
      </c>
      <c r="J213">
        <f t="shared" si="152"/>
        <v>12.029941037347392</v>
      </c>
      <c r="K213">
        <f t="shared" si="153"/>
        <v>1288.398571428572</v>
      </c>
      <c r="L213">
        <f t="shared" si="154"/>
        <v>800.3331516488613</v>
      </c>
      <c r="M213">
        <f t="shared" si="155"/>
        <v>81.037694499780912</v>
      </c>
      <c r="N213">
        <f t="shared" si="156"/>
        <v>130.45673493629212</v>
      </c>
      <c r="O213">
        <f t="shared" si="157"/>
        <v>4.233634972107448E-2</v>
      </c>
      <c r="P213">
        <f t="shared" si="158"/>
        <v>2.7662885689892316</v>
      </c>
      <c r="Q213">
        <f t="shared" si="159"/>
        <v>4.1979661435683185E-2</v>
      </c>
      <c r="R213">
        <f t="shared" si="160"/>
        <v>2.6269084816542023E-2</v>
      </c>
      <c r="S213">
        <f t="shared" si="161"/>
        <v>194.4185816125966</v>
      </c>
      <c r="T213">
        <f t="shared" si="162"/>
        <v>35.004436463802328</v>
      </c>
      <c r="U213">
        <f t="shared" si="163"/>
        <v>34.076342857142848</v>
      </c>
      <c r="V213">
        <f t="shared" si="164"/>
        <v>5.3658050122342926</v>
      </c>
      <c r="W213">
        <f t="shared" si="165"/>
        <v>67.718121295239669</v>
      </c>
      <c r="X213">
        <f t="shared" si="166"/>
        <v>3.6198211231886184</v>
      </c>
      <c r="Y213">
        <f t="shared" si="167"/>
        <v>5.3454246130172525</v>
      </c>
      <c r="Z213">
        <f t="shared" si="168"/>
        <v>1.7459838890456743</v>
      </c>
      <c r="AA213">
        <f t="shared" si="169"/>
        <v>-33.405063005252259</v>
      </c>
      <c r="AB213">
        <f t="shared" si="170"/>
        <v>-10.177476933653717</v>
      </c>
      <c r="AC213">
        <f t="shared" si="171"/>
        <v>-0.85123242097417207</v>
      </c>
      <c r="AD213">
        <f t="shared" si="172"/>
        <v>149.98480925271645</v>
      </c>
      <c r="AE213">
        <f t="shared" si="173"/>
        <v>21.372557138807672</v>
      </c>
      <c r="AF213">
        <f t="shared" si="174"/>
        <v>0.7556311117183504</v>
      </c>
      <c r="AG213">
        <f t="shared" si="175"/>
        <v>12.029941037347392</v>
      </c>
      <c r="AH213">
        <v>1356.994366647255</v>
      </c>
      <c r="AI213">
        <v>1338.721454545454</v>
      </c>
      <c r="AJ213">
        <v>1.70305595820111</v>
      </c>
      <c r="AK213">
        <v>65.265939540295903</v>
      </c>
      <c r="AL213">
        <f t="shared" si="176"/>
        <v>0.75748442188780629</v>
      </c>
      <c r="AM213">
        <v>35.074415593348121</v>
      </c>
      <c r="AN213">
        <v>35.748355244755267</v>
      </c>
      <c r="AO213">
        <v>-8.8235252739956864E-6</v>
      </c>
      <c r="AP213">
        <v>87.744315499488849</v>
      </c>
      <c r="AQ213">
        <v>193</v>
      </c>
      <c r="AR213">
        <v>30</v>
      </c>
      <c r="AS213">
        <f t="shared" si="177"/>
        <v>1</v>
      </c>
      <c r="AT213">
        <f t="shared" si="178"/>
        <v>0</v>
      </c>
      <c r="AU213">
        <f t="shared" si="179"/>
        <v>47144.592353073727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1009.4693997992728</v>
      </c>
      <c r="BI213">
        <f t="shared" si="183"/>
        <v>12.029941037347392</v>
      </c>
      <c r="BJ213" t="e">
        <f t="shared" si="184"/>
        <v>#DIV/0!</v>
      </c>
      <c r="BK213">
        <f t="shared" si="185"/>
        <v>1.1917093316290199E-2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1199.957142857143</v>
      </c>
      <c r="CQ213">
        <f t="shared" si="197"/>
        <v>1009.4693997992728</v>
      </c>
      <c r="CR213">
        <f t="shared" si="198"/>
        <v>0.84125454463789284</v>
      </c>
      <c r="CS213">
        <f t="shared" si="199"/>
        <v>0.16202127115113349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1657210511.5</v>
      </c>
      <c r="CZ213">
        <v>1288.398571428572</v>
      </c>
      <c r="DA213">
        <v>1309.015714285714</v>
      </c>
      <c r="DB213">
        <v>35.749571428571429</v>
      </c>
      <c r="DC213">
        <v>35.077328571428573</v>
      </c>
      <c r="DD213">
        <v>1289.5714285714289</v>
      </c>
      <c r="DE213">
        <v>35.30235714285714</v>
      </c>
      <c r="DF213">
        <v>650.31642857142856</v>
      </c>
      <c r="DG213">
        <v>101.155</v>
      </c>
      <c r="DH213">
        <v>9.9951557142857153E-2</v>
      </c>
      <c r="DI213">
        <v>34.008099999999999</v>
      </c>
      <c r="DJ213">
        <v>999.89999999999986</v>
      </c>
      <c r="DK213">
        <v>34.076342857142848</v>
      </c>
      <c r="DL213">
        <v>0</v>
      </c>
      <c r="DM213">
        <v>0</v>
      </c>
      <c r="DN213">
        <v>8993.2171428571419</v>
      </c>
      <c r="DO213">
        <v>0</v>
      </c>
      <c r="DP213">
        <v>550.54685714285711</v>
      </c>
      <c r="DQ213">
        <v>-20.61862857142857</v>
      </c>
      <c r="DR213">
        <v>1336.1657142857141</v>
      </c>
      <c r="DS213">
        <v>1356.6042857142861</v>
      </c>
      <c r="DT213">
        <v>0.67225528571428583</v>
      </c>
      <c r="DU213">
        <v>1309.015714285714</v>
      </c>
      <c r="DV213">
        <v>35.077328571428573</v>
      </c>
      <c r="DW213">
        <v>3.6162428571428569</v>
      </c>
      <c r="DX213">
        <v>3.548241428571429</v>
      </c>
      <c r="DY213">
        <v>27.175599999999999</v>
      </c>
      <c r="DZ213">
        <v>26.852371428571431</v>
      </c>
      <c r="EA213">
        <v>1199.957142857143</v>
      </c>
      <c r="EB213">
        <v>0.95800614285714292</v>
      </c>
      <c r="EC213">
        <v>4.1993642857142847E-2</v>
      </c>
      <c r="ED213">
        <v>0</v>
      </c>
      <c r="EE213">
        <v>800.32957142857151</v>
      </c>
      <c r="EF213">
        <v>5.0001600000000002</v>
      </c>
      <c r="EG213">
        <v>10340.62857142857</v>
      </c>
      <c r="EH213">
        <v>9514.8471428571447</v>
      </c>
      <c r="EI213">
        <v>48.240714285714283</v>
      </c>
      <c r="EJ213">
        <v>50.811999999999998</v>
      </c>
      <c r="EK213">
        <v>49.454999999999998</v>
      </c>
      <c r="EL213">
        <v>49.517714285714291</v>
      </c>
      <c r="EM213">
        <v>49.973000000000013</v>
      </c>
      <c r="EN213">
        <v>1144.777142857143</v>
      </c>
      <c r="EO213">
        <v>50.18</v>
      </c>
      <c r="EP213">
        <v>0</v>
      </c>
      <c r="EQ213">
        <v>615094.5</v>
      </c>
      <c r="ER213">
        <v>0</v>
      </c>
      <c r="ES213">
        <v>800.32928000000015</v>
      </c>
      <c r="ET213">
        <v>-0.13661540719163251</v>
      </c>
      <c r="EU213">
        <v>-32.130769154938633</v>
      </c>
      <c r="EV213">
        <v>10341.268</v>
      </c>
      <c r="EW213">
        <v>15</v>
      </c>
      <c r="EX213">
        <v>1657194677</v>
      </c>
      <c r="EY213" t="s">
        <v>416</v>
      </c>
      <c r="EZ213">
        <v>1657194677</v>
      </c>
      <c r="FA213">
        <v>1657194677</v>
      </c>
      <c r="FB213">
        <v>4</v>
      </c>
      <c r="FC213">
        <v>-0.154</v>
      </c>
      <c r="FD213">
        <v>6.0000000000000001E-3</v>
      </c>
      <c r="FE213">
        <v>-1.1719999999999999</v>
      </c>
      <c r="FF213">
        <v>0.44700000000000001</v>
      </c>
      <c r="FG213">
        <v>415</v>
      </c>
      <c r="FH213">
        <v>30</v>
      </c>
      <c r="FI213">
        <v>0.27</v>
      </c>
      <c r="FJ213">
        <v>0.12</v>
      </c>
      <c r="FK213">
        <v>-20.553989999999999</v>
      </c>
      <c r="FL213">
        <v>-0.13188292682922381</v>
      </c>
      <c r="FM213">
        <v>6.9790120360979577E-2</v>
      </c>
      <c r="FN213">
        <v>1</v>
      </c>
      <c r="FO213">
        <v>800.38111764705877</v>
      </c>
      <c r="FP213">
        <v>-0.35902216688278399</v>
      </c>
      <c r="FQ213">
        <v>0.2242162512746104</v>
      </c>
      <c r="FR213">
        <v>1</v>
      </c>
      <c r="FS213">
        <v>0.68243567500000002</v>
      </c>
      <c r="FT213">
        <v>-6.4521039399624919E-2</v>
      </c>
      <c r="FU213">
        <v>6.2740342260283371E-3</v>
      </c>
      <c r="FV213">
        <v>1</v>
      </c>
      <c r="FW213">
        <v>3</v>
      </c>
      <c r="FX213">
        <v>3</v>
      </c>
      <c r="FY213" t="s">
        <v>615</v>
      </c>
      <c r="FZ213">
        <v>3.3695900000000001</v>
      </c>
      <c r="GA213">
        <v>2.89364</v>
      </c>
      <c r="GB213">
        <v>0.21329100000000001</v>
      </c>
      <c r="GC213">
        <v>0.21809300000000001</v>
      </c>
      <c r="GD213">
        <v>0.14549100000000001</v>
      </c>
      <c r="GE213">
        <v>0.146421</v>
      </c>
      <c r="GF213">
        <v>27143.7</v>
      </c>
      <c r="GG213">
        <v>23482.6</v>
      </c>
      <c r="GH213">
        <v>30851.3</v>
      </c>
      <c r="GI213">
        <v>28002.9</v>
      </c>
      <c r="GJ213">
        <v>34749.699999999997</v>
      </c>
      <c r="GK213">
        <v>33750.9</v>
      </c>
      <c r="GL213">
        <v>40233.300000000003</v>
      </c>
      <c r="GM213">
        <v>39059</v>
      </c>
      <c r="GN213">
        <v>1.9877800000000001</v>
      </c>
      <c r="GO213">
        <v>1.57402</v>
      </c>
      <c r="GP213">
        <v>0</v>
      </c>
      <c r="GQ213">
        <v>5.0462800000000002E-2</v>
      </c>
      <c r="GR213">
        <v>999.9</v>
      </c>
      <c r="GS213">
        <v>33.257599999999996</v>
      </c>
      <c r="GT213">
        <v>59.6</v>
      </c>
      <c r="GU213">
        <v>40</v>
      </c>
      <c r="GV213">
        <v>43.680599999999998</v>
      </c>
      <c r="GW213">
        <v>50.633800000000001</v>
      </c>
      <c r="GX213">
        <v>42.463900000000002</v>
      </c>
      <c r="GY213">
        <v>1</v>
      </c>
      <c r="GZ213">
        <v>0.64386399999999999</v>
      </c>
      <c r="HA213">
        <v>1.8676600000000001</v>
      </c>
      <c r="HB213">
        <v>20.1953</v>
      </c>
      <c r="HC213">
        <v>5.2147399999999999</v>
      </c>
      <c r="HD213">
        <v>11.974</v>
      </c>
      <c r="HE213">
        <v>4.9902499999999996</v>
      </c>
      <c r="HF213">
        <v>3.2925499999999999</v>
      </c>
      <c r="HG213">
        <v>7170.6</v>
      </c>
      <c r="HH213">
        <v>9999</v>
      </c>
      <c r="HI213">
        <v>9999</v>
      </c>
      <c r="HJ213">
        <v>660.6</v>
      </c>
      <c r="HK213">
        <v>4.9712699999999996</v>
      </c>
      <c r="HL213">
        <v>1.8746</v>
      </c>
      <c r="HM213">
        <v>1.8708800000000001</v>
      </c>
      <c r="HN213">
        <v>1.8705700000000001</v>
      </c>
      <c r="HO213">
        <v>1.8751500000000001</v>
      </c>
      <c r="HP213">
        <v>1.8717999999999999</v>
      </c>
      <c r="HQ213">
        <v>1.8673299999999999</v>
      </c>
      <c r="HR213">
        <v>1.87836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-1.17</v>
      </c>
      <c r="IG213">
        <v>0.44719999999999999</v>
      </c>
      <c r="IH213">
        <v>-1.172199999999918</v>
      </c>
      <c r="II213">
        <v>0</v>
      </c>
      <c r="IJ213">
        <v>0</v>
      </c>
      <c r="IK213">
        <v>0</v>
      </c>
      <c r="IL213">
        <v>0.44723499999999922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263.89999999999998</v>
      </c>
      <c r="IU213">
        <v>263.89999999999998</v>
      </c>
      <c r="IV213">
        <v>2.7014200000000002</v>
      </c>
      <c r="IW213">
        <v>2.5585900000000001</v>
      </c>
      <c r="IX213">
        <v>1.49902</v>
      </c>
      <c r="IY213">
        <v>2.2839399999999999</v>
      </c>
      <c r="IZ213">
        <v>1.69678</v>
      </c>
      <c r="JA213">
        <v>2.2583000000000002</v>
      </c>
      <c r="JB213">
        <v>43.453600000000002</v>
      </c>
      <c r="JC213">
        <v>15.769399999999999</v>
      </c>
      <c r="JD213">
        <v>18</v>
      </c>
      <c r="JE213">
        <v>466.71300000000002</v>
      </c>
      <c r="JF213">
        <v>287.64800000000002</v>
      </c>
      <c r="JG213">
        <v>30.000900000000001</v>
      </c>
      <c r="JH213">
        <v>35.597700000000003</v>
      </c>
      <c r="JI213">
        <v>30.000800000000002</v>
      </c>
      <c r="JJ213">
        <v>35.294400000000003</v>
      </c>
      <c r="JK213">
        <v>35.259799999999998</v>
      </c>
      <c r="JL213">
        <v>54.102699999999999</v>
      </c>
      <c r="JM213">
        <v>26.6905</v>
      </c>
      <c r="JN213">
        <v>64.183099999999996</v>
      </c>
      <c r="JO213">
        <v>30</v>
      </c>
      <c r="JP213">
        <v>1321.44</v>
      </c>
      <c r="JQ213">
        <v>35.1111</v>
      </c>
      <c r="JR213">
        <v>98.341800000000006</v>
      </c>
      <c r="JS213">
        <v>98.340299999999999</v>
      </c>
    </row>
    <row r="214" spans="1:279" x14ac:dyDescent="0.2">
      <c r="A214">
        <v>199</v>
      </c>
      <c r="B214">
        <v>1657210517.5</v>
      </c>
      <c r="C214">
        <v>790.40000009536743</v>
      </c>
      <c r="D214" t="s">
        <v>818</v>
      </c>
      <c r="E214" t="s">
        <v>819</v>
      </c>
      <c r="F214">
        <v>4</v>
      </c>
      <c r="G214">
        <v>1657210515.1875</v>
      </c>
      <c r="H214">
        <f t="shared" si="150"/>
        <v>7.4605861403288841E-4</v>
      </c>
      <c r="I214">
        <f t="shared" si="151"/>
        <v>0.74605861403288842</v>
      </c>
      <c r="J214">
        <f t="shared" si="152"/>
        <v>12.182101212617878</v>
      </c>
      <c r="K214">
        <f t="shared" si="153"/>
        <v>1294.5062499999999</v>
      </c>
      <c r="L214">
        <f t="shared" si="154"/>
        <v>793.31833049120064</v>
      </c>
      <c r="M214">
        <f t="shared" si="155"/>
        <v>80.326111804147558</v>
      </c>
      <c r="N214">
        <f t="shared" si="156"/>
        <v>131.07305071885156</v>
      </c>
      <c r="O214">
        <f t="shared" si="157"/>
        <v>4.1673071954250622E-2</v>
      </c>
      <c r="P214">
        <f t="shared" si="158"/>
        <v>2.7654786858993763</v>
      </c>
      <c r="Q214">
        <f t="shared" si="159"/>
        <v>4.1327322943649908E-2</v>
      </c>
      <c r="R214">
        <f t="shared" si="160"/>
        <v>2.5860401786525621E-2</v>
      </c>
      <c r="S214">
        <f t="shared" si="161"/>
        <v>194.42921211261813</v>
      </c>
      <c r="T214">
        <f t="shared" si="162"/>
        <v>35.00584186266213</v>
      </c>
      <c r="U214">
        <f t="shared" si="163"/>
        <v>34.077775000000003</v>
      </c>
      <c r="V214">
        <f t="shared" si="164"/>
        <v>5.3662334376350884</v>
      </c>
      <c r="W214">
        <f t="shared" si="165"/>
        <v>67.719331369601221</v>
      </c>
      <c r="X214">
        <f t="shared" si="166"/>
        <v>3.6194719199938743</v>
      </c>
      <c r="Y214">
        <f t="shared" si="167"/>
        <v>5.3448134333154869</v>
      </c>
      <c r="Z214">
        <f t="shared" si="168"/>
        <v>1.7467615176412141</v>
      </c>
      <c r="AA214">
        <f t="shared" si="169"/>
        <v>-32.90118487885038</v>
      </c>
      <c r="AB214">
        <f t="shared" si="170"/>
        <v>-10.693658623921616</v>
      </c>
      <c r="AC214">
        <f t="shared" si="171"/>
        <v>-0.89466449296511452</v>
      </c>
      <c r="AD214">
        <f t="shared" si="172"/>
        <v>149.93970411688102</v>
      </c>
      <c r="AE214">
        <f t="shared" si="173"/>
        <v>21.59235584868517</v>
      </c>
      <c r="AF214">
        <f t="shared" si="174"/>
        <v>0.75112906647341837</v>
      </c>
      <c r="AG214">
        <f t="shared" si="175"/>
        <v>12.182101212617878</v>
      </c>
      <c r="AH214">
        <v>1364.1066877191561</v>
      </c>
      <c r="AI214">
        <v>1345.616</v>
      </c>
      <c r="AJ214">
        <v>1.721266718457436</v>
      </c>
      <c r="AK214">
        <v>65.265939540295903</v>
      </c>
      <c r="AL214">
        <f t="shared" si="176"/>
        <v>0.74605861403288842</v>
      </c>
      <c r="AM214">
        <v>35.080525086646531</v>
      </c>
      <c r="AN214">
        <v>35.744275524475562</v>
      </c>
      <c r="AO214">
        <v>-4.1476182287052959E-6</v>
      </c>
      <c r="AP214">
        <v>87.744315499488849</v>
      </c>
      <c r="AQ214">
        <v>193</v>
      </c>
      <c r="AR214">
        <v>30</v>
      </c>
      <c r="AS214">
        <f t="shared" si="177"/>
        <v>1</v>
      </c>
      <c r="AT214">
        <f t="shared" si="178"/>
        <v>0</v>
      </c>
      <c r="AU214">
        <f t="shared" si="179"/>
        <v>47122.695325011999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1009.525349799284</v>
      </c>
      <c r="BI214">
        <f t="shared" si="183"/>
        <v>12.182101212617878</v>
      </c>
      <c r="BJ214" t="e">
        <f t="shared" si="184"/>
        <v>#DIV/0!</v>
      </c>
      <c r="BK214">
        <f t="shared" si="185"/>
        <v>1.2067157318080175E-2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1200.0237500000001</v>
      </c>
      <c r="CQ214">
        <f t="shared" si="197"/>
        <v>1009.525349799284</v>
      </c>
      <c r="CR214">
        <f t="shared" si="198"/>
        <v>0.8412544750045855</v>
      </c>
      <c r="CS214">
        <f t="shared" si="199"/>
        <v>0.16202113675885008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1657210515.1875</v>
      </c>
      <c r="CZ214">
        <v>1294.5062499999999</v>
      </c>
      <c r="DA214">
        <v>1315.325</v>
      </c>
      <c r="DB214">
        <v>35.746699999999997</v>
      </c>
      <c r="DC214">
        <v>35.078462500000001</v>
      </c>
      <c r="DD214">
        <v>1295.67875</v>
      </c>
      <c r="DE214">
        <v>35.299450000000007</v>
      </c>
      <c r="DF214">
        <v>650.31850000000009</v>
      </c>
      <c r="DG214">
        <v>101.153375</v>
      </c>
      <c r="DH214">
        <v>9.9941250000000009E-2</v>
      </c>
      <c r="DI214">
        <v>34.006050000000002</v>
      </c>
      <c r="DJ214">
        <v>999.9</v>
      </c>
      <c r="DK214">
        <v>34.077775000000003</v>
      </c>
      <c r="DL214">
        <v>0</v>
      </c>
      <c r="DM214">
        <v>0</v>
      </c>
      <c r="DN214">
        <v>8989.0625</v>
      </c>
      <c r="DO214">
        <v>0</v>
      </c>
      <c r="DP214">
        <v>557.68437499999993</v>
      </c>
      <c r="DQ214">
        <v>-20.8192375</v>
      </c>
      <c r="DR214">
        <v>1342.4974999999999</v>
      </c>
      <c r="DS214">
        <v>1363.1412499999999</v>
      </c>
      <c r="DT214">
        <v>0.66823537499999996</v>
      </c>
      <c r="DU214">
        <v>1315.325</v>
      </c>
      <c r="DV214">
        <v>35.078462500000001</v>
      </c>
      <c r="DW214">
        <v>3.6159037500000002</v>
      </c>
      <c r="DX214">
        <v>3.5483087499999999</v>
      </c>
      <c r="DY214">
        <v>27.1740125</v>
      </c>
      <c r="DZ214">
        <v>26.852687499999998</v>
      </c>
      <c r="EA214">
        <v>1200.0237500000001</v>
      </c>
      <c r="EB214">
        <v>0.95800850000000004</v>
      </c>
      <c r="EC214">
        <v>4.1991349999999997E-2</v>
      </c>
      <c r="ED214">
        <v>0</v>
      </c>
      <c r="EE214">
        <v>800.25812500000006</v>
      </c>
      <c r="EF214">
        <v>5.0001600000000002</v>
      </c>
      <c r="EG214">
        <v>10341.049999999999</v>
      </c>
      <c r="EH214">
        <v>9515.3775000000005</v>
      </c>
      <c r="EI214">
        <v>48.242125000000001</v>
      </c>
      <c r="EJ214">
        <v>50.811999999999998</v>
      </c>
      <c r="EK214">
        <v>49.452749999999988</v>
      </c>
      <c r="EL214">
        <v>49.507499999999993</v>
      </c>
      <c r="EM214">
        <v>49.960625</v>
      </c>
      <c r="EN214">
        <v>1144.84375</v>
      </c>
      <c r="EO214">
        <v>50.18</v>
      </c>
      <c r="EP214">
        <v>0</v>
      </c>
      <c r="EQ214">
        <v>615098.70000004768</v>
      </c>
      <c r="ER214">
        <v>0</v>
      </c>
      <c r="ES214">
        <v>800.30969230769233</v>
      </c>
      <c r="ET214">
        <v>-1.047794890012449</v>
      </c>
      <c r="EU214">
        <v>8.0752137757346976</v>
      </c>
      <c r="EV214">
        <v>10339.653846153849</v>
      </c>
      <c r="EW214">
        <v>15</v>
      </c>
      <c r="EX214">
        <v>1657194677</v>
      </c>
      <c r="EY214" t="s">
        <v>416</v>
      </c>
      <c r="EZ214">
        <v>1657194677</v>
      </c>
      <c r="FA214">
        <v>1657194677</v>
      </c>
      <c r="FB214">
        <v>4</v>
      </c>
      <c r="FC214">
        <v>-0.154</v>
      </c>
      <c r="FD214">
        <v>6.0000000000000001E-3</v>
      </c>
      <c r="FE214">
        <v>-1.1719999999999999</v>
      </c>
      <c r="FF214">
        <v>0.44700000000000001</v>
      </c>
      <c r="FG214">
        <v>415</v>
      </c>
      <c r="FH214">
        <v>30</v>
      </c>
      <c r="FI214">
        <v>0.27</v>
      </c>
      <c r="FJ214">
        <v>0.12</v>
      </c>
      <c r="FK214">
        <v>-20.60361</v>
      </c>
      <c r="FL214">
        <v>-0.97173208255157562</v>
      </c>
      <c r="FM214">
        <v>0.1257190932197651</v>
      </c>
      <c r="FN214">
        <v>0</v>
      </c>
      <c r="FO214">
        <v>800.3185882352941</v>
      </c>
      <c r="FP214">
        <v>-0.57118411888857679</v>
      </c>
      <c r="FQ214">
        <v>0.20462938056643371</v>
      </c>
      <c r="FR214">
        <v>1</v>
      </c>
      <c r="FS214">
        <v>0.67769259999999998</v>
      </c>
      <c r="FT214">
        <v>-7.0767872420263611E-2</v>
      </c>
      <c r="FU214">
        <v>6.9958687837894757E-3</v>
      </c>
      <c r="FV214">
        <v>1</v>
      </c>
      <c r="FW214">
        <v>2</v>
      </c>
      <c r="FX214">
        <v>3</v>
      </c>
      <c r="FY214" t="s">
        <v>417</v>
      </c>
      <c r="FZ214">
        <v>3.3695599999999999</v>
      </c>
      <c r="GA214">
        <v>2.8934799999999998</v>
      </c>
      <c r="GB214">
        <v>0.213975</v>
      </c>
      <c r="GC214">
        <v>0.218779</v>
      </c>
      <c r="GD214">
        <v>0.14547599999999999</v>
      </c>
      <c r="GE214">
        <v>0.146371</v>
      </c>
      <c r="GF214">
        <v>27120</v>
      </c>
      <c r="GG214">
        <v>23461.9</v>
      </c>
      <c r="GH214">
        <v>30851.4</v>
      </c>
      <c r="GI214">
        <v>28003.1</v>
      </c>
      <c r="GJ214">
        <v>34750.6</v>
      </c>
      <c r="GK214">
        <v>33752.699999999997</v>
      </c>
      <c r="GL214">
        <v>40233.5</v>
      </c>
      <c r="GM214">
        <v>39058.9</v>
      </c>
      <c r="GN214">
        <v>1.9871700000000001</v>
      </c>
      <c r="GO214">
        <v>1.57345</v>
      </c>
      <c r="GP214">
        <v>0</v>
      </c>
      <c r="GQ214">
        <v>5.0939600000000002E-2</v>
      </c>
      <c r="GR214">
        <v>999.9</v>
      </c>
      <c r="GS214">
        <v>33.254800000000003</v>
      </c>
      <c r="GT214">
        <v>59.6</v>
      </c>
      <c r="GU214">
        <v>39.9</v>
      </c>
      <c r="GV214">
        <v>43.4497</v>
      </c>
      <c r="GW214">
        <v>50.693800000000003</v>
      </c>
      <c r="GX214">
        <v>41.750799999999998</v>
      </c>
      <c r="GY214">
        <v>1</v>
      </c>
      <c r="GZ214">
        <v>0.64445399999999997</v>
      </c>
      <c r="HA214">
        <v>1.86877</v>
      </c>
      <c r="HB214">
        <v>20.1952</v>
      </c>
      <c r="HC214">
        <v>5.2147399999999999</v>
      </c>
      <c r="HD214">
        <v>11.974</v>
      </c>
      <c r="HE214">
        <v>4.9904000000000002</v>
      </c>
      <c r="HF214">
        <v>3.2925800000000001</v>
      </c>
      <c r="HG214">
        <v>7170.8</v>
      </c>
      <c r="HH214">
        <v>9999</v>
      </c>
      <c r="HI214">
        <v>9999</v>
      </c>
      <c r="HJ214">
        <v>660.6</v>
      </c>
      <c r="HK214">
        <v>4.9712699999999996</v>
      </c>
      <c r="HL214">
        <v>1.8746</v>
      </c>
      <c r="HM214">
        <v>1.8708800000000001</v>
      </c>
      <c r="HN214">
        <v>1.8705700000000001</v>
      </c>
      <c r="HO214">
        <v>1.8751500000000001</v>
      </c>
      <c r="HP214">
        <v>1.87181</v>
      </c>
      <c r="HQ214">
        <v>1.86731</v>
      </c>
      <c r="HR214">
        <v>1.8783399999999999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-1.18</v>
      </c>
      <c r="IG214">
        <v>0.44719999999999999</v>
      </c>
      <c r="IH214">
        <v>-1.172199999999918</v>
      </c>
      <c r="II214">
        <v>0</v>
      </c>
      <c r="IJ214">
        <v>0</v>
      </c>
      <c r="IK214">
        <v>0</v>
      </c>
      <c r="IL214">
        <v>0.44723499999999922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264</v>
      </c>
      <c r="IU214">
        <v>264</v>
      </c>
      <c r="IV214">
        <v>2.7124000000000001</v>
      </c>
      <c r="IW214">
        <v>2.5512700000000001</v>
      </c>
      <c r="IX214">
        <v>1.49902</v>
      </c>
      <c r="IY214">
        <v>2.2827099999999998</v>
      </c>
      <c r="IZ214">
        <v>1.69678</v>
      </c>
      <c r="JA214">
        <v>2.3535200000000001</v>
      </c>
      <c r="JB214">
        <v>43.453600000000002</v>
      </c>
      <c r="JC214">
        <v>15.786899999999999</v>
      </c>
      <c r="JD214">
        <v>18</v>
      </c>
      <c r="JE214">
        <v>466.399</v>
      </c>
      <c r="JF214">
        <v>287.39499999999998</v>
      </c>
      <c r="JG214">
        <v>30.000599999999999</v>
      </c>
      <c r="JH214">
        <v>35.605200000000004</v>
      </c>
      <c r="JI214">
        <v>30.000800000000002</v>
      </c>
      <c r="JJ214">
        <v>35.300899999999999</v>
      </c>
      <c r="JK214">
        <v>35.265900000000002</v>
      </c>
      <c r="JL214">
        <v>54.331699999999998</v>
      </c>
      <c r="JM214">
        <v>26.6905</v>
      </c>
      <c r="JN214">
        <v>64.183099999999996</v>
      </c>
      <c r="JO214">
        <v>30</v>
      </c>
      <c r="JP214">
        <v>1328.12</v>
      </c>
      <c r="JQ214">
        <v>35.116700000000002</v>
      </c>
      <c r="JR214">
        <v>98.342299999999994</v>
      </c>
      <c r="JS214">
        <v>98.340199999999996</v>
      </c>
    </row>
    <row r="215" spans="1:279" x14ac:dyDescent="0.2">
      <c r="A215">
        <v>200</v>
      </c>
      <c r="B215">
        <v>1657210521.5</v>
      </c>
      <c r="C215">
        <v>794.40000009536743</v>
      </c>
      <c r="D215" t="s">
        <v>820</v>
      </c>
      <c r="E215" t="s">
        <v>821</v>
      </c>
      <c r="F215">
        <v>4</v>
      </c>
      <c r="G215">
        <v>1657210519.5</v>
      </c>
      <c r="H215">
        <f t="shared" si="150"/>
        <v>7.5218409665473687E-4</v>
      </c>
      <c r="I215">
        <f t="shared" si="151"/>
        <v>0.75218409665473684</v>
      </c>
      <c r="J215">
        <f t="shared" si="152"/>
        <v>12.046855407145403</v>
      </c>
      <c r="K215">
        <f t="shared" si="153"/>
        <v>1301.71</v>
      </c>
      <c r="L215">
        <f t="shared" si="154"/>
        <v>809.22325905266939</v>
      </c>
      <c r="M215">
        <f t="shared" si="155"/>
        <v>81.936919611607763</v>
      </c>
      <c r="N215">
        <f t="shared" si="156"/>
        <v>131.80306724313266</v>
      </c>
      <c r="O215">
        <f t="shared" si="157"/>
        <v>4.2018661140200184E-2</v>
      </c>
      <c r="P215">
        <f t="shared" si="158"/>
        <v>2.765343630447203</v>
      </c>
      <c r="Q215">
        <f t="shared" si="159"/>
        <v>4.1667162935364266E-2</v>
      </c>
      <c r="R215">
        <f t="shared" si="160"/>
        <v>2.6073312340805038E-2</v>
      </c>
      <c r="S215">
        <f t="shared" si="161"/>
        <v>194.43151504117182</v>
      </c>
      <c r="T215">
        <f t="shared" si="162"/>
        <v>35.003236975459536</v>
      </c>
      <c r="U215">
        <f t="shared" si="163"/>
        <v>34.076042857142859</v>
      </c>
      <c r="V215">
        <f t="shared" si="164"/>
        <v>5.3657152710304459</v>
      </c>
      <c r="W215">
        <f t="shared" si="165"/>
        <v>67.713463904635304</v>
      </c>
      <c r="X215">
        <f t="shared" si="166"/>
        <v>3.6189578932078148</v>
      </c>
      <c r="Y215">
        <f t="shared" si="167"/>
        <v>5.3445174482649378</v>
      </c>
      <c r="Z215">
        <f t="shared" si="168"/>
        <v>1.7467573778226311</v>
      </c>
      <c r="AA215">
        <f t="shared" si="169"/>
        <v>-33.171318662473894</v>
      </c>
      <c r="AB215">
        <f t="shared" si="170"/>
        <v>-10.582919823476814</v>
      </c>
      <c r="AC215">
        <f t="shared" si="171"/>
        <v>-0.88543119705453233</v>
      </c>
      <c r="AD215">
        <f t="shared" si="172"/>
        <v>149.7918453581666</v>
      </c>
      <c r="AE215">
        <f t="shared" si="173"/>
        <v>21.687682131345927</v>
      </c>
      <c r="AF215">
        <f t="shared" si="174"/>
        <v>0.77694589640069611</v>
      </c>
      <c r="AG215">
        <f t="shared" si="175"/>
        <v>12.046855407145403</v>
      </c>
      <c r="AH215">
        <v>1371.103400601025</v>
      </c>
      <c r="AI215">
        <v>1352.596121212121</v>
      </c>
      <c r="AJ215">
        <v>1.7580058675667429</v>
      </c>
      <c r="AK215">
        <v>65.265939540295903</v>
      </c>
      <c r="AL215">
        <f t="shared" si="176"/>
        <v>0.75218409665473684</v>
      </c>
      <c r="AM215">
        <v>35.069571240618629</v>
      </c>
      <c r="AN215">
        <v>35.738837762237793</v>
      </c>
      <c r="AO215">
        <v>-1.494840714133002E-5</v>
      </c>
      <c r="AP215">
        <v>87.744315499488849</v>
      </c>
      <c r="AQ215">
        <v>193</v>
      </c>
      <c r="AR215">
        <v>30</v>
      </c>
      <c r="AS215">
        <f t="shared" si="177"/>
        <v>1</v>
      </c>
      <c r="AT215">
        <f t="shared" si="178"/>
        <v>0</v>
      </c>
      <c r="AU215">
        <f t="shared" si="179"/>
        <v>47119.149235053235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1009.5366855135605</v>
      </c>
      <c r="BI215">
        <f t="shared" si="183"/>
        <v>12.046855407145403</v>
      </c>
      <c r="BJ215" t="e">
        <f t="shared" si="184"/>
        <v>#DIV/0!</v>
      </c>
      <c r="BK215">
        <f t="shared" si="185"/>
        <v>1.1933053627483639E-2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1200.037142857143</v>
      </c>
      <c r="CQ215">
        <f t="shared" si="197"/>
        <v>1009.5366855135605</v>
      </c>
      <c r="CR215">
        <f t="shared" si="198"/>
        <v>0.84125453243053472</v>
      </c>
      <c r="CS215">
        <f t="shared" si="199"/>
        <v>0.16202124759093203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1657210519.5</v>
      </c>
      <c r="CZ215">
        <v>1301.71</v>
      </c>
      <c r="DA215">
        <v>1322.6528571428571</v>
      </c>
      <c r="DB215">
        <v>35.741457142857143</v>
      </c>
      <c r="DC215">
        <v>35.050242857142862</v>
      </c>
      <c r="DD215">
        <v>1302.8828571428569</v>
      </c>
      <c r="DE215">
        <v>35.294214285714283</v>
      </c>
      <c r="DF215">
        <v>650.31357142857144</v>
      </c>
      <c r="DG215">
        <v>101.15385714285711</v>
      </c>
      <c r="DH215">
        <v>9.9929985714285699E-2</v>
      </c>
      <c r="DI215">
        <v>34.005057142857147</v>
      </c>
      <c r="DJ215">
        <v>999.89999999999986</v>
      </c>
      <c r="DK215">
        <v>34.076042857142859</v>
      </c>
      <c r="DL215">
        <v>0</v>
      </c>
      <c r="DM215">
        <v>0</v>
      </c>
      <c r="DN215">
        <v>8988.3028571428567</v>
      </c>
      <c r="DO215">
        <v>0</v>
      </c>
      <c r="DP215">
        <v>556.30885714285716</v>
      </c>
      <c r="DQ215">
        <v>-20.94142857142857</v>
      </c>
      <c r="DR215">
        <v>1349.9585714285711</v>
      </c>
      <c r="DS215">
        <v>1370.694285714286</v>
      </c>
      <c r="DT215">
        <v>0.69122142857142865</v>
      </c>
      <c r="DU215">
        <v>1322.6528571428571</v>
      </c>
      <c r="DV215">
        <v>35.050242857142862</v>
      </c>
      <c r="DW215">
        <v>3.6153842857142862</v>
      </c>
      <c r="DX215">
        <v>3.545464285714286</v>
      </c>
      <c r="DY215">
        <v>27.171557142857139</v>
      </c>
      <c r="DZ215">
        <v>26.839042857142861</v>
      </c>
      <c r="EA215">
        <v>1200.037142857143</v>
      </c>
      <c r="EB215">
        <v>0.95800614285714292</v>
      </c>
      <c r="EC215">
        <v>4.1993642857142847E-2</v>
      </c>
      <c r="ED215">
        <v>0</v>
      </c>
      <c r="EE215">
        <v>799.97299999999996</v>
      </c>
      <c r="EF215">
        <v>5.0001600000000002</v>
      </c>
      <c r="EG215">
        <v>10342.37142857143</v>
      </c>
      <c r="EH215">
        <v>9515.5071428571428</v>
      </c>
      <c r="EI215">
        <v>48.232000000000014</v>
      </c>
      <c r="EJ215">
        <v>50.803142857142859</v>
      </c>
      <c r="EK215">
        <v>49.463999999999999</v>
      </c>
      <c r="EL215">
        <v>49.526428571428568</v>
      </c>
      <c r="EM215">
        <v>49.955285714285708</v>
      </c>
      <c r="EN215">
        <v>1144.8542857142861</v>
      </c>
      <c r="EO215">
        <v>50.182857142857152</v>
      </c>
      <c r="EP215">
        <v>0</v>
      </c>
      <c r="EQ215">
        <v>615102.29999995232</v>
      </c>
      <c r="ER215">
        <v>0</v>
      </c>
      <c r="ES215">
        <v>800.23888461538456</v>
      </c>
      <c r="ET215">
        <v>-1.500547025140951</v>
      </c>
      <c r="EU215">
        <v>20.690598293085088</v>
      </c>
      <c r="EV215">
        <v>10340.346153846151</v>
      </c>
      <c r="EW215">
        <v>15</v>
      </c>
      <c r="EX215">
        <v>1657194677</v>
      </c>
      <c r="EY215" t="s">
        <v>416</v>
      </c>
      <c r="EZ215">
        <v>1657194677</v>
      </c>
      <c r="FA215">
        <v>1657194677</v>
      </c>
      <c r="FB215">
        <v>4</v>
      </c>
      <c r="FC215">
        <v>-0.154</v>
      </c>
      <c r="FD215">
        <v>6.0000000000000001E-3</v>
      </c>
      <c r="FE215">
        <v>-1.1719999999999999</v>
      </c>
      <c r="FF215">
        <v>0.44700000000000001</v>
      </c>
      <c r="FG215">
        <v>415</v>
      </c>
      <c r="FH215">
        <v>30</v>
      </c>
      <c r="FI215">
        <v>0.27</v>
      </c>
      <c r="FJ215">
        <v>0.12</v>
      </c>
      <c r="FK215">
        <v>-20.679039024390249</v>
      </c>
      <c r="FL215">
        <v>-1.272710801393752</v>
      </c>
      <c r="FM215">
        <v>0.15526618509255169</v>
      </c>
      <c r="FN215">
        <v>0</v>
      </c>
      <c r="FO215">
        <v>800.27447058823532</v>
      </c>
      <c r="FP215">
        <v>-0.87679145440306738</v>
      </c>
      <c r="FQ215">
        <v>0.22752468971314649</v>
      </c>
      <c r="FR215">
        <v>1</v>
      </c>
      <c r="FS215">
        <v>0.67768541463414633</v>
      </c>
      <c r="FT215">
        <v>-1.176919860627172E-2</v>
      </c>
      <c r="FU215">
        <v>7.2668899543454164E-3</v>
      </c>
      <c r="FV215">
        <v>1</v>
      </c>
      <c r="FW215">
        <v>2</v>
      </c>
      <c r="FX215">
        <v>3</v>
      </c>
      <c r="FY215" t="s">
        <v>417</v>
      </c>
      <c r="FZ215">
        <v>3.3693399999999998</v>
      </c>
      <c r="GA215">
        <v>2.8936999999999999</v>
      </c>
      <c r="GB215">
        <v>0.21466299999999999</v>
      </c>
      <c r="GC215">
        <v>0.21947700000000001</v>
      </c>
      <c r="GD215">
        <v>0.145451</v>
      </c>
      <c r="GE215">
        <v>0.14630799999999999</v>
      </c>
      <c r="GF215">
        <v>27095.4</v>
      </c>
      <c r="GG215">
        <v>23441.200000000001</v>
      </c>
      <c r="GH215">
        <v>30850.6</v>
      </c>
      <c r="GI215">
        <v>28003.5</v>
      </c>
      <c r="GJ215">
        <v>34750.800000000003</v>
      </c>
      <c r="GK215">
        <v>33755.599999999999</v>
      </c>
      <c r="GL215">
        <v>40232.6</v>
      </c>
      <c r="GM215">
        <v>39059.300000000003</v>
      </c>
      <c r="GN215">
        <v>1.9872000000000001</v>
      </c>
      <c r="GO215">
        <v>1.5737000000000001</v>
      </c>
      <c r="GP215">
        <v>0</v>
      </c>
      <c r="GQ215">
        <v>5.0962E-2</v>
      </c>
      <c r="GR215">
        <v>999.9</v>
      </c>
      <c r="GS215">
        <v>33.250599999999999</v>
      </c>
      <c r="GT215">
        <v>59.6</v>
      </c>
      <c r="GU215">
        <v>40</v>
      </c>
      <c r="GV215">
        <v>43.681899999999999</v>
      </c>
      <c r="GW215">
        <v>50.663800000000002</v>
      </c>
      <c r="GX215">
        <v>41.863</v>
      </c>
      <c r="GY215">
        <v>1</v>
      </c>
      <c r="GZ215">
        <v>0.64503600000000005</v>
      </c>
      <c r="HA215">
        <v>1.86937</v>
      </c>
      <c r="HB215">
        <v>20.195</v>
      </c>
      <c r="HC215">
        <v>5.2150400000000001</v>
      </c>
      <c r="HD215">
        <v>11.974</v>
      </c>
      <c r="HE215">
        <v>4.9902499999999996</v>
      </c>
      <c r="HF215">
        <v>3.2925</v>
      </c>
      <c r="HG215">
        <v>7170.8</v>
      </c>
      <c r="HH215">
        <v>9999</v>
      </c>
      <c r="HI215">
        <v>9999</v>
      </c>
      <c r="HJ215">
        <v>660.6</v>
      </c>
      <c r="HK215">
        <v>4.9712800000000001</v>
      </c>
      <c r="HL215">
        <v>1.8746100000000001</v>
      </c>
      <c r="HM215">
        <v>1.8708800000000001</v>
      </c>
      <c r="HN215">
        <v>1.8705700000000001</v>
      </c>
      <c r="HO215">
        <v>1.8751500000000001</v>
      </c>
      <c r="HP215">
        <v>1.87181</v>
      </c>
      <c r="HQ215">
        <v>1.8673299999999999</v>
      </c>
      <c r="HR215">
        <v>1.87836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-1.17</v>
      </c>
      <c r="IG215">
        <v>0.44729999999999998</v>
      </c>
      <c r="IH215">
        <v>-1.172199999999918</v>
      </c>
      <c r="II215">
        <v>0</v>
      </c>
      <c r="IJ215">
        <v>0</v>
      </c>
      <c r="IK215">
        <v>0</v>
      </c>
      <c r="IL215">
        <v>0.44723499999999922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264.10000000000002</v>
      </c>
      <c r="IU215">
        <v>264.10000000000002</v>
      </c>
      <c r="IV215">
        <v>2.7233900000000002</v>
      </c>
      <c r="IW215">
        <v>2.5476100000000002</v>
      </c>
      <c r="IX215">
        <v>1.49902</v>
      </c>
      <c r="IY215">
        <v>2.2827099999999998</v>
      </c>
      <c r="IZ215">
        <v>1.69678</v>
      </c>
      <c r="JA215">
        <v>2.4133300000000002</v>
      </c>
      <c r="JB215">
        <v>43.480800000000002</v>
      </c>
      <c r="JC215">
        <v>15.7957</v>
      </c>
      <c r="JD215">
        <v>18</v>
      </c>
      <c r="JE215">
        <v>466.45699999999999</v>
      </c>
      <c r="JF215">
        <v>287.541</v>
      </c>
      <c r="JG215">
        <v>30.000399999999999</v>
      </c>
      <c r="JH215">
        <v>35.611800000000002</v>
      </c>
      <c r="JI215">
        <v>30.000800000000002</v>
      </c>
      <c r="JJ215">
        <v>35.306899999999999</v>
      </c>
      <c r="JK215">
        <v>35.271099999999997</v>
      </c>
      <c r="JL215">
        <v>54.550600000000003</v>
      </c>
      <c r="JM215">
        <v>26.6905</v>
      </c>
      <c r="JN215">
        <v>64.183099999999996</v>
      </c>
      <c r="JO215">
        <v>30</v>
      </c>
      <c r="JP215">
        <v>1334.81</v>
      </c>
      <c r="JQ215">
        <v>35.1312</v>
      </c>
      <c r="JR215">
        <v>98.339799999999997</v>
      </c>
      <c r="JS215">
        <v>98.341399999999993</v>
      </c>
    </row>
    <row r="216" spans="1:279" x14ac:dyDescent="0.2">
      <c r="A216">
        <v>201</v>
      </c>
      <c r="B216">
        <v>1657210525.5</v>
      </c>
      <c r="C216">
        <v>798.40000009536743</v>
      </c>
      <c r="D216" t="s">
        <v>822</v>
      </c>
      <c r="E216" t="s">
        <v>823</v>
      </c>
      <c r="F216">
        <v>4</v>
      </c>
      <c r="G216">
        <v>1657210523.1875</v>
      </c>
      <c r="H216">
        <f t="shared" si="150"/>
        <v>7.6417032132813684E-4</v>
      </c>
      <c r="I216">
        <f t="shared" si="151"/>
        <v>0.76417032132813689</v>
      </c>
      <c r="J216">
        <f t="shared" si="152"/>
        <v>12.200938945757798</v>
      </c>
      <c r="K216">
        <f t="shared" si="153"/>
        <v>1307.9237499999999</v>
      </c>
      <c r="L216">
        <f t="shared" si="154"/>
        <v>816.6304500790111</v>
      </c>
      <c r="M216">
        <f t="shared" si="155"/>
        <v>82.686333021296704</v>
      </c>
      <c r="N216">
        <f t="shared" si="156"/>
        <v>132.43128363447588</v>
      </c>
      <c r="O216">
        <f t="shared" si="157"/>
        <v>4.2688771703125447E-2</v>
      </c>
      <c r="P216">
        <f t="shared" si="158"/>
        <v>2.7728397278714336</v>
      </c>
      <c r="Q216">
        <f t="shared" si="159"/>
        <v>4.2326996664232619E-2</v>
      </c>
      <c r="R216">
        <f t="shared" si="160"/>
        <v>2.6486621292672319E-2</v>
      </c>
      <c r="S216">
        <f t="shared" si="161"/>
        <v>194.4172421125939</v>
      </c>
      <c r="T216">
        <f t="shared" si="162"/>
        <v>34.997524626538848</v>
      </c>
      <c r="U216">
        <f t="shared" si="163"/>
        <v>34.072975</v>
      </c>
      <c r="V216">
        <f t="shared" si="164"/>
        <v>5.3647976352986317</v>
      </c>
      <c r="W216">
        <f t="shared" si="165"/>
        <v>67.692509249297785</v>
      </c>
      <c r="X216">
        <f t="shared" si="166"/>
        <v>3.6178642736674367</v>
      </c>
      <c r="Y216">
        <f t="shared" si="167"/>
        <v>5.3445563087986239</v>
      </c>
      <c r="Z216">
        <f t="shared" si="168"/>
        <v>1.7469333616311951</v>
      </c>
      <c r="AA216">
        <f t="shared" si="169"/>
        <v>-33.699911170570836</v>
      </c>
      <c r="AB216">
        <f t="shared" si="170"/>
        <v>-10.133508324036001</v>
      </c>
      <c r="AC216">
        <f t="shared" si="171"/>
        <v>-0.84552654659242477</v>
      </c>
      <c r="AD216">
        <f t="shared" si="172"/>
        <v>149.73829607139464</v>
      </c>
      <c r="AE216">
        <f t="shared" si="173"/>
        <v>21.612781789616086</v>
      </c>
      <c r="AF216">
        <f t="shared" si="174"/>
        <v>0.77284247004588869</v>
      </c>
      <c r="AG216">
        <f t="shared" si="175"/>
        <v>12.200938945757798</v>
      </c>
      <c r="AH216">
        <v>1377.973073298424</v>
      </c>
      <c r="AI216">
        <v>1359.4961818181821</v>
      </c>
      <c r="AJ216">
        <v>1.7132259470832609</v>
      </c>
      <c r="AK216">
        <v>65.265939540295903</v>
      </c>
      <c r="AL216">
        <f t="shared" si="176"/>
        <v>0.76417032132813689</v>
      </c>
      <c r="AM216">
        <v>35.045088668561426</v>
      </c>
      <c r="AN216">
        <v>35.725272027972053</v>
      </c>
      <c r="AO216">
        <v>-5.7511151023721969E-5</v>
      </c>
      <c r="AP216">
        <v>87.744315499488849</v>
      </c>
      <c r="AQ216">
        <v>194</v>
      </c>
      <c r="AR216">
        <v>30</v>
      </c>
      <c r="AS216">
        <f t="shared" si="177"/>
        <v>1</v>
      </c>
      <c r="AT216">
        <f t="shared" si="178"/>
        <v>0</v>
      </c>
      <c r="AU216">
        <f t="shared" si="179"/>
        <v>47324.731070301685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1009.4623497992714</v>
      </c>
      <c r="BI216">
        <f t="shared" si="183"/>
        <v>12.200938945757798</v>
      </c>
      <c r="BJ216" t="e">
        <f t="shared" si="184"/>
        <v>#DIV/0!</v>
      </c>
      <c r="BK216">
        <f t="shared" si="185"/>
        <v>1.2086571577616461E-2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1199.94875</v>
      </c>
      <c r="CQ216">
        <f t="shared" si="197"/>
        <v>1009.4623497992714</v>
      </c>
      <c r="CR216">
        <f t="shared" si="198"/>
        <v>0.84125455341261146</v>
      </c>
      <c r="CS216">
        <f t="shared" si="199"/>
        <v>0.16202128808634025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1657210523.1875</v>
      </c>
      <c r="CZ216">
        <v>1307.9237499999999</v>
      </c>
      <c r="DA216">
        <v>1328.7974999999999</v>
      </c>
      <c r="DB216">
        <v>35.730912500000002</v>
      </c>
      <c r="DC216">
        <v>35.043325000000003</v>
      </c>
      <c r="DD216">
        <v>1309.095</v>
      </c>
      <c r="DE216">
        <v>35.283662500000013</v>
      </c>
      <c r="DF216">
        <v>650.29812500000003</v>
      </c>
      <c r="DG216">
        <v>101.153125</v>
      </c>
      <c r="DH216">
        <v>9.9936300000000006E-2</v>
      </c>
      <c r="DI216">
        <v>34.005187500000012</v>
      </c>
      <c r="DJ216">
        <v>999.9</v>
      </c>
      <c r="DK216">
        <v>34.072975</v>
      </c>
      <c r="DL216">
        <v>0</v>
      </c>
      <c r="DM216">
        <v>0</v>
      </c>
      <c r="DN216">
        <v>9028.2037500000006</v>
      </c>
      <c r="DO216">
        <v>0</v>
      </c>
      <c r="DP216">
        <v>560.87725</v>
      </c>
      <c r="DQ216">
        <v>-20.874949999999998</v>
      </c>
      <c r="DR216">
        <v>1356.3875</v>
      </c>
      <c r="DS216">
        <v>1377.05375</v>
      </c>
      <c r="DT216">
        <v>0.68755775000000008</v>
      </c>
      <c r="DU216">
        <v>1328.7974999999999</v>
      </c>
      <c r="DV216">
        <v>35.043325000000003</v>
      </c>
      <c r="DW216">
        <v>3.6142987500000001</v>
      </c>
      <c r="DX216">
        <v>3.5447500000000001</v>
      </c>
      <c r="DY216">
        <v>27.166462500000002</v>
      </c>
      <c r="DZ216">
        <v>26.8356125</v>
      </c>
      <c r="EA216">
        <v>1199.94875</v>
      </c>
      <c r="EB216">
        <v>0.9580057500000001</v>
      </c>
      <c r="EC216">
        <v>4.1994024999999997E-2</v>
      </c>
      <c r="ED216">
        <v>0</v>
      </c>
      <c r="EE216">
        <v>800.07537500000001</v>
      </c>
      <c r="EF216">
        <v>5.0001600000000002</v>
      </c>
      <c r="EG216">
        <v>10346.0375</v>
      </c>
      <c r="EH216">
        <v>9514.7799999999988</v>
      </c>
      <c r="EI216">
        <v>48.226374999999997</v>
      </c>
      <c r="EJ216">
        <v>50.788749999999993</v>
      </c>
      <c r="EK216">
        <v>49.429375</v>
      </c>
      <c r="EL216">
        <v>49.523249999999997</v>
      </c>
      <c r="EM216">
        <v>49.976374999999997</v>
      </c>
      <c r="EN216">
        <v>1144.76875</v>
      </c>
      <c r="EO216">
        <v>50.18</v>
      </c>
      <c r="EP216">
        <v>0</v>
      </c>
      <c r="EQ216">
        <v>615106.5</v>
      </c>
      <c r="ER216">
        <v>0</v>
      </c>
      <c r="ES216">
        <v>800.16984000000002</v>
      </c>
      <c r="ET216">
        <v>-0.94653848171225363</v>
      </c>
      <c r="EU216">
        <v>38.184615318618071</v>
      </c>
      <c r="EV216">
        <v>10342.972</v>
      </c>
      <c r="EW216">
        <v>15</v>
      </c>
      <c r="EX216">
        <v>1657194677</v>
      </c>
      <c r="EY216" t="s">
        <v>416</v>
      </c>
      <c r="EZ216">
        <v>1657194677</v>
      </c>
      <c r="FA216">
        <v>1657194677</v>
      </c>
      <c r="FB216">
        <v>4</v>
      </c>
      <c r="FC216">
        <v>-0.154</v>
      </c>
      <c r="FD216">
        <v>6.0000000000000001E-3</v>
      </c>
      <c r="FE216">
        <v>-1.1719999999999999</v>
      </c>
      <c r="FF216">
        <v>0.44700000000000001</v>
      </c>
      <c r="FG216">
        <v>415</v>
      </c>
      <c r="FH216">
        <v>30</v>
      </c>
      <c r="FI216">
        <v>0.27</v>
      </c>
      <c r="FJ216">
        <v>0.12</v>
      </c>
      <c r="FK216">
        <v>-20.732273170731709</v>
      </c>
      <c r="FL216">
        <v>-1.596898954703851</v>
      </c>
      <c r="FM216">
        <v>0.1708010438998061</v>
      </c>
      <c r="FN216">
        <v>0</v>
      </c>
      <c r="FO216">
        <v>800.24067647058826</v>
      </c>
      <c r="FP216">
        <v>-1.130160439306602</v>
      </c>
      <c r="FQ216">
        <v>0.23517949597853621</v>
      </c>
      <c r="FR216">
        <v>0</v>
      </c>
      <c r="FS216">
        <v>0.67910351219512188</v>
      </c>
      <c r="FT216">
        <v>4.3124362369339073E-2</v>
      </c>
      <c r="FU216">
        <v>8.8117986207571757E-3</v>
      </c>
      <c r="FV216">
        <v>1</v>
      </c>
      <c r="FW216">
        <v>1</v>
      </c>
      <c r="FX216">
        <v>3</v>
      </c>
      <c r="FY216" t="s">
        <v>425</v>
      </c>
      <c r="FZ216">
        <v>3.3693499999999998</v>
      </c>
      <c r="GA216">
        <v>2.89392</v>
      </c>
      <c r="GB216">
        <v>0.21534600000000001</v>
      </c>
      <c r="GC216">
        <v>0.22014500000000001</v>
      </c>
      <c r="GD216">
        <v>0.14541599999999999</v>
      </c>
      <c r="GE216">
        <v>0.146311</v>
      </c>
      <c r="GF216">
        <v>27072.1</v>
      </c>
      <c r="GG216">
        <v>23420.6</v>
      </c>
      <c r="GH216">
        <v>30851</v>
      </c>
      <c r="GI216">
        <v>28003</v>
      </c>
      <c r="GJ216">
        <v>34752.800000000003</v>
      </c>
      <c r="GK216">
        <v>33755.1</v>
      </c>
      <c r="GL216">
        <v>40233.199999999997</v>
      </c>
      <c r="GM216">
        <v>39058.800000000003</v>
      </c>
      <c r="GN216">
        <v>1.9865200000000001</v>
      </c>
      <c r="GO216">
        <v>1.5733200000000001</v>
      </c>
      <c r="GP216">
        <v>0</v>
      </c>
      <c r="GQ216">
        <v>5.08949E-2</v>
      </c>
      <c r="GR216">
        <v>999.9</v>
      </c>
      <c r="GS216">
        <v>33.246499999999997</v>
      </c>
      <c r="GT216">
        <v>59.6</v>
      </c>
      <c r="GU216">
        <v>39.9</v>
      </c>
      <c r="GV216">
        <v>43.447299999999998</v>
      </c>
      <c r="GW216">
        <v>50.963799999999999</v>
      </c>
      <c r="GX216">
        <v>42.6282</v>
      </c>
      <c r="GY216">
        <v>1</v>
      </c>
      <c r="GZ216">
        <v>0.64564500000000002</v>
      </c>
      <c r="HA216">
        <v>1.87002</v>
      </c>
      <c r="HB216">
        <v>20.1951</v>
      </c>
      <c r="HC216">
        <v>5.2150400000000001</v>
      </c>
      <c r="HD216">
        <v>11.974</v>
      </c>
      <c r="HE216">
        <v>4.9904500000000001</v>
      </c>
      <c r="HF216">
        <v>3.2925800000000001</v>
      </c>
      <c r="HG216">
        <v>7170.8</v>
      </c>
      <c r="HH216">
        <v>9999</v>
      </c>
      <c r="HI216">
        <v>9999</v>
      </c>
      <c r="HJ216">
        <v>660.6</v>
      </c>
      <c r="HK216">
        <v>4.9712699999999996</v>
      </c>
      <c r="HL216">
        <v>1.87463</v>
      </c>
      <c r="HM216">
        <v>1.8708800000000001</v>
      </c>
      <c r="HN216">
        <v>1.8705700000000001</v>
      </c>
      <c r="HO216">
        <v>1.8751500000000001</v>
      </c>
      <c r="HP216">
        <v>1.8718300000000001</v>
      </c>
      <c r="HQ216">
        <v>1.8673500000000001</v>
      </c>
      <c r="HR216">
        <v>1.87835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-1.18</v>
      </c>
      <c r="IG216">
        <v>0.44719999999999999</v>
      </c>
      <c r="IH216">
        <v>-1.172199999999918</v>
      </c>
      <c r="II216">
        <v>0</v>
      </c>
      <c r="IJ216">
        <v>0</v>
      </c>
      <c r="IK216">
        <v>0</v>
      </c>
      <c r="IL216">
        <v>0.44723499999999922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264.10000000000002</v>
      </c>
      <c r="IU216">
        <v>264.10000000000002</v>
      </c>
      <c r="IV216">
        <v>2.7343799999999998</v>
      </c>
      <c r="IW216">
        <v>2.5463900000000002</v>
      </c>
      <c r="IX216">
        <v>1.49902</v>
      </c>
      <c r="IY216">
        <v>2.2827099999999998</v>
      </c>
      <c r="IZ216">
        <v>1.69678</v>
      </c>
      <c r="JA216">
        <v>2.34619</v>
      </c>
      <c r="JB216">
        <v>43.453600000000002</v>
      </c>
      <c r="JC216">
        <v>15.786899999999999</v>
      </c>
      <c r="JD216">
        <v>18</v>
      </c>
      <c r="JE216">
        <v>466.09300000000002</v>
      </c>
      <c r="JF216">
        <v>287.387</v>
      </c>
      <c r="JG216">
        <v>30.000299999999999</v>
      </c>
      <c r="JH216">
        <v>35.618400000000001</v>
      </c>
      <c r="JI216">
        <v>30.000699999999998</v>
      </c>
      <c r="JJ216">
        <v>35.3127</v>
      </c>
      <c r="JK216">
        <v>35.277500000000003</v>
      </c>
      <c r="JL216">
        <v>54.775500000000001</v>
      </c>
      <c r="JM216">
        <v>26.6905</v>
      </c>
      <c r="JN216">
        <v>64.183099999999996</v>
      </c>
      <c r="JO216">
        <v>30</v>
      </c>
      <c r="JP216">
        <v>1341.52</v>
      </c>
      <c r="JQ216">
        <v>35.142699999999998</v>
      </c>
      <c r="JR216">
        <v>98.341300000000004</v>
      </c>
      <c r="JS216">
        <v>98.34</v>
      </c>
    </row>
    <row r="217" spans="1:279" x14ac:dyDescent="0.2">
      <c r="A217">
        <v>202</v>
      </c>
      <c r="B217">
        <v>1657210529.5</v>
      </c>
      <c r="C217">
        <v>802.40000009536743</v>
      </c>
      <c r="D217" t="s">
        <v>824</v>
      </c>
      <c r="E217" t="s">
        <v>825</v>
      </c>
      <c r="F217">
        <v>4</v>
      </c>
      <c r="G217">
        <v>1657210527.5</v>
      </c>
      <c r="H217">
        <f t="shared" si="150"/>
        <v>7.5489101009029301E-4</v>
      </c>
      <c r="I217">
        <f t="shared" si="151"/>
        <v>0.75489101009029302</v>
      </c>
      <c r="J217">
        <f t="shared" si="152"/>
        <v>11.85003285343312</v>
      </c>
      <c r="K217">
        <f t="shared" si="153"/>
        <v>1315.14</v>
      </c>
      <c r="L217">
        <f t="shared" si="154"/>
        <v>831.49932221329141</v>
      </c>
      <c r="M217">
        <f t="shared" si="155"/>
        <v>84.191665147615936</v>
      </c>
      <c r="N217">
        <f t="shared" si="156"/>
        <v>133.16165575157669</v>
      </c>
      <c r="O217">
        <f t="shared" si="157"/>
        <v>4.2186654252599806E-2</v>
      </c>
      <c r="P217">
        <f t="shared" si="158"/>
        <v>2.768521787845148</v>
      </c>
      <c r="Q217">
        <f t="shared" si="159"/>
        <v>4.1832755636971773E-2</v>
      </c>
      <c r="R217">
        <f t="shared" si="160"/>
        <v>2.6177021077906558E-2</v>
      </c>
      <c r="S217">
        <f t="shared" si="161"/>
        <v>194.42687232688797</v>
      </c>
      <c r="T217">
        <f t="shared" si="162"/>
        <v>35.001398335233965</v>
      </c>
      <c r="U217">
        <f t="shared" si="163"/>
        <v>34.066128571428571</v>
      </c>
      <c r="V217">
        <f t="shared" si="164"/>
        <v>5.3627502720776397</v>
      </c>
      <c r="W217">
        <f t="shared" si="165"/>
        <v>67.669687267755336</v>
      </c>
      <c r="X217">
        <f t="shared" si="166"/>
        <v>3.6166153613803376</v>
      </c>
      <c r="Y217">
        <f t="shared" si="167"/>
        <v>5.3445131895912539</v>
      </c>
      <c r="Z217">
        <f t="shared" si="168"/>
        <v>1.7461349106973021</v>
      </c>
      <c r="AA217">
        <f t="shared" si="169"/>
        <v>-33.29069354498192</v>
      </c>
      <c r="AB217">
        <f t="shared" si="170"/>
        <v>-9.117442762486375</v>
      </c>
      <c r="AC217">
        <f t="shared" si="171"/>
        <v>-0.76190785777157044</v>
      </c>
      <c r="AD217">
        <f t="shared" si="172"/>
        <v>151.25682816164809</v>
      </c>
      <c r="AE217">
        <f t="shared" si="173"/>
        <v>21.50377426883168</v>
      </c>
      <c r="AF217">
        <f t="shared" si="174"/>
        <v>0.75728325698921184</v>
      </c>
      <c r="AG217">
        <f t="shared" si="175"/>
        <v>11.85003285343312</v>
      </c>
      <c r="AH217">
        <v>1384.807952885137</v>
      </c>
      <c r="AI217">
        <v>1366.493878787878</v>
      </c>
      <c r="AJ217">
        <v>1.7565438346348969</v>
      </c>
      <c r="AK217">
        <v>65.265939540295903</v>
      </c>
      <c r="AL217">
        <f t="shared" si="176"/>
        <v>0.75489101009029302</v>
      </c>
      <c r="AM217">
        <v>35.043019795225838</v>
      </c>
      <c r="AN217">
        <v>35.714890909090919</v>
      </c>
      <c r="AO217">
        <v>-4.2190110072278082E-5</v>
      </c>
      <c r="AP217">
        <v>87.744315499488849</v>
      </c>
      <c r="AQ217">
        <v>193</v>
      </c>
      <c r="AR217">
        <v>30</v>
      </c>
      <c r="AS217">
        <f t="shared" si="177"/>
        <v>1</v>
      </c>
      <c r="AT217">
        <f t="shared" si="178"/>
        <v>0</v>
      </c>
      <c r="AU217">
        <f t="shared" si="179"/>
        <v>47206.281330327343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1009.5126426564191</v>
      </c>
      <c r="BI217">
        <f t="shared" si="183"/>
        <v>11.85003285343312</v>
      </c>
      <c r="BJ217" t="e">
        <f t="shared" si="184"/>
        <v>#DIV/0!</v>
      </c>
      <c r="BK217">
        <f t="shared" si="185"/>
        <v>1.1738369934873812E-2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1200.0085714285719</v>
      </c>
      <c r="CQ217">
        <f t="shared" si="197"/>
        <v>1009.5126426564191</v>
      </c>
      <c r="CR217">
        <f t="shared" si="198"/>
        <v>0.84125452658611133</v>
      </c>
      <c r="CS217">
        <f t="shared" si="199"/>
        <v>0.16202123631119483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1657210527.5</v>
      </c>
      <c r="CZ217">
        <v>1315.14</v>
      </c>
      <c r="DA217">
        <v>1335.9</v>
      </c>
      <c r="DB217">
        <v>35.71865714285714</v>
      </c>
      <c r="DC217">
        <v>35.044885714285712</v>
      </c>
      <c r="DD217">
        <v>1316.3142857142859</v>
      </c>
      <c r="DE217">
        <v>35.271428571428572</v>
      </c>
      <c r="DF217">
        <v>650.28057142857142</v>
      </c>
      <c r="DG217">
        <v>101.1528571428572</v>
      </c>
      <c r="DH217">
        <v>9.9979628571428572E-2</v>
      </c>
      <c r="DI217">
        <v>34.005042857142861</v>
      </c>
      <c r="DJ217">
        <v>999.89999999999986</v>
      </c>
      <c r="DK217">
        <v>34.066128571428571</v>
      </c>
      <c r="DL217">
        <v>0</v>
      </c>
      <c r="DM217">
        <v>0</v>
      </c>
      <c r="DN217">
        <v>9005.2685714285708</v>
      </c>
      <c r="DO217">
        <v>0</v>
      </c>
      <c r="DP217">
        <v>571.51028571428583</v>
      </c>
      <c r="DQ217">
        <v>-20.757271428571428</v>
      </c>
      <c r="DR217">
        <v>1363.8557142857139</v>
      </c>
      <c r="DS217">
        <v>1384.4142857142861</v>
      </c>
      <c r="DT217">
        <v>0.67377799999999988</v>
      </c>
      <c r="DU217">
        <v>1335.9</v>
      </c>
      <c r="DV217">
        <v>35.044885714285712</v>
      </c>
      <c r="DW217">
        <v>3.6130457142857142</v>
      </c>
      <c r="DX217">
        <v>3.5448942857142849</v>
      </c>
      <c r="DY217">
        <v>27.160528571428571</v>
      </c>
      <c r="DZ217">
        <v>26.836300000000001</v>
      </c>
      <c r="EA217">
        <v>1200.0085714285719</v>
      </c>
      <c r="EB217">
        <v>0.95800614285714292</v>
      </c>
      <c r="EC217">
        <v>4.1993642857142847E-2</v>
      </c>
      <c r="ED217">
        <v>0</v>
      </c>
      <c r="EE217">
        <v>800.18742857142843</v>
      </c>
      <c r="EF217">
        <v>5.0001600000000002</v>
      </c>
      <c r="EG217">
        <v>10359.742857142861</v>
      </c>
      <c r="EH217">
        <v>9515.2657142857151</v>
      </c>
      <c r="EI217">
        <v>48.223000000000013</v>
      </c>
      <c r="EJ217">
        <v>50.785428571428582</v>
      </c>
      <c r="EK217">
        <v>49.482000000000014</v>
      </c>
      <c r="EL217">
        <v>49.517714285714291</v>
      </c>
      <c r="EM217">
        <v>49.973000000000013</v>
      </c>
      <c r="EN217">
        <v>1144.8271428571429</v>
      </c>
      <c r="EO217">
        <v>50.181428571428569</v>
      </c>
      <c r="EP217">
        <v>0</v>
      </c>
      <c r="EQ217">
        <v>615110.70000004768</v>
      </c>
      <c r="ER217">
        <v>0</v>
      </c>
      <c r="ES217">
        <v>800.12003846153846</v>
      </c>
      <c r="ET217">
        <v>-0.38649574686224319</v>
      </c>
      <c r="EU217">
        <v>116.9264958515827</v>
      </c>
      <c r="EV217">
        <v>10348.94230769231</v>
      </c>
      <c r="EW217">
        <v>15</v>
      </c>
      <c r="EX217">
        <v>1657194677</v>
      </c>
      <c r="EY217" t="s">
        <v>416</v>
      </c>
      <c r="EZ217">
        <v>1657194677</v>
      </c>
      <c r="FA217">
        <v>1657194677</v>
      </c>
      <c r="FB217">
        <v>4</v>
      </c>
      <c r="FC217">
        <v>-0.154</v>
      </c>
      <c r="FD217">
        <v>6.0000000000000001E-3</v>
      </c>
      <c r="FE217">
        <v>-1.1719999999999999</v>
      </c>
      <c r="FF217">
        <v>0.44700000000000001</v>
      </c>
      <c r="FG217">
        <v>415</v>
      </c>
      <c r="FH217">
        <v>30</v>
      </c>
      <c r="FI217">
        <v>0.27</v>
      </c>
      <c r="FJ217">
        <v>0.12</v>
      </c>
      <c r="FK217">
        <v>-20.79219512195122</v>
      </c>
      <c r="FL217">
        <v>-0.81378606271777654</v>
      </c>
      <c r="FM217">
        <v>0.12663122751155301</v>
      </c>
      <c r="FN217">
        <v>0</v>
      </c>
      <c r="FO217">
        <v>800.20302941176476</v>
      </c>
      <c r="FP217">
        <v>-0.63320092900203795</v>
      </c>
      <c r="FQ217">
        <v>0.2153747056662608</v>
      </c>
      <c r="FR217">
        <v>1</v>
      </c>
      <c r="FS217">
        <v>0.67888163414634151</v>
      </c>
      <c r="FT217">
        <v>3.9836864111498442E-2</v>
      </c>
      <c r="FU217">
        <v>8.9496455598330193E-3</v>
      </c>
      <c r="FV217">
        <v>1</v>
      </c>
      <c r="FW217">
        <v>2</v>
      </c>
      <c r="FX217">
        <v>3</v>
      </c>
      <c r="FY217" t="s">
        <v>417</v>
      </c>
      <c r="FZ217">
        <v>3.3692099999999998</v>
      </c>
      <c r="GA217">
        <v>2.8937499999999998</v>
      </c>
      <c r="GB217">
        <v>0.216029</v>
      </c>
      <c r="GC217">
        <v>0.22081799999999999</v>
      </c>
      <c r="GD217">
        <v>0.14538499999999999</v>
      </c>
      <c r="GE217">
        <v>0.14632400000000001</v>
      </c>
      <c r="GF217">
        <v>27047.8</v>
      </c>
      <c r="GG217">
        <v>23400</v>
      </c>
      <c r="GH217">
        <v>30850.400000000001</v>
      </c>
      <c r="GI217">
        <v>28002.7</v>
      </c>
      <c r="GJ217">
        <v>34753.4</v>
      </c>
      <c r="GK217">
        <v>33754.400000000001</v>
      </c>
      <c r="GL217">
        <v>40232.400000000001</v>
      </c>
      <c r="GM217">
        <v>39058.6</v>
      </c>
      <c r="GN217">
        <v>1.9871300000000001</v>
      </c>
      <c r="GO217">
        <v>1.57375</v>
      </c>
      <c r="GP217">
        <v>0</v>
      </c>
      <c r="GQ217">
        <v>5.05894E-2</v>
      </c>
      <c r="GR217">
        <v>999.9</v>
      </c>
      <c r="GS217">
        <v>33.239899999999999</v>
      </c>
      <c r="GT217">
        <v>59.6</v>
      </c>
      <c r="GU217">
        <v>39.9</v>
      </c>
      <c r="GV217">
        <v>43.4497</v>
      </c>
      <c r="GW217">
        <v>50.693800000000003</v>
      </c>
      <c r="GX217">
        <v>42.536099999999998</v>
      </c>
      <c r="GY217">
        <v>1</v>
      </c>
      <c r="GZ217">
        <v>0.57844300000000004</v>
      </c>
      <c r="HA217">
        <v>1.9302900000000001</v>
      </c>
      <c r="HB217">
        <v>20.1952</v>
      </c>
      <c r="HC217">
        <v>5.2153400000000003</v>
      </c>
      <c r="HD217">
        <v>11.974</v>
      </c>
      <c r="HE217">
        <v>4.9903500000000003</v>
      </c>
      <c r="HF217">
        <v>3.2925</v>
      </c>
      <c r="HG217">
        <v>7171</v>
      </c>
      <c r="HH217">
        <v>9999</v>
      </c>
      <c r="HI217">
        <v>9999</v>
      </c>
      <c r="HJ217">
        <v>660.6</v>
      </c>
      <c r="HK217">
        <v>4.9713000000000003</v>
      </c>
      <c r="HL217">
        <v>1.8746</v>
      </c>
      <c r="HM217">
        <v>1.8708800000000001</v>
      </c>
      <c r="HN217">
        <v>1.8705700000000001</v>
      </c>
      <c r="HO217">
        <v>1.8751500000000001</v>
      </c>
      <c r="HP217">
        <v>1.8718300000000001</v>
      </c>
      <c r="HQ217">
        <v>1.86734</v>
      </c>
      <c r="HR217">
        <v>1.87836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-1.18</v>
      </c>
      <c r="IG217">
        <v>0.44719999999999999</v>
      </c>
      <c r="IH217">
        <v>-1.172199999999918</v>
      </c>
      <c r="II217">
        <v>0</v>
      </c>
      <c r="IJ217">
        <v>0</v>
      </c>
      <c r="IK217">
        <v>0</v>
      </c>
      <c r="IL217">
        <v>0.44723499999999922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264.2</v>
      </c>
      <c r="IU217">
        <v>264.2</v>
      </c>
      <c r="IV217">
        <v>2.7465799999999998</v>
      </c>
      <c r="IW217">
        <v>2.5451700000000002</v>
      </c>
      <c r="IX217">
        <v>1.49902</v>
      </c>
      <c r="IY217">
        <v>2.2827099999999998</v>
      </c>
      <c r="IZ217">
        <v>1.69678</v>
      </c>
      <c r="JA217">
        <v>2.4145500000000002</v>
      </c>
      <c r="JB217">
        <v>43.480800000000002</v>
      </c>
      <c r="JC217">
        <v>15.769399999999999</v>
      </c>
      <c r="JD217">
        <v>18</v>
      </c>
      <c r="JE217">
        <v>466.50799999999998</v>
      </c>
      <c r="JF217">
        <v>287.625</v>
      </c>
      <c r="JG217">
        <v>29.9999</v>
      </c>
      <c r="JH217">
        <v>35.626600000000003</v>
      </c>
      <c r="JI217">
        <v>30.000800000000002</v>
      </c>
      <c r="JJ217">
        <v>35.320300000000003</v>
      </c>
      <c r="JK217">
        <v>35.283999999999999</v>
      </c>
      <c r="JL217">
        <v>55.007899999999999</v>
      </c>
      <c r="JM217">
        <v>26.413699999999999</v>
      </c>
      <c r="JN217">
        <v>64.183099999999996</v>
      </c>
      <c r="JO217">
        <v>30</v>
      </c>
      <c r="JP217">
        <v>1348.2</v>
      </c>
      <c r="JQ217">
        <v>35.161999999999999</v>
      </c>
      <c r="JR217">
        <v>98.339299999999994</v>
      </c>
      <c r="JS217">
        <v>98.339200000000005</v>
      </c>
    </row>
    <row r="218" spans="1:279" x14ac:dyDescent="0.2">
      <c r="A218">
        <v>203</v>
      </c>
      <c r="B218">
        <v>1657210533.5</v>
      </c>
      <c r="C218">
        <v>806.40000009536743</v>
      </c>
      <c r="D218" t="s">
        <v>826</v>
      </c>
      <c r="E218" t="s">
        <v>827</v>
      </c>
      <c r="F218">
        <v>4</v>
      </c>
      <c r="G218">
        <v>1657210531.1875</v>
      </c>
      <c r="H218">
        <f t="shared" si="150"/>
        <v>7.4540452610317488E-4</v>
      </c>
      <c r="I218">
        <f t="shared" si="151"/>
        <v>0.74540452610317487</v>
      </c>
      <c r="J218">
        <f t="shared" si="152"/>
        <v>12.107441775323355</v>
      </c>
      <c r="K218">
        <f t="shared" si="153"/>
        <v>1321.3074999999999</v>
      </c>
      <c r="L218">
        <f t="shared" si="154"/>
        <v>823.07396295658668</v>
      </c>
      <c r="M218">
        <f t="shared" si="155"/>
        <v>83.338369728998188</v>
      </c>
      <c r="N218">
        <f t="shared" si="156"/>
        <v>133.78580530618285</v>
      </c>
      <c r="O218">
        <f t="shared" si="157"/>
        <v>4.1744509673519295E-2</v>
      </c>
      <c r="P218">
        <f t="shared" si="158"/>
        <v>2.7717589966023453</v>
      </c>
      <c r="Q218">
        <f t="shared" si="159"/>
        <v>4.1398358624468445E-2</v>
      </c>
      <c r="R218">
        <f t="shared" si="160"/>
        <v>2.5904835061892943E-2</v>
      </c>
      <c r="S218">
        <f t="shared" si="161"/>
        <v>194.4130526125854</v>
      </c>
      <c r="T218">
        <f t="shared" si="162"/>
        <v>34.994636248619386</v>
      </c>
      <c r="U218">
        <f t="shared" si="163"/>
        <v>34.0510375</v>
      </c>
      <c r="V218">
        <f t="shared" si="164"/>
        <v>5.3582398213495921</v>
      </c>
      <c r="W218">
        <f t="shared" si="165"/>
        <v>67.687480275366667</v>
      </c>
      <c r="X218">
        <f t="shared" si="166"/>
        <v>3.6159134752931532</v>
      </c>
      <c r="Y218">
        <f t="shared" si="167"/>
        <v>5.3420713263115562</v>
      </c>
      <c r="Z218">
        <f t="shared" si="168"/>
        <v>1.7423263460564389</v>
      </c>
      <c r="AA218">
        <f t="shared" si="169"/>
        <v>-32.87233960115001</v>
      </c>
      <c r="AB218">
        <f t="shared" si="170"/>
        <v>-8.0972961611595071</v>
      </c>
      <c r="AC218">
        <f t="shared" si="171"/>
        <v>-0.67579116111982751</v>
      </c>
      <c r="AD218">
        <f t="shared" si="172"/>
        <v>152.76762568915606</v>
      </c>
      <c r="AE218">
        <f t="shared" si="173"/>
        <v>21.60342305488647</v>
      </c>
      <c r="AF218">
        <f t="shared" si="174"/>
        <v>0.71533299544916795</v>
      </c>
      <c r="AG218">
        <f t="shared" si="175"/>
        <v>12.107441775323355</v>
      </c>
      <c r="AH218">
        <v>1391.882928325788</v>
      </c>
      <c r="AI218">
        <v>1373.388848484848</v>
      </c>
      <c r="AJ218">
        <v>1.7392422123704729</v>
      </c>
      <c r="AK218">
        <v>65.265939540295903</v>
      </c>
      <c r="AL218">
        <f t="shared" si="176"/>
        <v>0.74540452610317487</v>
      </c>
      <c r="AM218">
        <v>35.047534182560717</v>
      </c>
      <c r="AN218">
        <v>35.711048951048973</v>
      </c>
      <c r="AO218">
        <v>-4.3154540891278368E-5</v>
      </c>
      <c r="AP218">
        <v>87.744315499488849</v>
      </c>
      <c r="AQ218">
        <v>193</v>
      </c>
      <c r="AR218">
        <v>30</v>
      </c>
      <c r="AS218">
        <f t="shared" si="177"/>
        <v>1</v>
      </c>
      <c r="AT218">
        <f t="shared" si="178"/>
        <v>0</v>
      </c>
      <c r="AU218">
        <f t="shared" si="179"/>
        <v>47296.351089702322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1009.440299799267</v>
      </c>
      <c r="BI218">
        <f t="shared" si="183"/>
        <v>12.107441775323355</v>
      </c>
      <c r="BJ218" t="e">
        <f t="shared" si="184"/>
        <v>#DIV/0!</v>
      </c>
      <c r="BK218">
        <f t="shared" si="185"/>
        <v>1.199421281053569E-2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1199.9224999999999</v>
      </c>
      <c r="CQ218">
        <f t="shared" si="197"/>
        <v>1009.440299799267</v>
      </c>
      <c r="CR218">
        <f t="shared" si="198"/>
        <v>0.8412545808577363</v>
      </c>
      <c r="CS218">
        <f t="shared" si="199"/>
        <v>0.16202134105543101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1657210531.1875</v>
      </c>
      <c r="CZ218">
        <v>1321.3074999999999</v>
      </c>
      <c r="DA218">
        <v>1342.115</v>
      </c>
      <c r="DB218">
        <v>35.711812500000001</v>
      </c>
      <c r="DC218">
        <v>35.075287500000002</v>
      </c>
      <c r="DD218">
        <v>1322.48</v>
      </c>
      <c r="DE218">
        <v>35.264587499999998</v>
      </c>
      <c r="DF218">
        <v>650.20587500000011</v>
      </c>
      <c r="DG218">
        <v>101.152625</v>
      </c>
      <c r="DH218">
        <v>9.9964049999999999E-2</v>
      </c>
      <c r="DI218">
        <v>33.996849999999988</v>
      </c>
      <c r="DJ218">
        <v>999.9</v>
      </c>
      <c r="DK218">
        <v>34.0510375</v>
      </c>
      <c r="DL218">
        <v>0</v>
      </c>
      <c r="DM218">
        <v>0</v>
      </c>
      <c r="DN218">
        <v>9022.4987500000007</v>
      </c>
      <c r="DO218">
        <v>0</v>
      </c>
      <c r="DP218">
        <v>600.2405</v>
      </c>
      <c r="DQ218">
        <v>-20.807625000000002</v>
      </c>
      <c r="DR218">
        <v>1370.2425000000001</v>
      </c>
      <c r="DS218">
        <v>1390.9024999999999</v>
      </c>
      <c r="DT218">
        <v>0.63651212499999998</v>
      </c>
      <c r="DU218">
        <v>1342.115</v>
      </c>
      <c r="DV218">
        <v>35.075287500000002</v>
      </c>
      <c r="DW218">
        <v>3.6123449999999999</v>
      </c>
      <c r="DX218">
        <v>3.5479612500000002</v>
      </c>
      <c r="DY218">
        <v>27.157237500000001</v>
      </c>
      <c r="DZ218">
        <v>26.850987499999999</v>
      </c>
      <c r="EA218">
        <v>1199.9224999999999</v>
      </c>
      <c r="EB218">
        <v>0.95800437500000002</v>
      </c>
      <c r="EC218">
        <v>4.1995362499999987E-2</v>
      </c>
      <c r="ED218">
        <v>0</v>
      </c>
      <c r="EE218">
        <v>800.08574999999996</v>
      </c>
      <c r="EF218">
        <v>5.0001600000000002</v>
      </c>
      <c r="EG218">
        <v>10388.65</v>
      </c>
      <c r="EH218">
        <v>9514.5512500000004</v>
      </c>
      <c r="EI218">
        <v>48.234250000000003</v>
      </c>
      <c r="EJ218">
        <v>50.788749999999993</v>
      </c>
      <c r="EK218">
        <v>49.452874999999999</v>
      </c>
      <c r="EL218">
        <v>49.5</v>
      </c>
      <c r="EM218">
        <v>49.944875000000003</v>
      </c>
      <c r="EN218">
        <v>1144.7425000000001</v>
      </c>
      <c r="EO218">
        <v>50.18</v>
      </c>
      <c r="EP218">
        <v>0</v>
      </c>
      <c r="EQ218">
        <v>615114.29999995232</v>
      </c>
      <c r="ER218">
        <v>0</v>
      </c>
      <c r="ES218">
        <v>800.10626923076916</v>
      </c>
      <c r="ET218">
        <v>2.1230745451870741E-2</v>
      </c>
      <c r="EU218">
        <v>259.64444409438983</v>
      </c>
      <c r="EV218">
        <v>10361.56923076923</v>
      </c>
      <c r="EW218">
        <v>15</v>
      </c>
      <c r="EX218">
        <v>1657194677</v>
      </c>
      <c r="EY218" t="s">
        <v>416</v>
      </c>
      <c r="EZ218">
        <v>1657194677</v>
      </c>
      <c r="FA218">
        <v>1657194677</v>
      </c>
      <c r="FB218">
        <v>4</v>
      </c>
      <c r="FC218">
        <v>-0.154</v>
      </c>
      <c r="FD218">
        <v>6.0000000000000001E-3</v>
      </c>
      <c r="FE218">
        <v>-1.1719999999999999</v>
      </c>
      <c r="FF218">
        <v>0.44700000000000001</v>
      </c>
      <c r="FG218">
        <v>415</v>
      </c>
      <c r="FH218">
        <v>30</v>
      </c>
      <c r="FI218">
        <v>0.27</v>
      </c>
      <c r="FJ218">
        <v>0.12</v>
      </c>
      <c r="FK218">
        <v>-20.830131707317079</v>
      </c>
      <c r="FL218">
        <v>5.7698257839752853E-2</v>
      </c>
      <c r="FM218">
        <v>8.1875871066748027E-2</v>
      </c>
      <c r="FN218">
        <v>1</v>
      </c>
      <c r="FO218">
        <v>800.14029411764704</v>
      </c>
      <c r="FP218">
        <v>-0.25530940888121428</v>
      </c>
      <c r="FQ218">
        <v>0.21702406066280841</v>
      </c>
      <c r="FR218">
        <v>1</v>
      </c>
      <c r="FS218">
        <v>0.673979756097561</v>
      </c>
      <c r="FT218">
        <v>-5.8129024390243589E-2</v>
      </c>
      <c r="FU218">
        <v>1.621712026371603E-2</v>
      </c>
      <c r="FV218">
        <v>1</v>
      </c>
      <c r="FW218">
        <v>3</v>
      </c>
      <c r="FX218">
        <v>3</v>
      </c>
      <c r="FY218" t="s">
        <v>615</v>
      </c>
      <c r="FZ218">
        <v>3.3696600000000001</v>
      </c>
      <c r="GA218">
        <v>2.89392</v>
      </c>
      <c r="GB218">
        <v>0.21670900000000001</v>
      </c>
      <c r="GC218">
        <v>0.22150800000000001</v>
      </c>
      <c r="GD218">
        <v>0.14537700000000001</v>
      </c>
      <c r="GE218">
        <v>0.14648800000000001</v>
      </c>
      <c r="GF218">
        <v>27023.1</v>
      </c>
      <c r="GG218">
        <v>23378.5</v>
      </c>
      <c r="GH218">
        <v>30849.200000000001</v>
      </c>
      <c r="GI218">
        <v>28001.9</v>
      </c>
      <c r="GJ218">
        <v>34752.6</v>
      </c>
      <c r="GK218">
        <v>33747.199999999997</v>
      </c>
      <c r="GL218">
        <v>40231.1</v>
      </c>
      <c r="GM218">
        <v>39057.800000000003</v>
      </c>
      <c r="GN218">
        <v>1.9876</v>
      </c>
      <c r="GO218">
        <v>1.5732699999999999</v>
      </c>
      <c r="GP218">
        <v>0</v>
      </c>
      <c r="GQ218">
        <v>5.0328699999999997E-2</v>
      </c>
      <c r="GR218">
        <v>999.9</v>
      </c>
      <c r="GS218">
        <v>33.232100000000003</v>
      </c>
      <c r="GT218">
        <v>59.6</v>
      </c>
      <c r="GU218">
        <v>39.9</v>
      </c>
      <c r="GV218">
        <v>43.449100000000001</v>
      </c>
      <c r="GW218">
        <v>50.543799999999997</v>
      </c>
      <c r="GX218">
        <v>41.750799999999998</v>
      </c>
      <c r="GY218">
        <v>1</v>
      </c>
      <c r="GZ218">
        <v>0.64686200000000005</v>
      </c>
      <c r="HA218">
        <v>1.8659600000000001</v>
      </c>
      <c r="HB218">
        <v>20.1953</v>
      </c>
      <c r="HC218">
        <v>5.2150400000000001</v>
      </c>
      <c r="HD218">
        <v>11.974</v>
      </c>
      <c r="HE218">
        <v>4.9903000000000004</v>
      </c>
      <c r="HF218">
        <v>3.2924799999999999</v>
      </c>
      <c r="HG218">
        <v>7171</v>
      </c>
      <c r="HH218">
        <v>9999</v>
      </c>
      <c r="HI218">
        <v>9999</v>
      </c>
      <c r="HJ218">
        <v>660.6</v>
      </c>
      <c r="HK218">
        <v>4.97126</v>
      </c>
      <c r="HL218">
        <v>1.8746</v>
      </c>
      <c r="HM218">
        <v>1.8708800000000001</v>
      </c>
      <c r="HN218">
        <v>1.87056</v>
      </c>
      <c r="HO218">
        <v>1.8751500000000001</v>
      </c>
      <c r="HP218">
        <v>1.87181</v>
      </c>
      <c r="HQ218">
        <v>1.8673299999999999</v>
      </c>
      <c r="HR218">
        <v>1.87836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-1.17</v>
      </c>
      <c r="IG218">
        <v>0.44719999999999999</v>
      </c>
      <c r="IH218">
        <v>-1.172199999999918</v>
      </c>
      <c r="II218">
        <v>0</v>
      </c>
      <c r="IJ218">
        <v>0</v>
      </c>
      <c r="IK218">
        <v>0</v>
      </c>
      <c r="IL218">
        <v>0.44723499999999922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264.3</v>
      </c>
      <c r="IU218">
        <v>264.3</v>
      </c>
      <c r="IV218">
        <v>2.7575699999999999</v>
      </c>
      <c r="IW218">
        <v>2.5512700000000001</v>
      </c>
      <c r="IX218">
        <v>1.49902</v>
      </c>
      <c r="IY218">
        <v>2.2827099999999998</v>
      </c>
      <c r="IZ218">
        <v>1.69678</v>
      </c>
      <c r="JA218">
        <v>2.3742700000000001</v>
      </c>
      <c r="JB218">
        <v>43.480800000000002</v>
      </c>
      <c r="JC218">
        <v>15.769399999999999</v>
      </c>
      <c r="JD218">
        <v>18</v>
      </c>
      <c r="JE218">
        <v>466.84</v>
      </c>
      <c r="JF218">
        <v>287.42700000000002</v>
      </c>
      <c r="JG218">
        <v>29.999700000000001</v>
      </c>
      <c r="JH218">
        <v>35.633099999999999</v>
      </c>
      <c r="JI218">
        <v>30.000800000000002</v>
      </c>
      <c r="JJ218">
        <v>35.326799999999999</v>
      </c>
      <c r="JK218">
        <v>35.291600000000003</v>
      </c>
      <c r="JL218">
        <v>55.233800000000002</v>
      </c>
      <c r="JM218">
        <v>26.413699999999999</v>
      </c>
      <c r="JN218">
        <v>64.183099999999996</v>
      </c>
      <c r="JO218">
        <v>30</v>
      </c>
      <c r="JP218">
        <v>1354.88</v>
      </c>
      <c r="JQ218">
        <v>35.171100000000003</v>
      </c>
      <c r="JR218">
        <v>98.335800000000006</v>
      </c>
      <c r="JS218">
        <v>98.337000000000003</v>
      </c>
    </row>
    <row r="219" spans="1:279" x14ac:dyDescent="0.2">
      <c r="A219">
        <v>204</v>
      </c>
      <c r="B219">
        <v>1657210537.5</v>
      </c>
      <c r="C219">
        <v>810.40000009536743</v>
      </c>
      <c r="D219" t="s">
        <v>828</v>
      </c>
      <c r="E219" t="s">
        <v>829</v>
      </c>
      <c r="F219">
        <v>4</v>
      </c>
      <c r="G219">
        <v>1657210535.5</v>
      </c>
      <c r="H219">
        <f t="shared" si="150"/>
        <v>7.0057641623498263E-4</v>
      </c>
      <c r="I219">
        <f t="shared" si="151"/>
        <v>0.70057641623498268</v>
      </c>
      <c r="J219">
        <f t="shared" si="152"/>
        <v>12.079985030906883</v>
      </c>
      <c r="K219">
        <f t="shared" si="153"/>
        <v>1328.5571428571429</v>
      </c>
      <c r="L219">
        <f t="shared" si="154"/>
        <v>802.2115157847976</v>
      </c>
      <c r="M219">
        <f t="shared" si="155"/>
        <v>81.225369007469155</v>
      </c>
      <c r="N219">
        <f t="shared" si="156"/>
        <v>134.51881711085923</v>
      </c>
      <c r="O219">
        <f t="shared" si="157"/>
        <v>3.9253067107123917E-2</v>
      </c>
      <c r="P219">
        <f t="shared" si="158"/>
        <v>2.7654762479040866</v>
      </c>
      <c r="Q219">
        <f t="shared" si="159"/>
        <v>3.8946148418412437E-2</v>
      </c>
      <c r="R219">
        <f t="shared" si="160"/>
        <v>2.4368718018231997E-2</v>
      </c>
      <c r="S219">
        <f t="shared" si="161"/>
        <v>194.42200161260359</v>
      </c>
      <c r="T219">
        <f t="shared" si="162"/>
        <v>35.004302111621648</v>
      </c>
      <c r="U219">
        <f t="shared" si="163"/>
        <v>34.047514285714293</v>
      </c>
      <c r="V219">
        <f t="shared" si="164"/>
        <v>5.3571872708650163</v>
      </c>
      <c r="W219">
        <f t="shared" si="165"/>
        <v>67.717170266714291</v>
      </c>
      <c r="X219">
        <f t="shared" si="166"/>
        <v>3.6165469104098698</v>
      </c>
      <c r="Y219">
        <f t="shared" si="167"/>
        <v>5.3406645554820944</v>
      </c>
      <c r="Z219">
        <f t="shared" si="168"/>
        <v>1.7406403604551466</v>
      </c>
      <c r="AA219">
        <f t="shared" si="169"/>
        <v>-30.895419955962733</v>
      </c>
      <c r="AB219">
        <f t="shared" si="170"/>
        <v>-8.2575866026343636</v>
      </c>
      <c r="AC219">
        <f t="shared" si="171"/>
        <v>-0.69070668600331631</v>
      </c>
      <c r="AD219">
        <f t="shared" si="172"/>
        <v>154.57828836800317</v>
      </c>
      <c r="AE219">
        <f t="shared" si="173"/>
        <v>21.601348566582992</v>
      </c>
      <c r="AF219">
        <f t="shared" si="174"/>
        <v>0.67348402574865796</v>
      </c>
      <c r="AG219">
        <f t="shared" si="175"/>
        <v>12.079985030906883</v>
      </c>
      <c r="AH219">
        <v>1398.815286407551</v>
      </c>
      <c r="AI219">
        <v>1380.369878787878</v>
      </c>
      <c r="AJ219">
        <v>1.734210760255898</v>
      </c>
      <c r="AK219">
        <v>65.265939540295903</v>
      </c>
      <c r="AL219">
        <f t="shared" si="176"/>
        <v>0.70057641623498268</v>
      </c>
      <c r="AM219">
        <v>35.100788995522777</v>
      </c>
      <c r="AN219">
        <v>35.723947552447562</v>
      </c>
      <c r="AO219">
        <v>2.3782621556440001E-5</v>
      </c>
      <c r="AP219">
        <v>87.744315499488849</v>
      </c>
      <c r="AQ219">
        <v>193</v>
      </c>
      <c r="AR219">
        <v>30</v>
      </c>
      <c r="AS219">
        <f t="shared" si="177"/>
        <v>1</v>
      </c>
      <c r="AT219">
        <f t="shared" si="178"/>
        <v>0</v>
      </c>
      <c r="AU219">
        <f t="shared" si="179"/>
        <v>47124.753905856283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1009.4873997992768</v>
      </c>
      <c r="BI219">
        <f t="shared" si="183"/>
        <v>12.079985030906883</v>
      </c>
      <c r="BJ219" t="e">
        <f t="shared" si="184"/>
        <v>#DIV/0!</v>
      </c>
      <c r="BK219">
        <f t="shared" si="185"/>
        <v>1.1966454492952392E-2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1199.978571428572</v>
      </c>
      <c r="CQ219">
        <f t="shared" si="197"/>
        <v>1009.4873997992768</v>
      </c>
      <c r="CR219">
        <f t="shared" si="198"/>
        <v>0.84125452223491304</v>
      </c>
      <c r="CS219">
        <f t="shared" si="199"/>
        <v>0.16202122791338233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1657210535.5</v>
      </c>
      <c r="CZ219">
        <v>1328.5571428571429</v>
      </c>
      <c r="DA219">
        <v>1349.312857142857</v>
      </c>
      <c r="DB219">
        <v>35.718342857142851</v>
      </c>
      <c r="DC219">
        <v>35.119157142857141</v>
      </c>
      <c r="DD219">
        <v>1329.7285714285711</v>
      </c>
      <c r="DE219">
        <v>35.27111428571429</v>
      </c>
      <c r="DF219">
        <v>650.31085714285712</v>
      </c>
      <c r="DG219">
        <v>101.15171428571431</v>
      </c>
      <c r="DH219">
        <v>0.10009700000000001</v>
      </c>
      <c r="DI219">
        <v>33.992128571428573</v>
      </c>
      <c r="DJ219">
        <v>999.89999999999986</v>
      </c>
      <c r="DK219">
        <v>34.047514285714293</v>
      </c>
      <c r="DL219">
        <v>0</v>
      </c>
      <c r="DM219">
        <v>0</v>
      </c>
      <c r="DN219">
        <v>8989.1971428571433</v>
      </c>
      <c r="DO219">
        <v>0</v>
      </c>
      <c r="DP219">
        <v>680.11385714285711</v>
      </c>
      <c r="DQ219">
        <v>-20.755657142857139</v>
      </c>
      <c r="DR219">
        <v>1377.768571428571</v>
      </c>
      <c r="DS219">
        <v>1398.4228571428571</v>
      </c>
      <c r="DT219">
        <v>0.59919299999999998</v>
      </c>
      <c r="DU219">
        <v>1349.312857142857</v>
      </c>
      <c r="DV219">
        <v>35.119157142857141</v>
      </c>
      <c r="DW219">
        <v>3.6129728571428572</v>
      </c>
      <c r="DX219">
        <v>3.5523657142857141</v>
      </c>
      <c r="DY219">
        <v>27.160185714285721</v>
      </c>
      <c r="DZ219">
        <v>26.8721</v>
      </c>
      <c r="EA219">
        <v>1199.978571428572</v>
      </c>
      <c r="EB219">
        <v>0.95800614285714292</v>
      </c>
      <c r="EC219">
        <v>4.1993642857142847E-2</v>
      </c>
      <c r="ED219">
        <v>0</v>
      </c>
      <c r="EE219">
        <v>800.12971428571416</v>
      </c>
      <c r="EF219">
        <v>5.0001600000000002</v>
      </c>
      <c r="EG219">
        <v>10448.82857142857</v>
      </c>
      <c r="EH219">
        <v>9515.0300000000007</v>
      </c>
      <c r="EI219">
        <v>48.25</v>
      </c>
      <c r="EJ219">
        <v>50.785428571428568</v>
      </c>
      <c r="EK219">
        <v>49.41057142857143</v>
      </c>
      <c r="EL219">
        <v>49.508714285714291</v>
      </c>
      <c r="EM219">
        <v>49.973000000000013</v>
      </c>
      <c r="EN219">
        <v>1144.7985714285719</v>
      </c>
      <c r="EO219">
        <v>50.18</v>
      </c>
      <c r="EP219">
        <v>0</v>
      </c>
      <c r="EQ219">
        <v>615118.5</v>
      </c>
      <c r="ER219">
        <v>0</v>
      </c>
      <c r="ES219">
        <v>800.12</v>
      </c>
      <c r="ET219">
        <v>3.6230747668039007E-2</v>
      </c>
      <c r="EU219">
        <v>578.93076901562381</v>
      </c>
      <c r="EV219">
        <v>10393.356</v>
      </c>
      <c r="EW219">
        <v>15</v>
      </c>
      <c r="EX219">
        <v>1657194677</v>
      </c>
      <c r="EY219" t="s">
        <v>416</v>
      </c>
      <c r="EZ219">
        <v>1657194677</v>
      </c>
      <c r="FA219">
        <v>1657194677</v>
      </c>
      <c r="FB219">
        <v>4</v>
      </c>
      <c r="FC219">
        <v>-0.154</v>
      </c>
      <c r="FD219">
        <v>6.0000000000000001E-3</v>
      </c>
      <c r="FE219">
        <v>-1.1719999999999999</v>
      </c>
      <c r="FF219">
        <v>0.44700000000000001</v>
      </c>
      <c r="FG219">
        <v>415</v>
      </c>
      <c r="FH219">
        <v>30</v>
      </c>
      <c r="FI219">
        <v>0.27</v>
      </c>
      <c r="FJ219">
        <v>0.12</v>
      </c>
      <c r="FK219">
        <v>-20.836829268292679</v>
      </c>
      <c r="FL219">
        <v>0.48239163763065279</v>
      </c>
      <c r="FM219">
        <v>7.3212807902224536E-2</v>
      </c>
      <c r="FN219">
        <v>1</v>
      </c>
      <c r="FO219">
        <v>800.12782352941156</v>
      </c>
      <c r="FP219">
        <v>4.644765552368342E-2</v>
      </c>
      <c r="FQ219">
        <v>0.22520480490488581</v>
      </c>
      <c r="FR219">
        <v>1</v>
      </c>
      <c r="FS219">
        <v>0.66127578048780489</v>
      </c>
      <c r="FT219">
        <v>-0.28357210452961651</v>
      </c>
      <c r="FU219">
        <v>3.3162997118454843E-2</v>
      </c>
      <c r="FV219">
        <v>0</v>
      </c>
      <c r="FW219">
        <v>2</v>
      </c>
      <c r="FX219">
        <v>3</v>
      </c>
      <c r="FY219" t="s">
        <v>417</v>
      </c>
      <c r="FZ219">
        <v>3.3692799999999998</v>
      </c>
      <c r="GA219">
        <v>2.8936500000000001</v>
      </c>
      <c r="GB219">
        <v>0.217386</v>
      </c>
      <c r="GC219">
        <v>0.22218299999999999</v>
      </c>
      <c r="GD219">
        <v>0.14541000000000001</v>
      </c>
      <c r="GE219">
        <v>0.14652100000000001</v>
      </c>
      <c r="GF219">
        <v>26999.4</v>
      </c>
      <c r="GG219">
        <v>23358.3</v>
      </c>
      <c r="GH219">
        <v>30849</v>
      </c>
      <c r="GI219">
        <v>28002.2</v>
      </c>
      <c r="GJ219">
        <v>34751.199999999997</v>
      </c>
      <c r="GK219">
        <v>33746.199999999997</v>
      </c>
      <c r="GL219">
        <v>40230.9</v>
      </c>
      <c r="GM219">
        <v>39058.1</v>
      </c>
      <c r="GN219">
        <v>1.9883200000000001</v>
      </c>
      <c r="GO219">
        <v>1.57315</v>
      </c>
      <c r="GP219">
        <v>0</v>
      </c>
      <c r="GQ219">
        <v>5.08428E-2</v>
      </c>
      <c r="GR219">
        <v>999.9</v>
      </c>
      <c r="GS219">
        <v>33.222099999999998</v>
      </c>
      <c r="GT219">
        <v>59.6</v>
      </c>
      <c r="GU219">
        <v>39.9</v>
      </c>
      <c r="GV219">
        <v>43.452599999999997</v>
      </c>
      <c r="GW219">
        <v>50.753799999999998</v>
      </c>
      <c r="GX219">
        <v>42.055300000000003</v>
      </c>
      <c r="GY219">
        <v>1</v>
      </c>
      <c r="GZ219">
        <v>0.64745699999999995</v>
      </c>
      <c r="HA219">
        <v>1.8609</v>
      </c>
      <c r="HB219">
        <v>20.195399999999999</v>
      </c>
      <c r="HC219">
        <v>5.2147399999999999</v>
      </c>
      <c r="HD219">
        <v>11.974</v>
      </c>
      <c r="HE219">
        <v>4.9903000000000004</v>
      </c>
      <c r="HF219">
        <v>3.2925</v>
      </c>
      <c r="HG219">
        <v>7171.2</v>
      </c>
      <c r="HH219">
        <v>9999</v>
      </c>
      <c r="HI219">
        <v>9999</v>
      </c>
      <c r="HJ219">
        <v>660.6</v>
      </c>
      <c r="HK219">
        <v>4.9712699999999996</v>
      </c>
      <c r="HL219">
        <v>1.8746100000000001</v>
      </c>
      <c r="HM219">
        <v>1.8708800000000001</v>
      </c>
      <c r="HN219">
        <v>1.8705700000000001</v>
      </c>
      <c r="HO219">
        <v>1.8751500000000001</v>
      </c>
      <c r="HP219">
        <v>1.87181</v>
      </c>
      <c r="HQ219">
        <v>1.86731</v>
      </c>
      <c r="HR219">
        <v>1.87836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-1.17</v>
      </c>
      <c r="IG219">
        <v>0.44719999999999999</v>
      </c>
      <c r="IH219">
        <v>-1.172199999999918</v>
      </c>
      <c r="II219">
        <v>0</v>
      </c>
      <c r="IJ219">
        <v>0</v>
      </c>
      <c r="IK219">
        <v>0</v>
      </c>
      <c r="IL219">
        <v>0.44723499999999922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264.3</v>
      </c>
      <c r="IU219">
        <v>264.3</v>
      </c>
      <c r="IV219">
        <v>2.7685499999999998</v>
      </c>
      <c r="IW219">
        <v>2.5439500000000002</v>
      </c>
      <c r="IX219">
        <v>1.49902</v>
      </c>
      <c r="IY219">
        <v>2.2827099999999998</v>
      </c>
      <c r="IZ219">
        <v>1.69678</v>
      </c>
      <c r="JA219">
        <v>2.3938000000000001</v>
      </c>
      <c r="JB219">
        <v>43.480800000000002</v>
      </c>
      <c r="JC219">
        <v>15.7781</v>
      </c>
      <c r="JD219">
        <v>18</v>
      </c>
      <c r="JE219">
        <v>467.32400000000001</v>
      </c>
      <c r="JF219">
        <v>287.39699999999999</v>
      </c>
      <c r="JG219">
        <v>29.999099999999999</v>
      </c>
      <c r="JH219">
        <v>35.639699999999998</v>
      </c>
      <c r="JI219">
        <v>30.000800000000002</v>
      </c>
      <c r="JJ219">
        <v>35.333300000000001</v>
      </c>
      <c r="JK219">
        <v>35.298499999999997</v>
      </c>
      <c r="JL219">
        <v>55.457799999999999</v>
      </c>
      <c r="JM219">
        <v>26.413699999999999</v>
      </c>
      <c r="JN219">
        <v>64.183099999999996</v>
      </c>
      <c r="JO219">
        <v>30</v>
      </c>
      <c r="JP219">
        <v>1361.56</v>
      </c>
      <c r="JQ219">
        <v>35.173999999999999</v>
      </c>
      <c r="JR219">
        <v>98.335300000000004</v>
      </c>
      <c r="JS219">
        <v>98.337800000000001</v>
      </c>
    </row>
    <row r="220" spans="1:279" x14ac:dyDescent="0.2">
      <c r="A220">
        <v>205</v>
      </c>
      <c r="B220">
        <v>1657210541.5</v>
      </c>
      <c r="C220">
        <v>814.40000009536743</v>
      </c>
      <c r="D220" t="s">
        <v>830</v>
      </c>
      <c r="E220" t="s">
        <v>831</v>
      </c>
      <c r="F220">
        <v>4</v>
      </c>
      <c r="G220">
        <v>1657210539.1875</v>
      </c>
      <c r="H220">
        <f t="shared" si="150"/>
        <v>6.8548403158784886E-4</v>
      </c>
      <c r="I220">
        <f t="shared" si="151"/>
        <v>0.68548403158784887</v>
      </c>
      <c r="J220">
        <f t="shared" si="152"/>
        <v>12.147875348733093</v>
      </c>
      <c r="K220">
        <f t="shared" si="153"/>
        <v>1334.7012500000001</v>
      </c>
      <c r="L220">
        <f t="shared" si="154"/>
        <v>795.25738087072068</v>
      </c>
      <c r="M220">
        <f t="shared" si="155"/>
        <v>80.521754634966825</v>
      </c>
      <c r="N220">
        <f t="shared" si="156"/>
        <v>135.1417656077744</v>
      </c>
      <c r="O220">
        <f t="shared" si="157"/>
        <v>3.8448250270645835E-2</v>
      </c>
      <c r="P220">
        <f t="shared" si="158"/>
        <v>2.7688917645719497</v>
      </c>
      <c r="Q220">
        <f t="shared" si="159"/>
        <v>3.8154097582993048E-2</v>
      </c>
      <c r="R220">
        <f t="shared" si="160"/>
        <v>2.3872551715569061E-2</v>
      </c>
      <c r="S220">
        <f t="shared" si="161"/>
        <v>194.42661861261286</v>
      </c>
      <c r="T220">
        <f t="shared" si="162"/>
        <v>35.003592594973931</v>
      </c>
      <c r="U220">
        <f t="shared" si="163"/>
        <v>34.043887499999997</v>
      </c>
      <c r="V220">
        <f t="shared" si="164"/>
        <v>5.3561039665075061</v>
      </c>
      <c r="W220">
        <f t="shared" si="165"/>
        <v>67.750775948216429</v>
      </c>
      <c r="X220">
        <f t="shared" si="166"/>
        <v>3.6175942029732551</v>
      </c>
      <c r="Y220">
        <f t="shared" si="167"/>
        <v>5.3395612852290739</v>
      </c>
      <c r="Z220">
        <f t="shared" si="168"/>
        <v>1.738509763534251</v>
      </c>
      <c r="AA220">
        <f t="shared" si="169"/>
        <v>-30.229845793024136</v>
      </c>
      <c r="AB220">
        <f t="shared" si="170"/>
        <v>-8.2792474825620666</v>
      </c>
      <c r="AC220">
        <f t="shared" si="171"/>
        <v>-0.69163949799278412</v>
      </c>
      <c r="AD220">
        <f t="shared" si="172"/>
        <v>155.22588583903388</v>
      </c>
      <c r="AE220">
        <f t="shared" si="173"/>
        <v>21.685448207135835</v>
      </c>
      <c r="AF220">
        <f t="shared" si="174"/>
        <v>0.68167491262045499</v>
      </c>
      <c r="AG220">
        <f t="shared" si="175"/>
        <v>12.147875348733093</v>
      </c>
      <c r="AH220">
        <v>1405.855069419699</v>
      </c>
      <c r="AI220">
        <v>1387.312242424242</v>
      </c>
      <c r="AJ220">
        <v>1.742278712546423</v>
      </c>
      <c r="AK220">
        <v>65.265939540295903</v>
      </c>
      <c r="AL220">
        <f t="shared" si="176"/>
        <v>0.68548403158784887</v>
      </c>
      <c r="AM220">
        <v>35.121994001132073</v>
      </c>
      <c r="AN220">
        <v>35.731625874125911</v>
      </c>
      <c r="AO220">
        <v>4.3038914820827683E-5</v>
      </c>
      <c r="AP220">
        <v>87.744315499488849</v>
      </c>
      <c r="AQ220">
        <v>193</v>
      </c>
      <c r="AR220">
        <v>30</v>
      </c>
      <c r="AS220">
        <f t="shared" si="177"/>
        <v>1</v>
      </c>
      <c r="AT220">
        <f t="shared" si="178"/>
        <v>0</v>
      </c>
      <c r="AU220">
        <f t="shared" si="179"/>
        <v>47218.981857095016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1009.5116997992811</v>
      </c>
      <c r="BI220">
        <f t="shared" si="183"/>
        <v>12.147875348733093</v>
      </c>
      <c r="BJ220" t="e">
        <f t="shared" si="184"/>
        <v>#DIV/0!</v>
      </c>
      <c r="BK220">
        <f t="shared" si="185"/>
        <v>1.2033417097739856E-2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1200.0074999999999</v>
      </c>
      <c r="CQ220">
        <f t="shared" si="197"/>
        <v>1009.5116997992811</v>
      </c>
      <c r="CR220">
        <f t="shared" si="198"/>
        <v>0.8412544919921594</v>
      </c>
      <c r="CS220">
        <f t="shared" si="199"/>
        <v>0.16202116954486773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1657210539.1875</v>
      </c>
      <c r="CZ220">
        <v>1334.7012500000001</v>
      </c>
      <c r="DA220">
        <v>1355.5487499999999</v>
      </c>
      <c r="DB220">
        <v>35.728462499999999</v>
      </c>
      <c r="DC220">
        <v>35.121987500000003</v>
      </c>
      <c r="DD220">
        <v>1335.87375</v>
      </c>
      <c r="DE220">
        <v>35.281212500000002</v>
      </c>
      <c r="DF220">
        <v>650.30187500000011</v>
      </c>
      <c r="DG220">
        <v>101.1525</v>
      </c>
      <c r="DH220">
        <v>9.9945525000000007E-2</v>
      </c>
      <c r="DI220">
        <v>33.988425000000007</v>
      </c>
      <c r="DJ220">
        <v>999.9</v>
      </c>
      <c r="DK220">
        <v>34.043887499999997</v>
      </c>
      <c r="DL220">
        <v>0</v>
      </c>
      <c r="DM220">
        <v>0</v>
      </c>
      <c r="DN220">
        <v>9007.2662500000006</v>
      </c>
      <c r="DO220">
        <v>0</v>
      </c>
      <c r="DP220">
        <v>782.33487500000001</v>
      </c>
      <c r="DQ220">
        <v>-20.846462500000001</v>
      </c>
      <c r="DR220">
        <v>1384.15625</v>
      </c>
      <c r="DS220">
        <v>1404.8887500000001</v>
      </c>
      <c r="DT220">
        <v>0.60647099999999998</v>
      </c>
      <c r="DU220">
        <v>1355.5487499999999</v>
      </c>
      <c r="DV220">
        <v>35.121987500000003</v>
      </c>
      <c r="DW220">
        <v>3.61402125</v>
      </c>
      <c r="DX220">
        <v>3.5526724999999999</v>
      </c>
      <c r="DY220">
        <v>27.1651375</v>
      </c>
      <c r="DZ220">
        <v>26.873574999999999</v>
      </c>
      <c r="EA220">
        <v>1200.0074999999999</v>
      </c>
      <c r="EB220">
        <v>0.95800712500000007</v>
      </c>
      <c r="EC220">
        <v>4.1992687500000001E-2</v>
      </c>
      <c r="ED220">
        <v>0</v>
      </c>
      <c r="EE220">
        <v>800.06987500000002</v>
      </c>
      <c r="EF220">
        <v>5.0001600000000002</v>
      </c>
      <c r="EG220">
        <v>10466.4625</v>
      </c>
      <c r="EH220">
        <v>9515.26</v>
      </c>
      <c r="EI220">
        <v>48.25</v>
      </c>
      <c r="EJ220">
        <v>50.773249999999997</v>
      </c>
      <c r="EK220">
        <v>49.468499999999999</v>
      </c>
      <c r="EL220">
        <v>49.523249999999997</v>
      </c>
      <c r="EM220">
        <v>49.976374999999997</v>
      </c>
      <c r="EN220">
        <v>1144.8275000000001</v>
      </c>
      <c r="EO220">
        <v>50.18</v>
      </c>
      <c r="EP220">
        <v>0</v>
      </c>
      <c r="EQ220">
        <v>615122.70000004768</v>
      </c>
      <c r="ER220">
        <v>0</v>
      </c>
      <c r="ES220">
        <v>800.08507692307671</v>
      </c>
      <c r="ET220">
        <v>-0.48923078942462001</v>
      </c>
      <c r="EU220">
        <v>398.6735030806804</v>
      </c>
      <c r="EV220">
        <v>10416.75384615385</v>
      </c>
      <c r="EW220">
        <v>15</v>
      </c>
      <c r="EX220">
        <v>1657194677</v>
      </c>
      <c r="EY220" t="s">
        <v>416</v>
      </c>
      <c r="EZ220">
        <v>1657194677</v>
      </c>
      <c r="FA220">
        <v>1657194677</v>
      </c>
      <c r="FB220">
        <v>4</v>
      </c>
      <c r="FC220">
        <v>-0.154</v>
      </c>
      <c r="FD220">
        <v>6.0000000000000001E-3</v>
      </c>
      <c r="FE220">
        <v>-1.1719999999999999</v>
      </c>
      <c r="FF220">
        <v>0.44700000000000001</v>
      </c>
      <c r="FG220">
        <v>415</v>
      </c>
      <c r="FH220">
        <v>30</v>
      </c>
      <c r="FI220">
        <v>0.27</v>
      </c>
      <c r="FJ220">
        <v>0.12</v>
      </c>
      <c r="FK220">
        <v>-20.818024390243909</v>
      </c>
      <c r="FL220">
        <v>0.28825087108011999</v>
      </c>
      <c r="FM220">
        <v>6.9682771711583741E-2</v>
      </c>
      <c r="FN220">
        <v>1</v>
      </c>
      <c r="FO220">
        <v>800.1225588235294</v>
      </c>
      <c r="FP220">
        <v>-0.26006112618830279</v>
      </c>
      <c r="FQ220">
        <v>0.21949302429977641</v>
      </c>
      <c r="FR220">
        <v>1</v>
      </c>
      <c r="FS220">
        <v>0.64626475609756107</v>
      </c>
      <c r="FT220">
        <v>-0.36084533101045302</v>
      </c>
      <c r="FU220">
        <v>3.7612790369170243E-2</v>
      </c>
      <c r="FV220">
        <v>0</v>
      </c>
      <c r="FW220">
        <v>2</v>
      </c>
      <c r="FX220">
        <v>3</v>
      </c>
      <c r="FY220" t="s">
        <v>417</v>
      </c>
      <c r="FZ220">
        <v>3.3692799999999998</v>
      </c>
      <c r="GA220">
        <v>2.8936799999999998</v>
      </c>
      <c r="GB220">
        <v>0.21806700000000001</v>
      </c>
      <c r="GC220">
        <v>0.22286600000000001</v>
      </c>
      <c r="GD220">
        <v>0.14543400000000001</v>
      </c>
      <c r="GE220">
        <v>0.14651500000000001</v>
      </c>
      <c r="GF220">
        <v>26975.1</v>
      </c>
      <c r="GG220">
        <v>23337.1</v>
      </c>
      <c r="GH220">
        <v>30848.2</v>
      </c>
      <c r="GI220">
        <v>28001.5</v>
      </c>
      <c r="GJ220">
        <v>34749.1</v>
      </c>
      <c r="GK220">
        <v>33745.300000000003</v>
      </c>
      <c r="GL220">
        <v>40229.599999999999</v>
      </c>
      <c r="GM220">
        <v>39056.800000000003</v>
      </c>
      <c r="GN220">
        <v>1.98813</v>
      </c>
      <c r="GO220">
        <v>1.5730999999999999</v>
      </c>
      <c r="GP220">
        <v>0</v>
      </c>
      <c r="GQ220">
        <v>5.1423900000000002E-2</v>
      </c>
      <c r="GR220">
        <v>999.9</v>
      </c>
      <c r="GS220">
        <v>33.2121</v>
      </c>
      <c r="GT220">
        <v>59.6</v>
      </c>
      <c r="GU220">
        <v>40</v>
      </c>
      <c r="GV220">
        <v>43.680399999999999</v>
      </c>
      <c r="GW220">
        <v>50.783799999999999</v>
      </c>
      <c r="GX220">
        <v>42.744399999999999</v>
      </c>
      <c r="GY220">
        <v>1</v>
      </c>
      <c r="GZ220">
        <v>0.64808200000000005</v>
      </c>
      <c r="HA220">
        <v>1.8590800000000001</v>
      </c>
      <c r="HB220">
        <v>20.1952</v>
      </c>
      <c r="HC220">
        <v>5.2156399999999996</v>
      </c>
      <c r="HD220">
        <v>11.974</v>
      </c>
      <c r="HE220">
        <v>4.9904999999999999</v>
      </c>
      <c r="HF220">
        <v>3.2926500000000001</v>
      </c>
      <c r="HG220">
        <v>7171.2</v>
      </c>
      <c r="HH220">
        <v>9999</v>
      </c>
      <c r="HI220">
        <v>9999</v>
      </c>
      <c r="HJ220">
        <v>660.6</v>
      </c>
      <c r="HK220">
        <v>4.9712699999999996</v>
      </c>
      <c r="HL220">
        <v>1.87462</v>
      </c>
      <c r="HM220">
        <v>1.8708800000000001</v>
      </c>
      <c r="HN220">
        <v>1.8705700000000001</v>
      </c>
      <c r="HO220">
        <v>1.8751500000000001</v>
      </c>
      <c r="HP220">
        <v>1.8717999999999999</v>
      </c>
      <c r="HQ220">
        <v>1.8673500000000001</v>
      </c>
      <c r="HR220">
        <v>1.8783399999999999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-1.18</v>
      </c>
      <c r="IG220">
        <v>0.44719999999999999</v>
      </c>
      <c r="IH220">
        <v>-1.172199999999918</v>
      </c>
      <c r="II220">
        <v>0</v>
      </c>
      <c r="IJ220">
        <v>0</v>
      </c>
      <c r="IK220">
        <v>0</v>
      </c>
      <c r="IL220">
        <v>0.44723499999999922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264.39999999999998</v>
      </c>
      <c r="IU220">
        <v>264.39999999999998</v>
      </c>
      <c r="IV220">
        <v>2.7795399999999999</v>
      </c>
      <c r="IW220">
        <v>2.5500500000000001</v>
      </c>
      <c r="IX220">
        <v>1.49902</v>
      </c>
      <c r="IY220">
        <v>2.2827099999999998</v>
      </c>
      <c r="IZ220">
        <v>1.69678</v>
      </c>
      <c r="JA220">
        <v>2.31934</v>
      </c>
      <c r="JB220">
        <v>43.480800000000002</v>
      </c>
      <c r="JC220">
        <v>15.769399999999999</v>
      </c>
      <c r="JD220">
        <v>18</v>
      </c>
      <c r="JE220">
        <v>467.25</v>
      </c>
      <c r="JF220">
        <v>287.40300000000002</v>
      </c>
      <c r="JG220">
        <v>29.999400000000001</v>
      </c>
      <c r="JH220">
        <v>35.646299999999997</v>
      </c>
      <c r="JI220">
        <v>30.000800000000002</v>
      </c>
      <c r="JJ220">
        <v>35.339700000000001</v>
      </c>
      <c r="JK220">
        <v>35.305</v>
      </c>
      <c r="JL220">
        <v>55.680900000000001</v>
      </c>
      <c r="JM220">
        <v>26.413699999999999</v>
      </c>
      <c r="JN220">
        <v>64.183099999999996</v>
      </c>
      <c r="JO220">
        <v>30</v>
      </c>
      <c r="JP220">
        <v>1368.24</v>
      </c>
      <c r="JQ220">
        <v>35.173099999999998</v>
      </c>
      <c r="JR220">
        <v>98.332400000000007</v>
      </c>
      <c r="JS220">
        <v>98.334900000000005</v>
      </c>
    </row>
    <row r="221" spans="1:279" x14ac:dyDescent="0.2">
      <c r="A221">
        <v>206</v>
      </c>
      <c r="B221">
        <v>1657210545.5</v>
      </c>
      <c r="C221">
        <v>818.40000009536743</v>
      </c>
      <c r="D221" t="s">
        <v>832</v>
      </c>
      <c r="E221" t="s">
        <v>833</v>
      </c>
      <c r="F221">
        <v>4</v>
      </c>
      <c r="G221">
        <v>1657210543.5</v>
      </c>
      <c r="H221">
        <f t="shared" si="150"/>
        <v>6.9489348945500336E-4</v>
      </c>
      <c r="I221">
        <f t="shared" si="151"/>
        <v>0.6948934894550034</v>
      </c>
      <c r="J221">
        <f t="shared" si="152"/>
        <v>11.988784634492715</v>
      </c>
      <c r="K221">
        <f t="shared" si="153"/>
        <v>1341.998571428571</v>
      </c>
      <c r="L221">
        <f t="shared" si="154"/>
        <v>815.96794747967579</v>
      </c>
      <c r="M221">
        <f t="shared" si="155"/>
        <v>82.618971818767363</v>
      </c>
      <c r="N221">
        <f t="shared" si="156"/>
        <v>135.88100181648969</v>
      </c>
      <c r="O221">
        <f t="shared" si="157"/>
        <v>3.9006348951071135E-2</v>
      </c>
      <c r="P221">
        <f t="shared" si="158"/>
        <v>2.7623600014692529</v>
      </c>
      <c r="Q221">
        <f t="shared" si="159"/>
        <v>3.8702921182079929E-2</v>
      </c>
      <c r="R221">
        <f t="shared" si="160"/>
        <v>2.4216390637279518E-2</v>
      </c>
      <c r="S221">
        <f t="shared" si="161"/>
        <v>194.42490304115839</v>
      </c>
      <c r="T221">
        <f t="shared" si="162"/>
        <v>35.00280116533132</v>
      </c>
      <c r="U221">
        <f t="shared" si="163"/>
        <v>34.04307142857143</v>
      </c>
      <c r="V221">
        <f t="shared" si="164"/>
        <v>5.3558602359479321</v>
      </c>
      <c r="W221">
        <f t="shared" si="165"/>
        <v>67.768943480058141</v>
      </c>
      <c r="X221">
        <f t="shared" si="166"/>
        <v>3.6184784793375888</v>
      </c>
      <c r="Y221">
        <f t="shared" si="167"/>
        <v>5.3394346931236596</v>
      </c>
      <c r="Z221">
        <f t="shared" si="168"/>
        <v>1.7373817566103433</v>
      </c>
      <c r="AA221">
        <f t="shared" si="169"/>
        <v>-30.64480288496565</v>
      </c>
      <c r="AB221">
        <f t="shared" si="170"/>
        <v>-8.2014768356986227</v>
      </c>
      <c r="AC221">
        <f t="shared" si="171"/>
        <v>-0.68675851699841584</v>
      </c>
      <c r="AD221">
        <f t="shared" si="172"/>
        <v>154.89186480349568</v>
      </c>
      <c r="AE221">
        <f t="shared" si="173"/>
        <v>21.597442470766854</v>
      </c>
      <c r="AF221">
        <f t="shared" si="174"/>
        <v>0.69157810572481593</v>
      </c>
      <c r="AG221">
        <f t="shared" si="175"/>
        <v>11.988784634492715</v>
      </c>
      <c r="AH221">
        <v>1412.7785224828469</v>
      </c>
      <c r="AI221">
        <v>1394.358363636363</v>
      </c>
      <c r="AJ221">
        <v>1.7497516611075019</v>
      </c>
      <c r="AK221">
        <v>65.265939540295903</v>
      </c>
      <c r="AL221">
        <f t="shared" si="176"/>
        <v>0.6948934894550034</v>
      </c>
      <c r="AM221">
        <v>35.121050332952862</v>
      </c>
      <c r="AN221">
        <v>35.739080419580461</v>
      </c>
      <c r="AO221">
        <v>3.5482429206657151E-5</v>
      </c>
      <c r="AP221">
        <v>87.744315499488849</v>
      </c>
      <c r="AQ221">
        <v>192</v>
      </c>
      <c r="AR221">
        <v>30</v>
      </c>
      <c r="AS221">
        <f t="shared" si="177"/>
        <v>1</v>
      </c>
      <c r="AT221">
        <f t="shared" si="178"/>
        <v>0</v>
      </c>
      <c r="AU221">
        <f t="shared" si="179"/>
        <v>47039.997720901505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1009.5018855135534</v>
      </c>
      <c r="BI221">
        <f t="shared" si="183"/>
        <v>11.988784634492715</v>
      </c>
      <c r="BJ221" t="e">
        <f t="shared" si="184"/>
        <v>#DIV/0!</v>
      </c>
      <c r="BK221">
        <f t="shared" si="185"/>
        <v>1.1875940804601654E-2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1199.995714285714</v>
      </c>
      <c r="CQ221">
        <f t="shared" si="197"/>
        <v>1009.5018855135534</v>
      </c>
      <c r="CR221">
        <f t="shared" si="198"/>
        <v>0.84125457574192231</v>
      </c>
      <c r="CS221">
        <f t="shared" si="199"/>
        <v>0.16202133118191006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1657210543.5</v>
      </c>
      <c r="CZ221">
        <v>1341.998571428571</v>
      </c>
      <c r="DA221">
        <v>1362.7814285714289</v>
      </c>
      <c r="DB221">
        <v>35.737099999999998</v>
      </c>
      <c r="DC221">
        <v>35.121828571428573</v>
      </c>
      <c r="DD221">
        <v>1343.1714285714279</v>
      </c>
      <c r="DE221">
        <v>35.289871428571431</v>
      </c>
      <c r="DF221">
        <v>650.31114285714284</v>
      </c>
      <c r="DG221">
        <v>101.15257142857141</v>
      </c>
      <c r="DH221">
        <v>0.1001457571428571</v>
      </c>
      <c r="DI221">
        <v>33.988000000000007</v>
      </c>
      <c r="DJ221">
        <v>999.89999999999986</v>
      </c>
      <c r="DK221">
        <v>34.04307142857143</v>
      </c>
      <c r="DL221">
        <v>0</v>
      </c>
      <c r="DM221">
        <v>0</v>
      </c>
      <c r="DN221">
        <v>8972.59</v>
      </c>
      <c r="DO221">
        <v>0</v>
      </c>
      <c r="DP221">
        <v>674.28028571428581</v>
      </c>
      <c r="DQ221">
        <v>-20.78201428571429</v>
      </c>
      <c r="DR221">
        <v>1391.735714285714</v>
      </c>
      <c r="DS221">
        <v>1412.3871428571431</v>
      </c>
      <c r="DT221">
        <v>0.61526157142857141</v>
      </c>
      <c r="DU221">
        <v>1362.7814285714289</v>
      </c>
      <c r="DV221">
        <v>35.121828571428573</v>
      </c>
      <c r="DW221">
        <v>3.6149014285714292</v>
      </c>
      <c r="DX221">
        <v>3.5526642857142861</v>
      </c>
      <c r="DY221">
        <v>27.169271428571431</v>
      </c>
      <c r="DZ221">
        <v>26.873542857142851</v>
      </c>
      <c r="EA221">
        <v>1199.995714285714</v>
      </c>
      <c r="EB221">
        <v>0.95800457142857132</v>
      </c>
      <c r="EC221">
        <v>4.1995171428571419E-2</v>
      </c>
      <c r="ED221">
        <v>0</v>
      </c>
      <c r="EE221">
        <v>800.06799999999998</v>
      </c>
      <c r="EF221">
        <v>5.0001600000000002</v>
      </c>
      <c r="EG221">
        <v>10309.31428571429</v>
      </c>
      <c r="EH221">
        <v>9515.1542857142867</v>
      </c>
      <c r="EI221">
        <v>48.258714285714277</v>
      </c>
      <c r="EJ221">
        <v>50.75</v>
      </c>
      <c r="EK221">
        <v>49.454999999999998</v>
      </c>
      <c r="EL221">
        <v>49.517714285714291</v>
      </c>
      <c r="EM221">
        <v>49.973000000000013</v>
      </c>
      <c r="EN221">
        <v>1144.812857142857</v>
      </c>
      <c r="EO221">
        <v>50.182857142857152</v>
      </c>
      <c r="EP221">
        <v>0</v>
      </c>
      <c r="EQ221">
        <v>615126.29999995232</v>
      </c>
      <c r="ER221">
        <v>0</v>
      </c>
      <c r="ES221">
        <v>800.08319230769234</v>
      </c>
      <c r="ET221">
        <v>-0.67217094877142003</v>
      </c>
      <c r="EU221">
        <v>-416.94700828792759</v>
      </c>
      <c r="EV221">
        <v>10403.15769230769</v>
      </c>
      <c r="EW221">
        <v>15</v>
      </c>
      <c r="EX221">
        <v>1657194677</v>
      </c>
      <c r="EY221" t="s">
        <v>416</v>
      </c>
      <c r="EZ221">
        <v>1657194677</v>
      </c>
      <c r="FA221">
        <v>1657194677</v>
      </c>
      <c r="FB221">
        <v>4</v>
      </c>
      <c r="FC221">
        <v>-0.154</v>
      </c>
      <c r="FD221">
        <v>6.0000000000000001E-3</v>
      </c>
      <c r="FE221">
        <v>-1.1719999999999999</v>
      </c>
      <c r="FF221">
        <v>0.44700000000000001</v>
      </c>
      <c r="FG221">
        <v>415</v>
      </c>
      <c r="FH221">
        <v>30</v>
      </c>
      <c r="FI221">
        <v>0.27</v>
      </c>
      <c r="FJ221">
        <v>0.12</v>
      </c>
      <c r="FK221">
        <v>-20.80126097560975</v>
      </c>
      <c r="FL221">
        <v>-4.331498257838852E-2</v>
      </c>
      <c r="FM221">
        <v>5.9317286083539533E-2</v>
      </c>
      <c r="FN221">
        <v>1</v>
      </c>
      <c r="FO221">
        <v>800.08714705882346</v>
      </c>
      <c r="FP221">
        <v>-0.56068755618010624</v>
      </c>
      <c r="FQ221">
        <v>0.21394269880905051</v>
      </c>
      <c r="FR221">
        <v>1</v>
      </c>
      <c r="FS221">
        <v>0.63108504878048788</v>
      </c>
      <c r="FT221">
        <v>-0.26528197212543458</v>
      </c>
      <c r="FU221">
        <v>3.1609625994462758E-2</v>
      </c>
      <c r="FV221">
        <v>0</v>
      </c>
      <c r="FW221">
        <v>2</v>
      </c>
      <c r="FX221">
        <v>3</v>
      </c>
      <c r="FY221" t="s">
        <v>417</v>
      </c>
      <c r="FZ221">
        <v>3.36944</v>
      </c>
      <c r="GA221">
        <v>2.89364</v>
      </c>
      <c r="GB221">
        <v>0.21874499999999999</v>
      </c>
      <c r="GC221">
        <v>0.22354099999999999</v>
      </c>
      <c r="GD221">
        <v>0.14544499999999999</v>
      </c>
      <c r="GE221">
        <v>0.14652000000000001</v>
      </c>
      <c r="GF221">
        <v>26951.3</v>
      </c>
      <c r="GG221">
        <v>23316.400000000001</v>
      </c>
      <c r="GH221">
        <v>30847.9</v>
      </c>
      <c r="GI221">
        <v>28001.200000000001</v>
      </c>
      <c r="GJ221">
        <v>34748.199999999997</v>
      </c>
      <c r="GK221">
        <v>33744.800000000003</v>
      </c>
      <c r="GL221">
        <v>40229</v>
      </c>
      <c r="GM221">
        <v>39056.400000000001</v>
      </c>
      <c r="GN221">
        <v>1.9889699999999999</v>
      </c>
      <c r="GO221">
        <v>1.57308</v>
      </c>
      <c r="GP221">
        <v>0</v>
      </c>
      <c r="GQ221">
        <v>5.2310500000000003E-2</v>
      </c>
      <c r="GR221">
        <v>999.9</v>
      </c>
      <c r="GS221">
        <v>33.202399999999997</v>
      </c>
      <c r="GT221">
        <v>59.6</v>
      </c>
      <c r="GU221">
        <v>39.9</v>
      </c>
      <c r="GV221">
        <v>43.451900000000002</v>
      </c>
      <c r="GW221">
        <v>50.873800000000003</v>
      </c>
      <c r="GX221">
        <v>42.656199999999998</v>
      </c>
      <c r="GY221">
        <v>1</v>
      </c>
      <c r="GZ221">
        <v>0.64865099999999998</v>
      </c>
      <c r="HA221">
        <v>1.8579399999999999</v>
      </c>
      <c r="HB221">
        <v>20.1952</v>
      </c>
      <c r="HC221">
        <v>5.2151899999999998</v>
      </c>
      <c r="HD221">
        <v>11.974</v>
      </c>
      <c r="HE221">
        <v>4.9905499999999998</v>
      </c>
      <c r="HF221">
        <v>3.2925800000000001</v>
      </c>
      <c r="HG221">
        <v>7171.2</v>
      </c>
      <c r="HH221">
        <v>9999</v>
      </c>
      <c r="HI221">
        <v>9999</v>
      </c>
      <c r="HJ221">
        <v>660.6</v>
      </c>
      <c r="HK221">
        <v>4.97126</v>
      </c>
      <c r="HL221">
        <v>1.8746</v>
      </c>
      <c r="HM221">
        <v>1.8708800000000001</v>
      </c>
      <c r="HN221">
        <v>1.8705700000000001</v>
      </c>
      <c r="HO221">
        <v>1.8751500000000001</v>
      </c>
      <c r="HP221">
        <v>1.8717999999999999</v>
      </c>
      <c r="HQ221">
        <v>1.86734</v>
      </c>
      <c r="HR221">
        <v>1.87836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-1.18</v>
      </c>
      <c r="IG221">
        <v>0.44719999999999999</v>
      </c>
      <c r="IH221">
        <v>-1.172199999999918</v>
      </c>
      <c r="II221">
        <v>0</v>
      </c>
      <c r="IJ221">
        <v>0</v>
      </c>
      <c r="IK221">
        <v>0</v>
      </c>
      <c r="IL221">
        <v>0.44723499999999922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264.5</v>
      </c>
      <c r="IU221">
        <v>264.5</v>
      </c>
      <c r="IV221">
        <v>2.79053</v>
      </c>
      <c r="IW221">
        <v>2.5585900000000001</v>
      </c>
      <c r="IX221">
        <v>1.49902</v>
      </c>
      <c r="IY221">
        <v>2.2839399999999999</v>
      </c>
      <c r="IZ221">
        <v>1.69678</v>
      </c>
      <c r="JA221">
        <v>2.2387700000000001</v>
      </c>
      <c r="JB221">
        <v>43.480800000000002</v>
      </c>
      <c r="JC221">
        <v>15.7431</v>
      </c>
      <c r="JD221">
        <v>18</v>
      </c>
      <c r="JE221">
        <v>467.80799999999999</v>
      </c>
      <c r="JF221">
        <v>287.41500000000002</v>
      </c>
      <c r="JG221">
        <v>29.999600000000001</v>
      </c>
      <c r="JH221">
        <v>35.653500000000001</v>
      </c>
      <c r="JI221">
        <v>30.000800000000002</v>
      </c>
      <c r="JJ221">
        <v>35.346200000000003</v>
      </c>
      <c r="JK221">
        <v>35.310299999999998</v>
      </c>
      <c r="JL221">
        <v>55.900199999999998</v>
      </c>
      <c r="JM221">
        <v>26.413699999999999</v>
      </c>
      <c r="JN221">
        <v>64.183099999999996</v>
      </c>
      <c r="JO221">
        <v>30</v>
      </c>
      <c r="JP221">
        <v>1374.92</v>
      </c>
      <c r="JQ221">
        <v>35.174199999999999</v>
      </c>
      <c r="JR221">
        <v>98.331199999999995</v>
      </c>
      <c r="JS221">
        <v>98.3339</v>
      </c>
    </row>
    <row r="222" spans="1:279" x14ac:dyDescent="0.2">
      <c r="A222">
        <v>207</v>
      </c>
      <c r="B222">
        <v>1657210549.5</v>
      </c>
      <c r="C222">
        <v>822.40000009536743</v>
      </c>
      <c r="D222" t="s">
        <v>834</v>
      </c>
      <c r="E222" t="s">
        <v>835</v>
      </c>
      <c r="F222">
        <v>4</v>
      </c>
      <c r="G222">
        <v>1657210547.1875</v>
      </c>
      <c r="H222">
        <f t="shared" si="150"/>
        <v>6.920592990292911E-4</v>
      </c>
      <c r="I222">
        <f t="shared" si="151"/>
        <v>0.69205929902929109</v>
      </c>
      <c r="J222">
        <f t="shared" si="152"/>
        <v>12.224071275284031</v>
      </c>
      <c r="K222">
        <f t="shared" si="153"/>
        <v>1348.1412499999999</v>
      </c>
      <c r="L222">
        <f t="shared" si="154"/>
        <v>809.78507108595988</v>
      </c>
      <c r="M222">
        <f t="shared" si="155"/>
        <v>81.992801860793065</v>
      </c>
      <c r="N222">
        <f t="shared" si="156"/>
        <v>136.5027367612191</v>
      </c>
      <c r="O222">
        <f t="shared" si="157"/>
        <v>3.880583964876308E-2</v>
      </c>
      <c r="P222">
        <f t="shared" si="158"/>
        <v>2.7722164885765856</v>
      </c>
      <c r="Q222">
        <f t="shared" si="159"/>
        <v>3.8506569319838473E-2</v>
      </c>
      <c r="R222">
        <f t="shared" si="160"/>
        <v>2.4093301557367081E-2</v>
      </c>
      <c r="S222">
        <f t="shared" si="161"/>
        <v>194.4215039875927</v>
      </c>
      <c r="T222">
        <f t="shared" si="162"/>
        <v>34.995550351388196</v>
      </c>
      <c r="U222">
        <f t="shared" si="163"/>
        <v>34.049374999999998</v>
      </c>
      <c r="V222">
        <f t="shared" si="164"/>
        <v>5.3577431316857691</v>
      </c>
      <c r="W222">
        <f t="shared" si="165"/>
        <v>67.789754987502121</v>
      </c>
      <c r="X222">
        <f t="shared" si="166"/>
        <v>3.6186458316931298</v>
      </c>
      <c r="Y222">
        <f t="shared" si="167"/>
        <v>5.3380423522112928</v>
      </c>
      <c r="Z222">
        <f t="shared" si="168"/>
        <v>1.7390972999926393</v>
      </c>
      <c r="AA222">
        <f t="shared" si="169"/>
        <v>-30.519815087191738</v>
      </c>
      <c r="AB222">
        <f t="shared" si="170"/>
        <v>-9.8715513186874659</v>
      </c>
      <c r="AC222">
        <f t="shared" si="171"/>
        <v>-0.82367140835861585</v>
      </c>
      <c r="AD222">
        <f t="shared" si="172"/>
        <v>153.20646617335487</v>
      </c>
      <c r="AE222">
        <f t="shared" si="173"/>
        <v>21.604545927135032</v>
      </c>
      <c r="AF222">
        <f t="shared" si="174"/>
        <v>0.69293268984735279</v>
      </c>
      <c r="AG222">
        <f t="shared" si="175"/>
        <v>12.224071275284031</v>
      </c>
      <c r="AH222">
        <v>1419.7022935970861</v>
      </c>
      <c r="AI222">
        <v>1401.209757575758</v>
      </c>
      <c r="AJ222">
        <v>1.7113378634858749</v>
      </c>
      <c r="AK222">
        <v>65.265939540295903</v>
      </c>
      <c r="AL222">
        <f t="shared" si="176"/>
        <v>0.69205929902929109</v>
      </c>
      <c r="AM222">
        <v>35.122851846098079</v>
      </c>
      <c r="AN222">
        <v>35.738519580419613</v>
      </c>
      <c r="AO222">
        <v>5.6935209379563144E-6</v>
      </c>
      <c r="AP222">
        <v>87.744315499488849</v>
      </c>
      <c r="AQ222">
        <v>193</v>
      </c>
      <c r="AR222">
        <v>30</v>
      </c>
      <c r="AS222">
        <f t="shared" si="177"/>
        <v>1</v>
      </c>
      <c r="AT222">
        <f t="shared" si="178"/>
        <v>0</v>
      </c>
      <c r="AU222">
        <f t="shared" si="179"/>
        <v>47310.991826358077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1009.4844372992707</v>
      </c>
      <c r="BI222">
        <f t="shared" si="183"/>
        <v>12.224071275284031</v>
      </c>
      <c r="BJ222" t="e">
        <f t="shared" si="184"/>
        <v>#DIV/0!</v>
      </c>
      <c r="BK222">
        <f t="shared" si="185"/>
        <v>1.2109222117368904E-2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1199.9749999999999</v>
      </c>
      <c r="CQ222">
        <f t="shared" si="197"/>
        <v>1009.4844372992707</v>
      </c>
      <c r="CR222">
        <f t="shared" si="198"/>
        <v>0.8412545572193344</v>
      </c>
      <c r="CS222">
        <f t="shared" si="199"/>
        <v>0.16202129543331545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1657210547.1875</v>
      </c>
      <c r="CZ222">
        <v>1348.1412499999999</v>
      </c>
      <c r="DA222">
        <v>1368.93625</v>
      </c>
      <c r="DB222">
        <v>35.738812499999987</v>
      </c>
      <c r="DC222">
        <v>35.1223375</v>
      </c>
      <c r="DD222">
        <v>1349.3125</v>
      </c>
      <c r="DE222">
        <v>35.291575000000002</v>
      </c>
      <c r="DF222">
        <v>650.31162500000005</v>
      </c>
      <c r="DG222">
        <v>101.15275</v>
      </c>
      <c r="DH222">
        <v>9.9798100000000001E-2</v>
      </c>
      <c r="DI222">
        <v>33.983325000000001</v>
      </c>
      <c r="DJ222">
        <v>999.9</v>
      </c>
      <c r="DK222">
        <v>34.049374999999998</v>
      </c>
      <c r="DL222">
        <v>0</v>
      </c>
      <c r="DM222">
        <v>0</v>
      </c>
      <c r="DN222">
        <v>9024.9212499999994</v>
      </c>
      <c r="DO222">
        <v>0</v>
      </c>
      <c r="DP222">
        <v>508.68975</v>
      </c>
      <c r="DQ222">
        <v>-20.79485</v>
      </c>
      <c r="DR222">
        <v>1398.105</v>
      </c>
      <c r="DS222">
        <v>1418.7662499999999</v>
      </c>
      <c r="DT222">
        <v>0.61648350000000007</v>
      </c>
      <c r="DU222">
        <v>1368.93625</v>
      </c>
      <c r="DV222">
        <v>35.1223375</v>
      </c>
      <c r="DW222">
        <v>3.615075</v>
      </c>
      <c r="DX222">
        <v>3.5527175</v>
      </c>
      <c r="DY222">
        <v>27.170112499999998</v>
      </c>
      <c r="DZ222">
        <v>26.873787499999999</v>
      </c>
      <c r="EA222">
        <v>1199.9749999999999</v>
      </c>
      <c r="EB222">
        <v>0.9580057500000001</v>
      </c>
      <c r="EC222">
        <v>4.1994024999999997E-2</v>
      </c>
      <c r="ED222">
        <v>0</v>
      </c>
      <c r="EE222">
        <v>800.07787499999995</v>
      </c>
      <c r="EF222">
        <v>5.0001600000000002</v>
      </c>
      <c r="EG222">
        <v>10274.3375</v>
      </c>
      <c r="EH222">
        <v>9514.99</v>
      </c>
      <c r="EI222">
        <v>48.257624999999997</v>
      </c>
      <c r="EJ222">
        <v>50.75</v>
      </c>
      <c r="EK222">
        <v>49.468499999999999</v>
      </c>
      <c r="EL222">
        <v>49.523000000000003</v>
      </c>
      <c r="EM222">
        <v>49.976374999999997</v>
      </c>
      <c r="EN222">
        <v>1144.79375</v>
      </c>
      <c r="EO222">
        <v>50.181250000000013</v>
      </c>
      <c r="EP222">
        <v>0</v>
      </c>
      <c r="EQ222">
        <v>615130.5</v>
      </c>
      <c r="ER222">
        <v>0</v>
      </c>
      <c r="ES222">
        <v>800.05363999999997</v>
      </c>
      <c r="ET222">
        <v>-0.64361538801380147</v>
      </c>
      <c r="EU222">
        <v>-1130.907692585221</v>
      </c>
      <c r="EV222">
        <v>10365.744000000001</v>
      </c>
      <c r="EW222">
        <v>15</v>
      </c>
      <c r="EX222">
        <v>1657194677</v>
      </c>
      <c r="EY222" t="s">
        <v>416</v>
      </c>
      <c r="EZ222">
        <v>1657194677</v>
      </c>
      <c r="FA222">
        <v>1657194677</v>
      </c>
      <c r="FB222">
        <v>4</v>
      </c>
      <c r="FC222">
        <v>-0.154</v>
      </c>
      <c r="FD222">
        <v>6.0000000000000001E-3</v>
      </c>
      <c r="FE222">
        <v>-1.1719999999999999</v>
      </c>
      <c r="FF222">
        <v>0.44700000000000001</v>
      </c>
      <c r="FG222">
        <v>415</v>
      </c>
      <c r="FH222">
        <v>30</v>
      </c>
      <c r="FI222">
        <v>0.27</v>
      </c>
      <c r="FJ222">
        <v>0.12</v>
      </c>
      <c r="FK222">
        <v>-20.798675609756099</v>
      </c>
      <c r="FL222">
        <v>-0.1191177700348952</v>
      </c>
      <c r="FM222">
        <v>5.6879319318110792E-2</v>
      </c>
      <c r="FN222">
        <v>1</v>
      </c>
      <c r="FO222">
        <v>800.07147058823523</v>
      </c>
      <c r="FP222">
        <v>-0.19669977875524061</v>
      </c>
      <c r="FQ222">
        <v>0.2066244441000428</v>
      </c>
      <c r="FR222">
        <v>1</v>
      </c>
      <c r="FS222">
        <v>0.6187175609756097</v>
      </c>
      <c r="FT222">
        <v>-0.1057782439024387</v>
      </c>
      <c r="FU222">
        <v>2.065575574666282E-2</v>
      </c>
      <c r="FV222">
        <v>0</v>
      </c>
      <c r="FW222">
        <v>2</v>
      </c>
      <c r="FX222">
        <v>3</v>
      </c>
      <c r="FY222" t="s">
        <v>417</v>
      </c>
      <c r="FZ222">
        <v>3.3696100000000002</v>
      </c>
      <c r="GA222">
        <v>2.8938199999999998</v>
      </c>
      <c r="GB222">
        <v>0.21940999999999999</v>
      </c>
      <c r="GC222">
        <v>0.22419700000000001</v>
      </c>
      <c r="GD222">
        <v>0.14544299999999999</v>
      </c>
      <c r="GE222">
        <v>0.14651900000000001</v>
      </c>
      <c r="GF222">
        <v>26927.5</v>
      </c>
      <c r="GG222">
        <v>23296.5</v>
      </c>
      <c r="GH222">
        <v>30847.1</v>
      </c>
      <c r="GI222">
        <v>28001.200000000001</v>
      </c>
      <c r="GJ222">
        <v>34747.699999999997</v>
      </c>
      <c r="GK222">
        <v>33744.9</v>
      </c>
      <c r="GL222">
        <v>40228.400000000001</v>
      </c>
      <c r="GM222">
        <v>39056.5</v>
      </c>
      <c r="GN222">
        <v>1.9877800000000001</v>
      </c>
      <c r="GO222">
        <v>1.5729200000000001</v>
      </c>
      <c r="GP222">
        <v>0</v>
      </c>
      <c r="GQ222">
        <v>5.2459499999999999E-2</v>
      </c>
      <c r="GR222">
        <v>999.9</v>
      </c>
      <c r="GS222">
        <v>33.1935</v>
      </c>
      <c r="GT222">
        <v>59.6</v>
      </c>
      <c r="GU222">
        <v>39.9</v>
      </c>
      <c r="GV222">
        <v>43.446800000000003</v>
      </c>
      <c r="GW222">
        <v>50.933799999999998</v>
      </c>
      <c r="GX222">
        <v>41.902999999999999</v>
      </c>
      <c r="GY222">
        <v>1</v>
      </c>
      <c r="GZ222">
        <v>0.64912899999999996</v>
      </c>
      <c r="HA222">
        <v>1.85809</v>
      </c>
      <c r="HB222">
        <v>20.1952</v>
      </c>
      <c r="HC222">
        <v>5.2148899999999996</v>
      </c>
      <c r="HD222">
        <v>11.974</v>
      </c>
      <c r="HE222">
        <v>4.9904500000000001</v>
      </c>
      <c r="HF222">
        <v>3.2925800000000001</v>
      </c>
      <c r="HG222">
        <v>7171.4</v>
      </c>
      <c r="HH222">
        <v>9999</v>
      </c>
      <c r="HI222">
        <v>9999</v>
      </c>
      <c r="HJ222">
        <v>660.6</v>
      </c>
      <c r="HK222">
        <v>4.9712699999999996</v>
      </c>
      <c r="HL222">
        <v>1.8746</v>
      </c>
      <c r="HM222">
        <v>1.8708800000000001</v>
      </c>
      <c r="HN222">
        <v>1.87056</v>
      </c>
      <c r="HO222">
        <v>1.8751500000000001</v>
      </c>
      <c r="HP222">
        <v>1.87181</v>
      </c>
      <c r="HQ222">
        <v>1.86734</v>
      </c>
      <c r="HR222">
        <v>1.87836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-1.17</v>
      </c>
      <c r="IG222">
        <v>0.44719999999999999</v>
      </c>
      <c r="IH222">
        <v>-1.172199999999918</v>
      </c>
      <c r="II222">
        <v>0</v>
      </c>
      <c r="IJ222">
        <v>0</v>
      </c>
      <c r="IK222">
        <v>0</v>
      </c>
      <c r="IL222">
        <v>0.44723499999999922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264.5</v>
      </c>
      <c r="IU222">
        <v>264.5</v>
      </c>
      <c r="IV222">
        <v>2.8027299999999999</v>
      </c>
      <c r="IW222">
        <v>2.5537100000000001</v>
      </c>
      <c r="IX222">
        <v>1.49902</v>
      </c>
      <c r="IY222">
        <v>2.2827099999999998</v>
      </c>
      <c r="IZ222">
        <v>1.69678</v>
      </c>
      <c r="JA222">
        <v>2.31934</v>
      </c>
      <c r="JB222">
        <v>43.480800000000002</v>
      </c>
      <c r="JC222">
        <v>15.751899999999999</v>
      </c>
      <c r="JD222">
        <v>18</v>
      </c>
      <c r="JE222">
        <v>467.12299999999999</v>
      </c>
      <c r="JF222">
        <v>287.36500000000001</v>
      </c>
      <c r="JG222">
        <v>29.9999</v>
      </c>
      <c r="JH222">
        <v>35.659599999999998</v>
      </c>
      <c r="JI222">
        <v>30.000699999999998</v>
      </c>
      <c r="JJ222">
        <v>35.351399999999998</v>
      </c>
      <c r="JK222">
        <v>35.315399999999997</v>
      </c>
      <c r="JL222">
        <v>56.130899999999997</v>
      </c>
      <c r="JM222">
        <v>26.413699999999999</v>
      </c>
      <c r="JN222">
        <v>64.183099999999996</v>
      </c>
      <c r="JO222">
        <v>30</v>
      </c>
      <c r="JP222">
        <v>1381.6</v>
      </c>
      <c r="JQ222">
        <v>35.177399999999999</v>
      </c>
      <c r="JR222">
        <v>98.3292</v>
      </c>
      <c r="JS222">
        <v>98.3339</v>
      </c>
    </row>
    <row r="223" spans="1:279" x14ac:dyDescent="0.2">
      <c r="A223">
        <v>208</v>
      </c>
      <c r="B223">
        <v>1657210553.5</v>
      </c>
      <c r="C223">
        <v>826.40000009536743</v>
      </c>
      <c r="D223" t="s">
        <v>836</v>
      </c>
      <c r="E223" t="s">
        <v>837</v>
      </c>
      <c r="F223">
        <v>4</v>
      </c>
      <c r="G223">
        <v>1657210551.5</v>
      </c>
      <c r="H223">
        <f t="shared" si="150"/>
        <v>6.9274913979607987E-4</v>
      </c>
      <c r="I223">
        <f t="shared" si="151"/>
        <v>0.69274913979607988</v>
      </c>
      <c r="J223">
        <f t="shared" si="152"/>
        <v>11.982579375461075</v>
      </c>
      <c r="K223">
        <f t="shared" si="153"/>
        <v>1355.264285714286</v>
      </c>
      <c r="L223">
        <f t="shared" si="154"/>
        <v>827.84281861156148</v>
      </c>
      <c r="M223">
        <f t="shared" si="155"/>
        <v>83.822451121315552</v>
      </c>
      <c r="N223">
        <f t="shared" si="156"/>
        <v>137.22601898785598</v>
      </c>
      <c r="O223">
        <f t="shared" si="157"/>
        <v>3.8903244509786834E-2</v>
      </c>
      <c r="P223">
        <f t="shared" si="158"/>
        <v>2.763795486003644</v>
      </c>
      <c r="Q223">
        <f t="shared" si="159"/>
        <v>3.8601567465247281E-2</v>
      </c>
      <c r="R223">
        <f t="shared" si="160"/>
        <v>2.4152889016332356E-2</v>
      </c>
      <c r="S223">
        <f t="shared" si="161"/>
        <v>194.42459232688333</v>
      </c>
      <c r="T223">
        <f t="shared" si="162"/>
        <v>34.992220988669345</v>
      </c>
      <c r="U223">
        <f t="shared" si="163"/>
        <v>34.040999999999997</v>
      </c>
      <c r="V223">
        <f t="shared" si="164"/>
        <v>5.3552416196313608</v>
      </c>
      <c r="W223">
        <f t="shared" si="165"/>
        <v>67.812480224704203</v>
      </c>
      <c r="X223">
        <f t="shared" si="166"/>
        <v>3.6186452822119093</v>
      </c>
      <c r="Y223">
        <f t="shared" si="167"/>
        <v>5.3362526635526759</v>
      </c>
      <c r="Z223">
        <f t="shared" si="168"/>
        <v>1.7365963374194515</v>
      </c>
      <c r="AA223">
        <f t="shared" si="169"/>
        <v>-30.550237065007121</v>
      </c>
      <c r="AB223">
        <f t="shared" si="170"/>
        <v>-9.4892823844597132</v>
      </c>
      <c r="AC223">
        <f t="shared" si="171"/>
        <v>-0.79413194787355579</v>
      </c>
      <c r="AD223">
        <f t="shared" si="172"/>
        <v>153.59094092954297</v>
      </c>
      <c r="AE223">
        <f t="shared" si="173"/>
        <v>21.472252978051436</v>
      </c>
      <c r="AF223">
        <f t="shared" si="174"/>
        <v>0.6929069216685374</v>
      </c>
      <c r="AG223">
        <f t="shared" si="175"/>
        <v>11.982579375461075</v>
      </c>
      <c r="AH223">
        <v>1426.412626155161</v>
      </c>
      <c r="AI223">
        <v>1408.085757575757</v>
      </c>
      <c r="AJ223">
        <v>1.7277711191327521</v>
      </c>
      <c r="AK223">
        <v>65.265939540295903</v>
      </c>
      <c r="AL223">
        <f t="shared" si="176"/>
        <v>0.69274913979607988</v>
      </c>
      <c r="AM223">
        <v>35.121970119578108</v>
      </c>
      <c r="AN223">
        <v>35.738287412587439</v>
      </c>
      <c r="AO223">
        <v>-2.7720151071949461E-6</v>
      </c>
      <c r="AP223">
        <v>87.744315499488849</v>
      </c>
      <c r="AQ223">
        <v>192</v>
      </c>
      <c r="AR223">
        <v>30</v>
      </c>
      <c r="AS223">
        <f t="shared" si="177"/>
        <v>1</v>
      </c>
      <c r="AT223">
        <f t="shared" si="178"/>
        <v>0</v>
      </c>
      <c r="AU223">
        <f t="shared" si="179"/>
        <v>47080.976322654045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1009.5006426564164</v>
      </c>
      <c r="BI223">
        <f t="shared" si="183"/>
        <v>11.982579375461075</v>
      </c>
      <c r="BJ223" t="e">
        <f t="shared" si="184"/>
        <v>#DIV/0!</v>
      </c>
      <c r="BK223">
        <f t="shared" si="185"/>
        <v>1.186980856587661E-2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1199.994285714286</v>
      </c>
      <c r="CQ223">
        <f t="shared" si="197"/>
        <v>1009.5006426564164</v>
      </c>
      <c r="CR223">
        <f t="shared" si="198"/>
        <v>0.84125454152102075</v>
      </c>
      <c r="CS223">
        <f t="shared" si="199"/>
        <v>0.16202126513557005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1657210551.5</v>
      </c>
      <c r="CZ223">
        <v>1355.264285714286</v>
      </c>
      <c r="DA223">
        <v>1375.941428571429</v>
      </c>
      <c r="DB223">
        <v>35.73827142857143</v>
      </c>
      <c r="DC223">
        <v>35.121828571428573</v>
      </c>
      <c r="DD223">
        <v>1356.434285714286</v>
      </c>
      <c r="DE223">
        <v>35.291057142857149</v>
      </c>
      <c r="DF223">
        <v>650.32171428571439</v>
      </c>
      <c r="DG223">
        <v>101.15385714285711</v>
      </c>
      <c r="DH223">
        <v>0.1002085285714286</v>
      </c>
      <c r="DI223">
        <v>33.977314285714293</v>
      </c>
      <c r="DJ223">
        <v>999.89999999999986</v>
      </c>
      <c r="DK223">
        <v>34.040999999999997</v>
      </c>
      <c r="DL223">
        <v>0</v>
      </c>
      <c r="DM223">
        <v>0</v>
      </c>
      <c r="DN223">
        <v>8980.0885714285723</v>
      </c>
      <c r="DO223">
        <v>0</v>
      </c>
      <c r="DP223">
        <v>466.40657142857151</v>
      </c>
      <c r="DQ223">
        <v>-20.6754</v>
      </c>
      <c r="DR223">
        <v>1405.494285714286</v>
      </c>
      <c r="DS223">
        <v>1426.025714285714</v>
      </c>
      <c r="DT223">
        <v>0.61645857142857141</v>
      </c>
      <c r="DU223">
        <v>1375.941428571429</v>
      </c>
      <c r="DV223">
        <v>35.121828571428573</v>
      </c>
      <c r="DW223">
        <v>3.6150628571428571</v>
      </c>
      <c r="DX223">
        <v>3.552707142857142</v>
      </c>
      <c r="DY223">
        <v>27.170071428571429</v>
      </c>
      <c r="DZ223">
        <v>26.873742857142851</v>
      </c>
      <c r="EA223">
        <v>1199.994285714286</v>
      </c>
      <c r="EB223">
        <v>0.95800614285714292</v>
      </c>
      <c r="EC223">
        <v>4.1993642857142847E-2</v>
      </c>
      <c r="ED223">
        <v>0</v>
      </c>
      <c r="EE223">
        <v>800.06157142857148</v>
      </c>
      <c r="EF223">
        <v>5.0001600000000002</v>
      </c>
      <c r="EG223">
        <v>10261.21428571429</v>
      </c>
      <c r="EH223">
        <v>9515.1514285714275</v>
      </c>
      <c r="EI223">
        <v>48.240714285714297</v>
      </c>
      <c r="EJ223">
        <v>50.75</v>
      </c>
      <c r="EK223">
        <v>49.437285714285721</v>
      </c>
      <c r="EL223">
        <v>49.526428571428568</v>
      </c>
      <c r="EM223">
        <v>49.991</v>
      </c>
      <c r="EN223">
        <v>1144.812857142857</v>
      </c>
      <c r="EO223">
        <v>50.181428571428569</v>
      </c>
      <c r="EP223">
        <v>0</v>
      </c>
      <c r="EQ223">
        <v>615134.70000004768</v>
      </c>
      <c r="ER223">
        <v>0</v>
      </c>
      <c r="ES223">
        <v>800.02519230769224</v>
      </c>
      <c r="ET223">
        <v>0.37357265043138038</v>
      </c>
      <c r="EU223">
        <v>-829.27863197484248</v>
      </c>
      <c r="EV223">
        <v>10314.446153846149</v>
      </c>
      <c r="EW223">
        <v>15</v>
      </c>
      <c r="EX223">
        <v>1657194677</v>
      </c>
      <c r="EY223" t="s">
        <v>416</v>
      </c>
      <c r="EZ223">
        <v>1657194677</v>
      </c>
      <c r="FA223">
        <v>1657194677</v>
      </c>
      <c r="FB223">
        <v>4</v>
      </c>
      <c r="FC223">
        <v>-0.154</v>
      </c>
      <c r="FD223">
        <v>6.0000000000000001E-3</v>
      </c>
      <c r="FE223">
        <v>-1.1719999999999999</v>
      </c>
      <c r="FF223">
        <v>0.44700000000000001</v>
      </c>
      <c r="FG223">
        <v>415</v>
      </c>
      <c r="FH223">
        <v>30</v>
      </c>
      <c r="FI223">
        <v>0.27</v>
      </c>
      <c r="FJ223">
        <v>0.12</v>
      </c>
      <c r="FK223">
        <v>-20.786919512195119</v>
      </c>
      <c r="FL223">
        <v>0.29257003484313998</v>
      </c>
      <c r="FM223">
        <v>6.6395041761367596E-2</v>
      </c>
      <c r="FN223">
        <v>1</v>
      </c>
      <c r="FO223">
        <v>800.06961764705864</v>
      </c>
      <c r="FP223">
        <v>-0.54485867552176093</v>
      </c>
      <c r="FQ223">
        <v>0.1875292941360534</v>
      </c>
      <c r="FR223">
        <v>1</v>
      </c>
      <c r="FS223">
        <v>0.61085168292682923</v>
      </c>
      <c r="FT223">
        <v>4.8236027874565907E-2</v>
      </c>
      <c r="FU223">
        <v>6.9019640592424348E-3</v>
      </c>
      <c r="FV223">
        <v>1</v>
      </c>
      <c r="FW223">
        <v>3</v>
      </c>
      <c r="FX223">
        <v>3</v>
      </c>
      <c r="FY223" t="s">
        <v>615</v>
      </c>
      <c r="FZ223">
        <v>3.3694099999999998</v>
      </c>
      <c r="GA223">
        <v>2.8936999999999999</v>
      </c>
      <c r="GB223">
        <v>0.220078</v>
      </c>
      <c r="GC223">
        <v>0.224854</v>
      </c>
      <c r="GD223">
        <v>0.14544099999999999</v>
      </c>
      <c r="GE223">
        <v>0.146512</v>
      </c>
      <c r="GF223">
        <v>26904.2</v>
      </c>
      <c r="GG223">
        <v>23276.2</v>
      </c>
      <c r="GH223">
        <v>30847.1</v>
      </c>
      <c r="GI223">
        <v>28000.7</v>
      </c>
      <c r="GJ223">
        <v>34747.699999999997</v>
      </c>
      <c r="GK223">
        <v>33744.300000000003</v>
      </c>
      <c r="GL223">
        <v>40228.199999999997</v>
      </c>
      <c r="GM223">
        <v>39055.5</v>
      </c>
      <c r="GN223">
        <v>1.9890000000000001</v>
      </c>
      <c r="GO223">
        <v>1.5727800000000001</v>
      </c>
      <c r="GP223">
        <v>0</v>
      </c>
      <c r="GQ223">
        <v>5.3100300000000003E-2</v>
      </c>
      <c r="GR223">
        <v>999.9</v>
      </c>
      <c r="GS223">
        <v>33.183500000000002</v>
      </c>
      <c r="GT223">
        <v>59.6</v>
      </c>
      <c r="GU223">
        <v>40</v>
      </c>
      <c r="GV223">
        <v>43.682400000000001</v>
      </c>
      <c r="GW223">
        <v>50.873800000000003</v>
      </c>
      <c r="GX223">
        <v>41.802900000000001</v>
      </c>
      <c r="GY223">
        <v>1</v>
      </c>
      <c r="GZ223">
        <v>0.64971999999999996</v>
      </c>
      <c r="HA223">
        <v>1.85721</v>
      </c>
      <c r="HB223">
        <v>20.195499999999999</v>
      </c>
      <c r="HC223">
        <v>5.2147399999999999</v>
      </c>
      <c r="HD223">
        <v>11.974</v>
      </c>
      <c r="HE223">
        <v>4.9901999999999997</v>
      </c>
      <c r="HF223">
        <v>3.2925</v>
      </c>
      <c r="HG223">
        <v>7171.4</v>
      </c>
      <c r="HH223">
        <v>9999</v>
      </c>
      <c r="HI223">
        <v>9999</v>
      </c>
      <c r="HJ223">
        <v>660.6</v>
      </c>
      <c r="HK223">
        <v>4.97126</v>
      </c>
      <c r="HL223">
        <v>1.8745700000000001</v>
      </c>
      <c r="HM223">
        <v>1.8708800000000001</v>
      </c>
      <c r="HN223">
        <v>1.8705700000000001</v>
      </c>
      <c r="HO223">
        <v>1.8751500000000001</v>
      </c>
      <c r="HP223">
        <v>1.87181</v>
      </c>
      <c r="HQ223">
        <v>1.8673200000000001</v>
      </c>
      <c r="HR223">
        <v>1.87835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-1.17</v>
      </c>
      <c r="IG223">
        <v>0.44729999999999998</v>
      </c>
      <c r="IH223">
        <v>-1.172199999999918</v>
      </c>
      <c r="II223">
        <v>0</v>
      </c>
      <c r="IJ223">
        <v>0</v>
      </c>
      <c r="IK223">
        <v>0</v>
      </c>
      <c r="IL223">
        <v>0.44723499999999922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264.60000000000002</v>
      </c>
      <c r="IU223">
        <v>264.60000000000002</v>
      </c>
      <c r="IV223">
        <v>2.81372</v>
      </c>
      <c r="IW223">
        <v>2.5439500000000002</v>
      </c>
      <c r="IX223">
        <v>1.49902</v>
      </c>
      <c r="IY223">
        <v>2.2839399999999999</v>
      </c>
      <c r="IZ223">
        <v>1.69678</v>
      </c>
      <c r="JA223">
        <v>2.4072300000000002</v>
      </c>
      <c r="JB223">
        <v>43.480800000000002</v>
      </c>
      <c r="JC223">
        <v>15.769399999999999</v>
      </c>
      <c r="JD223">
        <v>18</v>
      </c>
      <c r="JE223">
        <v>467.90499999999997</v>
      </c>
      <c r="JF223">
        <v>287.31299999999999</v>
      </c>
      <c r="JG223">
        <v>29.9999</v>
      </c>
      <c r="JH223">
        <v>35.665999999999997</v>
      </c>
      <c r="JI223">
        <v>30.000699999999998</v>
      </c>
      <c r="JJ223">
        <v>35.357599999999998</v>
      </c>
      <c r="JK223">
        <v>35.32</v>
      </c>
      <c r="JL223">
        <v>56.362200000000001</v>
      </c>
      <c r="JM223">
        <v>26.413699999999999</v>
      </c>
      <c r="JN223">
        <v>64.183099999999996</v>
      </c>
      <c r="JO223">
        <v>30</v>
      </c>
      <c r="JP223">
        <v>1388.28</v>
      </c>
      <c r="JQ223">
        <v>35.182000000000002</v>
      </c>
      <c r="JR223">
        <v>98.328900000000004</v>
      </c>
      <c r="JS223">
        <v>98.331699999999998</v>
      </c>
    </row>
    <row r="224" spans="1:279" x14ac:dyDescent="0.2">
      <c r="A224">
        <v>209</v>
      </c>
      <c r="B224">
        <v>1657210557.5</v>
      </c>
      <c r="C224">
        <v>830.40000009536743</v>
      </c>
      <c r="D224" t="s">
        <v>838</v>
      </c>
      <c r="E224" t="s">
        <v>839</v>
      </c>
      <c r="F224">
        <v>4</v>
      </c>
      <c r="G224">
        <v>1657210555.1875</v>
      </c>
      <c r="H224">
        <f t="shared" si="150"/>
        <v>6.8914315591364899E-4</v>
      </c>
      <c r="I224">
        <f t="shared" si="151"/>
        <v>0.68914315591364894</v>
      </c>
      <c r="J224">
        <f t="shared" si="152"/>
        <v>12.194498510667897</v>
      </c>
      <c r="K224">
        <f t="shared" si="153"/>
        <v>1361.4137499999999</v>
      </c>
      <c r="L224">
        <f t="shared" si="154"/>
        <v>822.76541905727299</v>
      </c>
      <c r="M224">
        <f t="shared" si="155"/>
        <v>83.306948078225389</v>
      </c>
      <c r="N224">
        <f t="shared" si="156"/>
        <v>137.84636781913321</v>
      </c>
      <c r="O224">
        <f t="shared" si="157"/>
        <v>3.8713670310412215E-2</v>
      </c>
      <c r="P224">
        <f t="shared" si="158"/>
        <v>2.7692589406099954</v>
      </c>
      <c r="Q224">
        <f t="shared" si="159"/>
        <v>3.8415498559748462E-2</v>
      </c>
      <c r="R224">
        <f t="shared" si="160"/>
        <v>2.4036284584472274E-2</v>
      </c>
      <c r="S224">
        <f t="shared" si="161"/>
        <v>194.42257386258512</v>
      </c>
      <c r="T224">
        <f t="shared" si="162"/>
        <v>34.98592094031595</v>
      </c>
      <c r="U224">
        <f t="shared" si="163"/>
        <v>34.037962499999999</v>
      </c>
      <c r="V224">
        <f t="shared" si="164"/>
        <v>5.354334605821264</v>
      </c>
      <c r="W224">
        <f t="shared" si="165"/>
        <v>67.828990319610327</v>
      </c>
      <c r="X224">
        <f t="shared" si="166"/>
        <v>3.6184306094751943</v>
      </c>
      <c r="Y224">
        <f t="shared" si="167"/>
        <v>5.3346372877218764</v>
      </c>
      <c r="Z224">
        <f t="shared" si="168"/>
        <v>1.7359039963460696</v>
      </c>
      <c r="AA224">
        <f t="shared" si="169"/>
        <v>-30.391213175791922</v>
      </c>
      <c r="AB224">
        <f t="shared" si="170"/>
        <v>-9.8647522300071078</v>
      </c>
      <c r="AC224">
        <f t="shared" si="171"/>
        <v>-0.82389118369153769</v>
      </c>
      <c r="AD224">
        <f t="shared" si="172"/>
        <v>153.34271727309456</v>
      </c>
      <c r="AE224">
        <f t="shared" si="173"/>
        <v>21.532439916215218</v>
      </c>
      <c r="AF224">
        <f t="shared" si="174"/>
        <v>0.6918847980893682</v>
      </c>
      <c r="AG224">
        <f t="shared" si="175"/>
        <v>12.194498510667897</v>
      </c>
      <c r="AH224">
        <v>1433.4121251827089</v>
      </c>
      <c r="AI224">
        <v>1414.968424242425</v>
      </c>
      <c r="AJ224">
        <v>1.7062547243684569</v>
      </c>
      <c r="AK224">
        <v>65.265939540295903</v>
      </c>
      <c r="AL224">
        <f t="shared" si="176"/>
        <v>0.68914315591364894</v>
      </c>
      <c r="AM224">
        <v>35.121530855465203</v>
      </c>
      <c r="AN224">
        <v>35.734613986013997</v>
      </c>
      <c r="AO224">
        <v>7.7951644364695503E-7</v>
      </c>
      <c r="AP224">
        <v>87.744315499488849</v>
      </c>
      <c r="AQ224">
        <v>192</v>
      </c>
      <c r="AR224">
        <v>30</v>
      </c>
      <c r="AS224">
        <f t="shared" si="177"/>
        <v>1</v>
      </c>
      <c r="AT224">
        <f t="shared" si="178"/>
        <v>0</v>
      </c>
      <c r="AU224">
        <f t="shared" si="179"/>
        <v>47231.597823043958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1009.489724799267</v>
      </c>
      <c r="BI224">
        <f t="shared" si="183"/>
        <v>12.194498510667897</v>
      </c>
      <c r="BJ224" t="e">
        <f t="shared" si="184"/>
        <v>#DIV/0!</v>
      </c>
      <c r="BK224">
        <f t="shared" si="185"/>
        <v>1.2079863926393826E-2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1199.98125</v>
      </c>
      <c r="CQ224">
        <f t="shared" si="197"/>
        <v>1009.489724799267</v>
      </c>
      <c r="CR224">
        <f t="shared" si="198"/>
        <v>0.84125458193556524</v>
      </c>
      <c r="CS224">
        <f t="shared" si="199"/>
        <v>0.16202134313564076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1657210555.1875</v>
      </c>
      <c r="CZ224">
        <v>1361.4137499999999</v>
      </c>
      <c r="DA224">
        <v>1382.1487500000001</v>
      </c>
      <c r="DB224">
        <v>35.736750000000001</v>
      </c>
      <c r="DC224">
        <v>35.121225000000003</v>
      </c>
      <c r="DD224">
        <v>1362.585</v>
      </c>
      <c r="DE224">
        <v>35.289524999999998</v>
      </c>
      <c r="DF224">
        <v>650.33175000000006</v>
      </c>
      <c r="DG224">
        <v>101.1525</v>
      </c>
      <c r="DH224">
        <v>9.9869325000000009E-2</v>
      </c>
      <c r="DI224">
        <v>33.971887500000001</v>
      </c>
      <c r="DJ224">
        <v>999.9</v>
      </c>
      <c r="DK224">
        <v>34.037962499999999</v>
      </c>
      <c r="DL224">
        <v>0</v>
      </c>
      <c r="DM224">
        <v>0</v>
      </c>
      <c r="DN224">
        <v>9009.2174999999988</v>
      </c>
      <c r="DO224">
        <v>0</v>
      </c>
      <c r="DP224">
        <v>466.10599999999999</v>
      </c>
      <c r="DQ224">
        <v>-20.734762499999999</v>
      </c>
      <c r="DR224">
        <v>1411.8687500000001</v>
      </c>
      <c r="DS224">
        <v>1432.45625</v>
      </c>
      <c r="DT224">
        <v>0.6155291249999999</v>
      </c>
      <c r="DU224">
        <v>1382.1487500000001</v>
      </c>
      <c r="DV224">
        <v>35.121225000000003</v>
      </c>
      <c r="DW224">
        <v>3.6148612500000001</v>
      </c>
      <c r="DX224">
        <v>3.5525975000000001</v>
      </c>
      <c r="DY224">
        <v>27.1690875</v>
      </c>
      <c r="DZ224">
        <v>26.873225000000001</v>
      </c>
      <c r="EA224">
        <v>1199.98125</v>
      </c>
      <c r="EB224">
        <v>0.95800437500000002</v>
      </c>
      <c r="EC224">
        <v>4.1995362499999987E-2</v>
      </c>
      <c r="ED224">
        <v>0</v>
      </c>
      <c r="EE224">
        <v>800.0625</v>
      </c>
      <c r="EF224">
        <v>5.0001600000000002</v>
      </c>
      <c r="EG224">
        <v>10253.799999999999</v>
      </c>
      <c r="EH224">
        <v>9515.0487499999999</v>
      </c>
      <c r="EI224">
        <v>48.273125</v>
      </c>
      <c r="EJ224">
        <v>50.75</v>
      </c>
      <c r="EK224">
        <v>49.476374999999997</v>
      </c>
      <c r="EL224">
        <v>49.530999999999999</v>
      </c>
      <c r="EM224">
        <v>49.984250000000003</v>
      </c>
      <c r="EN224">
        <v>1144.7987499999999</v>
      </c>
      <c r="EO224">
        <v>50.182499999999997</v>
      </c>
      <c r="EP224">
        <v>0</v>
      </c>
      <c r="EQ224">
        <v>615138.29999995232</v>
      </c>
      <c r="ER224">
        <v>0</v>
      </c>
      <c r="ES224">
        <v>800.04238461538455</v>
      </c>
      <c r="ET224">
        <v>-9.7025647101025042E-2</v>
      </c>
      <c r="EU224">
        <v>-249.53504235642879</v>
      </c>
      <c r="EV224">
        <v>10272.01923076923</v>
      </c>
      <c r="EW224">
        <v>15</v>
      </c>
      <c r="EX224">
        <v>1657194677</v>
      </c>
      <c r="EY224" t="s">
        <v>416</v>
      </c>
      <c r="EZ224">
        <v>1657194677</v>
      </c>
      <c r="FA224">
        <v>1657194677</v>
      </c>
      <c r="FB224">
        <v>4</v>
      </c>
      <c r="FC224">
        <v>-0.154</v>
      </c>
      <c r="FD224">
        <v>6.0000000000000001E-3</v>
      </c>
      <c r="FE224">
        <v>-1.1719999999999999</v>
      </c>
      <c r="FF224">
        <v>0.44700000000000001</v>
      </c>
      <c r="FG224">
        <v>415</v>
      </c>
      <c r="FH224">
        <v>30</v>
      </c>
      <c r="FI224">
        <v>0.27</v>
      </c>
      <c r="FJ224">
        <v>0.12</v>
      </c>
      <c r="FK224">
        <v>-20.760119512195121</v>
      </c>
      <c r="FL224">
        <v>0.44584808362369821</v>
      </c>
      <c r="FM224">
        <v>7.805587498243946E-2</v>
      </c>
      <c r="FN224">
        <v>1</v>
      </c>
      <c r="FO224">
        <v>800.04849999999988</v>
      </c>
      <c r="FP224">
        <v>0.1156760867071981</v>
      </c>
      <c r="FQ224">
        <v>0.15316009501786079</v>
      </c>
      <c r="FR224">
        <v>1</v>
      </c>
      <c r="FS224">
        <v>0.61297741463414646</v>
      </c>
      <c r="FT224">
        <v>4.3151351916377388E-2</v>
      </c>
      <c r="FU224">
        <v>5.2949947095743142E-3</v>
      </c>
      <c r="FV224">
        <v>1</v>
      </c>
      <c r="FW224">
        <v>3</v>
      </c>
      <c r="FX224">
        <v>3</v>
      </c>
      <c r="FY224" t="s">
        <v>615</v>
      </c>
      <c r="FZ224">
        <v>3.3691399999999998</v>
      </c>
      <c r="GA224">
        <v>2.8936799999999998</v>
      </c>
      <c r="GB224">
        <v>0.22073899999999999</v>
      </c>
      <c r="GC224">
        <v>0.22554399999999999</v>
      </c>
      <c r="GD224">
        <v>0.145428</v>
      </c>
      <c r="GE224">
        <v>0.146507</v>
      </c>
      <c r="GF224">
        <v>26880.3</v>
      </c>
      <c r="GG224">
        <v>23255.3</v>
      </c>
      <c r="GH224">
        <v>30846</v>
      </c>
      <c r="GI224">
        <v>28000.6</v>
      </c>
      <c r="GJ224">
        <v>34747.199999999997</v>
      </c>
      <c r="GK224">
        <v>33744.5</v>
      </c>
      <c r="GL224">
        <v>40226.9</v>
      </c>
      <c r="GM224">
        <v>39055.4</v>
      </c>
      <c r="GN224">
        <v>1.9881800000000001</v>
      </c>
      <c r="GO224">
        <v>1.5729200000000001</v>
      </c>
      <c r="GP224">
        <v>0</v>
      </c>
      <c r="GQ224">
        <v>5.3003399999999999E-2</v>
      </c>
      <c r="GR224">
        <v>999.9</v>
      </c>
      <c r="GS224">
        <v>33.172699999999999</v>
      </c>
      <c r="GT224">
        <v>59.6</v>
      </c>
      <c r="GU224">
        <v>40</v>
      </c>
      <c r="GV224">
        <v>43.682299999999998</v>
      </c>
      <c r="GW224">
        <v>51.023800000000001</v>
      </c>
      <c r="GX224">
        <v>42.6282</v>
      </c>
      <c r="GY224">
        <v>1</v>
      </c>
      <c r="GZ224">
        <v>0.65024899999999997</v>
      </c>
      <c r="HA224">
        <v>1.8559600000000001</v>
      </c>
      <c r="HB224">
        <v>20.195599999999999</v>
      </c>
      <c r="HC224">
        <v>5.2142900000000001</v>
      </c>
      <c r="HD224">
        <v>11.974</v>
      </c>
      <c r="HE224">
        <v>4.9901</v>
      </c>
      <c r="HF224">
        <v>3.2925</v>
      </c>
      <c r="HG224">
        <v>7171.4</v>
      </c>
      <c r="HH224">
        <v>9999</v>
      </c>
      <c r="HI224">
        <v>9999</v>
      </c>
      <c r="HJ224">
        <v>660.6</v>
      </c>
      <c r="HK224">
        <v>4.97126</v>
      </c>
      <c r="HL224">
        <v>1.8746</v>
      </c>
      <c r="HM224">
        <v>1.8708800000000001</v>
      </c>
      <c r="HN224">
        <v>1.87056</v>
      </c>
      <c r="HO224">
        <v>1.8751500000000001</v>
      </c>
      <c r="HP224">
        <v>1.87181</v>
      </c>
      <c r="HQ224">
        <v>1.8673500000000001</v>
      </c>
      <c r="HR224">
        <v>1.87836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-1.17</v>
      </c>
      <c r="IG224">
        <v>0.44719999999999999</v>
      </c>
      <c r="IH224">
        <v>-1.172199999999918</v>
      </c>
      <c r="II224">
        <v>0</v>
      </c>
      <c r="IJ224">
        <v>0</v>
      </c>
      <c r="IK224">
        <v>0</v>
      </c>
      <c r="IL224">
        <v>0.44723499999999922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264.7</v>
      </c>
      <c r="IU224">
        <v>264.7</v>
      </c>
      <c r="IV224">
        <v>2.8247100000000001</v>
      </c>
      <c r="IW224">
        <v>2.5463900000000002</v>
      </c>
      <c r="IX224">
        <v>1.49902</v>
      </c>
      <c r="IY224">
        <v>2.2827099999999998</v>
      </c>
      <c r="IZ224">
        <v>1.69678</v>
      </c>
      <c r="JA224">
        <v>2.34619</v>
      </c>
      <c r="JB224">
        <v>43.480800000000002</v>
      </c>
      <c r="JC224">
        <v>15.7606</v>
      </c>
      <c r="JD224">
        <v>18</v>
      </c>
      <c r="JE224">
        <v>467.44</v>
      </c>
      <c r="JF224">
        <v>287.40499999999997</v>
      </c>
      <c r="JG224">
        <v>29.9998</v>
      </c>
      <c r="JH224">
        <v>35.672600000000003</v>
      </c>
      <c r="JI224">
        <v>30.000699999999998</v>
      </c>
      <c r="JJ224">
        <v>35.361899999999999</v>
      </c>
      <c r="JK224">
        <v>35.323999999999998</v>
      </c>
      <c r="JL224">
        <v>56.584299999999999</v>
      </c>
      <c r="JM224">
        <v>26.413699999999999</v>
      </c>
      <c r="JN224">
        <v>63.812100000000001</v>
      </c>
      <c r="JO224">
        <v>30</v>
      </c>
      <c r="JP224">
        <v>1394.96</v>
      </c>
      <c r="JQ224">
        <v>35.191699999999997</v>
      </c>
      <c r="JR224">
        <v>98.325599999999994</v>
      </c>
      <c r="JS224">
        <v>98.331500000000005</v>
      </c>
    </row>
    <row r="225" spans="1:279" x14ac:dyDescent="0.2">
      <c r="A225">
        <v>210</v>
      </c>
      <c r="B225">
        <v>1657210561.5</v>
      </c>
      <c r="C225">
        <v>834.40000009536743</v>
      </c>
      <c r="D225" t="s">
        <v>840</v>
      </c>
      <c r="E225" t="s">
        <v>841</v>
      </c>
      <c r="F225">
        <v>4</v>
      </c>
      <c r="G225">
        <v>1657210559.5</v>
      </c>
      <c r="H225">
        <f t="shared" si="150"/>
        <v>6.8617661324301403E-4</v>
      </c>
      <c r="I225">
        <f t="shared" si="151"/>
        <v>0.68617661324301404</v>
      </c>
      <c r="J225">
        <f t="shared" si="152"/>
        <v>11.877763365366478</v>
      </c>
      <c r="K225">
        <f t="shared" si="153"/>
        <v>1368.6571428571431</v>
      </c>
      <c r="L225">
        <f t="shared" si="154"/>
        <v>842.2156099711118</v>
      </c>
      <c r="M225">
        <f t="shared" si="155"/>
        <v>85.275900832611526</v>
      </c>
      <c r="N225">
        <f t="shared" si="156"/>
        <v>138.57908759508086</v>
      </c>
      <c r="O225">
        <f t="shared" si="157"/>
        <v>3.8660701083004109E-2</v>
      </c>
      <c r="P225">
        <f t="shared" si="158"/>
        <v>2.7622446182688067</v>
      </c>
      <c r="Q225">
        <f t="shared" si="159"/>
        <v>3.8362592508930801E-2</v>
      </c>
      <c r="R225">
        <f t="shared" si="160"/>
        <v>2.4003212446054419E-2</v>
      </c>
      <c r="S225">
        <f t="shared" si="161"/>
        <v>194.42641632688694</v>
      </c>
      <c r="T225">
        <f t="shared" si="162"/>
        <v>34.98917253852963</v>
      </c>
      <c r="U225">
        <f t="shared" si="163"/>
        <v>34.019542857142859</v>
      </c>
      <c r="V225">
        <f t="shared" si="164"/>
        <v>5.3488372622481606</v>
      </c>
      <c r="W225">
        <f t="shared" si="165"/>
        <v>67.820348861329435</v>
      </c>
      <c r="X225">
        <f t="shared" si="166"/>
        <v>3.6179779093910929</v>
      </c>
      <c r="Y225">
        <f t="shared" si="167"/>
        <v>5.3346495117397303</v>
      </c>
      <c r="Z225">
        <f t="shared" si="168"/>
        <v>1.7308593528570677</v>
      </c>
      <c r="AA225">
        <f t="shared" si="169"/>
        <v>-30.260388644016917</v>
      </c>
      <c r="AB225">
        <f t="shared" si="170"/>
        <v>-7.090630478425334</v>
      </c>
      <c r="AC225">
        <f t="shared" si="171"/>
        <v>-0.59365066201983141</v>
      </c>
      <c r="AD225">
        <f t="shared" si="172"/>
        <v>156.48174654242484</v>
      </c>
      <c r="AE225">
        <f t="shared" si="173"/>
        <v>21.604261639162914</v>
      </c>
      <c r="AF225">
        <f t="shared" si="174"/>
        <v>0.70155256576516778</v>
      </c>
      <c r="AG225">
        <f t="shared" si="175"/>
        <v>11.877763365366478</v>
      </c>
      <c r="AH225">
        <v>1440.419231154242</v>
      </c>
      <c r="AI225">
        <v>1422.0279393939391</v>
      </c>
      <c r="AJ225">
        <v>1.769196910843446</v>
      </c>
      <c r="AK225">
        <v>65.265939540295903</v>
      </c>
      <c r="AL225">
        <f t="shared" si="176"/>
        <v>0.68617661324301404</v>
      </c>
      <c r="AM225">
        <v>35.120992988676882</v>
      </c>
      <c r="AN225">
        <v>35.731546853146853</v>
      </c>
      <c r="AO225">
        <v>-1.6799344756154051E-5</v>
      </c>
      <c r="AP225">
        <v>87.744315499488849</v>
      </c>
      <c r="AQ225">
        <v>192</v>
      </c>
      <c r="AR225">
        <v>30</v>
      </c>
      <c r="AS225">
        <f t="shared" si="177"/>
        <v>1</v>
      </c>
      <c r="AT225">
        <f t="shared" si="178"/>
        <v>0</v>
      </c>
      <c r="AU225">
        <f t="shared" si="179"/>
        <v>47039.293639431526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1009.510242656418</v>
      </c>
      <c r="BI225">
        <f t="shared" si="183"/>
        <v>11.877763365366478</v>
      </c>
      <c r="BJ225" t="e">
        <f t="shared" si="184"/>
        <v>#DIV/0!</v>
      </c>
      <c r="BK225">
        <f t="shared" si="185"/>
        <v>1.1765867114048707E-2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1200.005714285714</v>
      </c>
      <c r="CQ225">
        <f t="shared" si="197"/>
        <v>1009.510242656418</v>
      </c>
      <c r="CR225">
        <f t="shared" si="198"/>
        <v>0.84125452957306479</v>
      </c>
      <c r="CS225">
        <f t="shared" si="199"/>
        <v>0.16202124207601498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1657210559.5</v>
      </c>
      <c r="CZ225">
        <v>1368.6571428571431</v>
      </c>
      <c r="DA225">
        <v>1389.475714285714</v>
      </c>
      <c r="DB225">
        <v>35.732457142857143</v>
      </c>
      <c r="DC225">
        <v>35.108314285714293</v>
      </c>
      <c r="DD225">
        <v>1369.83</v>
      </c>
      <c r="DE225">
        <v>35.285242857142848</v>
      </c>
      <c r="DF225">
        <v>650.31685714285709</v>
      </c>
      <c r="DG225">
        <v>101.15171428571431</v>
      </c>
      <c r="DH225">
        <v>0.10015022857142861</v>
      </c>
      <c r="DI225">
        <v>33.97192857142857</v>
      </c>
      <c r="DJ225">
        <v>999.89999999999986</v>
      </c>
      <c r="DK225">
        <v>34.019542857142859</v>
      </c>
      <c r="DL225">
        <v>0</v>
      </c>
      <c r="DM225">
        <v>0</v>
      </c>
      <c r="DN225">
        <v>8972.0542857142846</v>
      </c>
      <c r="DO225">
        <v>0</v>
      </c>
      <c r="DP225">
        <v>446.87757142857151</v>
      </c>
      <c r="DQ225">
        <v>-20.820042857142859</v>
      </c>
      <c r="DR225">
        <v>1419.3728571428569</v>
      </c>
      <c r="DS225">
        <v>1440.032857142857</v>
      </c>
      <c r="DT225">
        <v>0.62415314285714285</v>
      </c>
      <c r="DU225">
        <v>1389.475714285714</v>
      </c>
      <c r="DV225">
        <v>35.108314285714293</v>
      </c>
      <c r="DW225">
        <v>3.614401428571429</v>
      </c>
      <c r="DX225">
        <v>3.5512700000000001</v>
      </c>
      <c r="DY225">
        <v>27.166928571428571</v>
      </c>
      <c r="DZ225">
        <v>26.866871428571429</v>
      </c>
      <c r="EA225">
        <v>1200.005714285714</v>
      </c>
      <c r="EB225">
        <v>0.95800614285714292</v>
      </c>
      <c r="EC225">
        <v>4.1993642857142847E-2</v>
      </c>
      <c r="ED225">
        <v>0</v>
      </c>
      <c r="EE225">
        <v>799.87471428571439</v>
      </c>
      <c r="EF225">
        <v>5.0001600000000002</v>
      </c>
      <c r="EG225">
        <v>10244.657142857141</v>
      </c>
      <c r="EH225">
        <v>9515.221428571429</v>
      </c>
      <c r="EI225">
        <v>48.232000000000014</v>
      </c>
      <c r="EJ225">
        <v>50.732000000000014</v>
      </c>
      <c r="EK225">
        <v>49.428142857142859</v>
      </c>
      <c r="EL225">
        <v>49.526428571428568</v>
      </c>
      <c r="EM225">
        <v>49.973000000000013</v>
      </c>
      <c r="EN225">
        <v>1144.8242857142859</v>
      </c>
      <c r="EO225">
        <v>50.181428571428583</v>
      </c>
      <c r="EP225">
        <v>0</v>
      </c>
      <c r="EQ225">
        <v>615142.5</v>
      </c>
      <c r="ER225">
        <v>0</v>
      </c>
      <c r="ES225">
        <v>799.97859999999991</v>
      </c>
      <c r="ET225">
        <v>-0.88392308864875035</v>
      </c>
      <c r="EU225">
        <v>-119.49230763852751</v>
      </c>
      <c r="EV225">
        <v>10255.68</v>
      </c>
      <c r="EW225">
        <v>15</v>
      </c>
      <c r="EX225">
        <v>1657194677</v>
      </c>
      <c r="EY225" t="s">
        <v>416</v>
      </c>
      <c r="EZ225">
        <v>1657194677</v>
      </c>
      <c r="FA225">
        <v>1657194677</v>
      </c>
      <c r="FB225">
        <v>4</v>
      </c>
      <c r="FC225">
        <v>-0.154</v>
      </c>
      <c r="FD225">
        <v>6.0000000000000001E-3</v>
      </c>
      <c r="FE225">
        <v>-1.1719999999999999</v>
      </c>
      <c r="FF225">
        <v>0.44700000000000001</v>
      </c>
      <c r="FG225">
        <v>415</v>
      </c>
      <c r="FH225">
        <v>30</v>
      </c>
      <c r="FI225">
        <v>0.27</v>
      </c>
      <c r="FJ225">
        <v>0.12</v>
      </c>
      <c r="FK225">
        <v>-20.772517073170729</v>
      </c>
      <c r="FL225">
        <v>0.1782543554007065</v>
      </c>
      <c r="FM225">
        <v>8.178978081088234E-2</v>
      </c>
      <c r="FN225">
        <v>1</v>
      </c>
      <c r="FO225">
        <v>800.00135294117638</v>
      </c>
      <c r="FP225">
        <v>-0.36822002013417582</v>
      </c>
      <c r="FQ225">
        <v>0.1621759905260689</v>
      </c>
      <c r="FR225">
        <v>1</v>
      </c>
      <c r="FS225">
        <v>0.61589963414634152</v>
      </c>
      <c r="FT225">
        <v>1.7957623693379811E-2</v>
      </c>
      <c r="FU225">
        <v>2.9579960154007471E-3</v>
      </c>
      <c r="FV225">
        <v>1</v>
      </c>
      <c r="FW225">
        <v>3</v>
      </c>
      <c r="FX225">
        <v>3</v>
      </c>
      <c r="FY225" t="s">
        <v>615</v>
      </c>
      <c r="FZ225">
        <v>3.3694899999999999</v>
      </c>
      <c r="GA225">
        <v>2.8935499999999998</v>
      </c>
      <c r="GB225">
        <v>0.221419</v>
      </c>
      <c r="GC225">
        <v>0.226218</v>
      </c>
      <c r="GD225">
        <v>0.14541399999999999</v>
      </c>
      <c r="GE225">
        <v>0.146422</v>
      </c>
      <c r="GF225">
        <v>26856.799999999999</v>
      </c>
      <c r="GG225">
        <v>23235</v>
      </c>
      <c r="GH225">
        <v>30846</v>
      </c>
      <c r="GI225">
        <v>28000.6</v>
      </c>
      <c r="GJ225">
        <v>34747.699999999997</v>
      </c>
      <c r="GK225">
        <v>33748</v>
      </c>
      <c r="GL225">
        <v>40226.9</v>
      </c>
      <c r="GM225">
        <v>39055.599999999999</v>
      </c>
      <c r="GN225">
        <v>1.98902</v>
      </c>
      <c r="GO225">
        <v>1.5725499999999999</v>
      </c>
      <c r="GP225">
        <v>0</v>
      </c>
      <c r="GQ225">
        <v>5.2355199999999998E-2</v>
      </c>
      <c r="GR225">
        <v>999.9</v>
      </c>
      <c r="GS225">
        <v>33.162799999999997</v>
      </c>
      <c r="GT225">
        <v>59.6</v>
      </c>
      <c r="GU225">
        <v>40</v>
      </c>
      <c r="GV225">
        <v>43.682000000000002</v>
      </c>
      <c r="GW225">
        <v>50.843800000000002</v>
      </c>
      <c r="GX225">
        <v>42.5321</v>
      </c>
      <c r="GY225">
        <v>1</v>
      </c>
      <c r="GZ225">
        <v>0.65049999999999997</v>
      </c>
      <c r="HA225">
        <v>1.8532999999999999</v>
      </c>
      <c r="HB225">
        <v>20.195499999999999</v>
      </c>
      <c r="HC225">
        <v>5.2145900000000003</v>
      </c>
      <c r="HD225">
        <v>11.974</v>
      </c>
      <c r="HE225">
        <v>4.9905499999999998</v>
      </c>
      <c r="HF225">
        <v>3.2925</v>
      </c>
      <c r="HG225">
        <v>7171.6</v>
      </c>
      <c r="HH225">
        <v>9999</v>
      </c>
      <c r="HI225">
        <v>9999</v>
      </c>
      <c r="HJ225">
        <v>660.6</v>
      </c>
      <c r="HK225">
        <v>4.9712699999999996</v>
      </c>
      <c r="HL225">
        <v>1.87462</v>
      </c>
      <c r="HM225">
        <v>1.8708800000000001</v>
      </c>
      <c r="HN225">
        <v>1.8705700000000001</v>
      </c>
      <c r="HO225">
        <v>1.8751500000000001</v>
      </c>
      <c r="HP225">
        <v>1.87181</v>
      </c>
      <c r="HQ225">
        <v>1.8673599999999999</v>
      </c>
      <c r="HR225">
        <v>1.87836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-1.17</v>
      </c>
      <c r="IG225">
        <v>0.44729999999999998</v>
      </c>
      <c r="IH225">
        <v>-1.172199999999918</v>
      </c>
      <c r="II225">
        <v>0</v>
      </c>
      <c r="IJ225">
        <v>0</v>
      </c>
      <c r="IK225">
        <v>0</v>
      </c>
      <c r="IL225">
        <v>0.44723499999999922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264.7</v>
      </c>
      <c r="IU225">
        <v>264.7</v>
      </c>
      <c r="IV225">
        <v>2.83569</v>
      </c>
      <c r="IW225">
        <v>2.5549300000000001</v>
      </c>
      <c r="IX225">
        <v>1.49902</v>
      </c>
      <c r="IY225">
        <v>2.2827099999999998</v>
      </c>
      <c r="IZ225">
        <v>1.69678</v>
      </c>
      <c r="JA225">
        <v>2.2534200000000002</v>
      </c>
      <c r="JB225">
        <v>43.480800000000002</v>
      </c>
      <c r="JC225">
        <v>15.734400000000001</v>
      </c>
      <c r="JD225">
        <v>18</v>
      </c>
      <c r="JE225">
        <v>467.98399999999998</v>
      </c>
      <c r="JF225">
        <v>287.24</v>
      </c>
      <c r="JG225">
        <v>29.999500000000001</v>
      </c>
      <c r="JH225">
        <v>35.6783</v>
      </c>
      <c r="JI225">
        <v>30.000599999999999</v>
      </c>
      <c r="JJ225">
        <v>35.366500000000002</v>
      </c>
      <c r="JK225">
        <v>35.328000000000003</v>
      </c>
      <c r="JL225">
        <v>56.803199999999997</v>
      </c>
      <c r="JM225">
        <v>26.139399999999998</v>
      </c>
      <c r="JN225">
        <v>63.812100000000001</v>
      </c>
      <c r="JO225">
        <v>30</v>
      </c>
      <c r="JP225">
        <v>1401.64</v>
      </c>
      <c r="JQ225">
        <v>35.200899999999997</v>
      </c>
      <c r="JR225">
        <v>98.325599999999994</v>
      </c>
      <c r="JS225">
        <v>98.331699999999998</v>
      </c>
    </row>
    <row r="226" spans="1:279" x14ac:dyDescent="0.2">
      <c r="A226">
        <v>211</v>
      </c>
      <c r="B226">
        <v>1657210565.5</v>
      </c>
      <c r="C226">
        <v>838.40000009536743</v>
      </c>
      <c r="D226" t="s">
        <v>842</v>
      </c>
      <c r="E226" t="s">
        <v>843</v>
      </c>
      <c r="F226">
        <v>4</v>
      </c>
      <c r="G226">
        <v>1657210563.1875</v>
      </c>
      <c r="H226">
        <f t="shared" si="150"/>
        <v>6.982306188475537E-4</v>
      </c>
      <c r="I226">
        <f t="shared" si="151"/>
        <v>0.69823061884755366</v>
      </c>
      <c r="J226">
        <f t="shared" si="152"/>
        <v>12.104418562145367</v>
      </c>
      <c r="K226">
        <f t="shared" si="153"/>
        <v>1374.865</v>
      </c>
      <c r="L226">
        <f t="shared" si="154"/>
        <v>848.03679091173103</v>
      </c>
      <c r="M226">
        <f t="shared" si="155"/>
        <v>85.86533347699087</v>
      </c>
      <c r="N226">
        <f t="shared" si="156"/>
        <v>139.2076888361448</v>
      </c>
      <c r="O226">
        <f t="shared" si="157"/>
        <v>3.9382818551517013E-2</v>
      </c>
      <c r="P226">
        <f t="shared" si="158"/>
        <v>2.7715010309874044</v>
      </c>
      <c r="Q226">
        <f t="shared" si="159"/>
        <v>3.907454199634329E-2</v>
      </c>
      <c r="R226">
        <f t="shared" si="160"/>
        <v>2.4449084894275452E-2</v>
      </c>
      <c r="S226">
        <f t="shared" si="161"/>
        <v>194.42282811260517</v>
      </c>
      <c r="T226">
        <f t="shared" si="162"/>
        <v>34.981503136919841</v>
      </c>
      <c r="U226">
        <f t="shared" si="163"/>
        <v>34.011087500000002</v>
      </c>
      <c r="V226">
        <f t="shared" si="164"/>
        <v>5.3463154044515129</v>
      </c>
      <c r="W226">
        <f t="shared" si="165"/>
        <v>67.808729153642048</v>
      </c>
      <c r="X226">
        <f t="shared" si="166"/>
        <v>3.6171100980978736</v>
      </c>
      <c r="Y226">
        <f t="shared" si="167"/>
        <v>5.3342838646956068</v>
      </c>
      <c r="Z226">
        <f t="shared" si="168"/>
        <v>1.7292053063536392</v>
      </c>
      <c r="AA226">
        <f t="shared" si="169"/>
        <v>-30.791970291177119</v>
      </c>
      <c r="AB226">
        <f t="shared" si="170"/>
        <v>-6.0345856941942975</v>
      </c>
      <c r="AC226">
        <f t="shared" si="171"/>
        <v>-0.50352391665992624</v>
      </c>
      <c r="AD226">
        <f t="shared" si="172"/>
        <v>157.09274821057383</v>
      </c>
      <c r="AE226">
        <f t="shared" si="173"/>
        <v>21.661270558175982</v>
      </c>
      <c r="AF226">
        <f t="shared" si="174"/>
        <v>0.71785340053173585</v>
      </c>
      <c r="AG226">
        <f t="shared" si="175"/>
        <v>12.104418562145367</v>
      </c>
      <c r="AH226">
        <v>1447.4716565436891</v>
      </c>
      <c r="AI226">
        <v>1428.9592121212131</v>
      </c>
      <c r="AJ226">
        <v>1.7451271032296489</v>
      </c>
      <c r="AK226">
        <v>65.265939540295903</v>
      </c>
      <c r="AL226">
        <f t="shared" si="176"/>
        <v>0.69823061884755366</v>
      </c>
      <c r="AM226">
        <v>35.095343149736998</v>
      </c>
      <c r="AN226">
        <v>35.716685314685328</v>
      </c>
      <c r="AO226">
        <v>-2.4901768256914859E-5</v>
      </c>
      <c r="AP226">
        <v>87.744315499488849</v>
      </c>
      <c r="AQ226">
        <v>193</v>
      </c>
      <c r="AR226">
        <v>30</v>
      </c>
      <c r="AS226">
        <f t="shared" si="177"/>
        <v>1</v>
      </c>
      <c r="AT226">
        <f t="shared" si="178"/>
        <v>0</v>
      </c>
      <c r="AU226">
        <f t="shared" si="179"/>
        <v>47293.29667889249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1009.4917497992772</v>
      </c>
      <c r="BI226">
        <f t="shared" si="183"/>
        <v>12.104418562145367</v>
      </c>
      <c r="BJ226" t="e">
        <f t="shared" si="184"/>
        <v>#DIV/0!</v>
      </c>
      <c r="BK226">
        <f t="shared" si="185"/>
        <v>1.1990606723187342E-2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1199.9837500000001</v>
      </c>
      <c r="CQ226">
        <f t="shared" si="197"/>
        <v>1009.4917497992772</v>
      </c>
      <c r="CR226">
        <f t="shared" si="198"/>
        <v>0.84125451682097951</v>
      </c>
      <c r="CS226">
        <f t="shared" si="199"/>
        <v>0.1620212174644908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1657210563.1875</v>
      </c>
      <c r="CZ226">
        <v>1374.865</v>
      </c>
      <c r="DA226">
        <v>1395.76125</v>
      </c>
      <c r="DB226">
        <v>35.723875</v>
      </c>
      <c r="DC226">
        <v>35.085212499999997</v>
      </c>
      <c r="DD226">
        <v>1376.0362500000001</v>
      </c>
      <c r="DE226">
        <v>35.276612499999999</v>
      </c>
      <c r="DF226">
        <v>650.30487500000004</v>
      </c>
      <c r="DG226">
        <v>101.152125</v>
      </c>
      <c r="DH226">
        <v>9.9771612499999995E-2</v>
      </c>
      <c r="DI226">
        <v>33.970699999999987</v>
      </c>
      <c r="DJ226">
        <v>999.9</v>
      </c>
      <c r="DK226">
        <v>34.011087500000002</v>
      </c>
      <c r="DL226">
        <v>0</v>
      </c>
      <c r="DM226">
        <v>0</v>
      </c>
      <c r="DN226">
        <v>9021.1712499999994</v>
      </c>
      <c r="DO226">
        <v>0</v>
      </c>
      <c r="DP226">
        <v>433.49087500000002</v>
      </c>
      <c r="DQ226">
        <v>-20.895675000000001</v>
      </c>
      <c r="DR226">
        <v>1425.80125</v>
      </c>
      <c r="DS226">
        <v>1446.5125</v>
      </c>
      <c r="DT226">
        <v>0.63865000000000005</v>
      </c>
      <c r="DU226">
        <v>1395.76125</v>
      </c>
      <c r="DV226">
        <v>35.085212499999997</v>
      </c>
      <c r="DW226">
        <v>3.6135462500000002</v>
      </c>
      <c r="DX226">
        <v>3.5489462500000002</v>
      </c>
      <c r="DY226">
        <v>27.1628875</v>
      </c>
      <c r="DZ226">
        <v>26.8557375</v>
      </c>
      <c r="EA226">
        <v>1199.9837500000001</v>
      </c>
      <c r="EB226">
        <v>0.95800712500000007</v>
      </c>
      <c r="EC226">
        <v>4.1992687500000001E-2</v>
      </c>
      <c r="ED226">
        <v>0</v>
      </c>
      <c r="EE226">
        <v>800.125</v>
      </c>
      <c r="EF226">
        <v>5.0001600000000002</v>
      </c>
      <c r="EG226">
        <v>10240.6</v>
      </c>
      <c r="EH226">
        <v>9515.07</v>
      </c>
      <c r="EI226">
        <v>48.265500000000003</v>
      </c>
      <c r="EJ226">
        <v>50.75</v>
      </c>
      <c r="EK226">
        <v>49.445124999999997</v>
      </c>
      <c r="EL226">
        <v>49.538749999999993</v>
      </c>
      <c r="EM226">
        <v>49.976374999999997</v>
      </c>
      <c r="EN226">
        <v>1144.80375</v>
      </c>
      <c r="EO226">
        <v>50.18</v>
      </c>
      <c r="EP226">
        <v>0</v>
      </c>
      <c r="EQ226">
        <v>615146.70000004768</v>
      </c>
      <c r="ER226">
        <v>0</v>
      </c>
      <c r="ES226">
        <v>800.01042307692296</v>
      </c>
      <c r="ET226">
        <v>-3.9555562113075322E-2</v>
      </c>
      <c r="EU226">
        <v>-104.8820512538807</v>
      </c>
      <c r="EV226">
        <v>10248.90769230769</v>
      </c>
      <c r="EW226">
        <v>15</v>
      </c>
      <c r="EX226">
        <v>1657194677</v>
      </c>
      <c r="EY226" t="s">
        <v>416</v>
      </c>
      <c r="EZ226">
        <v>1657194677</v>
      </c>
      <c r="FA226">
        <v>1657194677</v>
      </c>
      <c r="FB226">
        <v>4</v>
      </c>
      <c r="FC226">
        <v>-0.154</v>
      </c>
      <c r="FD226">
        <v>6.0000000000000001E-3</v>
      </c>
      <c r="FE226">
        <v>-1.1719999999999999</v>
      </c>
      <c r="FF226">
        <v>0.44700000000000001</v>
      </c>
      <c r="FG226">
        <v>415</v>
      </c>
      <c r="FH226">
        <v>30</v>
      </c>
      <c r="FI226">
        <v>0.27</v>
      </c>
      <c r="FJ226">
        <v>0.12</v>
      </c>
      <c r="FK226">
        <v>-20.784234146341461</v>
      </c>
      <c r="FL226">
        <v>-0.43278188153313701</v>
      </c>
      <c r="FM226">
        <v>9.1586769759627262E-2</v>
      </c>
      <c r="FN226">
        <v>1</v>
      </c>
      <c r="FO226">
        <v>800.01352941176481</v>
      </c>
      <c r="FP226">
        <v>-0.41417876656379837</v>
      </c>
      <c r="FQ226">
        <v>0.1748201151594343</v>
      </c>
      <c r="FR226">
        <v>1</v>
      </c>
      <c r="FS226">
        <v>0.62123341463414639</v>
      </c>
      <c r="FT226">
        <v>7.1034543554007082E-2</v>
      </c>
      <c r="FU226">
        <v>9.6706629252313638E-3</v>
      </c>
      <c r="FV226">
        <v>1</v>
      </c>
      <c r="FW226">
        <v>3</v>
      </c>
      <c r="FX226">
        <v>3</v>
      </c>
      <c r="FY226" t="s">
        <v>615</v>
      </c>
      <c r="FZ226">
        <v>3.36951</v>
      </c>
      <c r="GA226">
        <v>2.8938899999999999</v>
      </c>
      <c r="GB226">
        <v>0.22208700000000001</v>
      </c>
      <c r="GC226">
        <v>0.226882</v>
      </c>
      <c r="GD226">
        <v>0.145373</v>
      </c>
      <c r="GE226">
        <v>0.14643900000000001</v>
      </c>
      <c r="GF226">
        <v>26833.1</v>
      </c>
      <c r="GG226">
        <v>23215.1</v>
      </c>
      <c r="GH226">
        <v>30845.4</v>
      </c>
      <c r="GI226">
        <v>28000.9</v>
      </c>
      <c r="GJ226">
        <v>34748.9</v>
      </c>
      <c r="GK226">
        <v>33747.1</v>
      </c>
      <c r="GL226">
        <v>40226.300000000003</v>
      </c>
      <c r="GM226">
        <v>39055.300000000003</v>
      </c>
      <c r="GN226">
        <v>1.9877800000000001</v>
      </c>
      <c r="GO226">
        <v>1.5730200000000001</v>
      </c>
      <c r="GP226">
        <v>0</v>
      </c>
      <c r="GQ226">
        <v>5.3107700000000001E-2</v>
      </c>
      <c r="GR226">
        <v>999.9</v>
      </c>
      <c r="GS226">
        <v>33.152700000000003</v>
      </c>
      <c r="GT226">
        <v>59.6</v>
      </c>
      <c r="GU226">
        <v>40</v>
      </c>
      <c r="GV226">
        <v>43.682499999999997</v>
      </c>
      <c r="GW226">
        <v>51.023800000000001</v>
      </c>
      <c r="GX226">
        <v>41.887</v>
      </c>
      <c r="GY226">
        <v>1</v>
      </c>
      <c r="GZ226">
        <v>0.65096500000000002</v>
      </c>
      <c r="HA226">
        <v>1.85022</v>
      </c>
      <c r="HB226">
        <v>20.195499999999999</v>
      </c>
      <c r="HC226">
        <v>5.2148899999999996</v>
      </c>
      <c r="HD226">
        <v>11.974</v>
      </c>
      <c r="HE226">
        <v>4.9903000000000004</v>
      </c>
      <c r="HF226">
        <v>3.2925300000000002</v>
      </c>
      <c r="HG226">
        <v>7171.6</v>
      </c>
      <c r="HH226">
        <v>9999</v>
      </c>
      <c r="HI226">
        <v>9999</v>
      </c>
      <c r="HJ226">
        <v>660.6</v>
      </c>
      <c r="HK226">
        <v>4.9712800000000001</v>
      </c>
      <c r="HL226">
        <v>1.87459</v>
      </c>
      <c r="HM226">
        <v>1.8708800000000001</v>
      </c>
      <c r="HN226">
        <v>1.8705700000000001</v>
      </c>
      <c r="HO226">
        <v>1.8751500000000001</v>
      </c>
      <c r="HP226">
        <v>1.87181</v>
      </c>
      <c r="HQ226">
        <v>1.8673500000000001</v>
      </c>
      <c r="HR226">
        <v>1.87836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-1.17</v>
      </c>
      <c r="IG226">
        <v>0.44719999999999999</v>
      </c>
      <c r="IH226">
        <v>-1.172199999999918</v>
      </c>
      <c r="II226">
        <v>0</v>
      </c>
      <c r="IJ226">
        <v>0</v>
      </c>
      <c r="IK226">
        <v>0</v>
      </c>
      <c r="IL226">
        <v>0.44723499999999922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264.8</v>
      </c>
      <c r="IU226">
        <v>264.8</v>
      </c>
      <c r="IV226">
        <v>2.8466800000000001</v>
      </c>
      <c r="IW226">
        <v>2.5476100000000002</v>
      </c>
      <c r="IX226">
        <v>1.49902</v>
      </c>
      <c r="IY226">
        <v>2.2839399999999999</v>
      </c>
      <c r="IZ226">
        <v>1.69678</v>
      </c>
      <c r="JA226">
        <v>2.34497</v>
      </c>
      <c r="JB226">
        <v>43.480800000000002</v>
      </c>
      <c r="JC226">
        <v>15.7606</v>
      </c>
      <c r="JD226">
        <v>18</v>
      </c>
      <c r="JE226">
        <v>467.26299999999998</v>
      </c>
      <c r="JF226">
        <v>287.488</v>
      </c>
      <c r="JG226">
        <v>29.999300000000002</v>
      </c>
      <c r="JH226">
        <v>35.682600000000001</v>
      </c>
      <c r="JI226">
        <v>30.000599999999999</v>
      </c>
      <c r="JJ226">
        <v>35.370899999999999</v>
      </c>
      <c r="JK226">
        <v>35.331299999999999</v>
      </c>
      <c r="JL226">
        <v>57.020200000000003</v>
      </c>
      <c r="JM226">
        <v>26.139399999999998</v>
      </c>
      <c r="JN226">
        <v>63.812100000000001</v>
      </c>
      <c r="JO226">
        <v>30</v>
      </c>
      <c r="JP226">
        <v>1408.32</v>
      </c>
      <c r="JQ226">
        <v>35.223100000000002</v>
      </c>
      <c r="JR226">
        <v>98.323999999999998</v>
      </c>
      <c r="JS226">
        <v>98.331800000000001</v>
      </c>
    </row>
    <row r="227" spans="1:279" x14ac:dyDescent="0.2">
      <c r="A227">
        <v>212</v>
      </c>
      <c r="B227">
        <v>1657210569.5</v>
      </c>
      <c r="C227">
        <v>842.40000009536743</v>
      </c>
      <c r="D227" t="s">
        <v>844</v>
      </c>
      <c r="E227" t="s">
        <v>845</v>
      </c>
      <c r="F227">
        <v>4</v>
      </c>
      <c r="G227">
        <v>1657210567.5</v>
      </c>
      <c r="H227">
        <f t="shared" si="150"/>
        <v>6.9738039155821255E-4</v>
      </c>
      <c r="I227">
        <f t="shared" si="151"/>
        <v>0.69738039155821252</v>
      </c>
      <c r="J227">
        <f t="shared" si="152"/>
        <v>12.207104352469042</v>
      </c>
      <c r="K227">
        <f t="shared" si="153"/>
        <v>1382.1071428571429</v>
      </c>
      <c r="L227">
        <f t="shared" si="154"/>
        <v>849.66656869932365</v>
      </c>
      <c r="M227">
        <f t="shared" si="155"/>
        <v>86.030324708957167</v>
      </c>
      <c r="N227">
        <f t="shared" si="156"/>
        <v>139.94092584410717</v>
      </c>
      <c r="O227">
        <f t="shared" si="157"/>
        <v>3.9284460385420508E-2</v>
      </c>
      <c r="P227">
        <f t="shared" si="158"/>
        <v>2.7686704097032031</v>
      </c>
      <c r="Q227">
        <f t="shared" si="159"/>
        <v>3.897740430746327E-2</v>
      </c>
      <c r="R227">
        <f t="shared" si="160"/>
        <v>2.4388265273407574E-2</v>
      </c>
      <c r="S227">
        <f t="shared" si="161"/>
        <v>194.43943246973677</v>
      </c>
      <c r="T227">
        <f t="shared" si="162"/>
        <v>34.975083009846379</v>
      </c>
      <c r="U227">
        <f t="shared" si="163"/>
        <v>34.014528571428571</v>
      </c>
      <c r="V227">
        <f t="shared" si="164"/>
        <v>5.3473415985502379</v>
      </c>
      <c r="W227">
        <f t="shared" si="165"/>
        <v>67.815919323912837</v>
      </c>
      <c r="X227">
        <f t="shared" si="166"/>
        <v>3.6159369784394997</v>
      </c>
      <c r="Y227">
        <f t="shared" si="167"/>
        <v>5.331988439423057</v>
      </c>
      <c r="Z227">
        <f t="shared" si="168"/>
        <v>1.7314046201107383</v>
      </c>
      <c r="AA227">
        <f t="shared" si="169"/>
        <v>-30.754475267717172</v>
      </c>
      <c r="AB227">
        <f t="shared" si="170"/>
        <v>-7.693521847622744</v>
      </c>
      <c r="AC227">
        <f t="shared" si="171"/>
        <v>-0.64258791683974548</v>
      </c>
      <c r="AD227">
        <f t="shared" si="172"/>
        <v>155.34884743755711</v>
      </c>
      <c r="AE227">
        <f t="shared" si="173"/>
        <v>21.499917639679161</v>
      </c>
      <c r="AF227">
        <f t="shared" si="174"/>
        <v>0.66380398099200688</v>
      </c>
      <c r="AG227">
        <f t="shared" si="175"/>
        <v>12.207104352469042</v>
      </c>
      <c r="AH227">
        <v>1454.2433277116229</v>
      </c>
      <c r="AI227">
        <v>1435.832848484848</v>
      </c>
      <c r="AJ227">
        <v>1.694726076560517</v>
      </c>
      <c r="AK227">
        <v>65.265939540295903</v>
      </c>
      <c r="AL227">
        <f t="shared" si="176"/>
        <v>0.69738039155821252</v>
      </c>
      <c r="AM227">
        <v>35.090917349989702</v>
      </c>
      <c r="AN227">
        <v>35.711597902097928</v>
      </c>
      <c r="AO227">
        <v>-4.4245216511984923E-5</v>
      </c>
      <c r="AP227">
        <v>87.744315499488849</v>
      </c>
      <c r="AQ227">
        <v>192</v>
      </c>
      <c r="AR227">
        <v>30</v>
      </c>
      <c r="AS227">
        <f t="shared" si="177"/>
        <v>1</v>
      </c>
      <c r="AT227">
        <f t="shared" si="178"/>
        <v>0</v>
      </c>
      <c r="AU227">
        <f t="shared" si="179"/>
        <v>47216.817558601215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1009.5775712278426</v>
      </c>
      <c r="BI227">
        <f t="shared" si="183"/>
        <v>12.207104352469042</v>
      </c>
      <c r="BJ227" t="e">
        <f t="shared" si="184"/>
        <v>#DIV/0!</v>
      </c>
      <c r="BK227">
        <f t="shared" si="185"/>
        <v>1.2091299074347334E-2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1200.0857142857139</v>
      </c>
      <c r="CQ227">
        <f t="shared" si="197"/>
        <v>1009.5775712278426</v>
      </c>
      <c r="CR227">
        <f t="shared" si="198"/>
        <v>0.84125455307893482</v>
      </c>
      <c r="CS227">
        <f t="shared" si="199"/>
        <v>0.16202128744234434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1657210567.5</v>
      </c>
      <c r="CZ227">
        <v>1382.1071428571429</v>
      </c>
      <c r="DA227">
        <v>1402.79</v>
      </c>
      <c r="DB227">
        <v>35.712299999999992</v>
      </c>
      <c r="DC227">
        <v>35.121728571428569</v>
      </c>
      <c r="DD227">
        <v>1383.281428571428</v>
      </c>
      <c r="DE227">
        <v>35.265071428571432</v>
      </c>
      <c r="DF227">
        <v>650.31728571428573</v>
      </c>
      <c r="DG227">
        <v>101.15171428571431</v>
      </c>
      <c r="DH227">
        <v>0.1001507142857143</v>
      </c>
      <c r="DI227">
        <v>33.962985714285708</v>
      </c>
      <c r="DJ227">
        <v>999.89999999999986</v>
      </c>
      <c r="DK227">
        <v>34.014528571428571</v>
      </c>
      <c r="DL227">
        <v>0</v>
      </c>
      <c r="DM227">
        <v>0</v>
      </c>
      <c r="DN227">
        <v>9006.16</v>
      </c>
      <c r="DO227">
        <v>0</v>
      </c>
      <c r="DP227">
        <v>423.96757142857138</v>
      </c>
      <c r="DQ227">
        <v>-20.683771428571429</v>
      </c>
      <c r="DR227">
        <v>1433.2914285714289</v>
      </c>
      <c r="DS227">
        <v>1453.8528571428569</v>
      </c>
      <c r="DT227">
        <v>0.59058171428571427</v>
      </c>
      <c r="DU227">
        <v>1402.79</v>
      </c>
      <c r="DV227">
        <v>35.121728571428569</v>
      </c>
      <c r="DW227">
        <v>3.612355714285715</v>
      </c>
      <c r="DX227">
        <v>3.5526142857142848</v>
      </c>
      <c r="DY227">
        <v>27.157299999999999</v>
      </c>
      <c r="DZ227">
        <v>26.87331428571429</v>
      </c>
      <c r="EA227">
        <v>1200.0857142857139</v>
      </c>
      <c r="EB227">
        <v>0.95800457142857132</v>
      </c>
      <c r="EC227">
        <v>4.1995171428571419E-2</v>
      </c>
      <c r="ED227">
        <v>0</v>
      </c>
      <c r="EE227">
        <v>800.19114285714284</v>
      </c>
      <c r="EF227">
        <v>5.0001600000000002</v>
      </c>
      <c r="EG227">
        <v>10239.27142857143</v>
      </c>
      <c r="EH227">
        <v>9515.869999999999</v>
      </c>
      <c r="EI227">
        <v>48.258714285714291</v>
      </c>
      <c r="EJ227">
        <v>50.723000000000013</v>
      </c>
      <c r="EK227">
        <v>49.455285714285708</v>
      </c>
      <c r="EL227">
        <v>49.535428571428568</v>
      </c>
      <c r="EM227">
        <v>49.991</v>
      </c>
      <c r="EN227">
        <v>1144.9000000000001</v>
      </c>
      <c r="EO227">
        <v>50.18571428571429</v>
      </c>
      <c r="EP227">
        <v>0</v>
      </c>
      <c r="EQ227">
        <v>615150.29999995232</v>
      </c>
      <c r="ER227">
        <v>0</v>
      </c>
      <c r="ES227">
        <v>800.04250000000013</v>
      </c>
      <c r="ET227">
        <v>1.2638974281222739</v>
      </c>
      <c r="EU227">
        <v>-64.902564016387842</v>
      </c>
      <c r="EV227">
        <v>10243.76153846154</v>
      </c>
      <c r="EW227">
        <v>15</v>
      </c>
      <c r="EX227">
        <v>1657194677</v>
      </c>
      <c r="EY227" t="s">
        <v>416</v>
      </c>
      <c r="EZ227">
        <v>1657194677</v>
      </c>
      <c r="FA227">
        <v>1657194677</v>
      </c>
      <c r="FB227">
        <v>4</v>
      </c>
      <c r="FC227">
        <v>-0.154</v>
      </c>
      <c r="FD227">
        <v>6.0000000000000001E-3</v>
      </c>
      <c r="FE227">
        <v>-1.1719999999999999</v>
      </c>
      <c r="FF227">
        <v>0.44700000000000001</v>
      </c>
      <c r="FG227">
        <v>415</v>
      </c>
      <c r="FH227">
        <v>30</v>
      </c>
      <c r="FI227">
        <v>0.27</v>
      </c>
      <c r="FJ227">
        <v>0.12</v>
      </c>
      <c r="FK227">
        <v>-20.777251219512191</v>
      </c>
      <c r="FL227">
        <v>-0.39883693379795621</v>
      </c>
      <c r="FM227">
        <v>9.7187588593202423E-2</v>
      </c>
      <c r="FN227">
        <v>1</v>
      </c>
      <c r="FO227">
        <v>800.02129411764702</v>
      </c>
      <c r="FP227">
        <v>0.27211611424455701</v>
      </c>
      <c r="FQ227">
        <v>0.1857012986447244</v>
      </c>
      <c r="FR227">
        <v>1</v>
      </c>
      <c r="FS227">
        <v>0.61945351219512212</v>
      </c>
      <c r="FT227">
        <v>3.3054773519164029E-3</v>
      </c>
      <c r="FU227">
        <v>1.3579387611685151E-2</v>
      </c>
      <c r="FV227">
        <v>1</v>
      </c>
      <c r="FW227">
        <v>3</v>
      </c>
      <c r="FX227">
        <v>3</v>
      </c>
      <c r="FY227" t="s">
        <v>615</v>
      </c>
      <c r="FZ227">
        <v>3.36944</v>
      </c>
      <c r="GA227">
        <v>2.89384</v>
      </c>
      <c r="GB227">
        <v>0.222744</v>
      </c>
      <c r="GC227">
        <v>0.22751099999999999</v>
      </c>
      <c r="GD227">
        <v>0.14536399999999999</v>
      </c>
      <c r="GE227">
        <v>0.14654500000000001</v>
      </c>
      <c r="GF227">
        <v>26809.3</v>
      </c>
      <c r="GG227">
        <v>23195.599999999999</v>
      </c>
      <c r="GH227">
        <v>30844.400000000001</v>
      </c>
      <c r="GI227">
        <v>28000.3</v>
      </c>
      <c r="GJ227">
        <v>34748</v>
      </c>
      <c r="GK227">
        <v>33742</v>
      </c>
      <c r="GL227">
        <v>40224.699999999997</v>
      </c>
      <c r="GM227">
        <v>39054.199999999997</v>
      </c>
      <c r="GN227">
        <v>1.98905</v>
      </c>
      <c r="GO227">
        <v>1.5726199999999999</v>
      </c>
      <c r="GP227">
        <v>0</v>
      </c>
      <c r="GQ227">
        <v>5.4001800000000003E-2</v>
      </c>
      <c r="GR227">
        <v>999.9</v>
      </c>
      <c r="GS227">
        <v>33.142299999999999</v>
      </c>
      <c r="GT227">
        <v>59.6</v>
      </c>
      <c r="GU227">
        <v>40</v>
      </c>
      <c r="GV227">
        <v>43.679900000000004</v>
      </c>
      <c r="GW227">
        <v>50.783799999999999</v>
      </c>
      <c r="GX227">
        <v>41.686700000000002</v>
      </c>
      <c r="GY227">
        <v>1</v>
      </c>
      <c r="GZ227">
        <v>0.65122999999999998</v>
      </c>
      <c r="HA227">
        <v>1.84484</v>
      </c>
      <c r="HB227">
        <v>20.195599999999999</v>
      </c>
      <c r="HC227">
        <v>5.2147399999999999</v>
      </c>
      <c r="HD227">
        <v>11.974</v>
      </c>
      <c r="HE227">
        <v>4.9904000000000002</v>
      </c>
      <c r="HF227">
        <v>3.2925</v>
      </c>
      <c r="HG227">
        <v>7171.9</v>
      </c>
      <c r="HH227">
        <v>9999</v>
      </c>
      <c r="HI227">
        <v>9999</v>
      </c>
      <c r="HJ227">
        <v>660.6</v>
      </c>
      <c r="HK227">
        <v>4.9712800000000001</v>
      </c>
      <c r="HL227">
        <v>1.87459</v>
      </c>
      <c r="HM227">
        <v>1.8708800000000001</v>
      </c>
      <c r="HN227">
        <v>1.8705700000000001</v>
      </c>
      <c r="HO227">
        <v>1.8751500000000001</v>
      </c>
      <c r="HP227">
        <v>1.87181</v>
      </c>
      <c r="HQ227">
        <v>1.8673299999999999</v>
      </c>
      <c r="HR227">
        <v>1.87835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-1.17</v>
      </c>
      <c r="IG227">
        <v>0.44719999999999999</v>
      </c>
      <c r="IH227">
        <v>-1.172199999999918</v>
      </c>
      <c r="II227">
        <v>0</v>
      </c>
      <c r="IJ227">
        <v>0</v>
      </c>
      <c r="IK227">
        <v>0</v>
      </c>
      <c r="IL227">
        <v>0.44723499999999922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264.89999999999998</v>
      </c>
      <c r="IU227">
        <v>264.89999999999998</v>
      </c>
      <c r="IV227">
        <v>2.8588900000000002</v>
      </c>
      <c r="IW227">
        <v>2.5476100000000002</v>
      </c>
      <c r="IX227">
        <v>1.49902</v>
      </c>
      <c r="IY227">
        <v>2.2839399999999999</v>
      </c>
      <c r="IZ227">
        <v>1.69678</v>
      </c>
      <c r="JA227">
        <v>2.3938000000000001</v>
      </c>
      <c r="JB227">
        <v>43.480800000000002</v>
      </c>
      <c r="JC227">
        <v>15.7781</v>
      </c>
      <c r="JD227">
        <v>18</v>
      </c>
      <c r="JE227">
        <v>468.06099999999998</v>
      </c>
      <c r="JF227">
        <v>287.30799999999999</v>
      </c>
      <c r="JG227">
        <v>29.998899999999999</v>
      </c>
      <c r="JH227">
        <v>35.688200000000002</v>
      </c>
      <c r="JI227">
        <v>30.000499999999999</v>
      </c>
      <c r="JJ227">
        <v>35.374899999999997</v>
      </c>
      <c r="JK227">
        <v>35.334800000000001</v>
      </c>
      <c r="JL227">
        <v>57.253100000000003</v>
      </c>
      <c r="JM227">
        <v>26.139399999999998</v>
      </c>
      <c r="JN227">
        <v>63.812100000000001</v>
      </c>
      <c r="JO227">
        <v>30</v>
      </c>
      <c r="JP227">
        <v>1415</v>
      </c>
      <c r="JQ227">
        <v>35.233600000000003</v>
      </c>
      <c r="JR227">
        <v>98.320400000000006</v>
      </c>
      <c r="JS227">
        <v>98.329400000000007</v>
      </c>
    </row>
    <row r="228" spans="1:279" x14ac:dyDescent="0.2">
      <c r="A228">
        <v>213</v>
      </c>
      <c r="B228">
        <v>1657210573.5</v>
      </c>
      <c r="C228">
        <v>846.40000009536743</v>
      </c>
      <c r="D228" t="s">
        <v>846</v>
      </c>
      <c r="E228" t="s">
        <v>847</v>
      </c>
      <c r="F228">
        <v>4</v>
      </c>
      <c r="G228">
        <v>1657210571.1875</v>
      </c>
      <c r="H228">
        <f t="shared" si="150"/>
        <v>6.5861292313110513E-4</v>
      </c>
      <c r="I228">
        <f t="shared" si="151"/>
        <v>0.65861292313110509</v>
      </c>
      <c r="J228">
        <f t="shared" si="152"/>
        <v>11.811102776465951</v>
      </c>
      <c r="K228">
        <f t="shared" si="153"/>
        <v>1388.2049999999999</v>
      </c>
      <c r="L228">
        <f t="shared" si="154"/>
        <v>844.04824147574311</v>
      </c>
      <c r="M228">
        <f t="shared" si="155"/>
        <v>85.462193670452237</v>
      </c>
      <c r="N228">
        <f t="shared" si="156"/>
        <v>140.55955422270691</v>
      </c>
      <c r="O228">
        <f t="shared" si="157"/>
        <v>3.7124867772483736E-2</v>
      </c>
      <c r="P228">
        <f t="shared" si="158"/>
        <v>2.7718517828865807</v>
      </c>
      <c r="Q228">
        <f t="shared" si="159"/>
        <v>3.6850828632037605E-2</v>
      </c>
      <c r="R228">
        <f t="shared" si="160"/>
        <v>2.3056220466248771E-2</v>
      </c>
      <c r="S228">
        <f t="shared" si="161"/>
        <v>194.42848648760682</v>
      </c>
      <c r="T228">
        <f t="shared" si="162"/>
        <v>34.980183194735183</v>
      </c>
      <c r="U228">
        <f t="shared" si="163"/>
        <v>34.009474999999988</v>
      </c>
      <c r="V228">
        <f t="shared" si="164"/>
        <v>5.3458345846738791</v>
      </c>
      <c r="W228">
        <f t="shared" si="165"/>
        <v>67.838941350567879</v>
      </c>
      <c r="X228">
        <f t="shared" si="166"/>
        <v>3.6162920885900056</v>
      </c>
      <c r="Y228">
        <f t="shared" si="167"/>
        <v>5.3307024204612432</v>
      </c>
      <c r="Z228">
        <f t="shared" si="168"/>
        <v>1.7295424960838734</v>
      </c>
      <c r="AA228">
        <f t="shared" si="169"/>
        <v>-29.044829910081734</v>
      </c>
      <c r="AB228">
        <f t="shared" si="170"/>
        <v>-7.5932204755185051</v>
      </c>
      <c r="AC228">
        <f t="shared" si="171"/>
        <v>-0.63345348648263611</v>
      </c>
      <c r="AD228">
        <f t="shared" si="172"/>
        <v>157.15698261552393</v>
      </c>
      <c r="AE228">
        <f t="shared" si="173"/>
        <v>21.467987121008846</v>
      </c>
      <c r="AF228">
        <f t="shared" si="174"/>
        <v>0.65125755515650086</v>
      </c>
      <c r="AG228">
        <f t="shared" si="175"/>
        <v>11.811102776465951</v>
      </c>
      <c r="AH228">
        <v>1461.0909872185809</v>
      </c>
      <c r="AI228">
        <v>1442.8031515151511</v>
      </c>
      <c r="AJ228">
        <v>1.7589906807397939</v>
      </c>
      <c r="AK228">
        <v>65.265939540295903</v>
      </c>
      <c r="AL228">
        <f t="shared" si="176"/>
        <v>0.65861292313110509</v>
      </c>
      <c r="AM228">
        <v>35.132425792074088</v>
      </c>
      <c r="AN228">
        <v>35.718290909090932</v>
      </c>
      <c r="AO228">
        <v>1.6767898048359151E-5</v>
      </c>
      <c r="AP228">
        <v>87.744315499488849</v>
      </c>
      <c r="AQ228">
        <v>193</v>
      </c>
      <c r="AR228">
        <v>30</v>
      </c>
      <c r="AS228">
        <f t="shared" si="177"/>
        <v>1</v>
      </c>
      <c r="AT228">
        <f t="shared" si="178"/>
        <v>0</v>
      </c>
      <c r="AU228">
        <f t="shared" si="179"/>
        <v>47304.783558130046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1009.521187299278</v>
      </c>
      <c r="BI228">
        <f t="shared" si="183"/>
        <v>11.811102776465951</v>
      </c>
      <c r="BJ228" t="e">
        <f t="shared" si="184"/>
        <v>#DIV/0!</v>
      </c>
      <c r="BK228">
        <f t="shared" si="185"/>
        <v>1.1699707668408237E-2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1200.01875</v>
      </c>
      <c r="CQ228">
        <f t="shared" si="197"/>
        <v>1009.521187299278</v>
      </c>
      <c r="CR228">
        <f t="shared" si="198"/>
        <v>0.84125451148098984</v>
      </c>
      <c r="CS228">
        <f t="shared" si="199"/>
        <v>0.1620212071583105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1657210571.1875</v>
      </c>
      <c r="CZ228">
        <v>1388.2049999999999</v>
      </c>
      <c r="DA228">
        <v>1408.8462500000001</v>
      </c>
      <c r="DB228">
        <v>35.715499999999999</v>
      </c>
      <c r="DC228">
        <v>35.136087500000002</v>
      </c>
      <c r="DD228">
        <v>1389.37625</v>
      </c>
      <c r="DE228">
        <v>35.268262499999999</v>
      </c>
      <c r="DF228">
        <v>650.311375</v>
      </c>
      <c r="DG228">
        <v>101.15287499999999</v>
      </c>
      <c r="DH228">
        <v>9.9860887500000009E-2</v>
      </c>
      <c r="DI228">
        <v>33.958662500000003</v>
      </c>
      <c r="DJ228">
        <v>999.9</v>
      </c>
      <c r="DK228">
        <v>34.009474999999988</v>
      </c>
      <c r="DL228">
        <v>0</v>
      </c>
      <c r="DM228">
        <v>0</v>
      </c>
      <c r="DN228">
        <v>9022.9699999999993</v>
      </c>
      <c r="DO228">
        <v>0</v>
      </c>
      <c r="DP228">
        <v>417.90325000000001</v>
      </c>
      <c r="DQ228">
        <v>-20.640162499999999</v>
      </c>
      <c r="DR228">
        <v>1439.6224999999999</v>
      </c>
      <c r="DS228">
        <v>1460.1487500000001</v>
      </c>
      <c r="DT228">
        <v>0.57940674999999997</v>
      </c>
      <c r="DU228">
        <v>1408.8462500000001</v>
      </c>
      <c r="DV228">
        <v>35.136087500000002</v>
      </c>
      <c r="DW228">
        <v>3.6127237499999998</v>
      </c>
      <c r="DX228">
        <v>3.5541149999999999</v>
      </c>
      <c r="DY228">
        <v>27.159012499999999</v>
      </c>
      <c r="DZ228">
        <v>26.880500000000001</v>
      </c>
      <c r="EA228">
        <v>1200.01875</v>
      </c>
      <c r="EB228">
        <v>0.95800712500000007</v>
      </c>
      <c r="EC228">
        <v>4.1992687500000001E-2</v>
      </c>
      <c r="ED228">
        <v>0</v>
      </c>
      <c r="EE228">
        <v>800.02437499999996</v>
      </c>
      <c r="EF228">
        <v>5.0001600000000002</v>
      </c>
      <c r="EG228">
        <v>10236.0375</v>
      </c>
      <c r="EH228">
        <v>9515.3587499999994</v>
      </c>
      <c r="EI228">
        <v>48.257750000000001</v>
      </c>
      <c r="EJ228">
        <v>50.694875000000003</v>
      </c>
      <c r="EK228">
        <v>49.468625000000003</v>
      </c>
      <c r="EL228">
        <v>49.499875000000003</v>
      </c>
      <c r="EM228">
        <v>49.976374999999997</v>
      </c>
      <c r="EN228">
        <v>1144.8375000000001</v>
      </c>
      <c r="EO228">
        <v>50.181250000000013</v>
      </c>
      <c r="EP228">
        <v>0</v>
      </c>
      <c r="EQ228">
        <v>615154.5</v>
      </c>
      <c r="ER228">
        <v>0</v>
      </c>
      <c r="ES228">
        <v>800.04624000000001</v>
      </c>
      <c r="ET228">
        <v>0.48523076537399962</v>
      </c>
      <c r="EU228">
        <v>-43.915384638022203</v>
      </c>
      <c r="EV228">
        <v>10239.152</v>
      </c>
      <c r="EW228">
        <v>15</v>
      </c>
      <c r="EX228">
        <v>1657194677</v>
      </c>
      <c r="EY228" t="s">
        <v>416</v>
      </c>
      <c r="EZ228">
        <v>1657194677</v>
      </c>
      <c r="FA228">
        <v>1657194677</v>
      </c>
      <c r="FB228">
        <v>4</v>
      </c>
      <c r="FC228">
        <v>-0.154</v>
      </c>
      <c r="FD228">
        <v>6.0000000000000001E-3</v>
      </c>
      <c r="FE228">
        <v>-1.1719999999999999</v>
      </c>
      <c r="FF228">
        <v>0.44700000000000001</v>
      </c>
      <c r="FG228">
        <v>415</v>
      </c>
      <c r="FH228">
        <v>30</v>
      </c>
      <c r="FI228">
        <v>0.27</v>
      </c>
      <c r="FJ228">
        <v>0.12</v>
      </c>
      <c r="FK228">
        <v>-20.750568292682932</v>
      </c>
      <c r="FL228">
        <v>0.29831707317073181</v>
      </c>
      <c r="FM228">
        <v>0.12479442693744799</v>
      </c>
      <c r="FN228">
        <v>1</v>
      </c>
      <c r="FO228">
        <v>800.04005882352942</v>
      </c>
      <c r="FP228">
        <v>0.40256683832327927</v>
      </c>
      <c r="FQ228">
        <v>0.2124537238437664</v>
      </c>
      <c r="FR228">
        <v>1</v>
      </c>
      <c r="FS228">
        <v>0.61213768292682924</v>
      </c>
      <c r="FT228">
        <v>-0.1207439163763059</v>
      </c>
      <c r="FU228">
        <v>2.1203710083136599E-2</v>
      </c>
      <c r="FV228">
        <v>0</v>
      </c>
      <c r="FW228">
        <v>2</v>
      </c>
      <c r="FX228">
        <v>3</v>
      </c>
      <c r="FY228" t="s">
        <v>417</v>
      </c>
      <c r="FZ228">
        <v>3.3692299999999999</v>
      </c>
      <c r="GA228">
        <v>2.89384</v>
      </c>
      <c r="GB228">
        <v>0.223411</v>
      </c>
      <c r="GC228">
        <v>0.22820699999999999</v>
      </c>
      <c r="GD228">
        <v>0.14537900000000001</v>
      </c>
      <c r="GE228">
        <v>0.14655199999999999</v>
      </c>
      <c r="GF228">
        <v>26786.3</v>
      </c>
      <c r="GG228">
        <v>23174.9</v>
      </c>
      <c r="GH228">
        <v>30844.5</v>
      </c>
      <c r="GI228">
        <v>28000.7</v>
      </c>
      <c r="GJ228">
        <v>34747.4</v>
      </c>
      <c r="GK228">
        <v>33742.5</v>
      </c>
      <c r="GL228">
        <v>40224.800000000003</v>
      </c>
      <c r="GM228">
        <v>39055.1</v>
      </c>
      <c r="GN228">
        <v>1.98783</v>
      </c>
      <c r="GO228">
        <v>1.5729</v>
      </c>
      <c r="GP228">
        <v>0</v>
      </c>
      <c r="GQ228">
        <v>5.3532400000000001E-2</v>
      </c>
      <c r="GR228">
        <v>999.9</v>
      </c>
      <c r="GS228">
        <v>33.133099999999999</v>
      </c>
      <c r="GT228">
        <v>59.6</v>
      </c>
      <c r="GU228">
        <v>39.9</v>
      </c>
      <c r="GV228">
        <v>43.449399999999997</v>
      </c>
      <c r="GW228">
        <v>50.873800000000003</v>
      </c>
      <c r="GX228">
        <v>42.163499999999999</v>
      </c>
      <c r="GY228">
        <v>1</v>
      </c>
      <c r="GZ228">
        <v>0.651563</v>
      </c>
      <c r="HA228">
        <v>1.8393600000000001</v>
      </c>
      <c r="HB228">
        <v>20.195900000000002</v>
      </c>
      <c r="HC228">
        <v>5.2150400000000001</v>
      </c>
      <c r="HD228">
        <v>11.974</v>
      </c>
      <c r="HE228">
        <v>4.9903000000000004</v>
      </c>
      <c r="HF228">
        <v>3.2925</v>
      </c>
      <c r="HG228">
        <v>7171.9</v>
      </c>
      <c r="HH228">
        <v>9999</v>
      </c>
      <c r="HI228">
        <v>9999</v>
      </c>
      <c r="HJ228">
        <v>660.6</v>
      </c>
      <c r="HK228">
        <v>4.97126</v>
      </c>
      <c r="HL228">
        <v>1.87459</v>
      </c>
      <c r="HM228">
        <v>1.8708800000000001</v>
      </c>
      <c r="HN228">
        <v>1.8705700000000001</v>
      </c>
      <c r="HO228">
        <v>1.8751500000000001</v>
      </c>
      <c r="HP228">
        <v>1.8718300000000001</v>
      </c>
      <c r="HQ228">
        <v>1.86734</v>
      </c>
      <c r="HR228">
        <v>1.87835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-1.17</v>
      </c>
      <c r="IG228">
        <v>0.44729999999999998</v>
      </c>
      <c r="IH228">
        <v>-1.172199999999918</v>
      </c>
      <c r="II228">
        <v>0</v>
      </c>
      <c r="IJ228">
        <v>0</v>
      </c>
      <c r="IK228">
        <v>0</v>
      </c>
      <c r="IL228">
        <v>0.44723499999999922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264.89999999999998</v>
      </c>
      <c r="IU228">
        <v>264.89999999999998</v>
      </c>
      <c r="IV228">
        <v>2.8686500000000001</v>
      </c>
      <c r="IW228">
        <v>2.5402800000000001</v>
      </c>
      <c r="IX228">
        <v>1.49902</v>
      </c>
      <c r="IY228">
        <v>2.2839399999999999</v>
      </c>
      <c r="IZ228">
        <v>1.69678</v>
      </c>
      <c r="JA228">
        <v>2.4047900000000002</v>
      </c>
      <c r="JB228">
        <v>43.480800000000002</v>
      </c>
      <c r="JC228">
        <v>15.7781</v>
      </c>
      <c r="JD228">
        <v>18</v>
      </c>
      <c r="JE228">
        <v>467.35399999999998</v>
      </c>
      <c r="JF228">
        <v>287.464</v>
      </c>
      <c r="JG228">
        <v>29.998699999999999</v>
      </c>
      <c r="JH228">
        <v>35.692500000000003</v>
      </c>
      <c r="JI228">
        <v>30.000399999999999</v>
      </c>
      <c r="JJ228">
        <v>35.379399999999997</v>
      </c>
      <c r="JK228">
        <v>35.339399999999998</v>
      </c>
      <c r="JL228">
        <v>57.474600000000002</v>
      </c>
      <c r="JM228">
        <v>25.866700000000002</v>
      </c>
      <c r="JN228">
        <v>63.812100000000001</v>
      </c>
      <c r="JO228">
        <v>30</v>
      </c>
      <c r="JP228">
        <v>1421.67</v>
      </c>
      <c r="JQ228">
        <v>35.241999999999997</v>
      </c>
      <c r="JR228">
        <v>98.320499999999996</v>
      </c>
      <c r="JS228">
        <v>98.331199999999995</v>
      </c>
    </row>
    <row r="229" spans="1:279" x14ac:dyDescent="0.2">
      <c r="A229">
        <v>214</v>
      </c>
      <c r="B229">
        <v>1657210577.5</v>
      </c>
      <c r="C229">
        <v>850.40000009536743</v>
      </c>
      <c r="D229" t="s">
        <v>848</v>
      </c>
      <c r="E229" t="s">
        <v>849</v>
      </c>
      <c r="F229">
        <v>4</v>
      </c>
      <c r="G229">
        <v>1657210575.5</v>
      </c>
      <c r="H229">
        <f t="shared" si="150"/>
        <v>6.62993368422918E-4</v>
      </c>
      <c r="I229">
        <f t="shared" si="151"/>
        <v>0.66299336842291801</v>
      </c>
      <c r="J229">
        <f t="shared" si="152"/>
        <v>11.768503327047208</v>
      </c>
      <c r="K229">
        <f t="shared" si="153"/>
        <v>1395.54</v>
      </c>
      <c r="L229">
        <f t="shared" si="154"/>
        <v>857.28183770612077</v>
      </c>
      <c r="M229">
        <f t="shared" si="155"/>
        <v>86.801330987591356</v>
      </c>
      <c r="N229">
        <f t="shared" si="156"/>
        <v>141.30093992257031</v>
      </c>
      <c r="O229">
        <f t="shared" si="157"/>
        <v>3.7441726496866647E-2</v>
      </c>
      <c r="P229">
        <f t="shared" si="158"/>
        <v>2.7670901776769488</v>
      </c>
      <c r="Q229">
        <f t="shared" si="159"/>
        <v>3.7162532766907848E-2</v>
      </c>
      <c r="R229">
        <f t="shared" si="160"/>
        <v>2.3251493749820409E-2</v>
      </c>
      <c r="S229">
        <f t="shared" si="161"/>
        <v>194.43234432689894</v>
      </c>
      <c r="T229">
        <f t="shared" si="162"/>
        <v>34.988080312719759</v>
      </c>
      <c r="U229">
        <f t="shared" si="163"/>
        <v>34.000999999999998</v>
      </c>
      <c r="V229">
        <f t="shared" si="164"/>
        <v>5.343308103518833</v>
      </c>
      <c r="W229">
        <f t="shared" si="165"/>
        <v>67.821480648141431</v>
      </c>
      <c r="X229">
        <f t="shared" si="166"/>
        <v>3.6168648027711425</v>
      </c>
      <c r="Y229">
        <f t="shared" si="167"/>
        <v>5.3329192583327334</v>
      </c>
      <c r="Z229">
        <f t="shared" si="168"/>
        <v>1.7264433007476905</v>
      </c>
      <c r="AA229">
        <f t="shared" si="169"/>
        <v>-29.238007547450685</v>
      </c>
      <c r="AB229">
        <f t="shared" si="170"/>
        <v>-5.2042287277000945</v>
      </c>
      <c r="AC229">
        <f t="shared" si="171"/>
        <v>-0.43490020718521821</v>
      </c>
      <c r="AD229">
        <f t="shared" si="172"/>
        <v>159.55520784456294</v>
      </c>
      <c r="AE229">
        <f t="shared" si="173"/>
        <v>21.512142361074581</v>
      </c>
      <c r="AF229">
        <f t="shared" si="174"/>
        <v>0.62818702697107121</v>
      </c>
      <c r="AG229">
        <f t="shared" si="175"/>
        <v>11.768503327047208</v>
      </c>
      <c r="AH229">
        <v>1468.2107563090849</v>
      </c>
      <c r="AI229">
        <v>1449.9007878787879</v>
      </c>
      <c r="AJ229">
        <v>1.7750061265214661</v>
      </c>
      <c r="AK229">
        <v>65.265939540295903</v>
      </c>
      <c r="AL229">
        <f t="shared" si="176"/>
        <v>0.66299336842291801</v>
      </c>
      <c r="AM229">
        <v>35.134296545198353</v>
      </c>
      <c r="AN229">
        <v>35.724061538461562</v>
      </c>
      <c r="AO229">
        <v>1.0386084519281941E-5</v>
      </c>
      <c r="AP229">
        <v>87.744315499488849</v>
      </c>
      <c r="AQ229">
        <v>192</v>
      </c>
      <c r="AR229">
        <v>30</v>
      </c>
      <c r="AS229">
        <f t="shared" si="177"/>
        <v>1</v>
      </c>
      <c r="AT229">
        <f t="shared" si="178"/>
        <v>0</v>
      </c>
      <c r="AU229">
        <f t="shared" si="179"/>
        <v>47172.997413851634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1009.5414426564242</v>
      </c>
      <c r="BI229">
        <f t="shared" si="183"/>
        <v>11.768503327047208</v>
      </c>
      <c r="BJ229" t="e">
        <f t="shared" si="184"/>
        <v>#DIV/0!</v>
      </c>
      <c r="BK229">
        <f t="shared" si="185"/>
        <v>1.1657276095650454E-2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1200.042857142857</v>
      </c>
      <c r="CQ229">
        <f t="shared" si="197"/>
        <v>1009.5414426564242</v>
      </c>
      <c r="CR229">
        <f t="shared" si="198"/>
        <v>0.84125449074377945</v>
      </c>
      <c r="CS229">
        <f t="shared" si="199"/>
        <v>0.1620211671354943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1657210575.5</v>
      </c>
      <c r="CZ229">
        <v>1395.54</v>
      </c>
      <c r="DA229">
        <v>1416.1957142857141</v>
      </c>
      <c r="DB229">
        <v>35.72148571428572</v>
      </c>
      <c r="DC229">
        <v>35.162628571428577</v>
      </c>
      <c r="DD229">
        <v>1396.717142857143</v>
      </c>
      <c r="DE229">
        <v>35.274271428571417</v>
      </c>
      <c r="DF229">
        <v>650.3421428571429</v>
      </c>
      <c r="DG229">
        <v>101.15171428571431</v>
      </c>
      <c r="DH229">
        <v>0.1000878285714286</v>
      </c>
      <c r="DI229">
        <v>33.966114285714291</v>
      </c>
      <c r="DJ229">
        <v>999.89999999999986</v>
      </c>
      <c r="DK229">
        <v>34.000999999999998</v>
      </c>
      <c r="DL229">
        <v>0</v>
      </c>
      <c r="DM229">
        <v>0</v>
      </c>
      <c r="DN229">
        <v>8997.7657142857151</v>
      </c>
      <c r="DO229">
        <v>0</v>
      </c>
      <c r="DP229">
        <v>411.39542857142862</v>
      </c>
      <c r="DQ229">
        <v>-20.65334285714286</v>
      </c>
      <c r="DR229">
        <v>1447.238571428571</v>
      </c>
      <c r="DS229">
        <v>1467.8071428571429</v>
      </c>
      <c r="DT229">
        <v>0.55888142857142853</v>
      </c>
      <c r="DU229">
        <v>1416.1957142857141</v>
      </c>
      <c r="DV229">
        <v>35.162628571428577</v>
      </c>
      <c r="DW229">
        <v>3.6132928571428571</v>
      </c>
      <c r="DX229">
        <v>3.5567628571428571</v>
      </c>
      <c r="DY229">
        <v>27.1617</v>
      </c>
      <c r="DZ229">
        <v>26.893157142857149</v>
      </c>
      <c r="EA229">
        <v>1200.042857142857</v>
      </c>
      <c r="EB229">
        <v>0.9580077142857143</v>
      </c>
      <c r="EC229">
        <v>4.199211428571429E-2</v>
      </c>
      <c r="ED229">
        <v>0</v>
      </c>
      <c r="EE229">
        <v>800.05085714285713</v>
      </c>
      <c r="EF229">
        <v>5.0001600000000002</v>
      </c>
      <c r="EG229">
        <v>10230.742857142861</v>
      </c>
      <c r="EH229">
        <v>9515.5471428571436</v>
      </c>
      <c r="EI229">
        <v>48.223000000000013</v>
      </c>
      <c r="EJ229">
        <v>50.686999999999998</v>
      </c>
      <c r="EK229">
        <v>49.464142857142861</v>
      </c>
      <c r="EL229">
        <v>49.508714285714277</v>
      </c>
      <c r="EM229">
        <v>49.973000000000013</v>
      </c>
      <c r="EN229">
        <v>1144.8614285714291</v>
      </c>
      <c r="EO229">
        <v>50.181428571428569</v>
      </c>
      <c r="EP229">
        <v>0</v>
      </c>
      <c r="EQ229">
        <v>615158.70000004768</v>
      </c>
      <c r="ER229">
        <v>0</v>
      </c>
      <c r="ES229">
        <v>800.08799999999985</v>
      </c>
      <c r="ET229">
        <v>-0.70700855630062454</v>
      </c>
      <c r="EU229">
        <v>-53.364102555646888</v>
      </c>
      <c r="EV229">
        <v>10235.67307692308</v>
      </c>
      <c r="EW229">
        <v>15</v>
      </c>
      <c r="EX229">
        <v>1657194677</v>
      </c>
      <c r="EY229" t="s">
        <v>416</v>
      </c>
      <c r="EZ229">
        <v>1657194677</v>
      </c>
      <c r="FA229">
        <v>1657194677</v>
      </c>
      <c r="FB229">
        <v>4</v>
      </c>
      <c r="FC229">
        <v>-0.154</v>
      </c>
      <c r="FD229">
        <v>6.0000000000000001E-3</v>
      </c>
      <c r="FE229">
        <v>-1.1719999999999999</v>
      </c>
      <c r="FF229">
        <v>0.44700000000000001</v>
      </c>
      <c r="FG229">
        <v>415</v>
      </c>
      <c r="FH229">
        <v>30</v>
      </c>
      <c r="FI229">
        <v>0.27</v>
      </c>
      <c r="FJ229">
        <v>0.12</v>
      </c>
      <c r="FK229">
        <v>-20.769002439024391</v>
      </c>
      <c r="FL229">
        <v>0.68277700348428683</v>
      </c>
      <c r="FM229">
        <v>0.1244527072245301</v>
      </c>
      <c r="FN229">
        <v>0</v>
      </c>
      <c r="FO229">
        <v>800.03800000000012</v>
      </c>
      <c r="FP229">
        <v>0.74160427277189134</v>
      </c>
      <c r="FQ229">
        <v>0.22530645796336199</v>
      </c>
      <c r="FR229">
        <v>1</v>
      </c>
      <c r="FS229">
        <v>0.6039457073170732</v>
      </c>
      <c r="FT229">
        <v>-0.2106167456445984</v>
      </c>
      <c r="FU229">
        <v>2.603464565446131E-2</v>
      </c>
      <c r="FV229">
        <v>0</v>
      </c>
      <c r="FW229">
        <v>1</v>
      </c>
      <c r="FX229">
        <v>3</v>
      </c>
      <c r="FY229" t="s">
        <v>425</v>
      </c>
      <c r="FZ229">
        <v>3.3692099999999998</v>
      </c>
      <c r="GA229">
        <v>2.8935599999999999</v>
      </c>
      <c r="GB229">
        <v>0.224079</v>
      </c>
      <c r="GC229">
        <v>0.22883700000000001</v>
      </c>
      <c r="GD229">
        <v>0.145394</v>
      </c>
      <c r="GE229">
        <v>0.14677399999999999</v>
      </c>
      <c r="GF229">
        <v>26762.799999999999</v>
      </c>
      <c r="GG229">
        <v>23154.9</v>
      </c>
      <c r="GH229">
        <v>30844.2</v>
      </c>
      <c r="GI229">
        <v>27999.5</v>
      </c>
      <c r="GJ229">
        <v>34746.800000000003</v>
      </c>
      <c r="GK229">
        <v>33732.6</v>
      </c>
      <c r="GL229">
        <v>40224.6</v>
      </c>
      <c r="GM229">
        <v>39053.800000000003</v>
      </c>
      <c r="GN229">
        <v>1.9880500000000001</v>
      </c>
      <c r="GO229">
        <v>1.5730200000000001</v>
      </c>
      <c r="GP229">
        <v>0</v>
      </c>
      <c r="GQ229">
        <v>5.4739400000000001E-2</v>
      </c>
      <c r="GR229">
        <v>999.9</v>
      </c>
      <c r="GS229">
        <v>33.121299999999998</v>
      </c>
      <c r="GT229">
        <v>59.6</v>
      </c>
      <c r="GU229">
        <v>39.9</v>
      </c>
      <c r="GV229">
        <v>43.451300000000003</v>
      </c>
      <c r="GW229">
        <v>50.723799999999997</v>
      </c>
      <c r="GX229">
        <v>42.612200000000001</v>
      </c>
      <c r="GY229">
        <v>1</v>
      </c>
      <c r="GZ229">
        <v>0.65179100000000001</v>
      </c>
      <c r="HA229">
        <v>1.8344100000000001</v>
      </c>
      <c r="HB229">
        <v>20.195499999999999</v>
      </c>
      <c r="HC229">
        <v>5.2147399999999999</v>
      </c>
      <c r="HD229">
        <v>11.974</v>
      </c>
      <c r="HE229">
        <v>4.9900500000000001</v>
      </c>
      <c r="HF229">
        <v>3.2924799999999999</v>
      </c>
      <c r="HG229">
        <v>7171.9</v>
      </c>
      <c r="HH229">
        <v>9999</v>
      </c>
      <c r="HI229">
        <v>9999</v>
      </c>
      <c r="HJ229">
        <v>660.6</v>
      </c>
      <c r="HK229">
        <v>4.9712699999999996</v>
      </c>
      <c r="HL229">
        <v>1.8746400000000001</v>
      </c>
      <c r="HM229">
        <v>1.8708800000000001</v>
      </c>
      <c r="HN229">
        <v>1.8705700000000001</v>
      </c>
      <c r="HO229">
        <v>1.8751500000000001</v>
      </c>
      <c r="HP229">
        <v>1.87181</v>
      </c>
      <c r="HQ229">
        <v>1.86734</v>
      </c>
      <c r="HR229">
        <v>1.87835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-1.17</v>
      </c>
      <c r="IG229">
        <v>0.44719999999999999</v>
      </c>
      <c r="IH229">
        <v>-1.172199999999918</v>
      </c>
      <c r="II229">
        <v>0</v>
      </c>
      <c r="IJ229">
        <v>0</v>
      </c>
      <c r="IK229">
        <v>0</v>
      </c>
      <c r="IL229">
        <v>0.44723499999999922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265</v>
      </c>
      <c r="IU229">
        <v>265</v>
      </c>
      <c r="IV229">
        <v>2.8808600000000002</v>
      </c>
      <c r="IW229">
        <v>2.5439500000000002</v>
      </c>
      <c r="IX229">
        <v>1.49902</v>
      </c>
      <c r="IY229">
        <v>2.2839399999999999</v>
      </c>
      <c r="IZ229">
        <v>1.69678</v>
      </c>
      <c r="JA229">
        <v>2.32544</v>
      </c>
      <c r="JB229">
        <v>43.480800000000002</v>
      </c>
      <c r="JC229">
        <v>15.7781</v>
      </c>
      <c r="JD229">
        <v>18</v>
      </c>
      <c r="JE229">
        <v>467.52199999999999</v>
      </c>
      <c r="JF229">
        <v>287.54000000000002</v>
      </c>
      <c r="JG229">
        <v>29.998699999999999</v>
      </c>
      <c r="JH229">
        <v>35.698099999999997</v>
      </c>
      <c r="JI229">
        <v>30.000499999999999</v>
      </c>
      <c r="JJ229">
        <v>35.383899999999997</v>
      </c>
      <c r="JK229">
        <v>35.342599999999997</v>
      </c>
      <c r="JL229">
        <v>57.706299999999999</v>
      </c>
      <c r="JM229">
        <v>25.866700000000002</v>
      </c>
      <c r="JN229">
        <v>63.812100000000001</v>
      </c>
      <c r="JO229">
        <v>30</v>
      </c>
      <c r="JP229">
        <v>1428.38</v>
      </c>
      <c r="JQ229">
        <v>35.242800000000003</v>
      </c>
      <c r="JR229">
        <v>98.319900000000004</v>
      </c>
      <c r="JS229">
        <v>98.327600000000004</v>
      </c>
    </row>
    <row r="230" spans="1:279" x14ac:dyDescent="0.2">
      <c r="A230">
        <v>215</v>
      </c>
      <c r="B230">
        <v>1657210581.5</v>
      </c>
      <c r="C230">
        <v>854.40000009536743</v>
      </c>
      <c r="D230" t="s">
        <v>850</v>
      </c>
      <c r="E230" t="s">
        <v>851</v>
      </c>
      <c r="F230">
        <v>4</v>
      </c>
      <c r="G230">
        <v>1657210579.1875</v>
      </c>
      <c r="H230">
        <f t="shared" si="150"/>
        <v>6.1999913527510957E-4</v>
      </c>
      <c r="I230">
        <f t="shared" si="151"/>
        <v>0.61999913527510953</v>
      </c>
      <c r="J230">
        <f t="shared" si="152"/>
        <v>12.154928271543252</v>
      </c>
      <c r="K230">
        <f t="shared" si="153"/>
        <v>1401.70875</v>
      </c>
      <c r="L230">
        <f t="shared" si="154"/>
        <v>811.09810950989458</v>
      </c>
      <c r="M230">
        <f t="shared" si="155"/>
        <v>82.124808773590516</v>
      </c>
      <c r="N230">
        <f t="shared" si="156"/>
        <v>141.92495544044209</v>
      </c>
      <c r="O230">
        <f t="shared" si="157"/>
        <v>3.4996014350734066E-2</v>
      </c>
      <c r="P230">
        <f t="shared" si="158"/>
        <v>2.7662839663437797</v>
      </c>
      <c r="Q230">
        <f t="shared" si="159"/>
        <v>3.475190464732849E-2</v>
      </c>
      <c r="R230">
        <f t="shared" si="160"/>
        <v>2.1741730610544015E-2</v>
      </c>
      <c r="S230">
        <f t="shared" si="161"/>
        <v>194.41125711258178</v>
      </c>
      <c r="T230">
        <f t="shared" si="162"/>
        <v>34.989364111053654</v>
      </c>
      <c r="U230">
        <f t="shared" si="163"/>
        <v>34.006174999999999</v>
      </c>
      <c r="V230">
        <f t="shared" si="164"/>
        <v>5.3448506986306787</v>
      </c>
      <c r="W230">
        <f t="shared" si="165"/>
        <v>67.890569011037073</v>
      </c>
      <c r="X230">
        <f t="shared" si="166"/>
        <v>3.6184081692831325</v>
      </c>
      <c r="Y230">
        <f t="shared" si="167"/>
        <v>5.3297655653687075</v>
      </c>
      <c r="Z230">
        <f t="shared" si="168"/>
        <v>1.7264425293475463</v>
      </c>
      <c r="AA230">
        <f t="shared" si="169"/>
        <v>-27.341961865632332</v>
      </c>
      <c r="AB230">
        <f t="shared" si="170"/>
        <v>-7.555597594217212</v>
      </c>
      <c r="AC230">
        <f t="shared" si="171"/>
        <v>-0.63156360810314194</v>
      </c>
      <c r="AD230">
        <f t="shared" si="172"/>
        <v>158.88213404462911</v>
      </c>
      <c r="AE230">
        <f t="shared" si="173"/>
        <v>21.547569681822907</v>
      </c>
      <c r="AF230">
        <f t="shared" si="174"/>
        <v>0.53995422305957175</v>
      </c>
      <c r="AG230">
        <f t="shared" si="175"/>
        <v>12.154928271543252</v>
      </c>
      <c r="AH230">
        <v>1475.2590371000649</v>
      </c>
      <c r="AI230">
        <v>1456.780121212121</v>
      </c>
      <c r="AJ230">
        <v>1.724022650763209</v>
      </c>
      <c r="AK230">
        <v>65.265939540295903</v>
      </c>
      <c r="AL230">
        <f t="shared" si="176"/>
        <v>0.61999913527510953</v>
      </c>
      <c r="AM230">
        <v>35.200350631319928</v>
      </c>
      <c r="AN230">
        <v>35.751781118881141</v>
      </c>
      <c r="AO230">
        <v>2.7808194911457802E-5</v>
      </c>
      <c r="AP230">
        <v>87.744315499488849</v>
      </c>
      <c r="AQ230">
        <v>192</v>
      </c>
      <c r="AR230">
        <v>30</v>
      </c>
      <c r="AS230">
        <f t="shared" si="177"/>
        <v>1</v>
      </c>
      <c r="AT230">
        <f t="shared" si="178"/>
        <v>0</v>
      </c>
      <c r="AU230">
        <f t="shared" si="179"/>
        <v>47152.517627343383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1009.4308497992652</v>
      </c>
      <c r="BI230">
        <f t="shared" si="183"/>
        <v>12.154928271543252</v>
      </c>
      <c r="BJ230" t="e">
        <f t="shared" si="184"/>
        <v>#DIV/0!</v>
      </c>
      <c r="BK230">
        <f t="shared" si="185"/>
        <v>1.2041367939131615E-2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1199.9112500000001</v>
      </c>
      <c r="CQ230">
        <f t="shared" si="197"/>
        <v>1009.4308497992652</v>
      </c>
      <c r="CR230">
        <f t="shared" si="198"/>
        <v>0.84125459262030011</v>
      </c>
      <c r="CS230">
        <f t="shared" si="199"/>
        <v>0.16202136375717935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1657210579.1875</v>
      </c>
      <c r="CZ230">
        <v>1401.70875</v>
      </c>
      <c r="DA230">
        <v>1422.2874999999999</v>
      </c>
      <c r="DB230">
        <v>35.736874999999998</v>
      </c>
      <c r="DC230">
        <v>35.256500000000003</v>
      </c>
      <c r="DD230">
        <v>1402.8812499999999</v>
      </c>
      <c r="DE230">
        <v>35.289637499999998</v>
      </c>
      <c r="DF230">
        <v>650.31437500000004</v>
      </c>
      <c r="DG230">
        <v>101.151375</v>
      </c>
      <c r="DH230">
        <v>0.1000122375</v>
      </c>
      <c r="DI230">
        <v>33.955512499999998</v>
      </c>
      <c r="DJ230">
        <v>999.9</v>
      </c>
      <c r="DK230">
        <v>34.006174999999999</v>
      </c>
      <c r="DL230">
        <v>0</v>
      </c>
      <c r="DM230">
        <v>0</v>
      </c>
      <c r="DN230">
        <v>8993.5149999999994</v>
      </c>
      <c r="DO230">
        <v>0</v>
      </c>
      <c r="DP230">
        <v>405.52724999999998</v>
      </c>
      <c r="DQ230">
        <v>-20.579699999999999</v>
      </c>
      <c r="DR230">
        <v>1453.6587500000001</v>
      </c>
      <c r="DS230">
        <v>1474.2662499999999</v>
      </c>
      <c r="DT230">
        <v>0.48037150000000001</v>
      </c>
      <c r="DU230">
        <v>1422.2874999999999</v>
      </c>
      <c r="DV230">
        <v>35.256500000000003</v>
      </c>
      <c r="DW230">
        <v>3.6148324999999999</v>
      </c>
      <c r="DX230">
        <v>3.56624125</v>
      </c>
      <c r="DY230">
        <v>27.168975</v>
      </c>
      <c r="DZ230">
        <v>26.93845</v>
      </c>
      <c r="EA230">
        <v>1199.9112500000001</v>
      </c>
      <c r="EB230">
        <v>0.95800437500000002</v>
      </c>
      <c r="EC230">
        <v>4.1995362499999987E-2</v>
      </c>
      <c r="ED230">
        <v>0</v>
      </c>
      <c r="EE230">
        <v>799.9615</v>
      </c>
      <c r="EF230">
        <v>5.0001600000000002</v>
      </c>
      <c r="EG230">
        <v>10222.612499999999</v>
      </c>
      <c r="EH230">
        <v>9514.4925000000003</v>
      </c>
      <c r="EI230">
        <v>48.273124999999993</v>
      </c>
      <c r="EJ230">
        <v>50.686999999999998</v>
      </c>
      <c r="EK230">
        <v>49.460624999999993</v>
      </c>
      <c r="EL230">
        <v>49.507624999999997</v>
      </c>
      <c r="EM230">
        <v>49.976374999999997</v>
      </c>
      <c r="EN230">
        <v>1144.73125</v>
      </c>
      <c r="EO230">
        <v>50.18</v>
      </c>
      <c r="EP230">
        <v>0</v>
      </c>
      <c r="EQ230">
        <v>615162.29999995232</v>
      </c>
      <c r="ER230">
        <v>0</v>
      </c>
      <c r="ES230">
        <v>800.06276923076916</v>
      </c>
      <c r="ET230">
        <v>-0.64430770693409012</v>
      </c>
      <c r="EU230">
        <v>-84.051281866358735</v>
      </c>
      <c r="EV230">
        <v>10231.51153846154</v>
      </c>
      <c r="EW230">
        <v>15</v>
      </c>
      <c r="EX230">
        <v>1657194677</v>
      </c>
      <c r="EY230" t="s">
        <v>416</v>
      </c>
      <c r="EZ230">
        <v>1657194677</v>
      </c>
      <c r="FA230">
        <v>1657194677</v>
      </c>
      <c r="FB230">
        <v>4</v>
      </c>
      <c r="FC230">
        <v>-0.154</v>
      </c>
      <c r="FD230">
        <v>6.0000000000000001E-3</v>
      </c>
      <c r="FE230">
        <v>-1.1719999999999999</v>
      </c>
      <c r="FF230">
        <v>0.44700000000000001</v>
      </c>
      <c r="FG230">
        <v>415</v>
      </c>
      <c r="FH230">
        <v>30</v>
      </c>
      <c r="FI230">
        <v>0.27</v>
      </c>
      <c r="FJ230">
        <v>0.12</v>
      </c>
      <c r="FK230">
        <v>-20.706819512195121</v>
      </c>
      <c r="FL230">
        <v>1.027528222996539</v>
      </c>
      <c r="FM230">
        <v>0.1533001252437913</v>
      </c>
      <c r="FN230">
        <v>0</v>
      </c>
      <c r="FO230">
        <v>800.06929411764702</v>
      </c>
      <c r="FP230">
        <v>-5.9709707921663711E-2</v>
      </c>
      <c r="FQ230">
        <v>0.21973734714449181</v>
      </c>
      <c r="FR230">
        <v>1</v>
      </c>
      <c r="FS230">
        <v>0.57986543902439014</v>
      </c>
      <c r="FT230">
        <v>-0.4741467804878049</v>
      </c>
      <c r="FU230">
        <v>5.0745415014343813E-2</v>
      </c>
      <c r="FV230">
        <v>0</v>
      </c>
      <c r="FW230">
        <v>1</v>
      </c>
      <c r="FX230">
        <v>3</v>
      </c>
      <c r="FY230" t="s">
        <v>425</v>
      </c>
      <c r="FZ230">
        <v>3.3694299999999999</v>
      </c>
      <c r="GA230">
        <v>2.89371</v>
      </c>
      <c r="GB230">
        <v>0.22473599999999999</v>
      </c>
      <c r="GC230">
        <v>0.22952</v>
      </c>
      <c r="GD230">
        <v>0.145481</v>
      </c>
      <c r="GE230">
        <v>0.146954</v>
      </c>
      <c r="GF230">
        <v>26740</v>
      </c>
      <c r="GG230">
        <v>23133.599999999999</v>
      </c>
      <c r="GH230">
        <v>30844.1</v>
      </c>
      <c r="GI230">
        <v>27998.7</v>
      </c>
      <c r="GJ230">
        <v>34743.699999999997</v>
      </c>
      <c r="GK230">
        <v>33724.800000000003</v>
      </c>
      <c r="GL230">
        <v>40225.1</v>
      </c>
      <c r="GM230">
        <v>39053.1</v>
      </c>
      <c r="GN230">
        <v>1.9882500000000001</v>
      </c>
      <c r="GO230">
        <v>1.57283</v>
      </c>
      <c r="GP230">
        <v>0</v>
      </c>
      <c r="GQ230">
        <v>5.5044900000000001E-2</v>
      </c>
      <c r="GR230">
        <v>999.9</v>
      </c>
      <c r="GS230">
        <v>33.110500000000002</v>
      </c>
      <c r="GT230">
        <v>59.6</v>
      </c>
      <c r="GU230">
        <v>40</v>
      </c>
      <c r="GV230">
        <v>43.6875</v>
      </c>
      <c r="GW230">
        <v>50.753799999999998</v>
      </c>
      <c r="GX230">
        <v>42.748399999999997</v>
      </c>
      <c r="GY230">
        <v>1</v>
      </c>
      <c r="GZ230">
        <v>0.65217000000000003</v>
      </c>
      <c r="HA230">
        <v>1.82711</v>
      </c>
      <c r="HB230">
        <v>20.195699999999999</v>
      </c>
      <c r="HC230">
        <v>5.2147399999999999</v>
      </c>
      <c r="HD230">
        <v>11.974</v>
      </c>
      <c r="HE230">
        <v>4.9902499999999996</v>
      </c>
      <c r="HF230">
        <v>3.2924799999999999</v>
      </c>
      <c r="HG230">
        <v>7172.1</v>
      </c>
      <c r="HH230">
        <v>9999</v>
      </c>
      <c r="HI230">
        <v>9999</v>
      </c>
      <c r="HJ230">
        <v>660.6</v>
      </c>
      <c r="HK230">
        <v>4.9712899999999998</v>
      </c>
      <c r="HL230">
        <v>1.87463</v>
      </c>
      <c r="HM230">
        <v>1.8708800000000001</v>
      </c>
      <c r="HN230">
        <v>1.8705700000000001</v>
      </c>
      <c r="HO230">
        <v>1.8751500000000001</v>
      </c>
      <c r="HP230">
        <v>1.87182</v>
      </c>
      <c r="HQ230">
        <v>1.8673500000000001</v>
      </c>
      <c r="HR230">
        <v>1.87836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-1.17</v>
      </c>
      <c r="IG230">
        <v>0.44719999999999999</v>
      </c>
      <c r="IH230">
        <v>-1.172199999999918</v>
      </c>
      <c r="II230">
        <v>0</v>
      </c>
      <c r="IJ230">
        <v>0</v>
      </c>
      <c r="IK230">
        <v>0</v>
      </c>
      <c r="IL230">
        <v>0.44723499999999922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265.10000000000002</v>
      </c>
      <c r="IU230">
        <v>265.10000000000002</v>
      </c>
      <c r="IV230">
        <v>2.8918499999999998</v>
      </c>
      <c r="IW230">
        <v>2.5512700000000001</v>
      </c>
      <c r="IX230">
        <v>1.49902</v>
      </c>
      <c r="IY230">
        <v>2.2839399999999999</v>
      </c>
      <c r="IZ230">
        <v>1.69678</v>
      </c>
      <c r="JA230">
        <v>2.2570800000000002</v>
      </c>
      <c r="JB230">
        <v>43.480800000000002</v>
      </c>
      <c r="JC230">
        <v>15.7606</v>
      </c>
      <c r="JD230">
        <v>18</v>
      </c>
      <c r="JE230">
        <v>467.67200000000003</v>
      </c>
      <c r="JF230">
        <v>287.45999999999998</v>
      </c>
      <c r="JG230">
        <v>29.9983</v>
      </c>
      <c r="JH230">
        <v>35.701599999999999</v>
      </c>
      <c r="JI230">
        <v>30.000499999999999</v>
      </c>
      <c r="JJ230">
        <v>35.387900000000002</v>
      </c>
      <c r="JK230">
        <v>35.346600000000002</v>
      </c>
      <c r="JL230">
        <v>57.929200000000002</v>
      </c>
      <c r="JM230">
        <v>25.866700000000002</v>
      </c>
      <c r="JN230">
        <v>63.812100000000001</v>
      </c>
      <c r="JO230">
        <v>30</v>
      </c>
      <c r="JP230">
        <v>1435.06</v>
      </c>
      <c r="JQ230">
        <v>35.230899999999998</v>
      </c>
      <c r="JR230">
        <v>98.320599999999999</v>
      </c>
      <c r="JS230">
        <v>98.325400000000002</v>
      </c>
    </row>
    <row r="231" spans="1:279" x14ac:dyDescent="0.2">
      <c r="A231">
        <v>216</v>
      </c>
      <c r="B231">
        <v>1657210585.5</v>
      </c>
      <c r="C231">
        <v>858.40000009536743</v>
      </c>
      <c r="D231" t="s">
        <v>852</v>
      </c>
      <c r="E231" t="s">
        <v>853</v>
      </c>
      <c r="F231">
        <v>4</v>
      </c>
      <c r="G231">
        <v>1657210583.5</v>
      </c>
      <c r="H231">
        <f t="shared" si="150"/>
        <v>6.1823383904474345E-4</v>
      </c>
      <c r="I231">
        <f t="shared" si="151"/>
        <v>0.61823383904474349</v>
      </c>
      <c r="J231">
        <f t="shared" si="152"/>
        <v>11.826381496274914</v>
      </c>
      <c r="K231">
        <f t="shared" si="153"/>
        <v>1408.922857142858</v>
      </c>
      <c r="L231">
        <f t="shared" si="154"/>
        <v>833.94988700565648</v>
      </c>
      <c r="M231">
        <f t="shared" si="155"/>
        <v>84.438953867429248</v>
      </c>
      <c r="N231">
        <f t="shared" si="156"/>
        <v>142.65602045251606</v>
      </c>
      <c r="O231">
        <f t="shared" si="157"/>
        <v>3.5048804655791098E-2</v>
      </c>
      <c r="P231">
        <f t="shared" si="158"/>
        <v>2.767748595484032</v>
      </c>
      <c r="Q231">
        <f t="shared" si="159"/>
        <v>3.4804089304258351E-2</v>
      </c>
      <c r="R231">
        <f t="shared" si="160"/>
        <v>2.1774399945860605E-2</v>
      </c>
      <c r="S231">
        <f t="shared" si="161"/>
        <v>194.4273283268889</v>
      </c>
      <c r="T231">
        <f t="shared" si="162"/>
        <v>34.981119806470723</v>
      </c>
      <c r="U231">
        <f t="shared" si="163"/>
        <v>33.992628571428568</v>
      </c>
      <c r="V231">
        <f t="shared" si="164"/>
        <v>5.3408135174726414</v>
      </c>
      <c r="W231">
        <f t="shared" si="165"/>
        <v>67.986816251967468</v>
      </c>
      <c r="X231">
        <f t="shared" si="166"/>
        <v>3.6218546932523803</v>
      </c>
      <c r="Y231">
        <f t="shared" si="167"/>
        <v>5.3272897495734215</v>
      </c>
      <c r="Z231">
        <f t="shared" si="168"/>
        <v>1.7189588242202611</v>
      </c>
      <c r="AA231">
        <f t="shared" si="169"/>
        <v>-27.264112301873187</v>
      </c>
      <c r="AB231">
        <f t="shared" si="170"/>
        <v>-6.780749670169433</v>
      </c>
      <c r="AC231">
        <f t="shared" si="171"/>
        <v>-0.56643449210215591</v>
      </c>
      <c r="AD231">
        <f t="shared" si="172"/>
        <v>159.81603186274413</v>
      </c>
      <c r="AE231">
        <f t="shared" si="173"/>
        <v>21.54760305000449</v>
      </c>
      <c r="AF231">
        <f t="shared" si="174"/>
        <v>0.54688918069245696</v>
      </c>
      <c r="AG231">
        <f t="shared" si="175"/>
        <v>11.826381496274914</v>
      </c>
      <c r="AH231">
        <v>1482.1836664640321</v>
      </c>
      <c r="AI231">
        <v>1463.842606060605</v>
      </c>
      <c r="AJ231">
        <v>1.768230218281341</v>
      </c>
      <c r="AK231">
        <v>65.265939540295903</v>
      </c>
      <c r="AL231">
        <f t="shared" si="176"/>
        <v>0.61823383904474349</v>
      </c>
      <c r="AM231">
        <v>35.279127453015313</v>
      </c>
      <c r="AN231">
        <v>35.780567132867148</v>
      </c>
      <c r="AO231">
        <v>9.0831574819012599E-3</v>
      </c>
      <c r="AP231">
        <v>87.744315499488849</v>
      </c>
      <c r="AQ231">
        <v>192</v>
      </c>
      <c r="AR231">
        <v>30</v>
      </c>
      <c r="AS231">
        <f t="shared" si="177"/>
        <v>1</v>
      </c>
      <c r="AT231">
        <f t="shared" si="178"/>
        <v>0</v>
      </c>
      <c r="AU231">
        <f t="shared" si="179"/>
        <v>47193.964552618221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1009.5150426564195</v>
      </c>
      <c r="BI231">
        <f t="shared" si="183"/>
        <v>11.826381496274914</v>
      </c>
      <c r="BJ231" t="e">
        <f t="shared" si="184"/>
        <v>#DIV/0!</v>
      </c>
      <c r="BK231">
        <f t="shared" si="185"/>
        <v>1.1714913593714453E-2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1200.011428571429</v>
      </c>
      <c r="CQ231">
        <f t="shared" si="197"/>
        <v>1009.5150426564195</v>
      </c>
      <c r="CR231">
        <f t="shared" si="198"/>
        <v>0.84125452359917219</v>
      </c>
      <c r="CS231">
        <f t="shared" si="199"/>
        <v>0.16202123054640216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1657210583.5</v>
      </c>
      <c r="CZ231">
        <v>1408.922857142858</v>
      </c>
      <c r="DA231">
        <v>1429.514285714286</v>
      </c>
      <c r="DB231">
        <v>35.770757142857143</v>
      </c>
      <c r="DC231">
        <v>35.284228571428571</v>
      </c>
      <c r="DD231">
        <v>1410.0942857142859</v>
      </c>
      <c r="DE231">
        <v>35.323542857142861</v>
      </c>
      <c r="DF231">
        <v>650.31314285714291</v>
      </c>
      <c r="DG231">
        <v>101.1518571428571</v>
      </c>
      <c r="DH231">
        <v>9.9974871428571435E-2</v>
      </c>
      <c r="DI231">
        <v>33.947185714285709</v>
      </c>
      <c r="DJ231">
        <v>999.89999999999986</v>
      </c>
      <c r="DK231">
        <v>33.992628571428568</v>
      </c>
      <c r="DL231">
        <v>0</v>
      </c>
      <c r="DM231">
        <v>0</v>
      </c>
      <c r="DN231">
        <v>9001.25</v>
      </c>
      <c r="DO231">
        <v>0</v>
      </c>
      <c r="DP231">
        <v>397.87114285714279</v>
      </c>
      <c r="DQ231">
        <v>-20.590685714285719</v>
      </c>
      <c r="DR231">
        <v>1461.1885714285711</v>
      </c>
      <c r="DS231">
        <v>1481.798571428571</v>
      </c>
      <c r="DT231">
        <v>0.48653528571428561</v>
      </c>
      <c r="DU231">
        <v>1429.514285714286</v>
      </c>
      <c r="DV231">
        <v>35.284228571428571</v>
      </c>
      <c r="DW231">
        <v>3.6182900000000009</v>
      </c>
      <c r="DX231">
        <v>3.5690757142857139</v>
      </c>
      <c r="DY231">
        <v>27.18524285714286</v>
      </c>
      <c r="DZ231">
        <v>26.951971428571429</v>
      </c>
      <c r="EA231">
        <v>1200.011428571429</v>
      </c>
      <c r="EB231">
        <v>0.95800614285714281</v>
      </c>
      <c r="EC231">
        <v>4.1993642857142847E-2</v>
      </c>
      <c r="ED231">
        <v>0</v>
      </c>
      <c r="EE231">
        <v>800.07314285714267</v>
      </c>
      <c r="EF231">
        <v>5.0001600000000002</v>
      </c>
      <c r="EG231">
        <v>10217.68571428571</v>
      </c>
      <c r="EH231">
        <v>9515.2842857142859</v>
      </c>
      <c r="EI231">
        <v>48.232000000000014</v>
      </c>
      <c r="EJ231">
        <v>50.686999999999998</v>
      </c>
      <c r="EK231">
        <v>49.419285714285706</v>
      </c>
      <c r="EL231">
        <v>49.508428571428567</v>
      </c>
      <c r="EM231">
        <v>49.973000000000013</v>
      </c>
      <c r="EN231">
        <v>1144.83</v>
      </c>
      <c r="EO231">
        <v>50.181428571428583</v>
      </c>
      <c r="EP231">
        <v>0</v>
      </c>
      <c r="EQ231">
        <v>615166.5</v>
      </c>
      <c r="ER231">
        <v>0</v>
      </c>
      <c r="ES231">
        <v>800.04611999999997</v>
      </c>
      <c r="ET231">
        <v>0.91961536052865134</v>
      </c>
      <c r="EU231">
        <v>-89.99999995110781</v>
      </c>
      <c r="EV231">
        <v>10225.424000000001</v>
      </c>
      <c r="EW231">
        <v>15</v>
      </c>
      <c r="EX231">
        <v>1657194677</v>
      </c>
      <c r="EY231" t="s">
        <v>416</v>
      </c>
      <c r="EZ231">
        <v>1657194677</v>
      </c>
      <c r="FA231">
        <v>1657194677</v>
      </c>
      <c r="FB231">
        <v>4</v>
      </c>
      <c r="FC231">
        <v>-0.154</v>
      </c>
      <c r="FD231">
        <v>6.0000000000000001E-3</v>
      </c>
      <c r="FE231">
        <v>-1.1719999999999999</v>
      </c>
      <c r="FF231">
        <v>0.44700000000000001</v>
      </c>
      <c r="FG231">
        <v>415</v>
      </c>
      <c r="FH231">
        <v>30</v>
      </c>
      <c r="FI231">
        <v>0.27</v>
      </c>
      <c r="FJ231">
        <v>0.12</v>
      </c>
      <c r="FK231">
        <v>-20.659002439024391</v>
      </c>
      <c r="FL231">
        <v>0.57897700348426173</v>
      </c>
      <c r="FM231">
        <v>0.12868317396747669</v>
      </c>
      <c r="FN231">
        <v>0</v>
      </c>
      <c r="FO231">
        <v>800.06911764705876</v>
      </c>
      <c r="FP231">
        <v>-0.39382735814924252</v>
      </c>
      <c r="FQ231">
        <v>0.22047725835850371</v>
      </c>
      <c r="FR231">
        <v>1</v>
      </c>
      <c r="FS231">
        <v>0.54878668292682919</v>
      </c>
      <c r="FT231">
        <v>-0.51143441811846624</v>
      </c>
      <c r="FU231">
        <v>5.4041309030488281E-2</v>
      </c>
      <c r="FV231">
        <v>0</v>
      </c>
      <c r="FW231">
        <v>1</v>
      </c>
      <c r="FX231">
        <v>3</v>
      </c>
      <c r="FY231" t="s">
        <v>425</v>
      </c>
      <c r="FZ231">
        <v>3.3694500000000001</v>
      </c>
      <c r="GA231">
        <v>2.89378</v>
      </c>
      <c r="GB231">
        <v>0.22540199999999999</v>
      </c>
      <c r="GC231">
        <v>0.23017399999999999</v>
      </c>
      <c r="GD231">
        <v>0.14555599999999999</v>
      </c>
      <c r="GE231">
        <v>0.14696400000000001</v>
      </c>
      <c r="GF231">
        <v>26717.200000000001</v>
      </c>
      <c r="GG231">
        <v>23113.4</v>
      </c>
      <c r="GH231">
        <v>30844.400000000001</v>
      </c>
      <c r="GI231">
        <v>27998.2</v>
      </c>
      <c r="GJ231">
        <v>34740.6</v>
      </c>
      <c r="GK231">
        <v>33723.599999999999</v>
      </c>
      <c r="GL231">
        <v>40225.1</v>
      </c>
      <c r="GM231">
        <v>39052.1</v>
      </c>
      <c r="GN231">
        <v>1.9883</v>
      </c>
      <c r="GO231">
        <v>1.5731299999999999</v>
      </c>
      <c r="GP231">
        <v>0</v>
      </c>
      <c r="GQ231">
        <v>5.4925700000000001E-2</v>
      </c>
      <c r="GR231">
        <v>999.9</v>
      </c>
      <c r="GS231">
        <v>33.1006</v>
      </c>
      <c r="GT231">
        <v>59.6</v>
      </c>
      <c r="GU231">
        <v>40</v>
      </c>
      <c r="GV231">
        <v>43.676299999999998</v>
      </c>
      <c r="GW231">
        <v>51.053800000000003</v>
      </c>
      <c r="GX231">
        <v>42.447899999999997</v>
      </c>
      <c r="GY231">
        <v>1</v>
      </c>
      <c r="GZ231">
        <v>0.65234999999999999</v>
      </c>
      <c r="HA231">
        <v>1.8154300000000001</v>
      </c>
      <c r="HB231">
        <v>20.195699999999999</v>
      </c>
      <c r="HC231">
        <v>5.2147399999999999</v>
      </c>
      <c r="HD231">
        <v>11.974</v>
      </c>
      <c r="HE231">
        <v>4.9902499999999996</v>
      </c>
      <c r="HF231">
        <v>3.2925800000000001</v>
      </c>
      <c r="HG231">
        <v>7172.1</v>
      </c>
      <c r="HH231">
        <v>9999</v>
      </c>
      <c r="HI231">
        <v>9999</v>
      </c>
      <c r="HJ231">
        <v>660.6</v>
      </c>
      <c r="HK231">
        <v>4.9712899999999998</v>
      </c>
      <c r="HL231">
        <v>1.8746100000000001</v>
      </c>
      <c r="HM231">
        <v>1.8708800000000001</v>
      </c>
      <c r="HN231">
        <v>1.8705700000000001</v>
      </c>
      <c r="HO231">
        <v>1.8751500000000001</v>
      </c>
      <c r="HP231">
        <v>1.87181</v>
      </c>
      <c r="HQ231">
        <v>1.86734</v>
      </c>
      <c r="HR231">
        <v>1.87836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-1.17</v>
      </c>
      <c r="IG231">
        <v>0.44729999999999998</v>
      </c>
      <c r="IH231">
        <v>-1.172199999999918</v>
      </c>
      <c r="II231">
        <v>0</v>
      </c>
      <c r="IJ231">
        <v>0</v>
      </c>
      <c r="IK231">
        <v>0</v>
      </c>
      <c r="IL231">
        <v>0.44723499999999922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265.10000000000002</v>
      </c>
      <c r="IU231">
        <v>265.10000000000002</v>
      </c>
      <c r="IV231">
        <v>2.9028299999999998</v>
      </c>
      <c r="IW231">
        <v>2.5561500000000001</v>
      </c>
      <c r="IX231">
        <v>1.49902</v>
      </c>
      <c r="IY231">
        <v>2.2839399999999999</v>
      </c>
      <c r="IZ231">
        <v>1.69678</v>
      </c>
      <c r="JA231">
        <v>2.2705099999999998</v>
      </c>
      <c r="JB231">
        <v>43.480800000000002</v>
      </c>
      <c r="JC231">
        <v>15.751899999999999</v>
      </c>
      <c r="JD231">
        <v>18</v>
      </c>
      <c r="JE231">
        <v>467.72500000000002</v>
      </c>
      <c r="JF231">
        <v>287.62599999999998</v>
      </c>
      <c r="JG231">
        <v>29.997499999999999</v>
      </c>
      <c r="JH231">
        <v>35.7057</v>
      </c>
      <c r="JI231">
        <v>30.000399999999999</v>
      </c>
      <c r="JJ231">
        <v>35.391199999999998</v>
      </c>
      <c r="JK231">
        <v>35.350700000000003</v>
      </c>
      <c r="JL231">
        <v>58.152999999999999</v>
      </c>
      <c r="JM231">
        <v>25.866700000000002</v>
      </c>
      <c r="JN231">
        <v>63.812100000000001</v>
      </c>
      <c r="JO231">
        <v>30</v>
      </c>
      <c r="JP231">
        <v>1441.74</v>
      </c>
      <c r="JQ231">
        <v>35.230899999999998</v>
      </c>
      <c r="JR231">
        <v>98.320899999999995</v>
      </c>
      <c r="JS231">
        <v>98.3232</v>
      </c>
    </row>
    <row r="232" spans="1:279" x14ac:dyDescent="0.2">
      <c r="A232">
        <v>217</v>
      </c>
      <c r="B232">
        <v>1657210589.5</v>
      </c>
      <c r="C232">
        <v>862.40000009536743</v>
      </c>
      <c r="D232" t="s">
        <v>854</v>
      </c>
      <c r="E232" t="s">
        <v>855</v>
      </c>
      <c r="F232">
        <v>4</v>
      </c>
      <c r="G232">
        <v>1657210587.1875</v>
      </c>
      <c r="H232">
        <f t="shared" si="150"/>
        <v>6.1609008805078977E-4</v>
      </c>
      <c r="I232">
        <f t="shared" si="151"/>
        <v>0.6160900880507898</v>
      </c>
      <c r="J232">
        <f t="shared" si="152"/>
        <v>12.12282394629629</v>
      </c>
      <c r="K232">
        <f t="shared" si="153"/>
        <v>1415.0987500000001</v>
      </c>
      <c r="L232">
        <f t="shared" si="154"/>
        <v>826.07006723524842</v>
      </c>
      <c r="M232">
        <f t="shared" si="155"/>
        <v>83.641607502278006</v>
      </c>
      <c r="N232">
        <f t="shared" si="156"/>
        <v>143.28219713928618</v>
      </c>
      <c r="O232">
        <f t="shared" si="157"/>
        <v>3.5014242638108387E-2</v>
      </c>
      <c r="P232">
        <f t="shared" si="158"/>
        <v>2.7688623602501381</v>
      </c>
      <c r="Q232">
        <f t="shared" si="159"/>
        <v>3.4770105370219496E-2</v>
      </c>
      <c r="R232">
        <f t="shared" si="160"/>
        <v>2.1753108580600727E-2</v>
      </c>
      <c r="S232">
        <f t="shared" si="161"/>
        <v>194.42549398760076</v>
      </c>
      <c r="T232">
        <f t="shared" si="162"/>
        <v>34.977026763211306</v>
      </c>
      <c r="U232">
        <f t="shared" si="163"/>
        <v>33.985687499999997</v>
      </c>
      <c r="V232">
        <f t="shared" si="164"/>
        <v>5.3387459288734576</v>
      </c>
      <c r="W232">
        <f t="shared" si="165"/>
        <v>68.044557620519313</v>
      </c>
      <c r="X232">
        <f t="shared" si="166"/>
        <v>3.6240639317968402</v>
      </c>
      <c r="Y232">
        <f t="shared" si="167"/>
        <v>5.3260158615594824</v>
      </c>
      <c r="Z232">
        <f t="shared" si="168"/>
        <v>1.7146819970766174</v>
      </c>
      <c r="AA232">
        <f t="shared" si="169"/>
        <v>-27.16957288303983</v>
      </c>
      <c r="AB232">
        <f t="shared" si="170"/>
        <v>-6.3871001074712677</v>
      </c>
      <c r="AC232">
        <f t="shared" si="171"/>
        <v>-0.53330683356113329</v>
      </c>
      <c r="AD232">
        <f t="shared" si="172"/>
        <v>160.33551416352853</v>
      </c>
      <c r="AE232">
        <f t="shared" si="173"/>
        <v>21.572246772429502</v>
      </c>
      <c r="AF232">
        <f t="shared" si="174"/>
        <v>0.56892408216616763</v>
      </c>
      <c r="AG232">
        <f t="shared" si="175"/>
        <v>12.12282394629629</v>
      </c>
      <c r="AH232">
        <v>1489.2174115257019</v>
      </c>
      <c r="AI232">
        <v>1470.7607272727271</v>
      </c>
      <c r="AJ232">
        <v>1.725919794665872</v>
      </c>
      <c r="AK232">
        <v>65.265939540295903</v>
      </c>
      <c r="AL232">
        <f t="shared" si="176"/>
        <v>0.6160900880507898</v>
      </c>
      <c r="AM232">
        <v>35.285306839050563</v>
      </c>
      <c r="AN232">
        <v>35.80119440559443</v>
      </c>
      <c r="AO232">
        <v>6.0221597813913501E-3</v>
      </c>
      <c r="AP232">
        <v>87.744315499488849</v>
      </c>
      <c r="AQ232">
        <v>192</v>
      </c>
      <c r="AR232">
        <v>30</v>
      </c>
      <c r="AS232">
        <f t="shared" si="177"/>
        <v>1</v>
      </c>
      <c r="AT232">
        <f t="shared" si="178"/>
        <v>0</v>
      </c>
      <c r="AU232">
        <f t="shared" si="179"/>
        <v>47225.178611281437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1009.5054372992749</v>
      </c>
      <c r="BI232">
        <f t="shared" si="183"/>
        <v>12.12282394629629</v>
      </c>
      <c r="BJ232" t="e">
        <f t="shared" si="184"/>
        <v>#DIV/0!</v>
      </c>
      <c r="BK232">
        <f t="shared" si="185"/>
        <v>1.2008676227369734E-2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1200</v>
      </c>
      <c r="CQ232">
        <f t="shared" si="197"/>
        <v>1009.5054372992749</v>
      </c>
      <c r="CR232">
        <f t="shared" si="198"/>
        <v>0.84125453108272907</v>
      </c>
      <c r="CS232">
        <f t="shared" si="199"/>
        <v>0.1620212449896673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1657210587.1875</v>
      </c>
      <c r="CZ232">
        <v>1415.0987500000001</v>
      </c>
      <c r="DA232">
        <v>1435.7449999999999</v>
      </c>
      <c r="DB232">
        <v>35.792362500000003</v>
      </c>
      <c r="DC232">
        <v>35.286237499999999</v>
      </c>
      <c r="DD232">
        <v>1416.2725</v>
      </c>
      <c r="DE232">
        <v>35.345149999999997</v>
      </c>
      <c r="DF232">
        <v>650.30687499999999</v>
      </c>
      <c r="DG232">
        <v>101.1525</v>
      </c>
      <c r="DH232">
        <v>9.9937075E-2</v>
      </c>
      <c r="DI232">
        <v>33.942900000000002</v>
      </c>
      <c r="DJ232">
        <v>999.9</v>
      </c>
      <c r="DK232">
        <v>33.985687499999997</v>
      </c>
      <c r="DL232">
        <v>0</v>
      </c>
      <c r="DM232">
        <v>0</v>
      </c>
      <c r="DN232">
        <v>9007.1099999999988</v>
      </c>
      <c r="DO232">
        <v>0</v>
      </c>
      <c r="DP232">
        <v>392.94875000000002</v>
      </c>
      <c r="DQ232">
        <v>-20.646174999999999</v>
      </c>
      <c r="DR232">
        <v>1467.63</v>
      </c>
      <c r="DS232">
        <v>1488.2637500000001</v>
      </c>
      <c r="DT232">
        <v>0.50612625000000011</v>
      </c>
      <c r="DU232">
        <v>1435.7449999999999</v>
      </c>
      <c r="DV232">
        <v>35.286237499999999</v>
      </c>
      <c r="DW232">
        <v>3.6204874999999999</v>
      </c>
      <c r="DX232">
        <v>3.5692925</v>
      </c>
      <c r="DY232">
        <v>27.195612499999999</v>
      </c>
      <c r="DZ232">
        <v>26.952999999999999</v>
      </c>
      <c r="EA232">
        <v>1200</v>
      </c>
      <c r="EB232">
        <v>0.9580057500000001</v>
      </c>
      <c r="EC232">
        <v>4.1994024999999997E-2</v>
      </c>
      <c r="ED232">
        <v>0</v>
      </c>
      <c r="EE232">
        <v>799.99312499999996</v>
      </c>
      <c r="EF232">
        <v>5.0001600000000002</v>
      </c>
      <c r="EG232">
        <v>10213.275</v>
      </c>
      <c r="EH232">
        <v>9515.1987499999996</v>
      </c>
      <c r="EI232">
        <v>48.226374999999997</v>
      </c>
      <c r="EJ232">
        <v>50.686999999999998</v>
      </c>
      <c r="EK232">
        <v>49.444999999999993</v>
      </c>
      <c r="EL232">
        <v>49.499624999999988</v>
      </c>
      <c r="EM232">
        <v>49.976374999999997</v>
      </c>
      <c r="EN232">
        <v>1144.8187499999999</v>
      </c>
      <c r="EO232">
        <v>50.181250000000013</v>
      </c>
      <c r="EP232">
        <v>0</v>
      </c>
      <c r="EQ232">
        <v>615170.70000004768</v>
      </c>
      <c r="ER232">
        <v>0</v>
      </c>
      <c r="ES232">
        <v>800.06349999999998</v>
      </c>
      <c r="ET232">
        <v>-6.4615555001958074E-3</v>
      </c>
      <c r="EU232">
        <v>-81.220512773226702</v>
      </c>
      <c r="EV232">
        <v>10220.15</v>
      </c>
      <c r="EW232">
        <v>15</v>
      </c>
      <c r="EX232">
        <v>1657194677</v>
      </c>
      <c r="EY232" t="s">
        <v>416</v>
      </c>
      <c r="EZ232">
        <v>1657194677</v>
      </c>
      <c r="FA232">
        <v>1657194677</v>
      </c>
      <c r="FB232">
        <v>4</v>
      </c>
      <c r="FC232">
        <v>-0.154</v>
      </c>
      <c r="FD232">
        <v>6.0000000000000001E-3</v>
      </c>
      <c r="FE232">
        <v>-1.1719999999999999</v>
      </c>
      <c r="FF232">
        <v>0.44700000000000001</v>
      </c>
      <c r="FG232">
        <v>415</v>
      </c>
      <c r="FH232">
        <v>30</v>
      </c>
      <c r="FI232">
        <v>0.27</v>
      </c>
      <c r="FJ232">
        <v>0.12</v>
      </c>
      <c r="FK232">
        <v>-20.625070731707311</v>
      </c>
      <c r="FL232">
        <v>8.3870383275242738E-2</v>
      </c>
      <c r="FM232">
        <v>0.10554835498920891</v>
      </c>
      <c r="FN232">
        <v>1</v>
      </c>
      <c r="FO232">
        <v>800.06950000000006</v>
      </c>
      <c r="FP232">
        <v>-0.24759359339099071</v>
      </c>
      <c r="FQ232">
        <v>0.23085942373966109</v>
      </c>
      <c r="FR232">
        <v>1</v>
      </c>
      <c r="FS232">
        <v>0.52681804878048788</v>
      </c>
      <c r="FT232">
        <v>-0.36639045993031388</v>
      </c>
      <c r="FU232">
        <v>4.4661175115857932E-2</v>
      </c>
      <c r="FV232">
        <v>0</v>
      </c>
      <c r="FW232">
        <v>2</v>
      </c>
      <c r="FX232">
        <v>3</v>
      </c>
      <c r="FY232" t="s">
        <v>417</v>
      </c>
      <c r="FZ232">
        <v>3.36951</v>
      </c>
      <c r="GA232">
        <v>2.8937499999999998</v>
      </c>
      <c r="GB232">
        <v>0.22605700000000001</v>
      </c>
      <c r="GC232">
        <v>0.23083699999999999</v>
      </c>
      <c r="GD232">
        <v>0.14561399999999999</v>
      </c>
      <c r="GE232">
        <v>0.14696300000000001</v>
      </c>
      <c r="GF232">
        <v>26694.2</v>
      </c>
      <c r="GG232">
        <v>23092.799999999999</v>
      </c>
      <c r="GH232">
        <v>30844.1</v>
      </c>
      <c r="GI232">
        <v>27997.4</v>
      </c>
      <c r="GJ232">
        <v>34738</v>
      </c>
      <c r="GK232">
        <v>33722.9</v>
      </c>
      <c r="GL232">
        <v>40224.699999999997</v>
      </c>
      <c r="GM232">
        <v>39051.199999999997</v>
      </c>
      <c r="GN232">
        <v>1.9886200000000001</v>
      </c>
      <c r="GO232">
        <v>1.5729200000000001</v>
      </c>
      <c r="GP232">
        <v>0</v>
      </c>
      <c r="GQ232">
        <v>5.5097E-2</v>
      </c>
      <c r="GR232">
        <v>999.9</v>
      </c>
      <c r="GS232">
        <v>33.088700000000003</v>
      </c>
      <c r="GT232">
        <v>59.6</v>
      </c>
      <c r="GU232">
        <v>39.9</v>
      </c>
      <c r="GV232">
        <v>43.450200000000002</v>
      </c>
      <c r="GW232">
        <v>50.693800000000003</v>
      </c>
      <c r="GX232">
        <v>41.854999999999997</v>
      </c>
      <c r="GY232">
        <v>1</v>
      </c>
      <c r="GZ232">
        <v>0.65254599999999996</v>
      </c>
      <c r="HA232">
        <v>1.8034699999999999</v>
      </c>
      <c r="HB232">
        <v>20.195699999999999</v>
      </c>
      <c r="HC232">
        <v>5.2157900000000001</v>
      </c>
      <c r="HD232">
        <v>11.974</v>
      </c>
      <c r="HE232">
        <v>4.9906499999999996</v>
      </c>
      <c r="HF232">
        <v>3.2926500000000001</v>
      </c>
      <c r="HG232">
        <v>7172.1</v>
      </c>
      <c r="HH232">
        <v>9999</v>
      </c>
      <c r="HI232">
        <v>9999</v>
      </c>
      <c r="HJ232">
        <v>660.6</v>
      </c>
      <c r="HK232">
        <v>4.9712800000000001</v>
      </c>
      <c r="HL232">
        <v>1.8746</v>
      </c>
      <c r="HM232">
        <v>1.8708800000000001</v>
      </c>
      <c r="HN232">
        <v>1.8705700000000001</v>
      </c>
      <c r="HO232">
        <v>1.8751500000000001</v>
      </c>
      <c r="HP232">
        <v>1.87181</v>
      </c>
      <c r="HQ232">
        <v>1.8673500000000001</v>
      </c>
      <c r="HR232">
        <v>1.8783399999999999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-1.18</v>
      </c>
      <c r="IG232">
        <v>0.44719999999999999</v>
      </c>
      <c r="IH232">
        <v>-1.172199999999918</v>
      </c>
      <c r="II232">
        <v>0</v>
      </c>
      <c r="IJ232">
        <v>0</v>
      </c>
      <c r="IK232">
        <v>0</v>
      </c>
      <c r="IL232">
        <v>0.44723499999999922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265.2</v>
      </c>
      <c r="IU232">
        <v>265.2</v>
      </c>
      <c r="IV232">
        <v>2.9138199999999999</v>
      </c>
      <c r="IW232">
        <v>2.5451700000000002</v>
      </c>
      <c r="IX232">
        <v>1.49902</v>
      </c>
      <c r="IY232">
        <v>2.2827099999999998</v>
      </c>
      <c r="IZ232">
        <v>1.69678</v>
      </c>
      <c r="JA232">
        <v>2.3571800000000001</v>
      </c>
      <c r="JB232">
        <v>43.453600000000002</v>
      </c>
      <c r="JC232">
        <v>15.7606</v>
      </c>
      <c r="JD232">
        <v>18</v>
      </c>
      <c r="JE232">
        <v>467.95</v>
      </c>
      <c r="JF232">
        <v>287.53899999999999</v>
      </c>
      <c r="JG232">
        <v>29.9971</v>
      </c>
      <c r="JH232">
        <v>35.709800000000001</v>
      </c>
      <c r="JI232">
        <v>30.000299999999999</v>
      </c>
      <c r="JJ232">
        <v>35.395200000000003</v>
      </c>
      <c r="JK232">
        <v>35.353099999999998</v>
      </c>
      <c r="JL232">
        <v>58.374299999999998</v>
      </c>
      <c r="JM232">
        <v>25.866700000000002</v>
      </c>
      <c r="JN232">
        <v>63.812100000000001</v>
      </c>
      <c r="JO232">
        <v>30</v>
      </c>
      <c r="JP232">
        <v>1448.42</v>
      </c>
      <c r="JQ232">
        <v>35.226399999999998</v>
      </c>
      <c r="JR232">
        <v>98.32</v>
      </c>
      <c r="JS232">
        <v>98.320700000000002</v>
      </c>
    </row>
    <row r="233" spans="1:279" x14ac:dyDescent="0.2">
      <c r="A233">
        <v>218</v>
      </c>
      <c r="B233">
        <v>1657210593.5</v>
      </c>
      <c r="C233">
        <v>866.40000009536743</v>
      </c>
      <c r="D233" t="s">
        <v>856</v>
      </c>
      <c r="E233" t="s">
        <v>857</v>
      </c>
      <c r="F233">
        <v>4</v>
      </c>
      <c r="G233">
        <v>1657210591.5</v>
      </c>
      <c r="H233">
        <f t="shared" si="150"/>
        <v>6.2872227728595327E-4</v>
      </c>
      <c r="I233">
        <f t="shared" si="151"/>
        <v>0.62872227728595331</v>
      </c>
      <c r="J233">
        <f t="shared" si="152"/>
        <v>11.884762112290696</v>
      </c>
      <c r="K233">
        <f t="shared" si="153"/>
        <v>1422.408571428572</v>
      </c>
      <c r="L233">
        <f t="shared" si="154"/>
        <v>855.53472053347298</v>
      </c>
      <c r="M233">
        <f t="shared" si="155"/>
        <v>86.623466583316841</v>
      </c>
      <c r="N233">
        <f t="shared" si="156"/>
        <v>144.01982572739499</v>
      </c>
      <c r="O233">
        <f t="shared" si="157"/>
        <v>3.5784972692104726E-2</v>
      </c>
      <c r="P233">
        <f t="shared" si="158"/>
        <v>2.7621411587580971</v>
      </c>
      <c r="Q233">
        <f t="shared" si="159"/>
        <v>3.5529395889740627E-2</v>
      </c>
      <c r="R233">
        <f t="shared" si="160"/>
        <v>2.222868269442866E-2</v>
      </c>
      <c r="S233">
        <f t="shared" si="161"/>
        <v>194.4144776125884</v>
      </c>
      <c r="T233">
        <f t="shared" si="162"/>
        <v>34.970903721278134</v>
      </c>
      <c r="U233">
        <f t="shared" si="163"/>
        <v>33.984314285714291</v>
      </c>
      <c r="V233">
        <f t="shared" si="164"/>
        <v>5.3383369618013301</v>
      </c>
      <c r="W233">
        <f t="shared" si="165"/>
        <v>68.098453676029663</v>
      </c>
      <c r="X233">
        <f t="shared" si="166"/>
        <v>3.6259370445374999</v>
      </c>
      <c r="Y233">
        <f t="shared" si="167"/>
        <v>5.3245512178403729</v>
      </c>
      <c r="Z233">
        <f t="shared" si="168"/>
        <v>1.7123999172638302</v>
      </c>
      <c r="AA233">
        <f t="shared" si="169"/>
        <v>-27.72665242831054</v>
      </c>
      <c r="AB233">
        <f t="shared" si="170"/>
        <v>-6.9010332237978229</v>
      </c>
      <c r="AC233">
        <f t="shared" si="171"/>
        <v>-0.57760330366245427</v>
      </c>
      <c r="AD233">
        <f t="shared" si="172"/>
        <v>159.20918865681762</v>
      </c>
      <c r="AE233">
        <f t="shared" si="173"/>
        <v>21.553123614793481</v>
      </c>
      <c r="AF233">
        <f t="shared" si="174"/>
        <v>0.58968692546852408</v>
      </c>
      <c r="AG233">
        <f t="shared" si="175"/>
        <v>11.884762112290696</v>
      </c>
      <c r="AH233">
        <v>1496.268417340244</v>
      </c>
      <c r="AI233">
        <v>1477.8843636363631</v>
      </c>
      <c r="AJ233">
        <v>1.7651683925127279</v>
      </c>
      <c r="AK233">
        <v>65.265939540295903</v>
      </c>
      <c r="AL233">
        <f t="shared" si="176"/>
        <v>0.62872227728595331</v>
      </c>
      <c r="AM233">
        <v>35.286103353007952</v>
      </c>
      <c r="AN233">
        <v>35.815091608391619</v>
      </c>
      <c r="AO233">
        <v>5.6667973639189517E-3</v>
      </c>
      <c r="AP233">
        <v>87.744315499488849</v>
      </c>
      <c r="AQ233">
        <v>192</v>
      </c>
      <c r="AR233">
        <v>30</v>
      </c>
      <c r="AS233">
        <f t="shared" si="177"/>
        <v>1</v>
      </c>
      <c r="AT233">
        <f t="shared" si="178"/>
        <v>0</v>
      </c>
      <c r="AU233">
        <f t="shared" si="179"/>
        <v>47041.655353339593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1009.4477997992689</v>
      </c>
      <c r="BI233">
        <f t="shared" si="183"/>
        <v>11.884762112290696</v>
      </c>
      <c r="BJ233" t="e">
        <f t="shared" si="184"/>
        <v>#DIV/0!</v>
      </c>
      <c r="BK233">
        <f t="shared" si="185"/>
        <v>1.1773528175160726E-2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1199.931428571429</v>
      </c>
      <c r="CQ233">
        <f t="shared" si="197"/>
        <v>1009.4477997992689</v>
      </c>
      <c r="CR233">
        <f t="shared" si="198"/>
        <v>0.84125457152252503</v>
      </c>
      <c r="CS233">
        <f t="shared" si="199"/>
        <v>0.16202132303847341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1657210591.5</v>
      </c>
      <c r="CZ233">
        <v>1422.408571428572</v>
      </c>
      <c r="DA233">
        <v>1443.067142857142</v>
      </c>
      <c r="DB233">
        <v>35.811485714285709</v>
      </c>
      <c r="DC233">
        <v>35.286928571428582</v>
      </c>
      <c r="DD233">
        <v>1423.58</v>
      </c>
      <c r="DE233">
        <v>35.364257142857142</v>
      </c>
      <c r="DF233">
        <v>650.34214285714279</v>
      </c>
      <c r="DG233">
        <v>101.1505714285714</v>
      </c>
      <c r="DH233">
        <v>0.1001019857142857</v>
      </c>
      <c r="DI233">
        <v>33.937971428571423</v>
      </c>
      <c r="DJ233">
        <v>999.89999999999986</v>
      </c>
      <c r="DK233">
        <v>33.984314285714291</v>
      </c>
      <c r="DL233">
        <v>0</v>
      </c>
      <c r="DM233">
        <v>0</v>
      </c>
      <c r="DN233">
        <v>8971.6071428571431</v>
      </c>
      <c r="DO233">
        <v>0</v>
      </c>
      <c r="DP233">
        <v>388.5441428571429</v>
      </c>
      <c r="DQ233">
        <v>-20.661157142857139</v>
      </c>
      <c r="DR233">
        <v>1475.237142857143</v>
      </c>
      <c r="DS233">
        <v>1495.851428571428</v>
      </c>
      <c r="DT233">
        <v>0.52455857142857143</v>
      </c>
      <c r="DU233">
        <v>1443.067142857142</v>
      </c>
      <c r="DV233">
        <v>35.286928571428582</v>
      </c>
      <c r="DW233">
        <v>3.6223528571428569</v>
      </c>
      <c r="DX233">
        <v>3.5692900000000001</v>
      </c>
      <c r="DY233">
        <v>27.20438571428571</v>
      </c>
      <c r="DZ233">
        <v>26.953028571428568</v>
      </c>
      <c r="EA233">
        <v>1199.931428571429</v>
      </c>
      <c r="EB233">
        <v>0.95800457142857132</v>
      </c>
      <c r="EC233">
        <v>4.1995171428571419E-2</v>
      </c>
      <c r="ED233">
        <v>0</v>
      </c>
      <c r="EE233">
        <v>799.97428571428577</v>
      </c>
      <c r="EF233">
        <v>5.0001600000000002</v>
      </c>
      <c r="EG233">
        <v>10208.37142857143</v>
      </c>
      <c r="EH233">
        <v>9514.6628571428573</v>
      </c>
      <c r="EI233">
        <v>48.223000000000013</v>
      </c>
      <c r="EJ233">
        <v>50.660428571428568</v>
      </c>
      <c r="EK233">
        <v>49.446142857142853</v>
      </c>
      <c r="EL233">
        <v>49.490714285714297</v>
      </c>
      <c r="EM233">
        <v>49.973000000000013</v>
      </c>
      <c r="EN233">
        <v>1144.751428571429</v>
      </c>
      <c r="EO233">
        <v>50.18</v>
      </c>
      <c r="EP233">
        <v>0</v>
      </c>
      <c r="EQ233">
        <v>615174.29999995232</v>
      </c>
      <c r="ER233">
        <v>0</v>
      </c>
      <c r="ES233">
        <v>800.0402307692309</v>
      </c>
      <c r="ET233">
        <v>-0.36362393766294099</v>
      </c>
      <c r="EU233">
        <v>-67.685470022160089</v>
      </c>
      <c r="EV233">
        <v>10215.21538461538</v>
      </c>
      <c r="EW233">
        <v>15</v>
      </c>
      <c r="EX233">
        <v>1657194677</v>
      </c>
      <c r="EY233" t="s">
        <v>416</v>
      </c>
      <c r="EZ233">
        <v>1657194677</v>
      </c>
      <c r="FA233">
        <v>1657194677</v>
      </c>
      <c r="FB233">
        <v>4</v>
      </c>
      <c r="FC233">
        <v>-0.154</v>
      </c>
      <c r="FD233">
        <v>6.0000000000000001E-3</v>
      </c>
      <c r="FE233">
        <v>-1.1719999999999999</v>
      </c>
      <c r="FF233">
        <v>0.44700000000000001</v>
      </c>
      <c r="FG233">
        <v>415</v>
      </c>
      <c r="FH233">
        <v>30</v>
      </c>
      <c r="FI233">
        <v>0.27</v>
      </c>
      <c r="FJ233">
        <v>0.12</v>
      </c>
      <c r="FK233">
        <v>-20.643507317073169</v>
      </c>
      <c r="FL233">
        <v>0.1109498257839691</v>
      </c>
      <c r="FM233">
        <v>0.10130638481851501</v>
      </c>
      <c r="FN233">
        <v>1</v>
      </c>
      <c r="FO233">
        <v>800.03461764705878</v>
      </c>
      <c r="FP233">
        <v>-0.1054392721076178</v>
      </c>
      <c r="FQ233">
        <v>0.2193340206847878</v>
      </c>
      <c r="FR233">
        <v>1</v>
      </c>
      <c r="FS233">
        <v>0.51534019512195128</v>
      </c>
      <c r="FT233">
        <v>-0.16714601393728051</v>
      </c>
      <c r="FU233">
        <v>3.6565832883304221E-2</v>
      </c>
      <c r="FV233">
        <v>0</v>
      </c>
      <c r="FW233">
        <v>2</v>
      </c>
      <c r="FX233">
        <v>3</v>
      </c>
      <c r="FY233" t="s">
        <v>417</v>
      </c>
      <c r="FZ233">
        <v>3.3692799999999998</v>
      </c>
      <c r="GA233">
        <v>2.8933499999999999</v>
      </c>
      <c r="GB233">
        <v>0.22672</v>
      </c>
      <c r="GC233">
        <v>0.23148099999999999</v>
      </c>
      <c r="GD233">
        <v>0.14564099999999999</v>
      </c>
      <c r="GE233">
        <v>0.14696300000000001</v>
      </c>
      <c r="GF233">
        <v>26670.400000000001</v>
      </c>
      <c r="GG233">
        <v>23073.9</v>
      </c>
      <c r="GH233">
        <v>30843.3</v>
      </c>
      <c r="GI233">
        <v>27998.1</v>
      </c>
      <c r="GJ233">
        <v>34735.9</v>
      </c>
      <c r="GK233">
        <v>33723.599999999999</v>
      </c>
      <c r="GL233">
        <v>40223.599999999999</v>
      </c>
      <c r="GM233">
        <v>39052</v>
      </c>
      <c r="GN233">
        <v>1.98908</v>
      </c>
      <c r="GO233">
        <v>1.5729500000000001</v>
      </c>
      <c r="GP233">
        <v>0</v>
      </c>
      <c r="GQ233">
        <v>5.5983699999999997E-2</v>
      </c>
      <c r="GR233">
        <v>999.9</v>
      </c>
      <c r="GS233">
        <v>33.078699999999998</v>
      </c>
      <c r="GT233">
        <v>59.6</v>
      </c>
      <c r="GU233">
        <v>40</v>
      </c>
      <c r="GV233">
        <v>43.683100000000003</v>
      </c>
      <c r="GW233">
        <v>50.933799999999998</v>
      </c>
      <c r="GX233">
        <v>41.987200000000001</v>
      </c>
      <c r="GY233">
        <v>1</v>
      </c>
      <c r="GZ233">
        <v>0.65271299999999999</v>
      </c>
      <c r="HA233">
        <v>1.7911699999999999</v>
      </c>
      <c r="HB233">
        <v>20.1965</v>
      </c>
      <c r="HC233">
        <v>5.2151899999999998</v>
      </c>
      <c r="HD233">
        <v>11.974</v>
      </c>
      <c r="HE233">
        <v>4.9907000000000004</v>
      </c>
      <c r="HF233">
        <v>3.2926500000000001</v>
      </c>
      <c r="HG233">
        <v>7172.3</v>
      </c>
      <c r="HH233">
        <v>9999</v>
      </c>
      <c r="HI233">
        <v>9999</v>
      </c>
      <c r="HJ233">
        <v>660.6</v>
      </c>
      <c r="HK233">
        <v>4.9712699999999996</v>
      </c>
      <c r="HL233">
        <v>1.87463</v>
      </c>
      <c r="HM233">
        <v>1.8708800000000001</v>
      </c>
      <c r="HN233">
        <v>1.8705700000000001</v>
      </c>
      <c r="HO233">
        <v>1.8751500000000001</v>
      </c>
      <c r="HP233">
        <v>1.8717999999999999</v>
      </c>
      <c r="HQ233">
        <v>1.8673599999999999</v>
      </c>
      <c r="HR233">
        <v>1.87835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-1.18</v>
      </c>
      <c r="IG233">
        <v>0.44719999999999999</v>
      </c>
      <c r="IH233">
        <v>-1.172199999999918</v>
      </c>
      <c r="II233">
        <v>0</v>
      </c>
      <c r="IJ233">
        <v>0</v>
      </c>
      <c r="IK233">
        <v>0</v>
      </c>
      <c r="IL233">
        <v>0.44723499999999922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265.3</v>
      </c>
      <c r="IU233">
        <v>265.3</v>
      </c>
      <c r="IV233">
        <v>2.9247999999999998</v>
      </c>
      <c r="IW233">
        <v>2.5427200000000001</v>
      </c>
      <c r="IX233">
        <v>1.49902</v>
      </c>
      <c r="IY233">
        <v>2.2827099999999998</v>
      </c>
      <c r="IZ233">
        <v>1.69678</v>
      </c>
      <c r="JA233">
        <v>2.3889200000000002</v>
      </c>
      <c r="JB233">
        <v>43.480800000000002</v>
      </c>
      <c r="JC233">
        <v>15.7781</v>
      </c>
      <c r="JD233">
        <v>18</v>
      </c>
      <c r="JE233">
        <v>468.245</v>
      </c>
      <c r="JF233">
        <v>287.56599999999997</v>
      </c>
      <c r="JG233">
        <v>29.9968</v>
      </c>
      <c r="JH233">
        <v>35.713099999999997</v>
      </c>
      <c r="JI233">
        <v>30.0002</v>
      </c>
      <c r="JJ233">
        <v>35.398400000000002</v>
      </c>
      <c r="JK233">
        <v>35.356299999999997</v>
      </c>
      <c r="JL233">
        <v>58.597999999999999</v>
      </c>
      <c r="JM233">
        <v>25.866700000000002</v>
      </c>
      <c r="JN233">
        <v>63.812100000000001</v>
      </c>
      <c r="JO233">
        <v>30</v>
      </c>
      <c r="JP233">
        <v>1455.09</v>
      </c>
      <c r="JQ233">
        <v>35.222799999999999</v>
      </c>
      <c r="JR233">
        <v>98.317300000000003</v>
      </c>
      <c r="JS233">
        <v>98.322900000000004</v>
      </c>
    </row>
    <row r="234" spans="1:279" x14ac:dyDescent="0.2">
      <c r="A234">
        <v>219</v>
      </c>
      <c r="B234">
        <v>1657210597.5</v>
      </c>
      <c r="C234">
        <v>870.40000009536743</v>
      </c>
      <c r="D234" t="s">
        <v>858</v>
      </c>
      <c r="E234" t="s">
        <v>859</v>
      </c>
      <c r="F234">
        <v>4</v>
      </c>
      <c r="G234">
        <v>1657210595.1875</v>
      </c>
      <c r="H234">
        <f t="shared" si="150"/>
        <v>6.0576853121476848E-4</v>
      </c>
      <c r="I234">
        <f t="shared" si="151"/>
        <v>0.60576853121476848</v>
      </c>
      <c r="J234">
        <f t="shared" si="152"/>
        <v>11.726191146741234</v>
      </c>
      <c r="K234">
        <f t="shared" si="153"/>
        <v>1428.58</v>
      </c>
      <c r="L234">
        <f t="shared" si="154"/>
        <v>849.59335021862091</v>
      </c>
      <c r="M234">
        <f t="shared" si="155"/>
        <v>86.022550442657192</v>
      </c>
      <c r="N234">
        <f t="shared" si="156"/>
        <v>144.64578269091749</v>
      </c>
      <c r="O234">
        <f t="shared" si="157"/>
        <v>3.4515107121968203E-2</v>
      </c>
      <c r="P234">
        <f t="shared" si="158"/>
        <v>2.7665235861364161</v>
      </c>
      <c r="Q234">
        <f t="shared" si="159"/>
        <v>3.4277656171554788E-2</v>
      </c>
      <c r="R234">
        <f t="shared" si="160"/>
        <v>2.1444732816441929E-2</v>
      </c>
      <c r="S234">
        <f t="shared" si="161"/>
        <v>194.42442411260842</v>
      </c>
      <c r="T234">
        <f t="shared" si="162"/>
        <v>34.974285975016535</v>
      </c>
      <c r="U234">
        <f t="shared" si="163"/>
        <v>33.979425000000013</v>
      </c>
      <c r="V234">
        <f t="shared" si="164"/>
        <v>5.3368810687438524</v>
      </c>
      <c r="W234">
        <f t="shared" si="165"/>
        <v>68.11878069415387</v>
      </c>
      <c r="X234">
        <f t="shared" si="166"/>
        <v>3.6267291397211396</v>
      </c>
      <c r="Y234">
        <f t="shared" si="167"/>
        <v>5.3241251572085098</v>
      </c>
      <c r="Z234">
        <f t="shared" si="168"/>
        <v>1.7101519290227127</v>
      </c>
      <c r="AA234">
        <f t="shared" si="169"/>
        <v>-26.714392226571292</v>
      </c>
      <c r="AB234">
        <f t="shared" si="170"/>
        <v>-6.3966199995585242</v>
      </c>
      <c r="AC234">
        <f t="shared" si="171"/>
        <v>-0.53452026416697118</v>
      </c>
      <c r="AD234">
        <f t="shared" si="172"/>
        <v>160.77889162231162</v>
      </c>
      <c r="AE234">
        <f t="shared" si="173"/>
        <v>21.300109868725073</v>
      </c>
      <c r="AF234">
        <f t="shared" si="174"/>
        <v>0.59860559307136019</v>
      </c>
      <c r="AG234">
        <f t="shared" si="175"/>
        <v>11.726191146741234</v>
      </c>
      <c r="AH234">
        <v>1502.901886283614</v>
      </c>
      <c r="AI234">
        <v>1484.7903636363631</v>
      </c>
      <c r="AJ234">
        <v>1.73451799113329</v>
      </c>
      <c r="AK234">
        <v>65.265939540295903</v>
      </c>
      <c r="AL234">
        <f t="shared" si="176"/>
        <v>0.60576853121476848</v>
      </c>
      <c r="AM234">
        <v>35.286948953038028</v>
      </c>
      <c r="AN234">
        <v>35.823488811188817</v>
      </c>
      <c r="AO234">
        <v>4.3815454032802669E-4</v>
      </c>
      <c r="AP234">
        <v>87.744315499488849</v>
      </c>
      <c r="AQ234">
        <v>192</v>
      </c>
      <c r="AR234">
        <v>30</v>
      </c>
      <c r="AS234">
        <f t="shared" si="177"/>
        <v>1</v>
      </c>
      <c r="AT234">
        <f t="shared" si="178"/>
        <v>0</v>
      </c>
      <c r="AU234">
        <f t="shared" si="179"/>
        <v>47162.004916467115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1009.5001497992789</v>
      </c>
      <c r="BI234">
        <f t="shared" si="183"/>
        <v>11.726191146741234</v>
      </c>
      <c r="BJ234" t="e">
        <f t="shared" si="184"/>
        <v>#DIV/0!</v>
      </c>
      <c r="BK234">
        <f t="shared" si="185"/>
        <v>1.1615838936797362E-2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1199.9937500000001</v>
      </c>
      <c r="CQ234">
        <f t="shared" si="197"/>
        <v>1009.5001497992789</v>
      </c>
      <c r="CR234">
        <f t="shared" si="198"/>
        <v>0.84125450636661969</v>
      </c>
      <c r="CS234">
        <f t="shared" si="199"/>
        <v>0.16202119728757622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1657210595.1875</v>
      </c>
      <c r="CZ234">
        <v>1428.58</v>
      </c>
      <c r="DA234">
        <v>1449.02125</v>
      </c>
      <c r="DB234">
        <v>35.819037500000007</v>
      </c>
      <c r="DC234">
        <v>35.286524999999997</v>
      </c>
      <c r="DD234">
        <v>1429.75</v>
      </c>
      <c r="DE234">
        <v>35.371787500000003</v>
      </c>
      <c r="DF234">
        <v>650.31050000000005</v>
      </c>
      <c r="DG234">
        <v>101.151625</v>
      </c>
      <c r="DH234">
        <v>9.9815374999999998E-2</v>
      </c>
      <c r="DI234">
        <v>33.9365375</v>
      </c>
      <c r="DJ234">
        <v>999.9</v>
      </c>
      <c r="DK234">
        <v>33.979425000000013</v>
      </c>
      <c r="DL234">
        <v>0</v>
      </c>
      <c r="DM234">
        <v>0</v>
      </c>
      <c r="DN234">
        <v>8994.7649999999994</v>
      </c>
      <c r="DO234">
        <v>0</v>
      </c>
      <c r="DP234">
        <v>385.33162499999997</v>
      </c>
      <c r="DQ234">
        <v>-20.444412499999999</v>
      </c>
      <c r="DR234">
        <v>1481.6512499999999</v>
      </c>
      <c r="DS234">
        <v>1502.0237500000001</v>
      </c>
      <c r="DT234">
        <v>0.53251124999999999</v>
      </c>
      <c r="DU234">
        <v>1449.02125</v>
      </c>
      <c r="DV234">
        <v>35.286524999999997</v>
      </c>
      <c r="DW234">
        <v>3.6231475</v>
      </c>
      <c r="DX234">
        <v>3.5692837499999999</v>
      </c>
      <c r="DY234">
        <v>27.208124999999999</v>
      </c>
      <c r="DZ234">
        <v>26.952962500000002</v>
      </c>
      <c r="EA234">
        <v>1199.9937500000001</v>
      </c>
      <c r="EB234">
        <v>0.95800712500000007</v>
      </c>
      <c r="EC234">
        <v>4.1992687500000001E-2</v>
      </c>
      <c r="ED234">
        <v>0</v>
      </c>
      <c r="EE234">
        <v>800.06349999999998</v>
      </c>
      <c r="EF234">
        <v>5.0001600000000002</v>
      </c>
      <c r="EG234">
        <v>10206.4375</v>
      </c>
      <c r="EH234">
        <v>9515.1387499999983</v>
      </c>
      <c r="EI234">
        <v>48.242125000000001</v>
      </c>
      <c r="EJ234">
        <v>50.632750000000001</v>
      </c>
      <c r="EK234">
        <v>49.444875000000003</v>
      </c>
      <c r="EL234">
        <v>49.468625000000003</v>
      </c>
      <c r="EM234">
        <v>49.976374999999997</v>
      </c>
      <c r="EN234">
        <v>1144.81375</v>
      </c>
      <c r="EO234">
        <v>50.18</v>
      </c>
      <c r="EP234">
        <v>0</v>
      </c>
      <c r="EQ234">
        <v>615178.5</v>
      </c>
      <c r="ER234">
        <v>0</v>
      </c>
      <c r="ES234">
        <v>800.03948000000003</v>
      </c>
      <c r="ET234">
        <v>-0.20315385097021429</v>
      </c>
      <c r="EU234">
        <v>-59.561538427301002</v>
      </c>
      <c r="EV234">
        <v>10210.708000000001</v>
      </c>
      <c r="EW234">
        <v>15</v>
      </c>
      <c r="EX234">
        <v>1657194677</v>
      </c>
      <c r="EY234" t="s">
        <v>416</v>
      </c>
      <c r="EZ234">
        <v>1657194677</v>
      </c>
      <c r="FA234">
        <v>1657194677</v>
      </c>
      <c r="FB234">
        <v>4</v>
      </c>
      <c r="FC234">
        <v>-0.154</v>
      </c>
      <c r="FD234">
        <v>6.0000000000000001E-3</v>
      </c>
      <c r="FE234">
        <v>-1.1719999999999999</v>
      </c>
      <c r="FF234">
        <v>0.44700000000000001</v>
      </c>
      <c r="FG234">
        <v>415</v>
      </c>
      <c r="FH234">
        <v>30</v>
      </c>
      <c r="FI234">
        <v>0.27</v>
      </c>
      <c r="FJ234">
        <v>0.12</v>
      </c>
      <c r="FK234">
        <v>-20.585992682926829</v>
      </c>
      <c r="FL234">
        <v>4.2255052264794313E-2</v>
      </c>
      <c r="FM234">
        <v>9.5528597149176872E-2</v>
      </c>
      <c r="FN234">
        <v>1</v>
      </c>
      <c r="FO234">
        <v>800.03047058823518</v>
      </c>
      <c r="FP234">
        <v>3.4346825754208707E-2</v>
      </c>
      <c r="FQ234">
        <v>0.20187302871652299</v>
      </c>
      <c r="FR234">
        <v>1</v>
      </c>
      <c r="FS234">
        <v>0.50610773170731704</v>
      </c>
      <c r="FT234">
        <v>0.13426379790940821</v>
      </c>
      <c r="FU234">
        <v>2.295811145779432E-2</v>
      </c>
      <c r="FV234">
        <v>0</v>
      </c>
      <c r="FW234">
        <v>2</v>
      </c>
      <c r="FX234">
        <v>3</v>
      </c>
      <c r="FY234" t="s">
        <v>417</v>
      </c>
      <c r="FZ234">
        <v>3.36917</v>
      </c>
      <c r="GA234">
        <v>2.8937499999999998</v>
      </c>
      <c r="GB234">
        <v>0.22736700000000001</v>
      </c>
      <c r="GC234">
        <v>0.232127</v>
      </c>
      <c r="GD234">
        <v>0.14566499999999999</v>
      </c>
      <c r="GE234">
        <v>0.14696300000000001</v>
      </c>
      <c r="GF234">
        <v>26647.4</v>
      </c>
      <c r="GG234">
        <v>23053.7</v>
      </c>
      <c r="GH234">
        <v>30842.7</v>
      </c>
      <c r="GI234">
        <v>27997.3</v>
      </c>
      <c r="GJ234">
        <v>34734.300000000003</v>
      </c>
      <c r="GK234">
        <v>33722.9</v>
      </c>
      <c r="GL234">
        <v>40222.800000000003</v>
      </c>
      <c r="GM234">
        <v>39051.1</v>
      </c>
      <c r="GN234">
        <v>1.9883999999999999</v>
      </c>
      <c r="GO234">
        <v>1.573</v>
      </c>
      <c r="GP234">
        <v>0</v>
      </c>
      <c r="GQ234">
        <v>5.6333800000000003E-2</v>
      </c>
      <c r="GR234">
        <v>999.9</v>
      </c>
      <c r="GS234">
        <v>33.067999999999998</v>
      </c>
      <c r="GT234">
        <v>59.6</v>
      </c>
      <c r="GU234">
        <v>39.9</v>
      </c>
      <c r="GV234">
        <v>43.445399999999999</v>
      </c>
      <c r="GW234">
        <v>50.963799999999999</v>
      </c>
      <c r="GX234">
        <v>42.632199999999997</v>
      </c>
      <c r="GY234">
        <v>1</v>
      </c>
      <c r="GZ234">
        <v>0.65299300000000005</v>
      </c>
      <c r="HA234">
        <v>1.7795700000000001</v>
      </c>
      <c r="HB234">
        <v>20.196300000000001</v>
      </c>
      <c r="HC234">
        <v>5.21549</v>
      </c>
      <c r="HD234">
        <v>11.974</v>
      </c>
      <c r="HE234">
        <v>4.9905499999999998</v>
      </c>
      <c r="HF234">
        <v>3.2926500000000001</v>
      </c>
      <c r="HG234">
        <v>7172.3</v>
      </c>
      <c r="HH234">
        <v>9999</v>
      </c>
      <c r="HI234">
        <v>9999</v>
      </c>
      <c r="HJ234">
        <v>660.6</v>
      </c>
      <c r="HK234">
        <v>4.9712699999999996</v>
      </c>
      <c r="HL234">
        <v>1.87462</v>
      </c>
      <c r="HM234">
        <v>1.8708800000000001</v>
      </c>
      <c r="HN234">
        <v>1.8705700000000001</v>
      </c>
      <c r="HO234">
        <v>1.8751500000000001</v>
      </c>
      <c r="HP234">
        <v>1.8717999999999999</v>
      </c>
      <c r="HQ234">
        <v>1.8673500000000001</v>
      </c>
      <c r="HR234">
        <v>1.8783399999999999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-1.17</v>
      </c>
      <c r="IG234">
        <v>0.44719999999999999</v>
      </c>
      <c r="IH234">
        <v>-1.172199999999918</v>
      </c>
      <c r="II234">
        <v>0</v>
      </c>
      <c r="IJ234">
        <v>0</v>
      </c>
      <c r="IK234">
        <v>0</v>
      </c>
      <c r="IL234">
        <v>0.44723499999999922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265.3</v>
      </c>
      <c r="IU234">
        <v>265.3</v>
      </c>
      <c r="IV234">
        <v>2.9357899999999999</v>
      </c>
      <c r="IW234">
        <v>2.5451700000000002</v>
      </c>
      <c r="IX234">
        <v>1.49902</v>
      </c>
      <c r="IY234">
        <v>2.2839399999999999</v>
      </c>
      <c r="IZ234">
        <v>1.69678</v>
      </c>
      <c r="JA234">
        <v>2.3303199999999999</v>
      </c>
      <c r="JB234">
        <v>43.480800000000002</v>
      </c>
      <c r="JC234">
        <v>15.769399999999999</v>
      </c>
      <c r="JD234">
        <v>18</v>
      </c>
      <c r="JE234">
        <v>467.86200000000002</v>
      </c>
      <c r="JF234">
        <v>287.60199999999998</v>
      </c>
      <c r="JG234">
        <v>29.9969</v>
      </c>
      <c r="JH234">
        <v>35.7164</v>
      </c>
      <c r="JI234">
        <v>30.000399999999999</v>
      </c>
      <c r="JJ234">
        <v>35.401699999999998</v>
      </c>
      <c r="JK234">
        <v>35.358800000000002</v>
      </c>
      <c r="JL234">
        <v>58.820700000000002</v>
      </c>
      <c r="JM234">
        <v>25.866700000000002</v>
      </c>
      <c r="JN234">
        <v>63.437399999999997</v>
      </c>
      <c r="JO234">
        <v>30</v>
      </c>
      <c r="JP234">
        <v>1461.77</v>
      </c>
      <c r="JQ234">
        <v>35.209800000000001</v>
      </c>
      <c r="JR234">
        <v>98.315399999999997</v>
      </c>
      <c r="JS234">
        <v>98.320400000000006</v>
      </c>
    </row>
    <row r="235" spans="1:279" x14ac:dyDescent="0.2">
      <c r="A235">
        <v>220</v>
      </c>
      <c r="B235">
        <v>1657210601.5</v>
      </c>
      <c r="C235">
        <v>874.40000009536743</v>
      </c>
      <c r="D235" t="s">
        <v>860</v>
      </c>
      <c r="E235" t="s">
        <v>861</v>
      </c>
      <c r="F235">
        <v>4</v>
      </c>
      <c r="G235">
        <v>1657210599.5</v>
      </c>
      <c r="H235">
        <f t="shared" si="150"/>
        <v>6.07820581778597E-4</v>
      </c>
      <c r="I235">
        <f t="shared" si="151"/>
        <v>0.60782058177859699</v>
      </c>
      <c r="J235">
        <f t="shared" si="152"/>
        <v>11.868591055564233</v>
      </c>
      <c r="K235">
        <f t="shared" si="153"/>
        <v>1435.738571428572</v>
      </c>
      <c r="L235">
        <f t="shared" si="154"/>
        <v>851.79316546021914</v>
      </c>
      <c r="M235">
        <f t="shared" si="155"/>
        <v>86.245500928301027</v>
      </c>
      <c r="N235">
        <f t="shared" si="156"/>
        <v>145.37096247777242</v>
      </c>
      <c r="O235">
        <f t="shared" si="157"/>
        <v>3.462926581450488E-2</v>
      </c>
      <c r="P235">
        <f t="shared" si="158"/>
        <v>2.7690906020986805</v>
      </c>
      <c r="Q235">
        <f t="shared" si="159"/>
        <v>3.4390467325316205E-2</v>
      </c>
      <c r="R235">
        <f t="shared" si="160"/>
        <v>2.1515359762623958E-2</v>
      </c>
      <c r="S235">
        <f t="shared" si="161"/>
        <v>194.43371232690177</v>
      </c>
      <c r="T235">
        <f t="shared" si="162"/>
        <v>34.970488958958875</v>
      </c>
      <c r="U235">
        <f t="shared" si="163"/>
        <v>33.982228571428571</v>
      </c>
      <c r="V235">
        <f t="shared" si="164"/>
        <v>5.3377158519641927</v>
      </c>
      <c r="W235">
        <f t="shared" si="165"/>
        <v>68.140700031925348</v>
      </c>
      <c r="X235">
        <f t="shared" si="166"/>
        <v>3.6274084738656924</v>
      </c>
      <c r="Y235">
        <f t="shared" si="167"/>
        <v>5.3234094633107309</v>
      </c>
      <c r="Z235">
        <f t="shared" si="168"/>
        <v>1.7103073780985003</v>
      </c>
      <c r="AA235">
        <f t="shared" si="169"/>
        <v>-26.804887656436126</v>
      </c>
      <c r="AB235">
        <f t="shared" si="170"/>
        <v>-7.1807149231902567</v>
      </c>
      <c r="AC235">
        <f t="shared" si="171"/>
        <v>-0.59948643126819046</v>
      </c>
      <c r="AD235">
        <f t="shared" si="172"/>
        <v>159.84862331600718</v>
      </c>
      <c r="AE235">
        <f t="shared" si="173"/>
        <v>21.391654640279786</v>
      </c>
      <c r="AF235">
        <f t="shared" si="174"/>
        <v>0.61531338952867476</v>
      </c>
      <c r="AG235">
        <f t="shared" si="175"/>
        <v>11.868591055564233</v>
      </c>
      <c r="AH235">
        <v>1509.947124142132</v>
      </c>
      <c r="AI235">
        <v>1491.693454545454</v>
      </c>
      <c r="AJ235">
        <v>1.7357892397435</v>
      </c>
      <c r="AK235">
        <v>65.265939540295903</v>
      </c>
      <c r="AL235">
        <f t="shared" si="176"/>
        <v>0.60782058177859699</v>
      </c>
      <c r="AM235">
        <v>35.287865246366017</v>
      </c>
      <c r="AN235">
        <v>35.826700699300723</v>
      </c>
      <c r="AO235">
        <v>3.5506199301159748E-4</v>
      </c>
      <c r="AP235">
        <v>87.744315499488849</v>
      </c>
      <c r="AQ235">
        <v>192</v>
      </c>
      <c r="AR235">
        <v>30</v>
      </c>
      <c r="AS235">
        <f t="shared" si="177"/>
        <v>1</v>
      </c>
      <c r="AT235">
        <f t="shared" si="178"/>
        <v>0</v>
      </c>
      <c r="AU235">
        <f t="shared" si="179"/>
        <v>47232.784180317503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1009.548642656426</v>
      </c>
      <c r="BI235">
        <f t="shared" si="183"/>
        <v>11.868591055564233</v>
      </c>
      <c r="BJ235" t="e">
        <f t="shared" si="184"/>
        <v>#DIV/0!</v>
      </c>
      <c r="BK235">
        <f t="shared" si="185"/>
        <v>1.1756334023028749E-2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1200.0514285714289</v>
      </c>
      <c r="CQ235">
        <f t="shared" si="197"/>
        <v>1009.548642656426</v>
      </c>
      <c r="CR235">
        <f t="shared" si="198"/>
        <v>0.84125448178351636</v>
      </c>
      <c r="CS235">
        <f t="shared" si="199"/>
        <v>0.16202114984218677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1657210599.5</v>
      </c>
      <c r="CZ235">
        <v>1435.738571428572</v>
      </c>
      <c r="DA235">
        <v>1456.2914285714289</v>
      </c>
      <c r="DB235">
        <v>35.825657142857153</v>
      </c>
      <c r="DC235">
        <v>35.278257142857143</v>
      </c>
      <c r="DD235">
        <v>1436.91</v>
      </c>
      <c r="DE235">
        <v>35.378400000000013</v>
      </c>
      <c r="DF235">
        <v>650.27700000000004</v>
      </c>
      <c r="DG235">
        <v>101.15171428571431</v>
      </c>
      <c r="DH235">
        <v>9.9979699999999991E-2</v>
      </c>
      <c r="DI235">
        <v>33.934128571428573</v>
      </c>
      <c r="DJ235">
        <v>999.89999999999986</v>
      </c>
      <c r="DK235">
        <v>33.982228571428571</v>
      </c>
      <c r="DL235">
        <v>0</v>
      </c>
      <c r="DM235">
        <v>0</v>
      </c>
      <c r="DN235">
        <v>9008.3928571428569</v>
      </c>
      <c r="DO235">
        <v>0</v>
      </c>
      <c r="DP235">
        <v>383.07585714285722</v>
      </c>
      <c r="DQ235">
        <v>-20.554542857142859</v>
      </c>
      <c r="DR235">
        <v>1489.0871428571429</v>
      </c>
      <c r="DS235">
        <v>1509.548571428571</v>
      </c>
      <c r="DT235">
        <v>0.54737514285714284</v>
      </c>
      <c r="DU235">
        <v>1456.2914285714289</v>
      </c>
      <c r="DV235">
        <v>35.278257142857143</v>
      </c>
      <c r="DW235">
        <v>3.6238328571428569</v>
      </c>
      <c r="DX235">
        <v>3.5684628571428569</v>
      </c>
      <c r="DY235">
        <v>27.211357142857139</v>
      </c>
      <c r="DZ235">
        <v>26.94905714285715</v>
      </c>
      <c r="EA235">
        <v>1200.0514285714289</v>
      </c>
      <c r="EB235">
        <v>0.9580077142857143</v>
      </c>
      <c r="EC235">
        <v>4.199211428571429E-2</v>
      </c>
      <c r="ED235">
        <v>0</v>
      </c>
      <c r="EE235">
        <v>800.03499999999997</v>
      </c>
      <c r="EF235">
        <v>5.0001600000000002</v>
      </c>
      <c r="EG235">
        <v>10204.928571428571</v>
      </c>
      <c r="EH235">
        <v>9515.6228571428564</v>
      </c>
      <c r="EI235">
        <v>48.187285714285721</v>
      </c>
      <c r="EJ235">
        <v>50.642714285714291</v>
      </c>
      <c r="EK235">
        <v>49.383428571428567</v>
      </c>
      <c r="EL235">
        <v>49.455000000000013</v>
      </c>
      <c r="EM235">
        <v>49.955000000000013</v>
      </c>
      <c r="EN235">
        <v>1144.8699999999999</v>
      </c>
      <c r="EO235">
        <v>50.181428571428569</v>
      </c>
      <c r="EP235">
        <v>0</v>
      </c>
      <c r="EQ235">
        <v>615182.70000004768</v>
      </c>
      <c r="ER235">
        <v>0</v>
      </c>
      <c r="ES235">
        <v>800.0222692307691</v>
      </c>
      <c r="ET235">
        <v>0.60502564589728602</v>
      </c>
      <c r="EU235">
        <v>-40.311111072549281</v>
      </c>
      <c r="EV235">
        <v>10207.549999999999</v>
      </c>
      <c r="EW235">
        <v>15</v>
      </c>
      <c r="EX235">
        <v>1657194677</v>
      </c>
      <c r="EY235" t="s">
        <v>416</v>
      </c>
      <c r="EZ235">
        <v>1657194677</v>
      </c>
      <c r="FA235">
        <v>1657194677</v>
      </c>
      <c r="FB235">
        <v>4</v>
      </c>
      <c r="FC235">
        <v>-0.154</v>
      </c>
      <c r="FD235">
        <v>6.0000000000000001E-3</v>
      </c>
      <c r="FE235">
        <v>-1.1719999999999999</v>
      </c>
      <c r="FF235">
        <v>0.44700000000000001</v>
      </c>
      <c r="FG235">
        <v>415</v>
      </c>
      <c r="FH235">
        <v>30</v>
      </c>
      <c r="FI235">
        <v>0.27</v>
      </c>
      <c r="FJ235">
        <v>0.12</v>
      </c>
      <c r="FK235">
        <v>-20.583636585365859</v>
      </c>
      <c r="FL235">
        <v>0.61025226480833616</v>
      </c>
      <c r="FM235">
        <v>9.4083180000848254E-2</v>
      </c>
      <c r="FN235">
        <v>0</v>
      </c>
      <c r="FO235">
        <v>800.03747058823535</v>
      </c>
      <c r="FP235">
        <v>-0.44342246323731721</v>
      </c>
      <c r="FQ235">
        <v>0.19032854493559531</v>
      </c>
      <c r="FR235">
        <v>1</v>
      </c>
      <c r="FS235">
        <v>0.51322199999999996</v>
      </c>
      <c r="FT235">
        <v>0.2318159581881534</v>
      </c>
      <c r="FU235">
        <v>2.3331525874013381E-2</v>
      </c>
      <c r="FV235">
        <v>0</v>
      </c>
      <c r="FW235">
        <v>1</v>
      </c>
      <c r="FX235">
        <v>3</v>
      </c>
      <c r="FY235" t="s">
        <v>425</v>
      </c>
      <c r="FZ235">
        <v>3.3693599999999999</v>
      </c>
      <c r="GA235">
        <v>2.8938000000000001</v>
      </c>
      <c r="GB235">
        <v>0.22802</v>
      </c>
      <c r="GC235">
        <v>0.232793</v>
      </c>
      <c r="GD235">
        <v>0.145674</v>
      </c>
      <c r="GE235">
        <v>0.14688899999999999</v>
      </c>
      <c r="GF235">
        <v>26624.9</v>
      </c>
      <c r="GG235">
        <v>23033.3</v>
      </c>
      <c r="GH235">
        <v>30842.799999999999</v>
      </c>
      <c r="GI235">
        <v>27997</v>
      </c>
      <c r="GJ235">
        <v>34733.800000000003</v>
      </c>
      <c r="GK235">
        <v>33725.5</v>
      </c>
      <c r="GL235">
        <v>40222.6</v>
      </c>
      <c r="GM235">
        <v>39050.800000000003</v>
      </c>
      <c r="GN235">
        <v>1.9883999999999999</v>
      </c>
      <c r="GO235">
        <v>1.5728200000000001</v>
      </c>
      <c r="GP235">
        <v>0</v>
      </c>
      <c r="GQ235">
        <v>5.6944799999999997E-2</v>
      </c>
      <c r="GR235">
        <v>999.9</v>
      </c>
      <c r="GS235">
        <v>33.058999999999997</v>
      </c>
      <c r="GT235">
        <v>59.6</v>
      </c>
      <c r="GU235">
        <v>39.9</v>
      </c>
      <c r="GV235">
        <v>43.445900000000002</v>
      </c>
      <c r="GW235">
        <v>50.693800000000003</v>
      </c>
      <c r="GX235">
        <v>42.660299999999999</v>
      </c>
      <c r="GY235">
        <v>1</v>
      </c>
      <c r="GZ235">
        <v>0.65307700000000002</v>
      </c>
      <c r="HA235">
        <v>1.77383</v>
      </c>
      <c r="HB235">
        <v>20.196000000000002</v>
      </c>
      <c r="HC235">
        <v>5.2150400000000001</v>
      </c>
      <c r="HD235">
        <v>11.974</v>
      </c>
      <c r="HE235">
        <v>4.9894499999999997</v>
      </c>
      <c r="HF235">
        <v>3.2925</v>
      </c>
      <c r="HG235">
        <v>7172.5</v>
      </c>
      <c r="HH235">
        <v>9999</v>
      </c>
      <c r="HI235">
        <v>9999</v>
      </c>
      <c r="HJ235">
        <v>660.6</v>
      </c>
      <c r="HK235">
        <v>4.9712699999999996</v>
      </c>
      <c r="HL235">
        <v>1.8746</v>
      </c>
      <c r="HM235">
        <v>1.8708800000000001</v>
      </c>
      <c r="HN235">
        <v>1.8705700000000001</v>
      </c>
      <c r="HO235">
        <v>1.8751500000000001</v>
      </c>
      <c r="HP235">
        <v>1.87182</v>
      </c>
      <c r="HQ235">
        <v>1.8673599999999999</v>
      </c>
      <c r="HR235">
        <v>1.8783300000000001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-1.17</v>
      </c>
      <c r="IG235">
        <v>0.44719999999999999</v>
      </c>
      <c r="IH235">
        <v>-1.172199999999918</v>
      </c>
      <c r="II235">
        <v>0</v>
      </c>
      <c r="IJ235">
        <v>0</v>
      </c>
      <c r="IK235">
        <v>0</v>
      </c>
      <c r="IL235">
        <v>0.44723499999999922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265.39999999999998</v>
      </c>
      <c r="IU235">
        <v>265.39999999999998</v>
      </c>
      <c r="IV235">
        <v>2.94678</v>
      </c>
      <c r="IW235">
        <v>2.5524900000000001</v>
      </c>
      <c r="IX235">
        <v>1.49902</v>
      </c>
      <c r="IY235">
        <v>2.2827099999999998</v>
      </c>
      <c r="IZ235">
        <v>1.69678</v>
      </c>
      <c r="JA235">
        <v>2.2509800000000002</v>
      </c>
      <c r="JB235">
        <v>43.453600000000002</v>
      </c>
      <c r="JC235">
        <v>15.751899999999999</v>
      </c>
      <c r="JD235">
        <v>18</v>
      </c>
      <c r="JE235">
        <v>467.88499999999999</v>
      </c>
      <c r="JF235">
        <v>287.52699999999999</v>
      </c>
      <c r="JG235">
        <v>29.997800000000002</v>
      </c>
      <c r="JH235">
        <v>35.718899999999998</v>
      </c>
      <c r="JI235">
        <v>30.000399999999999</v>
      </c>
      <c r="JJ235">
        <v>35.405000000000001</v>
      </c>
      <c r="JK235">
        <v>35.361199999999997</v>
      </c>
      <c r="JL235">
        <v>59.042400000000001</v>
      </c>
      <c r="JM235">
        <v>25.866700000000002</v>
      </c>
      <c r="JN235">
        <v>63.437399999999997</v>
      </c>
      <c r="JO235">
        <v>30</v>
      </c>
      <c r="JP235">
        <v>1468.46</v>
      </c>
      <c r="JQ235">
        <v>35.206899999999997</v>
      </c>
      <c r="JR235">
        <v>98.315299999999993</v>
      </c>
      <c r="JS235">
        <v>98.319500000000005</v>
      </c>
    </row>
    <row r="236" spans="1:279" x14ac:dyDescent="0.2">
      <c r="A236">
        <v>221</v>
      </c>
      <c r="B236">
        <v>1657210605.5</v>
      </c>
      <c r="C236">
        <v>878.40000009536743</v>
      </c>
      <c r="D236" t="s">
        <v>862</v>
      </c>
      <c r="E236" t="s">
        <v>863</v>
      </c>
      <c r="F236">
        <v>4</v>
      </c>
      <c r="G236">
        <v>1657210603.1875</v>
      </c>
      <c r="H236">
        <f t="shared" si="150"/>
        <v>6.2443871452340339E-4</v>
      </c>
      <c r="I236">
        <f t="shared" si="151"/>
        <v>0.62443871452340338</v>
      </c>
      <c r="J236">
        <f t="shared" si="152"/>
        <v>11.895851837521276</v>
      </c>
      <c r="K236">
        <f t="shared" si="153"/>
        <v>1441.9549999999999</v>
      </c>
      <c r="L236">
        <f t="shared" si="154"/>
        <v>871.22299728887663</v>
      </c>
      <c r="M236">
        <f t="shared" si="155"/>
        <v>88.213840189619347</v>
      </c>
      <c r="N236">
        <f t="shared" si="156"/>
        <v>146.00210087021611</v>
      </c>
      <c r="O236">
        <f t="shared" si="157"/>
        <v>3.5589792158820806E-2</v>
      </c>
      <c r="P236">
        <f t="shared" si="158"/>
        <v>2.7702646693835766</v>
      </c>
      <c r="Q236">
        <f t="shared" si="159"/>
        <v>3.5337720753950058E-2</v>
      </c>
      <c r="R236">
        <f t="shared" si="160"/>
        <v>2.210857412082667E-2</v>
      </c>
      <c r="S236">
        <f t="shared" si="161"/>
        <v>194.4299553626</v>
      </c>
      <c r="T236">
        <f t="shared" si="162"/>
        <v>34.965215405458842</v>
      </c>
      <c r="U236">
        <f t="shared" si="163"/>
        <v>33.981074999999997</v>
      </c>
      <c r="V236">
        <f t="shared" si="164"/>
        <v>5.3373723541653639</v>
      </c>
      <c r="W236">
        <f t="shared" si="165"/>
        <v>68.141357128988062</v>
      </c>
      <c r="X236">
        <f t="shared" si="166"/>
        <v>3.6273794699352262</v>
      </c>
      <c r="Y236">
        <f t="shared" si="167"/>
        <v>5.3233155645385581</v>
      </c>
      <c r="Z236">
        <f t="shared" si="168"/>
        <v>1.7099928842301377</v>
      </c>
      <c r="AA236">
        <f t="shared" si="169"/>
        <v>-27.537747310482089</v>
      </c>
      <c r="AB236">
        <f t="shared" si="170"/>
        <v>-7.0586784247968648</v>
      </c>
      <c r="AC236">
        <f t="shared" si="171"/>
        <v>-0.58904415744615446</v>
      </c>
      <c r="AD236">
        <f t="shared" si="172"/>
        <v>159.24448546987489</v>
      </c>
      <c r="AE236">
        <f t="shared" si="173"/>
        <v>21.489144030228701</v>
      </c>
      <c r="AF236">
        <f t="shared" si="174"/>
        <v>0.65055842984632051</v>
      </c>
      <c r="AG236">
        <f t="shared" si="175"/>
        <v>11.895851837521276</v>
      </c>
      <c r="AH236">
        <v>1517.060293491742</v>
      </c>
      <c r="AI236">
        <v>1498.7104848484839</v>
      </c>
      <c r="AJ236">
        <v>1.753924324818483</v>
      </c>
      <c r="AK236">
        <v>65.265939540295903</v>
      </c>
      <c r="AL236">
        <f t="shared" si="176"/>
        <v>0.62443871452340338</v>
      </c>
      <c r="AM236">
        <v>35.266029842920979</v>
      </c>
      <c r="AN236">
        <v>35.820847552447582</v>
      </c>
      <c r="AO236">
        <v>1.216030067646853E-4</v>
      </c>
      <c r="AP236">
        <v>87.744315499488849</v>
      </c>
      <c r="AQ236">
        <v>192</v>
      </c>
      <c r="AR236">
        <v>30</v>
      </c>
      <c r="AS236">
        <f t="shared" si="177"/>
        <v>1</v>
      </c>
      <c r="AT236">
        <f t="shared" si="178"/>
        <v>0</v>
      </c>
      <c r="AU236">
        <f t="shared" si="179"/>
        <v>47265.055095616764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1009.5285747992746</v>
      </c>
      <c r="BI236">
        <f t="shared" si="183"/>
        <v>11.895851837521276</v>
      </c>
      <c r="BJ236" t="e">
        <f t="shared" si="184"/>
        <v>#DIV/0!</v>
      </c>
      <c r="BK236">
        <f t="shared" si="185"/>
        <v>1.1783571197958947E-2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1200.0274999999999</v>
      </c>
      <c r="CQ236">
        <f t="shared" si="197"/>
        <v>1009.5285747992746</v>
      </c>
      <c r="CR236">
        <f t="shared" si="198"/>
        <v>0.84125453358300095</v>
      </c>
      <c r="CS236">
        <f t="shared" si="199"/>
        <v>0.16202124981519175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1657210603.1875</v>
      </c>
      <c r="CZ236">
        <v>1441.9549999999999</v>
      </c>
      <c r="DA236">
        <v>1462.64625</v>
      </c>
      <c r="DB236">
        <v>35.824950000000001</v>
      </c>
      <c r="DC236">
        <v>35.246250000000003</v>
      </c>
      <c r="DD236">
        <v>1443.12625</v>
      </c>
      <c r="DE236">
        <v>35.377699999999997</v>
      </c>
      <c r="DF236">
        <v>650.33924999999999</v>
      </c>
      <c r="DG236">
        <v>101.15287499999999</v>
      </c>
      <c r="DH236">
        <v>0.100007975</v>
      </c>
      <c r="DI236">
        <v>33.933812500000002</v>
      </c>
      <c r="DJ236">
        <v>999.9</v>
      </c>
      <c r="DK236">
        <v>33.981074999999997</v>
      </c>
      <c r="DL236">
        <v>0</v>
      </c>
      <c r="DM236">
        <v>0</v>
      </c>
      <c r="DN236">
        <v>9014.5300000000007</v>
      </c>
      <c r="DO236">
        <v>0</v>
      </c>
      <c r="DP236">
        <v>381.63475000000011</v>
      </c>
      <c r="DQ236">
        <v>-20.694087499999998</v>
      </c>
      <c r="DR236">
        <v>1495.53125</v>
      </c>
      <c r="DS236">
        <v>1516.085</v>
      </c>
      <c r="DT236">
        <v>0.57870675000000005</v>
      </c>
      <c r="DU236">
        <v>1462.64625</v>
      </c>
      <c r="DV236">
        <v>35.246250000000003</v>
      </c>
      <c r="DW236">
        <v>3.6237974999999998</v>
      </c>
      <c r="DX236">
        <v>3.5652599999999999</v>
      </c>
      <c r="DY236">
        <v>27.211212499999998</v>
      </c>
      <c r="DZ236">
        <v>26.9337625</v>
      </c>
      <c r="EA236">
        <v>1200.0274999999999</v>
      </c>
      <c r="EB236">
        <v>0.9580057500000001</v>
      </c>
      <c r="EC236">
        <v>4.1994024999999997E-2</v>
      </c>
      <c r="ED236">
        <v>0</v>
      </c>
      <c r="EE236">
        <v>799.89175</v>
      </c>
      <c r="EF236">
        <v>5.0001600000000002</v>
      </c>
      <c r="EG236">
        <v>10203</v>
      </c>
      <c r="EH236">
        <v>9515.4025000000001</v>
      </c>
      <c r="EI236">
        <v>48.218499999999999</v>
      </c>
      <c r="EJ236">
        <v>50.609250000000003</v>
      </c>
      <c r="EK236">
        <v>49.398124999999993</v>
      </c>
      <c r="EL236">
        <v>49.468499999999999</v>
      </c>
      <c r="EM236">
        <v>49.968499999999999</v>
      </c>
      <c r="EN236">
        <v>1144.845</v>
      </c>
      <c r="EO236">
        <v>50.182499999999997</v>
      </c>
      <c r="EP236">
        <v>0</v>
      </c>
      <c r="EQ236">
        <v>615186.29999995232</v>
      </c>
      <c r="ER236">
        <v>0</v>
      </c>
      <c r="ES236">
        <v>800.00776923076933</v>
      </c>
      <c r="ET236">
        <v>6.1059827615127168E-2</v>
      </c>
      <c r="EU236">
        <v>-28.082051274201689</v>
      </c>
      <c r="EV236">
        <v>10205.26923076923</v>
      </c>
      <c r="EW236">
        <v>15</v>
      </c>
      <c r="EX236">
        <v>1657194677</v>
      </c>
      <c r="EY236" t="s">
        <v>416</v>
      </c>
      <c r="EZ236">
        <v>1657194677</v>
      </c>
      <c r="FA236">
        <v>1657194677</v>
      </c>
      <c r="FB236">
        <v>4</v>
      </c>
      <c r="FC236">
        <v>-0.154</v>
      </c>
      <c r="FD236">
        <v>6.0000000000000001E-3</v>
      </c>
      <c r="FE236">
        <v>-1.1719999999999999</v>
      </c>
      <c r="FF236">
        <v>0.44700000000000001</v>
      </c>
      <c r="FG236">
        <v>415</v>
      </c>
      <c r="FH236">
        <v>30</v>
      </c>
      <c r="FI236">
        <v>0.27</v>
      </c>
      <c r="FJ236">
        <v>0.12</v>
      </c>
      <c r="FK236">
        <v>-20.593885365853659</v>
      </c>
      <c r="FL236">
        <v>2.5620209059293051E-2</v>
      </c>
      <c r="FM236">
        <v>0.1026342322984895</v>
      </c>
      <c r="FN236">
        <v>1</v>
      </c>
      <c r="FO236">
        <v>800.02176470588245</v>
      </c>
      <c r="FP236">
        <v>-0.20207792166612501</v>
      </c>
      <c r="FQ236">
        <v>0.19380706883598409</v>
      </c>
      <c r="FR236">
        <v>1</v>
      </c>
      <c r="FS236">
        <v>0.5320817317073171</v>
      </c>
      <c r="FT236">
        <v>0.2460038466898947</v>
      </c>
      <c r="FU236">
        <v>2.5028236093508651E-2</v>
      </c>
      <c r="FV236">
        <v>0</v>
      </c>
      <c r="FW236">
        <v>2</v>
      </c>
      <c r="FX236">
        <v>3</v>
      </c>
      <c r="FY236" t="s">
        <v>417</v>
      </c>
      <c r="FZ236">
        <v>3.3695200000000001</v>
      </c>
      <c r="GA236">
        <v>2.8937499999999998</v>
      </c>
      <c r="GB236">
        <v>0.22867899999999999</v>
      </c>
      <c r="GC236">
        <v>0.23344500000000001</v>
      </c>
      <c r="GD236">
        <v>0.145653</v>
      </c>
      <c r="GE236">
        <v>0.14682100000000001</v>
      </c>
      <c r="GF236">
        <v>26602</v>
      </c>
      <c r="GG236">
        <v>23013.9</v>
      </c>
      <c r="GH236">
        <v>30842.799999999999</v>
      </c>
      <c r="GI236">
        <v>27997.3</v>
      </c>
      <c r="GJ236">
        <v>34734.9</v>
      </c>
      <c r="GK236">
        <v>33728.9</v>
      </c>
      <c r="GL236">
        <v>40222.9</v>
      </c>
      <c r="GM236">
        <v>39051.599999999999</v>
      </c>
      <c r="GN236">
        <v>1.98827</v>
      </c>
      <c r="GO236">
        <v>1.5728200000000001</v>
      </c>
      <c r="GP236">
        <v>0</v>
      </c>
      <c r="GQ236">
        <v>5.74589E-2</v>
      </c>
      <c r="GR236">
        <v>999.9</v>
      </c>
      <c r="GS236">
        <v>33.051400000000001</v>
      </c>
      <c r="GT236">
        <v>59.5</v>
      </c>
      <c r="GU236">
        <v>40</v>
      </c>
      <c r="GV236">
        <v>43.609099999999998</v>
      </c>
      <c r="GW236">
        <v>50.6038</v>
      </c>
      <c r="GX236">
        <v>42.243600000000001</v>
      </c>
      <c r="GY236">
        <v>1</v>
      </c>
      <c r="GZ236">
        <v>0.65326200000000001</v>
      </c>
      <c r="HA236">
        <v>1.7731699999999999</v>
      </c>
      <c r="HB236">
        <v>20.1966</v>
      </c>
      <c r="HC236">
        <v>5.2147399999999999</v>
      </c>
      <c r="HD236">
        <v>11.974</v>
      </c>
      <c r="HE236">
        <v>4.9902499999999996</v>
      </c>
      <c r="HF236">
        <v>3.2925</v>
      </c>
      <c r="HG236">
        <v>7172.5</v>
      </c>
      <c r="HH236">
        <v>9999</v>
      </c>
      <c r="HI236">
        <v>9999</v>
      </c>
      <c r="HJ236">
        <v>660.6</v>
      </c>
      <c r="HK236">
        <v>4.9712699999999996</v>
      </c>
      <c r="HL236">
        <v>1.8746499999999999</v>
      </c>
      <c r="HM236">
        <v>1.8708800000000001</v>
      </c>
      <c r="HN236">
        <v>1.8705700000000001</v>
      </c>
      <c r="HO236">
        <v>1.8751500000000001</v>
      </c>
      <c r="HP236">
        <v>1.87181</v>
      </c>
      <c r="HQ236">
        <v>1.8673599999999999</v>
      </c>
      <c r="HR236">
        <v>1.87836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-1.18</v>
      </c>
      <c r="IG236">
        <v>0.44719999999999999</v>
      </c>
      <c r="IH236">
        <v>-1.172199999999918</v>
      </c>
      <c r="II236">
        <v>0</v>
      </c>
      <c r="IJ236">
        <v>0</v>
      </c>
      <c r="IK236">
        <v>0</v>
      </c>
      <c r="IL236">
        <v>0.44723499999999922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265.5</v>
      </c>
      <c r="IU236">
        <v>265.5</v>
      </c>
      <c r="IV236">
        <v>2.9577599999999999</v>
      </c>
      <c r="IW236">
        <v>2.5524900000000001</v>
      </c>
      <c r="IX236">
        <v>1.49902</v>
      </c>
      <c r="IY236">
        <v>2.2839399999999999</v>
      </c>
      <c r="IZ236">
        <v>1.69678</v>
      </c>
      <c r="JA236">
        <v>2.2888199999999999</v>
      </c>
      <c r="JB236">
        <v>43.480800000000002</v>
      </c>
      <c r="JC236">
        <v>15.7606</v>
      </c>
      <c r="JD236">
        <v>18</v>
      </c>
      <c r="JE236">
        <v>467.83300000000003</v>
      </c>
      <c r="JF236">
        <v>287.541</v>
      </c>
      <c r="JG236">
        <v>29.998999999999999</v>
      </c>
      <c r="JH236">
        <v>35.721299999999999</v>
      </c>
      <c r="JI236">
        <v>30.0002</v>
      </c>
      <c r="JJ236">
        <v>35.408200000000001</v>
      </c>
      <c r="JK236">
        <v>35.364100000000001</v>
      </c>
      <c r="JL236">
        <v>59.257899999999999</v>
      </c>
      <c r="JM236">
        <v>25.866700000000002</v>
      </c>
      <c r="JN236">
        <v>63.437399999999997</v>
      </c>
      <c r="JO236">
        <v>30</v>
      </c>
      <c r="JP236">
        <v>1475.14</v>
      </c>
      <c r="JQ236">
        <v>35.207999999999998</v>
      </c>
      <c r="JR236">
        <v>98.315700000000007</v>
      </c>
      <c r="JS236">
        <v>98.321100000000001</v>
      </c>
    </row>
    <row r="237" spans="1:279" x14ac:dyDescent="0.2">
      <c r="A237">
        <v>222</v>
      </c>
      <c r="B237">
        <v>1657210609.5</v>
      </c>
      <c r="C237">
        <v>882.40000009536743</v>
      </c>
      <c r="D237" t="s">
        <v>864</v>
      </c>
      <c r="E237" t="s">
        <v>865</v>
      </c>
      <c r="F237">
        <v>4</v>
      </c>
      <c r="G237">
        <v>1657210607.5</v>
      </c>
      <c r="H237">
        <f t="shared" si="150"/>
        <v>6.3834547216092246E-4</v>
      </c>
      <c r="I237">
        <f t="shared" si="151"/>
        <v>0.63834547216092241</v>
      </c>
      <c r="J237">
        <f t="shared" si="152"/>
        <v>11.883425033863299</v>
      </c>
      <c r="K237">
        <f t="shared" si="153"/>
        <v>1449.201428571429</v>
      </c>
      <c r="L237">
        <f t="shared" si="154"/>
        <v>890.71685599985858</v>
      </c>
      <c r="M237">
        <f t="shared" si="155"/>
        <v>90.18844556398858</v>
      </c>
      <c r="N237">
        <f t="shared" si="156"/>
        <v>146.73711771767523</v>
      </c>
      <c r="O237">
        <f t="shared" si="157"/>
        <v>3.6410767513123284E-2</v>
      </c>
      <c r="P237">
        <f t="shared" si="158"/>
        <v>2.7670733731992785</v>
      </c>
      <c r="Q237">
        <f t="shared" si="159"/>
        <v>3.6146677212599725E-2</v>
      </c>
      <c r="R237">
        <f t="shared" si="160"/>
        <v>2.2615240913097974E-2</v>
      </c>
      <c r="S237">
        <f t="shared" si="161"/>
        <v>194.42542161261042</v>
      </c>
      <c r="T237">
        <f t="shared" si="162"/>
        <v>34.953185717336943</v>
      </c>
      <c r="U237">
        <f t="shared" si="163"/>
        <v>33.973557142857153</v>
      </c>
      <c r="V237">
        <f t="shared" si="164"/>
        <v>5.3351342402542876</v>
      </c>
      <c r="W237">
        <f t="shared" si="165"/>
        <v>68.153363071992217</v>
      </c>
      <c r="X237">
        <f t="shared" si="166"/>
        <v>3.6261335172088311</v>
      </c>
      <c r="Y237">
        <f t="shared" si="167"/>
        <v>5.320549645332175</v>
      </c>
      <c r="Z237">
        <f t="shared" si="168"/>
        <v>1.7090007230454565</v>
      </c>
      <c r="AA237">
        <f t="shared" si="169"/>
        <v>-28.151035322296682</v>
      </c>
      <c r="AB237">
        <f t="shared" si="170"/>
        <v>-7.3182690085125186</v>
      </c>
      <c r="AC237">
        <f t="shared" si="171"/>
        <v>-0.6113609491044365</v>
      </c>
      <c r="AD237">
        <f t="shared" si="172"/>
        <v>158.34475633269679</v>
      </c>
      <c r="AE237">
        <f t="shared" si="173"/>
        <v>21.323520776432705</v>
      </c>
      <c r="AF237">
        <f t="shared" si="174"/>
        <v>0.65125488259432252</v>
      </c>
      <c r="AG237">
        <f t="shared" si="175"/>
        <v>11.883425033863299</v>
      </c>
      <c r="AH237">
        <v>1523.8071460815199</v>
      </c>
      <c r="AI237">
        <v>1505.61</v>
      </c>
      <c r="AJ237">
        <v>1.718366640771045</v>
      </c>
      <c r="AK237">
        <v>65.265939540295903</v>
      </c>
      <c r="AL237">
        <f t="shared" si="176"/>
        <v>0.63834547216092241</v>
      </c>
      <c r="AM237">
        <v>35.237316744957482</v>
      </c>
      <c r="AN237">
        <v>35.807134265734277</v>
      </c>
      <c r="AO237">
        <v>-3.6580507796581032E-4</v>
      </c>
      <c r="AP237">
        <v>87.744315499488849</v>
      </c>
      <c r="AQ237">
        <v>192</v>
      </c>
      <c r="AR237">
        <v>30</v>
      </c>
      <c r="AS237">
        <f t="shared" si="177"/>
        <v>1</v>
      </c>
      <c r="AT237">
        <f t="shared" si="178"/>
        <v>0</v>
      </c>
      <c r="AU237">
        <f t="shared" si="179"/>
        <v>47178.946572772904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1009.5053997992799</v>
      </c>
      <c r="BI237">
        <f t="shared" si="183"/>
        <v>11.883425033863299</v>
      </c>
      <c r="BJ237" t="e">
        <f t="shared" si="184"/>
        <v>#DIV/0!</v>
      </c>
      <c r="BK237">
        <f t="shared" si="185"/>
        <v>1.1771531916744658E-2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1200</v>
      </c>
      <c r="CQ237">
        <f t="shared" si="197"/>
        <v>1009.5053997992799</v>
      </c>
      <c r="CR237">
        <f t="shared" si="198"/>
        <v>0.84125449983273326</v>
      </c>
      <c r="CS237">
        <f t="shared" si="199"/>
        <v>0.16202118467717536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1657210607.5</v>
      </c>
      <c r="CZ237">
        <v>1449.201428571429</v>
      </c>
      <c r="DA237">
        <v>1469.745714285714</v>
      </c>
      <c r="DB237">
        <v>35.812328571428573</v>
      </c>
      <c r="DC237">
        <v>35.232985714285711</v>
      </c>
      <c r="DD237">
        <v>1450.3771428571431</v>
      </c>
      <c r="DE237">
        <v>35.365114285714277</v>
      </c>
      <c r="DF237">
        <v>650.32157142857147</v>
      </c>
      <c r="DG237">
        <v>101.1537142857143</v>
      </c>
      <c r="DH237">
        <v>0.1000623285714286</v>
      </c>
      <c r="DI237">
        <v>33.924500000000002</v>
      </c>
      <c r="DJ237">
        <v>999.89999999999986</v>
      </c>
      <c r="DK237">
        <v>33.973557142857153</v>
      </c>
      <c r="DL237">
        <v>0</v>
      </c>
      <c r="DM237">
        <v>0</v>
      </c>
      <c r="DN237">
        <v>8997.4985714285722</v>
      </c>
      <c r="DO237">
        <v>0</v>
      </c>
      <c r="DP237">
        <v>380.20199999999988</v>
      </c>
      <c r="DQ237">
        <v>-20.544028571428569</v>
      </c>
      <c r="DR237">
        <v>1503.0314285714289</v>
      </c>
      <c r="DS237">
        <v>1523.42</v>
      </c>
      <c r="DT237">
        <v>0.57934600000000003</v>
      </c>
      <c r="DU237">
        <v>1469.745714285714</v>
      </c>
      <c r="DV237">
        <v>35.232985714285711</v>
      </c>
      <c r="DW237">
        <v>3.622541428571429</v>
      </c>
      <c r="DX237">
        <v>3.5639371428571431</v>
      </c>
      <c r="DY237">
        <v>27.205271428571429</v>
      </c>
      <c r="DZ237">
        <v>26.927442857142861</v>
      </c>
      <c r="EA237">
        <v>1200</v>
      </c>
      <c r="EB237">
        <v>0.95800771428571441</v>
      </c>
      <c r="EC237">
        <v>4.199211428571429E-2</v>
      </c>
      <c r="ED237">
        <v>0</v>
      </c>
      <c r="EE237">
        <v>800.01742857142847</v>
      </c>
      <c r="EF237">
        <v>5.0001600000000002</v>
      </c>
      <c r="EG237">
        <v>10202.05714285714</v>
      </c>
      <c r="EH237">
        <v>9515.1942857142858</v>
      </c>
      <c r="EI237">
        <v>48.223000000000013</v>
      </c>
      <c r="EJ237">
        <v>50.625</v>
      </c>
      <c r="EK237">
        <v>49.383571428571429</v>
      </c>
      <c r="EL237">
        <v>49.464142857142861</v>
      </c>
      <c r="EM237">
        <v>49.910428571428568</v>
      </c>
      <c r="EN237">
        <v>1144.82</v>
      </c>
      <c r="EO237">
        <v>50.18</v>
      </c>
      <c r="EP237">
        <v>0</v>
      </c>
      <c r="EQ237">
        <v>615190.5</v>
      </c>
      <c r="ER237">
        <v>0</v>
      </c>
      <c r="ES237">
        <v>800.02059999999994</v>
      </c>
      <c r="ET237">
        <v>2.96923030942511E-2</v>
      </c>
      <c r="EU237">
        <v>-18.98461537181544</v>
      </c>
      <c r="EV237">
        <v>10203.5</v>
      </c>
      <c r="EW237">
        <v>15</v>
      </c>
      <c r="EX237">
        <v>1657194677</v>
      </c>
      <c r="EY237" t="s">
        <v>416</v>
      </c>
      <c r="EZ237">
        <v>1657194677</v>
      </c>
      <c r="FA237">
        <v>1657194677</v>
      </c>
      <c r="FB237">
        <v>4</v>
      </c>
      <c r="FC237">
        <v>-0.154</v>
      </c>
      <c r="FD237">
        <v>6.0000000000000001E-3</v>
      </c>
      <c r="FE237">
        <v>-1.1719999999999999</v>
      </c>
      <c r="FF237">
        <v>0.44700000000000001</v>
      </c>
      <c r="FG237">
        <v>415</v>
      </c>
      <c r="FH237">
        <v>30</v>
      </c>
      <c r="FI237">
        <v>0.27</v>
      </c>
      <c r="FJ237">
        <v>0.12</v>
      </c>
      <c r="FK237">
        <v>-20.587526829268288</v>
      </c>
      <c r="FL237">
        <v>1.5622996515700101E-2</v>
      </c>
      <c r="FM237">
        <v>0.10247842372407399</v>
      </c>
      <c r="FN237">
        <v>1</v>
      </c>
      <c r="FO237">
        <v>800.01411764705892</v>
      </c>
      <c r="FP237">
        <v>1.5034378683297911E-2</v>
      </c>
      <c r="FQ237">
        <v>0.1838022858313115</v>
      </c>
      <c r="FR237">
        <v>1</v>
      </c>
      <c r="FS237">
        <v>0.5482478780487805</v>
      </c>
      <c r="FT237">
        <v>0.24438158885017461</v>
      </c>
      <c r="FU237">
        <v>2.5055005749978779E-2</v>
      </c>
      <c r="FV237">
        <v>0</v>
      </c>
      <c r="FW237">
        <v>2</v>
      </c>
      <c r="FX237">
        <v>3</v>
      </c>
      <c r="FY237" t="s">
        <v>417</v>
      </c>
      <c r="FZ237">
        <v>3.3694299999999999</v>
      </c>
      <c r="GA237">
        <v>2.8938000000000001</v>
      </c>
      <c r="GB237">
        <v>0.229322</v>
      </c>
      <c r="GC237">
        <v>0.23408000000000001</v>
      </c>
      <c r="GD237">
        <v>0.14561399999999999</v>
      </c>
      <c r="GE237">
        <v>0.14680299999999999</v>
      </c>
      <c r="GF237">
        <v>26579.8</v>
      </c>
      <c r="GG237">
        <v>22995</v>
      </c>
      <c r="GH237">
        <v>30842.9</v>
      </c>
      <c r="GI237">
        <v>27997.7</v>
      </c>
      <c r="GJ237">
        <v>34736.6</v>
      </c>
      <c r="GK237">
        <v>33730.199999999997</v>
      </c>
      <c r="GL237">
        <v>40223</v>
      </c>
      <c r="GM237">
        <v>39052.199999999997</v>
      </c>
      <c r="GN237">
        <v>1.9888300000000001</v>
      </c>
      <c r="GO237">
        <v>1.5726500000000001</v>
      </c>
      <c r="GP237">
        <v>0</v>
      </c>
      <c r="GQ237">
        <v>5.6877700000000003E-2</v>
      </c>
      <c r="GR237">
        <v>999.9</v>
      </c>
      <c r="GS237">
        <v>33.041499999999999</v>
      </c>
      <c r="GT237">
        <v>59.5</v>
      </c>
      <c r="GU237">
        <v>39.9</v>
      </c>
      <c r="GV237">
        <v>43.3765</v>
      </c>
      <c r="GW237">
        <v>50.753799999999998</v>
      </c>
      <c r="GX237">
        <v>41.7027</v>
      </c>
      <c r="GY237">
        <v>1</v>
      </c>
      <c r="GZ237">
        <v>0.65336399999999994</v>
      </c>
      <c r="HA237">
        <v>1.77495</v>
      </c>
      <c r="HB237">
        <v>20.1966</v>
      </c>
      <c r="HC237">
        <v>5.2150400000000001</v>
      </c>
      <c r="HD237">
        <v>11.974</v>
      </c>
      <c r="HE237">
        <v>4.9904500000000001</v>
      </c>
      <c r="HF237">
        <v>3.2925</v>
      </c>
      <c r="HG237">
        <v>7172.5</v>
      </c>
      <c r="HH237">
        <v>9999</v>
      </c>
      <c r="HI237">
        <v>9999</v>
      </c>
      <c r="HJ237">
        <v>660.6</v>
      </c>
      <c r="HK237">
        <v>4.9713099999999999</v>
      </c>
      <c r="HL237">
        <v>1.87463</v>
      </c>
      <c r="HM237">
        <v>1.8708800000000001</v>
      </c>
      <c r="HN237">
        <v>1.8705700000000001</v>
      </c>
      <c r="HO237">
        <v>1.8751500000000001</v>
      </c>
      <c r="HP237">
        <v>1.87182</v>
      </c>
      <c r="HQ237">
        <v>1.8673599999999999</v>
      </c>
      <c r="HR237">
        <v>1.87835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-1.17</v>
      </c>
      <c r="IG237">
        <v>0.44719999999999999</v>
      </c>
      <c r="IH237">
        <v>-1.172199999999918</v>
      </c>
      <c r="II237">
        <v>0</v>
      </c>
      <c r="IJ237">
        <v>0</v>
      </c>
      <c r="IK237">
        <v>0</v>
      </c>
      <c r="IL237">
        <v>0.44723499999999922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265.5</v>
      </c>
      <c r="IU237">
        <v>265.5</v>
      </c>
      <c r="IV237">
        <v>2.96997</v>
      </c>
      <c r="IW237">
        <v>2.5439500000000002</v>
      </c>
      <c r="IX237">
        <v>1.49902</v>
      </c>
      <c r="IY237">
        <v>2.2827099999999998</v>
      </c>
      <c r="IZ237">
        <v>1.69678</v>
      </c>
      <c r="JA237">
        <v>2.3730500000000001</v>
      </c>
      <c r="JB237">
        <v>43.480800000000002</v>
      </c>
      <c r="JC237">
        <v>15.769399999999999</v>
      </c>
      <c r="JD237">
        <v>18</v>
      </c>
      <c r="JE237">
        <v>468.18799999999999</v>
      </c>
      <c r="JF237">
        <v>287.46699999999998</v>
      </c>
      <c r="JG237">
        <v>29.9999</v>
      </c>
      <c r="JH237">
        <v>35.7239</v>
      </c>
      <c r="JI237">
        <v>30.000299999999999</v>
      </c>
      <c r="JJ237">
        <v>35.411499999999997</v>
      </c>
      <c r="JK237">
        <v>35.366900000000001</v>
      </c>
      <c r="JL237">
        <v>59.4848</v>
      </c>
      <c r="JM237">
        <v>25.866700000000002</v>
      </c>
      <c r="JN237">
        <v>63.437399999999997</v>
      </c>
      <c r="JO237">
        <v>30</v>
      </c>
      <c r="JP237">
        <v>1481.83</v>
      </c>
      <c r="JQ237">
        <v>35.212899999999998</v>
      </c>
      <c r="JR237">
        <v>98.316000000000003</v>
      </c>
      <c r="JS237">
        <v>98.322599999999994</v>
      </c>
    </row>
    <row r="238" spans="1:279" x14ac:dyDescent="0.2">
      <c r="A238">
        <v>223</v>
      </c>
      <c r="B238">
        <v>1657210613.5</v>
      </c>
      <c r="C238">
        <v>886.40000009536743</v>
      </c>
      <c r="D238" t="s">
        <v>866</v>
      </c>
      <c r="E238" t="s">
        <v>867</v>
      </c>
      <c r="F238">
        <v>4</v>
      </c>
      <c r="G238">
        <v>1657210611.1875</v>
      </c>
      <c r="H238">
        <f t="shared" si="150"/>
        <v>6.3626013714410297E-4</v>
      </c>
      <c r="I238">
        <f t="shared" si="151"/>
        <v>0.63626013714410301</v>
      </c>
      <c r="J238">
        <f t="shared" si="152"/>
        <v>11.707753582707957</v>
      </c>
      <c r="K238">
        <f t="shared" si="153"/>
        <v>1455.37375</v>
      </c>
      <c r="L238">
        <f t="shared" si="154"/>
        <v>904.17974921392886</v>
      </c>
      <c r="M238">
        <f t="shared" si="155"/>
        <v>91.550727581466617</v>
      </c>
      <c r="N238">
        <f t="shared" si="156"/>
        <v>147.36066123058328</v>
      </c>
      <c r="O238">
        <f t="shared" si="157"/>
        <v>3.6389917376396345E-2</v>
      </c>
      <c r="P238">
        <f t="shared" si="158"/>
        <v>2.7709116548899901</v>
      </c>
      <c r="Q238">
        <f t="shared" si="159"/>
        <v>3.6126490809993424E-2</v>
      </c>
      <c r="R238">
        <f t="shared" si="160"/>
        <v>2.2602565487732235E-2</v>
      </c>
      <c r="S238">
        <f t="shared" si="161"/>
        <v>194.42250148759473</v>
      </c>
      <c r="T238">
        <f t="shared" si="162"/>
        <v>34.946312876648278</v>
      </c>
      <c r="U238">
        <f t="shared" si="163"/>
        <v>33.954574999999998</v>
      </c>
      <c r="V238">
        <f t="shared" si="164"/>
        <v>5.3294867670981949</v>
      </c>
      <c r="W238">
        <f t="shared" si="165"/>
        <v>68.156723117604301</v>
      </c>
      <c r="X238">
        <f t="shared" si="166"/>
        <v>3.6250753797958222</v>
      </c>
      <c r="Y238">
        <f t="shared" si="167"/>
        <v>5.3187348422557834</v>
      </c>
      <c r="Z238">
        <f t="shared" si="168"/>
        <v>1.7044113873023727</v>
      </c>
      <c r="AA238">
        <f t="shared" si="169"/>
        <v>-28.05907204805494</v>
      </c>
      <c r="AB238">
        <f t="shared" si="170"/>
        <v>-5.4058837694464463</v>
      </c>
      <c r="AC238">
        <f t="shared" si="171"/>
        <v>-0.45092131391691576</v>
      </c>
      <c r="AD238">
        <f t="shared" si="172"/>
        <v>160.50662435617645</v>
      </c>
      <c r="AE238">
        <f t="shared" si="173"/>
        <v>21.254506096949431</v>
      </c>
      <c r="AF238">
        <f t="shared" si="174"/>
        <v>0.64310873766007881</v>
      </c>
      <c r="AG238">
        <f t="shared" si="175"/>
        <v>11.707753582707957</v>
      </c>
      <c r="AH238">
        <v>1530.6733260765741</v>
      </c>
      <c r="AI238">
        <v>1512.5659999999989</v>
      </c>
      <c r="AJ238">
        <v>1.7379333851238721</v>
      </c>
      <c r="AK238">
        <v>65.265939540295903</v>
      </c>
      <c r="AL238">
        <f t="shared" si="176"/>
        <v>0.63626013714410301</v>
      </c>
      <c r="AM238">
        <v>35.23106321256617</v>
      </c>
      <c r="AN238">
        <v>35.798474825174843</v>
      </c>
      <c r="AO238">
        <v>-2.5990437843901362E-4</v>
      </c>
      <c r="AP238">
        <v>87.744315499488849</v>
      </c>
      <c r="AQ238">
        <v>192</v>
      </c>
      <c r="AR238">
        <v>30</v>
      </c>
      <c r="AS238">
        <f t="shared" si="177"/>
        <v>1</v>
      </c>
      <c r="AT238">
        <f t="shared" si="178"/>
        <v>0</v>
      </c>
      <c r="AU238">
        <f t="shared" si="179"/>
        <v>47285.186376292586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1009.489687299272</v>
      </c>
      <c r="BI238">
        <f t="shared" si="183"/>
        <v>11.707753582707957</v>
      </c>
      <c r="BJ238" t="e">
        <f t="shared" si="184"/>
        <v>#DIV/0!</v>
      </c>
      <c r="BK238">
        <f t="shared" si="185"/>
        <v>1.159769508297819E-2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1199.98125</v>
      </c>
      <c r="CQ238">
        <f t="shared" si="197"/>
        <v>1009.489687299272</v>
      </c>
      <c r="CR238">
        <f t="shared" si="198"/>
        <v>0.84125455068508104</v>
      </c>
      <c r="CS238">
        <f t="shared" si="199"/>
        <v>0.16202128282220638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1657210611.1875</v>
      </c>
      <c r="CZ238">
        <v>1455.37375</v>
      </c>
      <c r="DA238">
        <v>1475.8475000000001</v>
      </c>
      <c r="DB238">
        <v>35.802225000000007</v>
      </c>
      <c r="DC238">
        <v>35.230112499999997</v>
      </c>
      <c r="DD238">
        <v>1456.5474999999999</v>
      </c>
      <c r="DE238">
        <v>35.354999999999997</v>
      </c>
      <c r="DF238">
        <v>650.30987500000003</v>
      </c>
      <c r="DG238">
        <v>101.15287499999999</v>
      </c>
      <c r="DH238">
        <v>9.9920875000000006E-2</v>
      </c>
      <c r="DI238">
        <v>33.918387500000001</v>
      </c>
      <c r="DJ238">
        <v>999.9</v>
      </c>
      <c r="DK238">
        <v>33.954574999999998</v>
      </c>
      <c r="DL238">
        <v>0</v>
      </c>
      <c r="DM238">
        <v>0</v>
      </c>
      <c r="DN238">
        <v>9017.9699999999993</v>
      </c>
      <c r="DO238">
        <v>0</v>
      </c>
      <c r="DP238">
        <v>380.17200000000003</v>
      </c>
      <c r="DQ238">
        <v>-20.473275000000001</v>
      </c>
      <c r="DR238">
        <v>1509.41625</v>
      </c>
      <c r="DS238">
        <v>1529.74</v>
      </c>
      <c r="DT238">
        <v>0.57212724999999998</v>
      </c>
      <c r="DU238">
        <v>1475.8475000000001</v>
      </c>
      <c r="DV238">
        <v>35.230112499999997</v>
      </c>
      <c r="DW238">
        <v>3.6214974999999998</v>
      </c>
      <c r="DX238">
        <v>3.56362625</v>
      </c>
      <c r="DY238">
        <v>27.200375000000001</v>
      </c>
      <c r="DZ238">
        <v>26.925962500000001</v>
      </c>
      <c r="EA238">
        <v>1199.98125</v>
      </c>
      <c r="EB238">
        <v>0.9580057500000001</v>
      </c>
      <c r="EC238">
        <v>4.1994024999999997E-2</v>
      </c>
      <c r="ED238">
        <v>0</v>
      </c>
      <c r="EE238">
        <v>799.83962500000007</v>
      </c>
      <c r="EF238">
        <v>5.0001600000000002</v>
      </c>
      <c r="EG238">
        <v>10202.549999999999</v>
      </c>
      <c r="EH238">
        <v>9515.0487499999999</v>
      </c>
      <c r="EI238">
        <v>48.234250000000003</v>
      </c>
      <c r="EJ238">
        <v>50.609250000000003</v>
      </c>
      <c r="EK238">
        <v>49.374499999999998</v>
      </c>
      <c r="EL238">
        <v>49.460625</v>
      </c>
      <c r="EM238">
        <v>49.960749999999997</v>
      </c>
      <c r="EN238">
        <v>1144.8</v>
      </c>
      <c r="EO238">
        <v>50.181250000000013</v>
      </c>
      <c r="EP238">
        <v>0</v>
      </c>
      <c r="EQ238">
        <v>615194.70000004768</v>
      </c>
      <c r="ER238">
        <v>0</v>
      </c>
      <c r="ES238">
        <v>799.96503846153848</v>
      </c>
      <c r="ET238">
        <v>-0.68352136235738425</v>
      </c>
      <c r="EU238">
        <v>-5.36068375026671</v>
      </c>
      <c r="EV238">
        <v>10203.09230769231</v>
      </c>
      <c r="EW238">
        <v>15</v>
      </c>
      <c r="EX238">
        <v>1657194677</v>
      </c>
      <c r="EY238" t="s">
        <v>416</v>
      </c>
      <c r="EZ238">
        <v>1657194677</v>
      </c>
      <c r="FA238">
        <v>1657194677</v>
      </c>
      <c r="FB238">
        <v>4</v>
      </c>
      <c r="FC238">
        <v>-0.154</v>
      </c>
      <c r="FD238">
        <v>6.0000000000000001E-3</v>
      </c>
      <c r="FE238">
        <v>-1.1719999999999999</v>
      </c>
      <c r="FF238">
        <v>0.44700000000000001</v>
      </c>
      <c r="FG238">
        <v>415</v>
      </c>
      <c r="FH238">
        <v>30</v>
      </c>
      <c r="FI238">
        <v>0.27</v>
      </c>
      <c r="FJ238">
        <v>0.12</v>
      </c>
      <c r="FK238">
        <v>-20.547792682926829</v>
      </c>
      <c r="FL238">
        <v>-4.5198606272052284E-3</v>
      </c>
      <c r="FM238">
        <v>0.10179599491437159</v>
      </c>
      <c r="FN238">
        <v>1</v>
      </c>
      <c r="FO238">
        <v>799.98667647058812</v>
      </c>
      <c r="FP238">
        <v>-0.4463407173661712</v>
      </c>
      <c r="FQ238">
        <v>0.1967607864728719</v>
      </c>
      <c r="FR238">
        <v>1</v>
      </c>
      <c r="FS238">
        <v>0.55905692682926833</v>
      </c>
      <c r="FT238">
        <v>0.19020290592334491</v>
      </c>
      <c r="FU238">
        <v>2.1492438762742962E-2</v>
      </c>
      <c r="FV238">
        <v>0</v>
      </c>
      <c r="FW238">
        <v>2</v>
      </c>
      <c r="FX238">
        <v>3</v>
      </c>
      <c r="FY238" t="s">
        <v>417</v>
      </c>
      <c r="FZ238">
        <v>3.3692299999999999</v>
      </c>
      <c r="GA238">
        <v>2.8938000000000001</v>
      </c>
      <c r="GB238">
        <v>0.22996800000000001</v>
      </c>
      <c r="GC238">
        <v>0.234731</v>
      </c>
      <c r="GD238">
        <v>0.14558599999999999</v>
      </c>
      <c r="GE238">
        <v>0.14679400000000001</v>
      </c>
      <c r="GF238">
        <v>26557.4</v>
      </c>
      <c r="GG238">
        <v>22974.6</v>
      </c>
      <c r="GH238">
        <v>30843</v>
      </c>
      <c r="GI238">
        <v>27996.799999999999</v>
      </c>
      <c r="GJ238">
        <v>34738</v>
      </c>
      <c r="GK238">
        <v>33729.5</v>
      </c>
      <c r="GL238">
        <v>40223.199999999997</v>
      </c>
      <c r="GM238">
        <v>39051</v>
      </c>
      <c r="GN238">
        <v>1.98892</v>
      </c>
      <c r="GO238">
        <v>1.5728</v>
      </c>
      <c r="GP238">
        <v>0</v>
      </c>
      <c r="GQ238">
        <v>5.6989499999999998E-2</v>
      </c>
      <c r="GR238">
        <v>999.9</v>
      </c>
      <c r="GS238">
        <v>33.029699999999998</v>
      </c>
      <c r="GT238">
        <v>59.5</v>
      </c>
      <c r="GU238">
        <v>40</v>
      </c>
      <c r="GV238">
        <v>43.606499999999997</v>
      </c>
      <c r="GW238">
        <v>50.513800000000003</v>
      </c>
      <c r="GX238">
        <v>41.871000000000002</v>
      </c>
      <c r="GY238">
        <v>1</v>
      </c>
      <c r="GZ238">
        <v>0.65350600000000003</v>
      </c>
      <c r="HA238">
        <v>1.7746999999999999</v>
      </c>
      <c r="HB238">
        <v>20.1966</v>
      </c>
      <c r="HC238">
        <v>5.2153400000000003</v>
      </c>
      <c r="HD238">
        <v>11.974</v>
      </c>
      <c r="HE238">
        <v>4.9905499999999998</v>
      </c>
      <c r="HF238">
        <v>3.2925</v>
      </c>
      <c r="HG238">
        <v>7172.7</v>
      </c>
      <c r="HH238">
        <v>9999</v>
      </c>
      <c r="HI238">
        <v>9999</v>
      </c>
      <c r="HJ238">
        <v>660.6</v>
      </c>
      <c r="HK238">
        <v>4.9712899999999998</v>
      </c>
      <c r="HL238">
        <v>1.87463</v>
      </c>
      <c r="HM238">
        <v>1.8708800000000001</v>
      </c>
      <c r="HN238">
        <v>1.8705700000000001</v>
      </c>
      <c r="HO238">
        <v>1.8751500000000001</v>
      </c>
      <c r="HP238">
        <v>1.87181</v>
      </c>
      <c r="HQ238">
        <v>1.86734</v>
      </c>
      <c r="HR238">
        <v>1.87836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-1.17</v>
      </c>
      <c r="IG238">
        <v>0.44719999999999999</v>
      </c>
      <c r="IH238">
        <v>-1.172199999999918</v>
      </c>
      <c r="II238">
        <v>0</v>
      </c>
      <c r="IJ238">
        <v>0</v>
      </c>
      <c r="IK238">
        <v>0</v>
      </c>
      <c r="IL238">
        <v>0.44723499999999922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265.60000000000002</v>
      </c>
      <c r="IU238">
        <v>265.60000000000002</v>
      </c>
      <c r="IV238">
        <v>2.9797400000000001</v>
      </c>
      <c r="IW238">
        <v>2.5427200000000001</v>
      </c>
      <c r="IX238">
        <v>1.49902</v>
      </c>
      <c r="IY238">
        <v>2.2839399999999999</v>
      </c>
      <c r="IZ238">
        <v>1.69678</v>
      </c>
      <c r="JA238">
        <v>2.3840300000000001</v>
      </c>
      <c r="JB238">
        <v>43.480800000000002</v>
      </c>
      <c r="JC238">
        <v>15.7781</v>
      </c>
      <c r="JD238">
        <v>18</v>
      </c>
      <c r="JE238">
        <v>468.26</v>
      </c>
      <c r="JF238">
        <v>287.54500000000002</v>
      </c>
      <c r="JG238">
        <v>29.9999</v>
      </c>
      <c r="JH238">
        <v>35.7271</v>
      </c>
      <c r="JI238">
        <v>30.000299999999999</v>
      </c>
      <c r="JJ238">
        <v>35.4131</v>
      </c>
      <c r="JK238">
        <v>35.367699999999999</v>
      </c>
      <c r="JL238">
        <v>59.699800000000003</v>
      </c>
      <c r="JM238">
        <v>25.866700000000002</v>
      </c>
      <c r="JN238">
        <v>63.437399999999997</v>
      </c>
      <c r="JO238">
        <v>30</v>
      </c>
      <c r="JP238">
        <v>1488.51</v>
      </c>
      <c r="JQ238">
        <v>35.213000000000001</v>
      </c>
      <c r="JR238">
        <v>98.316299999999998</v>
      </c>
      <c r="JS238">
        <v>98.319500000000005</v>
      </c>
    </row>
    <row r="239" spans="1:279" x14ac:dyDescent="0.2">
      <c r="A239">
        <v>224</v>
      </c>
      <c r="B239">
        <v>1657210617.5</v>
      </c>
      <c r="C239">
        <v>890.40000009536743</v>
      </c>
      <c r="D239" t="s">
        <v>868</v>
      </c>
      <c r="E239" t="s">
        <v>869</v>
      </c>
      <c r="F239">
        <v>4</v>
      </c>
      <c r="G239">
        <v>1657210615.5</v>
      </c>
      <c r="H239">
        <f t="shared" si="150"/>
        <v>6.2235610401147306E-4</v>
      </c>
      <c r="I239">
        <f t="shared" si="151"/>
        <v>0.62235610401147301</v>
      </c>
      <c r="J239">
        <f t="shared" si="152"/>
        <v>12.002860544576459</v>
      </c>
      <c r="K239">
        <f t="shared" si="153"/>
        <v>1462.5957142857139</v>
      </c>
      <c r="L239">
        <f t="shared" si="154"/>
        <v>887.05752505688645</v>
      </c>
      <c r="M239">
        <f t="shared" si="155"/>
        <v>89.817482313299436</v>
      </c>
      <c r="N239">
        <f t="shared" si="156"/>
        <v>148.09261066912228</v>
      </c>
      <c r="O239">
        <f t="shared" si="157"/>
        <v>3.5617475227463544E-2</v>
      </c>
      <c r="P239">
        <f t="shared" si="158"/>
        <v>2.7650799866154836</v>
      </c>
      <c r="Q239">
        <f t="shared" si="159"/>
        <v>3.5364543276779563E-2</v>
      </c>
      <c r="R239">
        <f t="shared" si="160"/>
        <v>2.2125414613314486E-2</v>
      </c>
      <c r="S239">
        <f t="shared" si="161"/>
        <v>194.41356561258641</v>
      </c>
      <c r="T239">
        <f t="shared" si="162"/>
        <v>34.946442601290507</v>
      </c>
      <c r="U239">
        <f t="shared" si="163"/>
        <v>33.945985714285712</v>
      </c>
      <c r="V239">
        <f t="shared" si="164"/>
        <v>5.3269330342235293</v>
      </c>
      <c r="W239">
        <f t="shared" si="165"/>
        <v>68.154210371745506</v>
      </c>
      <c r="X239">
        <f t="shared" si="166"/>
        <v>3.6238056445691891</v>
      </c>
      <c r="Y239">
        <f t="shared" si="167"/>
        <v>5.3170679035135588</v>
      </c>
      <c r="Z239">
        <f t="shared" si="168"/>
        <v>1.7031273896543402</v>
      </c>
      <c r="AA239">
        <f t="shared" si="169"/>
        <v>-27.445904186905963</v>
      </c>
      <c r="AB239">
        <f t="shared" si="170"/>
        <v>-4.9512865279168183</v>
      </c>
      <c r="AC239">
        <f t="shared" si="171"/>
        <v>-0.41384427332479823</v>
      </c>
      <c r="AD239">
        <f t="shared" si="172"/>
        <v>161.60253062443883</v>
      </c>
      <c r="AE239">
        <f t="shared" si="173"/>
        <v>21.390292980470427</v>
      </c>
      <c r="AF239">
        <f t="shared" si="174"/>
        <v>0.63643903935633772</v>
      </c>
      <c r="AG239">
        <f t="shared" si="175"/>
        <v>12.002860544576459</v>
      </c>
      <c r="AH239">
        <v>1537.751823021335</v>
      </c>
      <c r="AI239">
        <v>1519.4555757575761</v>
      </c>
      <c r="AJ239">
        <v>1.714462291886458</v>
      </c>
      <c r="AK239">
        <v>65.265939540295903</v>
      </c>
      <c r="AL239">
        <f t="shared" si="176"/>
        <v>0.62235610401147301</v>
      </c>
      <c r="AM239">
        <v>35.228650710571721</v>
      </c>
      <c r="AN239">
        <v>35.783475524475527</v>
      </c>
      <c r="AO239">
        <v>-2.17731483818312E-4</v>
      </c>
      <c r="AP239">
        <v>87.744315499488849</v>
      </c>
      <c r="AQ239">
        <v>192</v>
      </c>
      <c r="AR239">
        <v>30</v>
      </c>
      <c r="AS239">
        <f t="shared" si="177"/>
        <v>1</v>
      </c>
      <c r="AT239">
        <f t="shared" si="178"/>
        <v>0</v>
      </c>
      <c r="AU239">
        <f t="shared" si="179"/>
        <v>47126.084290358842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1009.4429997992675</v>
      </c>
      <c r="BI239">
        <f t="shared" si="183"/>
        <v>12.002860544576459</v>
      </c>
      <c r="BJ239" t="e">
        <f t="shared" si="184"/>
        <v>#DIV/0!</v>
      </c>
      <c r="BK239">
        <f t="shared" si="185"/>
        <v>1.1890577820603328E-2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1199.9257142857141</v>
      </c>
      <c r="CQ239">
        <f t="shared" si="197"/>
        <v>1009.4429997992675</v>
      </c>
      <c r="CR239">
        <f t="shared" si="198"/>
        <v>0.84125457749704424</v>
      </c>
      <c r="CS239">
        <f t="shared" si="199"/>
        <v>0.16202133456929538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1657210615.5</v>
      </c>
      <c r="CZ239">
        <v>1462.5957142857139</v>
      </c>
      <c r="DA239">
        <v>1483.19</v>
      </c>
      <c r="DB239">
        <v>35.789514285714283</v>
      </c>
      <c r="DC239">
        <v>35.223328571428567</v>
      </c>
      <c r="DD239">
        <v>1463.767142857143</v>
      </c>
      <c r="DE239">
        <v>35.342314285714288</v>
      </c>
      <c r="DF239">
        <v>650.31085714285712</v>
      </c>
      <c r="DG239">
        <v>101.1531428571429</v>
      </c>
      <c r="DH239">
        <v>0.1001352857142857</v>
      </c>
      <c r="DI239">
        <v>33.912771428571439</v>
      </c>
      <c r="DJ239">
        <v>999.89999999999986</v>
      </c>
      <c r="DK239">
        <v>33.945985714285712</v>
      </c>
      <c r="DL239">
        <v>0</v>
      </c>
      <c r="DM239">
        <v>0</v>
      </c>
      <c r="DN239">
        <v>8986.9671428571419</v>
      </c>
      <c r="DO239">
        <v>0</v>
      </c>
      <c r="DP239">
        <v>380.96057142857143</v>
      </c>
      <c r="DQ239">
        <v>-20.592728571428569</v>
      </c>
      <c r="DR239">
        <v>1516.8842857142861</v>
      </c>
      <c r="DS239">
        <v>1537.34</v>
      </c>
      <c r="DT239">
        <v>0.56618771428571424</v>
      </c>
      <c r="DU239">
        <v>1483.19</v>
      </c>
      <c r="DV239">
        <v>35.223328571428567</v>
      </c>
      <c r="DW239">
        <v>3.6202257142857142</v>
      </c>
      <c r="DX239">
        <v>3.5629528571428568</v>
      </c>
      <c r="DY239">
        <v>27.194385714285719</v>
      </c>
      <c r="DZ239">
        <v>26.92275714285714</v>
      </c>
      <c r="EA239">
        <v>1199.9257142857141</v>
      </c>
      <c r="EB239">
        <v>0.95800457142857132</v>
      </c>
      <c r="EC239">
        <v>4.1995171428571419E-2</v>
      </c>
      <c r="ED239">
        <v>0</v>
      </c>
      <c r="EE239">
        <v>799.9808571428573</v>
      </c>
      <c r="EF239">
        <v>5.0001600000000002</v>
      </c>
      <c r="EG239">
        <v>10203.28571428571</v>
      </c>
      <c r="EH239">
        <v>9514.5814285714278</v>
      </c>
      <c r="EI239">
        <v>48.223000000000013</v>
      </c>
      <c r="EJ239">
        <v>50.561999999999998</v>
      </c>
      <c r="EK239">
        <v>49.374714285714283</v>
      </c>
      <c r="EL239">
        <v>49.446428571428569</v>
      </c>
      <c r="EM239">
        <v>49.937285714285721</v>
      </c>
      <c r="EN239">
        <v>1144.745714285714</v>
      </c>
      <c r="EO239">
        <v>50.18</v>
      </c>
      <c r="EP239">
        <v>0</v>
      </c>
      <c r="EQ239">
        <v>615198.29999995232</v>
      </c>
      <c r="ER239">
        <v>0</v>
      </c>
      <c r="ES239">
        <v>799.95696153846143</v>
      </c>
      <c r="ET239">
        <v>0.37931623910364448</v>
      </c>
      <c r="EU239">
        <v>5.7606837532279016</v>
      </c>
      <c r="EV239">
        <v>10202.873076923081</v>
      </c>
      <c r="EW239">
        <v>15</v>
      </c>
      <c r="EX239">
        <v>1657194677</v>
      </c>
      <c r="EY239" t="s">
        <v>416</v>
      </c>
      <c r="EZ239">
        <v>1657194677</v>
      </c>
      <c r="FA239">
        <v>1657194677</v>
      </c>
      <c r="FB239">
        <v>4</v>
      </c>
      <c r="FC239">
        <v>-0.154</v>
      </c>
      <c r="FD239">
        <v>6.0000000000000001E-3</v>
      </c>
      <c r="FE239">
        <v>-1.1719999999999999</v>
      </c>
      <c r="FF239">
        <v>0.44700000000000001</v>
      </c>
      <c r="FG239">
        <v>415</v>
      </c>
      <c r="FH239">
        <v>30</v>
      </c>
      <c r="FI239">
        <v>0.27</v>
      </c>
      <c r="FJ239">
        <v>0.12</v>
      </c>
      <c r="FK239">
        <v>-20.560039024390239</v>
      </c>
      <c r="FL239">
        <v>-7.0306620209103377E-3</v>
      </c>
      <c r="FM239">
        <v>9.1761006857684194E-2</v>
      </c>
      <c r="FN239">
        <v>1</v>
      </c>
      <c r="FO239">
        <v>799.97820588235288</v>
      </c>
      <c r="FP239">
        <v>-0.18641711212908699</v>
      </c>
      <c r="FQ239">
        <v>0.20111465553578819</v>
      </c>
      <c r="FR239">
        <v>1</v>
      </c>
      <c r="FS239">
        <v>0.56660080487804865</v>
      </c>
      <c r="FT239">
        <v>9.2933540069686404E-2</v>
      </c>
      <c r="FU239">
        <v>1.582536556849673E-2</v>
      </c>
      <c r="FV239">
        <v>1</v>
      </c>
      <c r="FW239">
        <v>3</v>
      </c>
      <c r="FX239">
        <v>3</v>
      </c>
      <c r="FY239" t="s">
        <v>615</v>
      </c>
      <c r="FZ239">
        <v>3.3692199999999999</v>
      </c>
      <c r="GA239">
        <v>2.8937400000000002</v>
      </c>
      <c r="GB239">
        <v>0.23061899999999999</v>
      </c>
      <c r="GC239">
        <v>0.23538300000000001</v>
      </c>
      <c r="GD239">
        <v>0.14555000000000001</v>
      </c>
      <c r="GE239">
        <v>0.146782</v>
      </c>
      <c r="GF239">
        <v>26535.3</v>
      </c>
      <c r="GG239">
        <v>22955</v>
      </c>
      <c r="GH239">
        <v>30843.5</v>
      </c>
      <c r="GI239">
        <v>27996.799999999999</v>
      </c>
      <c r="GJ239">
        <v>34740.1</v>
      </c>
      <c r="GK239">
        <v>33729.9</v>
      </c>
      <c r="GL239">
        <v>40223.9</v>
      </c>
      <c r="GM239">
        <v>39050.9</v>
      </c>
      <c r="GN239">
        <v>1.9890000000000001</v>
      </c>
      <c r="GO239">
        <v>1.57257</v>
      </c>
      <c r="GP239">
        <v>0</v>
      </c>
      <c r="GQ239">
        <v>5.67958E-2</v>
      </c>
      <c r="GR239">
        <v>999.9</v>
      </c>
      <c r="GS239">
        <v>33.017899999999997</v>
      </c>
      <c r="GT239">
        <v>59.5</v>
      </c>
      <c r="GU239">
        <v>39.9</v>
      </c>
      <c r="GV239">
        <v>43.375500000000002</v>
      </c>
      <c r="GW239">
        <v>50.753799999999998</v>
      </c>
      <c r="GX239">
        <v>42.656199999999998</v>
      </c>
      <c r="GY239">
        <v>1</v>
      </c>
      <c r="GZ239">
        <v>0.65376800000000002</v>
      </c>
      <c r="HA239">
        <v>1.77413</v>
      </c>
      <c r="HB239">
        <v>20.196400000000001</v>
      </c>
      <c r="HC239">
        <v>5.2153400000000003</v>
      </c>
      <c r="HD239">
        <v>11.974</v>
      </c>
      <c r="HE239">
        <v>4.9901</v>
      </c>
      <c r="HF239">
        <v>3.2925</v>
      </c>
      <c r="HG239">
        <v>7172.7</v>
      </c>
      <c r="HH239">
        <v>9999</v>
      </c>
      <c r="HI239">
        <v>9999</v>
      </c>
      <c r="HJ239">
        <v>660.6</v>
      </c>
      <c r="HK239">
        <v>4.97126</v>
      </c>
      <c r="HL239">
        <v>1.8746</v>
      </c>
      <c r="HM239">
        <v>1.8708800000000001</v>
      </c>
      <c r="HN239">
        <v>1.8705700000000001</v>
      </c>
      <c r="HO239">
        <v>1.8751500000000001</v>
      </c>
      <c r="HP239">
        <v>1.87182</v>
      </c>
      <c r="HQ239">
        <v>1.8673299999999999</v>
      </c>
      <c r="HR239">
        <v>1.8783399999999999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-1.17</v>
      </c>
      <c r="IG239">
        <v>0.44719999999999999</v>
      </c>
      <c r="IH239">
        <v>-1.172199999999918</v>
      </c>
      <c r="II239">
        <v>0</v>
      </c>
      <c r="IJ239">
        <v>0</v>
      </c>
      <c r="IK239">
        <v>0</v>
      </c>
      <c r="IL239">
        <v>0.44723499999999922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265.7</v>
      </c>
      <c r="IU239">
        <v>265.7</v>
      </c>
      <c r="IV239">
        <v>2.99072</v>
      </c>
      <c r="IW239">
        <v>2.5476100000000002</v>
      </c>
      <c r="IX239">
        <v>1.49902</v>
      </c>
      <c r="IY239">
        <v>2.2827099999999998</v>
      </c>
      <c r="IZ239">
        <v>1.69678</v>
      </c>
      <c r="JA239">
        <v>2.3034699999999999</v>
      </c>
      <c r="JB239">
        <v>43.480800000000002</v>
      </c>
      <c r="JC239">
        <v>15.769399999999999</v>
      </c>
      <c r="JD239">
        <v>18</v>
      </c>
      <c r="JE239">
        <v>468.32</v>
      </c>
      <c r="JF239">
        <v>287.44799999999998</v>
      </c>
      <c r="JG239">
        <v>29.9999</v>
      </c>
      <c r="JH239">
        <v>35.727899999999998</v>
      </c>
      <c r="JI239">
        <v>30.000299999999999</v>
      </c>
      <c r="JJ239">
        <v>35.414999999999999</v>
      </c>
      <c r="JK239">
        <v>35.370600000000003</v>
      </c>
      <c r="JL239">
        <v>59.919800000000002</v>
      </c>
      <c r="JM239">
        <v>25.866700000000002</v>
      </c>
      <c r="JN239">
        <v>63.437399999999997</v>
      </c>
      <c r="JO239">
        <v>30</v>
      </c>
      <c r="JP239">
        <v>1495.19</v>
      </c>
      <c r="JQ239">
        <v>35.213000000000001</v>
      </c>
      <c r="JR239">
        <v>98.318100000000001</v>
      </c>
      <c r="JS239">
        <v>98.319400000000002</v>
      </c>
    </row>
    <row r="240" spans="1:279" x14ac:dyDescent="0.2">
      <c r="A240">
        <v>225</v>
      </c>
      <c r="B240">
        <v>1657210621.5</v>
      </c>
      <c r="C240">
        <v>894.40000009536743</v>
      </c>
      <c r="D240" t="s">
        <v>870</v>
      </c>
      <c r="E240" t="s">
        <v>871</v>
      </c>
      <c r="F240">
        <v>4</v>
      </c>
      <c r="G240">
        <v>1657210619.1875</v>
      </c>
      <c r="H240">
        <f t="shared" si="150"/>
        <v>6.206404564247334E-4</v>
      </c>
      <c r="I240">
        <f t="shared" si="151"/>
        <v>0.62064045642473342</v>
      </c>
      <c r="J240">
        <f t="shared" si="152"/>
        <v>11.935934666117687</v>
      </c>
      <c r="K240">
        <f t="shared" si="153"/>
        <v>1468.71875</v>
      </c>
      <c r="L240">
        <f t="shared" si="154"/>
        <v>895.26766352673428</v>
      </c>
      <c r="M240">
        <f t="shared" si="155"/>
        <v>90.650331153622972</v>
      </c>
      <c r="N240">
        <f t="shared" si="156"/>
        <v>148.71512340181758</v>
      </c>
      <c r="O240">
        <f t="shared" si="157"/>
        <v>3.5565441504807831E-2</v>
      </c>
      <c r="P240">
        <f t="shared" si="158"/>
        <v>2.7689482422242495</v>
      </c>
      <c r="Q240">
        <f t="shared" si="159"/>
        <v>3.5313594838488019E-2</v>
      </c>
      <c r="R240">
        <f t="shared" si="160"/>
        <v>2.2093475395385594E-2</v>
      </c>
      <c r="S240">
        <f t="shared" si="161"/>
        <v>194.42449648759879</v>
      </c>
      <c r="T240">
        <f t="shared" si="162"/>
        <v>34.936305997072921</v>
      </c>
      <c r="U240">
        <f t="shared" si="163"/>
        <v>33.935175000000001</v>
      </c>
      <c r="V240">
        <f t="shared" si="164"/>
        <v>5.3237203474901893</v>
      </c>
      <c r="W240">
        <f t="shared" si="165"/>
        <v>68.170285380894029</v>
      </c>
      <c r="X240">
        <f t="shared" si="166"/>
        <v>3.6227698923150027</v>
      </c>
      <c r="Y240">
        <f t="shared" si="167"/>
        <v>5.3142947430440861</v>
      </c>
      <c r="Z240">
        <f t="shared" si="168"/>
        <v>1.7009504551751866</v>
      </c>
      <c r="AA240">
        <f t="shared" si="169"/>
        <v>-27.370244128330743</v>
      </c>
      <c r="AB240">
        <f t="shared" si="170"/>
        <v>-4.7396253199050573</v>
      </c>
      <c r="AC240">
        <f t="shared" si="171"/>
        <v>-0.39556055633170401</v>
      </c>
      <c r="AD240">
        <f t="shared" si="172"/>
        <v>161.91906648303129</v>
      </c>
      <c r="AE240">
        <f t="shared" si="173"/>
        <v>21.434605708282923</v>
      </c>
      <c r="AF240">
        <f t="shared" si="174"/>
        <v>0.62774469531152133</v>
      </c>
      <c r="AG240">
        <f t="shared" si="175"/>
        <v>11.935934666117687</v>
      </c>
      <c r="AH240">
        <v>1544.6561328593771</v>
      </c>
      <c r="AI240">
        <v>1526.353090909091</v>
      </c>
      <c r="AJ240">
        <v>1.7323543877276419</v>
      </c>
      <c r="AK240">
        <v>65.265939540295903</v>
      </c>
      <c r="AL240">
        <f t="shared" si="176"/>
        <v>0.62064045642473342</v>
      </c>
      <c r="AM240">
        <v>35.221893202259103</v>
      </c>
      <c r="AN240">
        <v>35.775181818181842</v>
      </c>
      <c r="AO240">
        <v>-2.1865949232265219E-4</v>
      </c>
      <c r="AP240">
        <v>87.744315499488849</v>
      </c>
      <c r="AQ240">
        <v>192</v>
      </c>
      <c r="AR240">
        <v>30</v>
      </c>
      <c r="AS240">
        <f t="shared" si="177"/>
        <v>1</v>
      </c>
      <c r="AT240">
        <f t="shared" si="178"/>
        <v>0</v>
      </c>
      <c r="AU240">
        <f t="shared" si="179"/>
        <v>47233.627135017727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1009.500187299274</v>
      </c>
      <c r="BI240">
        <f t="shared" si="183"/>
        <v>11.935934666117687</v>
      </c>
      <c r="BJ240" t="e">
        <f t="shared" si="184"/>
        <v>#DIV/0!</v>
      </c>
      <c r="BK240">
        <f t="shared" si="185"/>
        <v>1.1823608173912294E-2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1199.9937500000001</v>
      </c>
      <c r="CQ240">
        <f t="shared" si="197"/>
        <v>1009.500187299274</v>
      </c>
      <c r="CR240">
        <f t="shared" si="198"/>
        <v>0.84125453761677838</v>
      </c>
      <c r="CS240">
        <f t="shared" si="199"/>
        <v>0.1620212576003823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1657210619.1875</v>
      </c>
      <c r="CZ240">
        <v>1468.71875</v>
      </c>
      <c r="DA240">
        <v>1489.345</v>
      </c>
      <c r="DB240">
        <v>35.778675</v>
      </c>
      <c r="DC240">
        <v>35.220237500000003</v>
      </c>
      <c r="DD240">
        <v>1469.89</v>
      </c>
      <c r="DE240">
        <v>35.331412499999999</v>
      </c>
      <c r="DF240">
        <v>650.33400000000006</v>
      </c>
      <c r="DG240">
        <v>101.155</v>
      </c>
      <c r="DH240">
        <v>0.1000043375</v>
      </c>
      <c r="DI240">
        <v>33.903424999999999</v>
      </c>
      <c r="DJ240">
        <v>999.9</v>
      </c>
      <c r="DK240">
        <v>33.935175000000001</v>
      </c>
      <c r="DL240">
        <v>0</v>
      </c>
      <c r="DM240">
        <v>0</v>
      </c>
      <c r="DN240">
        <v>9007.34375</v>
      </c>
      <c r="DO240">
        <v>0</v>
      </c>
      <c r="DP240">
        <v>381.45125000000002</v>
      </c>
      <c r="DQ240">
        <v>-20.625612499999999</v>
      </c>
      <c r="DR240">
        <v>1523.2175</v>
      </c>
      <c r="DS240">
        <v>1543.7137499999999</v>
      </c>
      <c r="DT240">
        <v>0.55842312500000002</v>
      </c>
      <c r="DU240">
        <v>1489.345</v>
      </c>
      <c r="DV240">
        <v>35.220237500000003</v>
      </c>
      <c r="DW240">
        <v>3.6191949999999999</v>
      </c>
      <c r="DX240">
        <v>3.5627075000000001</v>
      </c>
      <c r="DY240">
        <v>27.1895375</v>
      </c>
      <c r="DZ240">
        <v>26.921587500000001</v>
      </c>
      <c r="EA240">
        <v>1199.9937500000001</v>
      </c>
      <c r="EB240">
        <v>0.9580057500000001</v>
      </c>
      <c r="EC240">
        <v>4.1994024999999997E-2</v>
      </c>
      <c r="ED240">
        <v>0</v>
      </c>
      <c r="EE240">
        <v>800.11450000000002</v>
      </c>
      <c r="EF240">
        <v>5.0001600000000002</v>
      </c>
      <c r="EG240">
        <v>10205.362499999999</v>
      </c>
      <c r="EH240">
        <v>9515.1587500000005</v>
      </c>
      <c r="EI240">
        <v>48.171624999999999</v>
      </c>
      <c r="EJ240">
        <v>50.561999999999998</v>
      </c>
      <c r="EK240">
        <v>49.405999999999999</v>
      </c>
      <c r="EL240">
        <v>49.406125000000003</v>
      </c>
      <c r="EM240">
        <v>49.944999999999993</v>
      </c>
      <c r="EN240">
        <v>1144.8125</v>
      </c>
      <c r="EO240">
        <v>50.181250000000013</v>
      </c>
      <c r="EP240">
        <v>0</v>
      </c>
      <c r="EQ240">
        <v>615202.5</v>
      </c>
      <c r="ER240">
        <v>0</v>
      </c>
      <c r="ES240">
        <v>800.02260000000012</v>
      </c>
      <c r="ET240">
        <v>0.78184615248451106</v>
      </c>
      <c r="EU240">
        <v>20.861538498860071</v>
      </c>
      <c r="EV240">
        <v>10203.876</v>
      </c>
      <c r="EW240">
        <v>15</v>
      </c>
      <c r="EX240">
        <v>1657194677</v>
      </c>
      <c r="EY240" t="s">
        <v>416</v>
      </c>
      <c r="EZ240">
        <v>1657194677</v>
      </c>
      <c r="FA240">
        <v>1657194677</v>
      </c>
      <c r="FB240">
        <v>4</v>
      </c>
      <c r="FC240">
        <v>-0.154</v>
      </c>
      <c r="FD240">
        <v>6.0000000000000001E-3</v>
      </c>
      <c r="FE240">
        <v>-1.1719999999999999</v>
      </c>
      <c r="FF240">
        <v>0.44700000000000001</v>
      </c>
      <c r="FG240">
        <v>415</v>
      </c>
      <c r="FH240">
        <v>30</v>
      </c>
      <c r="FI240">
        <v>0.27</v>
      </c>
      <c r="FJ240">
        <v>0.12</v>
      </c>
      <c r="FK240">
        <v>-20.585443902439032</v>
      </c>
      <c r="FL240">
        <v>0.21598954703830711</v>
      </c>
      <c r="FM240">
        <v>8.0644280787885644E-2</v>
      </c>
      <c r="FN240">
        <v>1</v>
      </c>
      <c r="FO240">
        <v>800.00167647058822</v>
      </c>
      <c r="FP240">
        <v>9.5385790717569835E-2</v>
      </c>
      <c r="FQ240">
        <v>0.2034652334210198</v>
      </c>
      <c r="FR240">
        <v>1</v>
      </c>
      <c r="FS240">
        <v>0.57078612195121947</v>
      </c>
      <c r="FT240">
        <v>-4.4240090592334483E-2</v>
      </c>
      <c r="FU240">
        <v>9.1645080295754203E-3</v>
      </c>
      <c r="FV240">
        <v>1</v>
      </c>
      <c r="FW240">
        <v>3</v>
      </c>
      <c r="FX240">
        <v>3</v>
      </c>
      <c r="FY240" t="s">
        <v>615</v>
      </c>
      <c r="FZ240">
        <v>3.3694299999999999</v>
      </c>
      <c r="GA240">
        <v>2.8937400000000002</v>
      </c>
      <c r="GB240">
        <v>0.23125999999999999</v>
      </c>
      <c r="GC240">
        <v>0.23602799999999999</v>
      </c>
      <c r="GD240">
        <v>0.14552499999999999</v>
      </c>
      <c r="GE240">
        <v>0.14676600000000001</v>
      </c>
      <c r="GF240">
        <v>26512.400000000001</v>
      </c>
      <c r="GG240">
        <v>22935.4</v>
      </c>
      <c r="GH240">
        <v>30842.7</v>
      </c>
      <c r="GI240">
        <v>27996.799999999999</v>
      </c>
      <c r="GJ240">
        <v>34740.300000000003</v>
      </c>
      <c r="GK240">
        <v>33730.1</v>
      </c>
      <c r="GL240">
        <v>40223.1</v>
      </c>
      <c r="GM240">
        <v>39050.400000000001</v>
      </c>
      <c r="GN240">
        <v>1.98953</v>
      </c>
      <c r="GO240">
        <v>1.5727800000000001</v>
      </c>
      <c r="GP240">
        <v>0</v>
      </c>
      <c r="GQ240">
        <v>5.72801E-2</v>
      </c>
      <c r="GR240">
        <v>999.9</v>
      </c>
      <c r="GS240">
        <v>33.003599999999999</v>
      </c>
      <c r="GT240">
        <v>59.5</v>
      </c>
      <c r="GU240">
        <v>40</v>
      </c>
      <c r="GV240">
        <v>43.605600000000003</v>
      </c>
      <c r="GW240">
        <v>50.753799999999998</v>
      </c>
      <c r="GX240">
        <v>42.387799999999999</v>
      </c>
      <c r="GY240">
        <v>1</v>
      </c>
      <c r="GZ240">
        <v>0.65379299999999996</v>
      </c>
      <c r="HA240">
        <v>1.7719</v>
      </c>
      <c r="HB240">
        <v>20.1965</v>
      </c>
      <c r="HC240">
        <v>5.2151899999999998</v>
      </c>
      <c r="HD240">
        <v>11.974</v>
      </c>
      <c r="HE240">
        <v>4.9904999999999999</v>
      </c>
      <c r="HF240">
        <v>3.2925</v>
      </c>
      <c r="HG240">
        <v>7172.9</v>
      </c>
      <c r="HH240">
        <v>9999</v>
      </c>
      <c r="HI240">
        <v>9999</v>
      </c>
      <c r="HJ240">
        <v>660.6</v>
      </c>
      <c r="HK240">
        <v>4.9712899999999998</v>
      </c>
      <c r="HL240">
        <v>1.8746100000000001</v>
      </c>
      <c r="HM240">
        <v>1.8708800000000001</v>
      </c>
      <c r="HN240">
        <v>1.8705700000000001</v>
      </c>
      <c r="HO240">
        <v>1.8751500000000001</v>
      </c>
      <c r="HP240">
        <v>1.87181</v>
      </c>
      <c r="HQ240">
        <v>1.8673500000000001</v>
      </c>
      <c r="HR240">
        <v>1.87835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-1.17</v>
      </c>
      <c r="IG240">
        <v>0.44729999999999998</v>
      </c>
      <c r="IH240">
        <v>-1.172199999999918</v>
      </c>
      <c r="II240">
        <v>0</v>
      </c>
      <c r="IJ240">
        <v>0</v>
      </c>
      <c r="IK240">
        <v>0</v>
      </c>
      <c r="IL240">
        <v>0.44723499999999922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265.7</v>
      </c>
      <c r="IU240">
        <v>265.7</v>
      </c>
      <c r="IV240">
        <v>3.0029300000000001</v>
      </c>
      <c r="IW240">
        <v>2.5512700000000001</v>
      </c>
      <c r="IX240">
        <v>1.49902</v>
      </c>
      <c r="IY240">
        <v>2.2827099999999998</v>
      </c>
      <c r="IZ240">
        <v>1.69678</v>
      </c>
      <c r="JA240">
        <v>2.2644000000000002</v>
      </c>
      <c r="JB240">
        <v>43.480800000000002</v>
      </c>
      <c r="JC240">
        <v>15.7431</v>
      </c>
      <c r="JD240">
        <v>18</v>
      </c>
      <c r="JE240">
        <v>468.64600000000002</v>
      </c>
      <c r="JF240">
        <v>287.54599999999999</v>
      </c>
      <c r="JG240">
        <v>29.999600000000001</v>
      </c>
      <c r="JH240">
        <v>35.730499999999999</v>
      </c>
      <c r="JI240">
        <v>30.0001</v>
      </c>
      <c r="JJ240">
        <v>35.4163</v>
      </c>
      <c r="JK240">
        <v>35.370600000000003</v>
      </c>
      <c r="JL240">
        <v>60.138100000000001</v>
      </c>
      <c r="JM240">
        <v>25.866700000000002</v>
      </c>
      <c r="JN240">
        <v>63.437399999999997</v>
      </c>
      <c r="JO240">
        <v>30</v>
      </c>
      <c r="JP240">
        <v>1501.87</v>
      </c>
      <c r="JQ240">
        <v>35.213000000000001</v>
      </c>
      <c r="JR240">
        <v>98.315799999999996</v>
      </c>
      <c r="JS240">
        <v>98.318600000000004</v>
      </c>
    </row>
    <row r="241" spans="1:279" x14ac:dyDescent="0.2">
      <c r="A241">
        <v>226</v>
      </c>
      <c r="B241">
        <v>1657210625.5</v>
      </c>
      <c r="C241">
        <v>898.40000009536743</v>
      </c>
      <c r="D241" t="s">
        <v>872</v>
      </c>
      <c r="E241" t="s">
        <v>873</v>
      </c>
      <c r="F241">
        <v>4</v>
      </c>
      <c r="G241">
        <v>1657210623.5</v>
      </c>
      <c r="H241">
        <f t="shared" si="150"/>
        <v>6.1493803695752535E-4</v>
      </c>
      <c r="I241">
        <f t="shared" si="151"/>
        <v>0.61493803695752536</v>
      </c>
      <c r="J241">
        <f t="shared" si="152"/>
        <v>11.832538323122535</v>
      </c>
      <c r="K241">
        <f t="shared" si="153"/>
        <v>1475.971428571429</v>
      </c>
      <c r="L241">
        <f t="shared" si="154"/>
        <v>902.52223502071558</v>
      </c>
      <c r="M241">
        <f t="shared" si="155"/>
        <v>91.384436988353102</v>
      </c>
      <c r="N241">
        <f t="shared" si="156"/>
        <v>149.4487479389351</v>
      </c>
      <c r="O241">
        <f t="shared" si="157"/>
        <v>3.5267064754189753E-2</v>
      </c>
      <c r="P241">
        <f t="shared" si="158"/>
        <v>2.7695752833436913</v>
      </c>
      <c r="Q241">
        <f t="shared" si="159"/>
        <v>3.5019465871186976E-2</v>
      </c>
      <c r="R241">
        <f t="shared" si="160"/>
        <v>2.190926690040601E-2</v>
      </c>
      <c r="S241">
        <f t="shared" si="161"/>
        <v>194.42801232689015</v>
      </c>
      <c r="T241">
        <f t="shared" si="162"/>
        <v>34.931831681962606</v>
      </c>
      <c r="U241">
        <f t="shared" si="163"/>
        <v>33.926942857142848</v>
      </c>
      <c r="V241">
        <f t="shared" si="164"/>
        <v>5.3212750809452292</v>
      </c>
      <c r="W241">
        <f t="shared" si="165"/>
        <v>68.173810788461495</v>
      </c>
      <c r="X241">
        <f t="shared" si="166"/>
        <v>3.6217765239182675</v>
      </c>
      <c r="Y241">
        <f t="shared" si="167"/>
        <v>5.3125628185233529</v>
      </c>
      <c r="Z241">
        <f t="shared" si="168"/>
        <v>1.6994985570269616</v>
      </c>
      <c r="AA241">
        <f t="shared" si="169"/>
        <v>-27.118767429826867</v>
      </c>
      <c r="AB241">
        <f t="shared" si="170"/>
        <v>-4.3834131314038958</v>
      </c>
      <c r="AC241">
        <f t="shared" si="171"/>
        <v>-0.36572375337633078</v>
      </c>
      <c r="AD241">
        <f t="shared" si="172"/>
        <v>162.56010801228305</v>
      </c>
      <c r="AE241">
        <f t="shared" si="173"/>
        <v>21.397684960296587</v>
      </c>
      <c r="AF241">
        <f t="shared" si="174"/>
        <v>0.62472379581835236</v>
      </c>
      <c r="AG241">
        <f t="shared" si="175"/>
        <v>11.832538323122535</v>
      </c>
      <c r="AH241">
        <v>1551.5859434327469</v>
      </c>
      <c r="AI241">
        <v>1533.338424242424</v>
      </c>
      <c r="AJ241">
        <v>1.743121235662187</v>
      </c>
      <c r="AK241">
        <v>65.265939540295903</v>
      </c>
      <c r="AL241">
        <f t="shared" si="176"/>
        <v>0.61493803695752536</v>
      </c>
      <c r="AM241">
        <v>35.217913256275111</v>
      </c>
      <c r="AN241">
        <v>35.765706293706309</v>
      </c>
      <c r="AO241">
        <v>-1.3567822313227131E-4</v>
      </c>
      <c r="AP241">
        <v>87.744315499488849</v>
      </c>
      <c r="AQ241">
        <v>192</v>
      </c>
      <c r="AR241">
        <v>30</v>
      </c>
      <c r="AS241">
        <f t="shared" si="177"/>
        <v>1</v>
      </c>
      <c r="AT241">
        <f t="shared" si="178"/>
        <v>0</v>
      </c>
      <c r="AU241">
        <f t="shared" si="179"/>
        <v>47251.728214894822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1009.5186426564195</v>
      </c>
      <c r="BI241">
        <f t="shared" si="183"/>
        <v>11.832538323122535</v>
      </c>
      <c r="BJ241" t="e">
        <f t="shared" si="184"/>
        <v>#DIV/0!</v>
      </c>
      <c r="BK241">
        <f t="shared" si="185"/>
        <v>1.1720970592466445E-2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1200.015714285714</v>
      </c>
      <c r="CQ241">
        <f t="shared" si="197"/>
        <v>1009.5186426564195</v>
      </c>
      <c r="CR241">
        <f t="shared" si="198"/>
        <v>0.8412545191187899</v>
      </c>
      <c r="CS241">
        <f t="shared" si="199"/>
        <v>0.16202122189926457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1657210623.5</v>
      </c>
      <c r="CZ241">
        <v>1475.971428571429</v>
      </c>
      <c r="DA241">
        <v>1496.5642857142859</v>
      </c>
      <c r="DB241">
        <v>35.769042857142857</v>
      </c>
      <c r="DC241">
        <v>35.213271428571417</v>
      </c>
      <c r="DD241">
        <v>1477.1428571428571</v>
      </c>
      <c r="DE241">
        <v>35.321800000000003</v>
      </c>
      <c r="DF241">
        <v>650.3155714285715</v>
      </c>
      <c r="DG241">
        <v>101.1545714285714</v>
      </c>
      <c r="DH241">
        <v>9.9927842857142846E-2</v>
      </c>
      <c r="DI241">
        <v>33.897585714285718</v>
      </c>
      <c r="DJ241">
        <v>999.89999999999986</v>
      </c>
      <c r="DK241">
        <v>33.926942857142848</v>
      </c>
      <c r="DL241">
        <v>0</v>
      </c>
      <c r="DM241">
        <v>0</v>
      </c>
      <c r="DN241">
        <v>9010.7142857142862</v>
      </c>
      <c r="DO241">
        <v>0</v>
      </c>
      <c r="DP241">
        <v>382.2562857142857</v>
      </c>
      <c r="DQ241">
        <v>-20.590914285714291</v>
      </c>
      <c r="DR241">
        <v>1530.724285714286</v>
      </c>
      <c r="DS241">
        <v>1551.184285714286</v>
      </c>
      <c r="DT241">
        <v>0.55578214285714289</v>
      </c>
      <c r="DU241">
        <v>1496.5642857142859</v>
      </c>
      <c r="DV241">
        <v>35.213271428571417</v>
      </c>
      <c r="DW241">
        <v>3.6181957142857151</v>
      </c>
      <c r="DX241">
        <v>3.5619742857142862</v>
      </c>
      <c r="DY241">
        <v>27.184814285714289</v>
      </c>
      <c r="DZ241">
        <v>26.91807142857143</v>
      </c>
      <c r="EA241">
        <v>1200.015714285714</v>
      </c>
      <c r="EB241">
        <v>0.95800614285714292</v>
      </c>
      <c r="EC241">
        <v>4.1993642857142847E-2</v>
      </c>
      <c r="ED241">
        <v>0</v>
      </c>
      <c r="EE241">
        <v>800.12714285714287</v>
      </c>
      <c r="EF241">
        <v>5.0001600000000002</v>
      </c>
      <c r="EG241">
        <v>10207.55714285714</v>
      </c>
      <c r="EH241">
        <v>9515.3271428571425</v>
      </c>
      <c r="EI241">
        <v>48.223000000000013</v>
      </c>
      <c r="EJ241">
        <v>50.561999999999998</v>
      </c>
      <c r="EK241">
        <v>49.401428571428568</v>
      </c>
      <c r="EL241">
        <v>49.428428571428583</v>
      </c>
      <c r="EM241">
        <v>49.919285714285706</v>
      </c>
      <c r="EN241">
        <v>1144.8342857142859</v>
      </c>
      <c r="EO241">
        <v>50.181428571428569</v>
      </c>
      <c r="EP241">
        <v>0</v>
      </c>
      <c r="EQ241">
        <v>615206.70000004768</v>
      </c>
      <c r="ER241">
        <v>0</v>
      </c>
      <c r="ES241">
        <v>800.035153846154</v>
      </c>
      <c r="ET241">
        <v>1.5735384567681721</v>
      </c>
      <c r="EU241">
        <v>24.27008546623297</v>
      </c>
      <c r="EV241">
        <v>10205.303846153851</v>
      </c>
      <c r="EW241">
        <v>15</v>
      </c>
      <c r="EX241">
        <v>1657194677</v>
      </c>
      <c r="EY241" t="s">
        <v>416</v>
      </c>
      <c r="EZ241">
        <v>1657194677</v>
      </c>
      <c r="FA241">
        <v>1657194677</v>
      </c>
      <c r="FB241">
        <v>4</v>
      </c>
      <c r="FC241">
        <v>-0.154</v>
      </c>
      <c r="FD241">
        <v>6.0000000000000001E-3</v>
      </c>
      <c r="FE241">
        <v>-1.1719999999999999</v>
      </c>
      <c r="FF241">
        <v>0.44700000000000001</v>
      </c>
      <c r="FG241">
        <v>415</v>
      </c>
      <c r="FH241">
        <v>30</v>
      </c>
      <c r="FI241">
        <v>0.27</v>
      </c>
      <c r="FJ241">
        <v>0.12</v>
      </c>
      <c r="FK241">
        <v>-20.57536341463415</v>
      </c>
      <c r="FL241">
        <v>-0.23774425087114101</v>
      </c>
      <c r="FM241">
        <v>6.5482776570367468E-2</v>
      </c>
      <c r="FN241">
        <v>1</v>
      </c>
      <c r="FO241">
        <v>800.01664705882365</v>
      </c>
      <c r="FP241">
        <v>0.5068907560190673</v>
      </c>
      <c r="FQ241">
        <v>0.1819067120892269</v>
      </c>
      <c r="FR241">
        <v>1</v>
      </c>
      <c r="FS241">
        <v>0.56843160975609763</v>
      </c>
      <c r="FT241">
        <v>-9.625423693379867E-2</v>
      </c>
      <c r="FU241">
        <v>9.6015218556888514E-3</v>
      </c>
      <c r="FV241">
        <v>1</v>
      </c>
      <c r="FW241">
        <v>3</v>
      </c>
      <c r="FX241">
        <v>3</v>
      </c>
      <c r="FY241" t="s">
        <v>615</v>
      </c>
      <c r="FZ241">
        <v>3.3694999999999999</v>
      </c>
      <c r="GA241">
        <v>2.89378</v>
      </c>
      <c r="GB241">
        <v>0.231903</v>
      </c>
      <c r="GC241">
        <v>0.23666300000000001</v>
      </c>
      <c r="GD241">
        <v>0.14549699999999999</v>
      </c>
      <c r="GE241">
        <v>0.14674899999999999</v>
      </c>
      <c r="GF241">
        <v>26489.8</v>
      </c>
      <c r="GG241">
        <v>22916.3</v>
      </c>
      <c r="GH241">
        <v>30842.400000000001</v>
      </c>
      <c r="GI241">
        <v>27996.9</v>
      </c>
      <c r="GJ241">
        <v>34741.300000000003</v>
      </c>
      <c r="GK241">
        <v>33730.800000000003</v>
      </c>
      <c r="GL241">
        <v>40222.800000000003</v>
      </c>
      <c r="GM241">
        <v>39050.400000000001</v>
      </c>
      <c r="GN241">
        <v>1.9892300000000001</v>
      </c>
      <c r="GO241">
        <v>1.5727</v>
      </c>
      <c r="GP241">
        <v>0</v>
      </c>
      <c r="GQ241">
        <v>5.7645099999999998E-2</v>
      </c>
      <c r="GR241">
        <v>999.9</v>
      </c>
      <c r="GS241">
        <v>32.989600000000003</v>
      </c>
      <c r="GT241">
        <v>59.5</v>
      </c>
      <c r="GU241">
        <v>39.9</v>
      </c>
      <c r="GV241">
        <v>43.3767</v>
      </c>
      <c r="GW241">
        <v>50.513800000000003</v>
      </c>
      <c r="GX241">
        <v>41.810899999999997</v>
      </c>
      <c r="GY241">
        <v>1</v>
      </c>
      <c r="GZ241">
        <v>0.65351899999999996</v>
      </c>
      <c r="HA241">
        <v>1.76684</v>
      </c>
      <c r="HB241">
        <v>20.1967</v>
      </c>
      <c r="HC241">
        <v>5.2150400000000001</v>
      </c>
      <c r="HD241">
        <v>11.974</v>
      </c>
      <c r="HE241">
        <v>4.9899500000000003</v>
      </c>
      <c r="HF241">
        <v>3.2924500000000001</v>
      </c>
      <c r="HG241">
        <v>7172.9</v>
      </c>
      <c r="HH241">
        <v>9999</v>
      </c>
      <c r="HI241">
        <v>9999</v>
      </c>
      <c r="HJ241">
        <v>660.6</v>
      </c>
      <c r="HK241">
        <v>4.9712899999999998</v>
      </c>
      <c r="HL241">
        <v>1.87462</v>
      </c>
      <c r="HM241">
        <v>1.8708800000000001</v>
      </c>
      <c r="HN241">
        <v>1.8705700000000001</v>
      </c>
      <c r="HO241">
        <v>1.8751500000000001</v>
      </c>
      <c r="HP241">
        <v>1.8717999999999999</v>
      </c>
      <c r="HQ241">
        <v>1.86734</v>
      </c>
      <c r="HR241">
        <v>1.87835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-1.18</v>
      </c>
      <c r="IG241">
        <v>0.44719999999999999</v>
      </c>
      <c r="IH241">
        <v>-1.172199999999918</v>
      </c>
      <c r="II241">
        <v>0</v>
      </c>
      <c r="IJ241">
        <v>0</v>
      </c>
      <c r="IK241">
        <v>0</v>
      </c>
      <c r="IL241">
        <v>0.44723499999999922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265.8</v>
      </c>
      <c r="IU241">
        <v>265.8</v>
      </c>
      <c r="IV241">
        <v>3.0139200000000002</v>
      </c>
      <c r="IW241">
        <v>2.5463900000000002</v>
      </c>
      <c r="IX241">
        <v>1.49902</v>
      </c>
      <c r="IY241">
        <v>2.2827099999999998</v>
      </c>
      <c r="IZ241">
        <v>1.69678</v>
      </c>
      <c r="JA241">
        <v>2.34131</v>
      </c>
      <c r="JB241">
        <v>43.480800000000002</v>
      </c>
      <c r="JC241">
        <v>15.7606</v>
      </c>
      <c r="JD241">
        <v>18</v>
      </c>
      <c r="JE241">
        <v>468.47899999999998</v>
      </c>
      <c r="JF241">
        <v>287.51</v>
      </c>
      <c r="JG241">
        <v>29.999099999999999</v>
      </c>
      <c r="JH241">
        <v>35.730499999999999</v>
      </c>
      <c r="JI241">
        <v>30.0001</v>
      </c>
      <c r="JJ241">
        <v>35.418300000000002</v>
      </c>
      <c r="JK241">
        <v>35.370600000000003</v>
      </c>
      <c r="JL241">
        <v>60.357799999999997</v>
      </c>
      <c r="JM241">
        <v>25.866700000000002</v>
      </c>
      <c r="JN241">
        <v>63.437399999999997</v>
      </c>
      <c r="JO241">
        <v>30</v>
      </c>
      <c r="JP241">
        <v>1508.54</v>
      </c>
      <c r="JQ241">
        <v>35.213000000000001</v>
      </c>
      <c r="JR241">
        <v>98.314999999999998</v>
      </c>
      <c r="JS241">
        <v>98.318700000000007</v>
      </c>
    </row>
    <row r="242" spans="1:279" x14ac:dyDescent="0.2">
      <c r="A242">
        <v>227</v>
      </c>
      <c r="B242">
        <v>1657210629.5</v>
      </c>
      <c r="C242">
        <v>902.40000009536743</v>
      </c>
      <c r="D242" t="s">
        <v>874</v>
      </c>
      <c r="E242" t="s">
        <v>875</v>
      </c>
      <c r="F242">
        <v>4</v>
      </c>
      <c r="G242">
        <v>1657210627.1875</v>
      </c>
      <c r="H242">
        <f t="shared" si="150"/>
        <v>6.1401655515782748E-4</v>
      </c>
      <c r="I242">
        <f t="shared" si="151"/>
        <v>0.61401655515782749</v>
      </c>
      <c r="J242">
        <f t="shared" si="152"/>
        <v>11.94565994231729</v>
      </c>
      <c r="K242">
        <f t="shared" si="153"/>
        <v>1482.1224999999999</v>
      </c>
      <c r="L242">
        <f t="shared" si="154"/>
        <v>903.33610662699596</v>
      </c>
      <c r="M242">
        <f t="shared" si="155"/>
        <v>91.465319238193175</v>
      </c>
      <c r="N242">
        <f t="shared" si="156"/>
        <v>150.06906800038416</v>
      </c>
      <c r="O242">
        <f t="shared" si="157"/>
        <v>3.5259602514340529E-2</v>
      </c>
      <c r="P242">
        <f t="shared" si="158"/>
        <v>2.7658363029518291</v>
      </c>
      <c r="Q242">
        <f t="shared" si="159"/>
        <v>3.5011775967265388E-2</v>
      </c>
      <c r="R242">
        <f t="shared" si="160"/>
        <v>2.190448086813122E-2</v>
      </c>
      <c r="S242">
        <f t="shared" si="161"/>
        <v>194.43254886260533</v>
      </c>
      <c r="T242">
        <f t="shared" si="162"/>
        <v>34.927308176120185</v>
      </c>
      <c r="U242">
        <f t="shared" si="163"/>
        <v>33.916924999999999</v>
      </c>
      <c r="V242">
        <f t="shared" si="164"/>
        <v>5.3183007053867852</v>
      </c>
      <c r="W242">
        <f t="shared" si="165"/>
        <v>68.181885194397424</v>
      </c>
      <c r="X242">
        <f t="shared" si="166"/>
        <v>3.6209726180591275</v>
      </c>
      <c r="Y242">
        <f t="shared" si="167"/>
        <v>5.3107546201387033</v>
      </c>
      <c r="Z242">
        <f t="shared" si="168"/>
        <v>1.6973280873276577</v>
      </c>
      <c r="AA242">
        <f t="shared" si="169"/>
        <v>-27.078130082460191</v>
      </c>
      <c r="AB242">
        <f t="shared" si="170"/>
        <v>-3.793030567078413</v>
      </c>
      <c r="AC242">
        <f t="shared" si="171"/>
        <v>-0.3168688885107529</v>
      </c>
      <c r="AD242">
        <f t="shared" si="172"/>
        <v>163.24451932455599</v>
      </c>
      <c r="AE242">
        <f t="shared" si="173"/>
        <v>21.369965813715275</v>
      </c>
      <c r="AF242">
        <f t="shared" si="174"/>
        <v>0.62339619439608374</v>
      </c>
      <c r="AG242">
        <f t="shared" si="175"/>
        <v>11.94565994231729</v>
      </c>
      <c r="AH242">
        <v>1558.468881650685</v>
      </c>
      <c r="AI242">
        <v>1540.2087272727269</v>
      </c>
      <c r="AJ242">
        <v>1.719169729927281</v>
      </c>
      <c r="AK242">
        <v>65.265939540295903</v>
      </c>
      <c r="AL242">
        <f t="shared" si="176"/>
        <v>0.61401655515782749</v>
      </c>
      <c r="AM242">
        <v>35.211315924451419</v>
      </c>
      <c r="AN242">
        <v>35.758093006993022</v>
      </c>
      <c r="AO242">
        <v>-9.9484226065692233E-5</v>
      </c>
      <c r="AP242">
        <v>87.744315499488849</v>
      </c>
      <c r="AQ242">
        <v>192</v>
      </c>
      <c r="AR242">
        <v>30</v>
      </c>
      <c r="AS242">
        <f t="shared" si="177"/>
        <v>1</v>
      </c>
      <c r="AT242">
        <f t="shared" si="178"/>
        <v>0</v>
      </c>
      <c r="AU242">
        <f t="shared" si="179"/>
        <v>47150.088095643128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1009.5422247992775</v>
      </c>
      <c r="BI242">
        <f t="shared" si="183"/>
        <v>11.94565994231729</v>
      </c>
      <c r="BJ242" t="e">
        <f t="shared" si="184"/>
        <v>#DIV/0!</v>
      </c>
      <c r="BK242">
        <f t="shared" si="185"/>
        <v>1.1832749189557068E-2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1200.04375</v>
      </c>
      <c r="CQ242">
        <f t="shared" si="197"/>
        <v>1009.5422247992775</v>
      </c>
      <c r="CR242">
        <f t="shared" si="198"/>
        <v>0.84125451659514705</v>
      </c>
      <c r="CS242">
        <f t="shared" si="199"/>
        <v>0.16202121702863359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1657210627.1875</v>
      </c>
      <c r="CZ242">
        <v>1482.1224999999999</v>
      </c>
      <c r="DA242">
        <v>1502.6912500000001</v>
      </c>
      <c r="DB242">
        <v>35.761699999999998</v>
      </c>
      <c r="DC242">
        <v>35.207112499999987</v>
      </c>
      <c r="DD242">
        <v>1483.2950000000001</v>
      </c>
      <c r="DE242">
        <v>35.314462499999998</v>
      </c>
      <c r="DF242">
        <v>650.32387500000004</v>
      </c>
      <c r="DG242">
        <v>101.15275</v>
      </c>
      <c r="DH242">
        <v>0.100060075</v>
      </c>
      <c r="DI242">
        <v>33.891487499999997</v>
      </c>
      <c r="DJ242">
        <v>999.9</v>
      </c>
      <c r="DK242">
        <v>33.916924999999999</v>
      </c>
      <c r="DL242">
        <v>0</v>
      </c>
      <c r="DM242">
        <v>0</v>
      </c>
      <c r="DN242">
        <v>8991.0162500000006</v>
      </c>
      <c r="DO242">
        <v>0</v>
      </c>
      <c r="DP242">
        <v>382.64137499999998</v>
      </c>
      <c r="DQ242">
        <v>-20.567274999999999</v>
      </c>
      <c r="DR242">
        <v>1537.0925</v>
      </c>
      <c r="DS242">
        <v>1557.5287499999999</v>
      </c>
      <c r="DT242">
        <v>0.55458412499999998</v>
      </c>
      <c r="DU242">
        <v>1502.6912500000001</v>
      </c>
      <c r="DV242">
        <v>35.207112499999987</v>
      </c>
      <c r="DW242">
        <v>3.6173912499999998</v>
      </c>
      <c r="DX242">
        <v>3.5612937499999999</v>
      </c>
      <c r="DY242">
        <v>27.181025000000002</v>
      </c>
      <c r="DZ242">
        <v>26.914825</v>
      </c>
      <c r="EA242">
        <v>1200.04375</v>
      </c>
      <c r="EB242">
        <v>0.9580057500000001</v>
      </c>
      <c r="EC242">
        <v>4.1994024999999997E-2</v>
      </c>
      <c r="ED242">
        <v>0</v>
      </c>
      <c r="EE242">
        <v>800.30062499999997</v>
      </c>
      <c r="EF242">
        <v>5.0001600000000002</v>
      </c>
      <c r="EG242">
        <v>10209.012500000001</v>
      </c>
      <c r="EH242">
        <v>9515.5450000000001</v>
      </c>
      <c r="EI242">
        <v>48.202874999999999</v>
      </c>
      <c r="EJ242">
        <v>50.530999999999999</v>
      </c>
      <c r="EK242">
        <v>49.413749999999993</v>
      </c>
      <c r="EL242">
        <v>49.390625</v>
      </c>
      <c r="EM242">
        <v>49.913749999999993</v>
      </c>
      <c r="EN242">
        <v>1144.8612499999999</v>
      </c>
      <c r="EO242">
        <v>50.182499999999997</v>
      </c>
      <c r="EP242">
        <v>0</v>
      </c>
      <c r="EQ242">
        <v>615210.29999995232</v>
      </c>
      <c r="ER242">
        <v>0</v>
      </c>
      <c r="ES242">
        <v>800.13315384615396</v>
      </c>
      <c r="ET242">
        <v>0.98044443956694693</v>
      </c>
      <c r="EU242">
        <v>26.003418705094969</v>
      </c>
      <c r="EV242">
        <v>10206.653846153849</v>
      </c>
      <c r="EW242">
        <v>15</v>
      </c>
      <c r="EX242">
        <v>1657194677</v>
      </c>
      <c r="EY242" t="s">
        <v>416</v>
      </c>
      <c r="EZ242">
        <v>1657194677</v>
      </c>
      <c r="FA242">
        <v>1657194677</v>
      </c>
      <c r="FB242">
        <v>4</v>
      </c>
      <c r="FC242">
        <v>-0.154</v>
      </c>
      <c r="FD242">
        <v>6.0000000000000001E-3</v>
      </c>
      <c r="FE242">
        <v>-1.1719999999999999</v>
      </c>
      <c r="FF242">
        <v>0.44700000000000001</v>
      </c>
      <c r="FG242">
        <v>415</v>
      </c>
      <c r="FH242">
        <v>30</v>
      </c>
      <c r="FI242">
        <v>0.27</v>
      </c>
      <c r="FJ242">
        <v>0.12</v>
      </c>
      <c r="FK242">
        <v>-20.567236585365851</v>
      </c>
      <c r="FL242">
        <v>-0.32883972125437849</v>
      </c>
      <c r="FM242">
        <v>6.1025771269783952E-2</v>
      </c>
      <c r="FN242">
        <v>1</v>
      </c>
      <c r="FO242">
        <v>800.04461764705866</v>
      </c>
      <c r="FP242">
        <v>0.93559969308245261</v>
      </c>
      <c r="FQ242">
        <v>0.19017484442818861</v>
      </c>
      <c r="FR242">
        <v>1</v>
      </c>
      <c r="FS242">
        <v>0.56297000000000008</v>
      </c>
      <c r="FT242">
        <v>-7.6373811846688525E-2</v>
      </c>
      <c r="FU242">
        <v>7.8022812705253264E-3</v>
      </c>
      <c r="FV242">
        <v>1</v>
      </c>
      <c r="FW242">
        <v>3</v>
      </c>
      <c r="FX242">
        <v>3</v>
      </c>
      <c r="FY242" t="s">
        <v>615</v>
      </c>
      <c r="FZ242">
        <v>3.36931</v>
      </c>
      <c r="GA242">
        <v>2.8936199999999999</v>
      </c>
      <c r="GB242">
        <v>0.23253399999999999</v>
      </c>
      <c r="GC242">
        <v>0.237288</v>
      </c>
      <c r="GD242">
        <v>0.14547199999999999</v>
      </c>
      <c r="GE242">
        <v>0.14672399999999999</v>
      </c>
      <c r="GF242">
        <v>26467.599999999999</v>
      </c>
      <c r="GG242">
        <v>22897.1</v>
      </c>
      <c r="GH242">
        <v>30842.1</v>
      </c>
      <c r="GI242">
        <v>27996.400000000001</v>
      </c>
      <c r="GJ242">
        <v>34741.599999999999</v>
      </c>
      <c r="GK242">
        <v>33731.199999999997</v>
      </c>
      <c r="GL242">
        <v>40222</v>
      </c>
      <c r="GM242">
        <v>39049.699999999997</v>
      </c>
      <c r="GN242">
        <v>1.9893700000000001</v>
      </c>
      <c r="GO242">
        <v>1.57267</v>
      </c>
      <c r="GP242">
        <v>0</v>
      </c>
      <c r="GQ242">
        <v>5.8166700000000002E-2</v>
      </c>
      <c r="GR242">
        <v>999.9</v>
      </c>
      <c r="GS242">
        <v>32.9756</v>
      </c>
      <c r="GT242">
        <v>59.5</v>
      </c>
      <c r="GU242">
        <v>40</v>
      </c>
      <c r="GV242">
        <v>43.609000000000002</v>
      </c>
      <c r="GW242">
        <v>50.663800000000002</v>
      </c>
      <c r="GX242">
        <v>41.786900000000003</v>
      </c>
      <c r="GY242">
        <v>1</v>
      </c>
      <c r="GZ242">
        <v>0.65359199999999995</v>
      </c>
      <c r="HA242">
        <v>1.7616499999999999</v>
      </c>
      <c r="HB242">
        <v>20.1967</v>
      </c>
      <c r="HC242">
        <v>5.2150400000000001</v>
      </c>
      <c r="HD242">
        <v>11.974</v>
      </c>
      <c r="HE242">
        <v>4.9903500000000003</v>
      </c>
      <c r="HF242">
        <v>3.2924799999999999</v>
      </c>
      <c r="HG242">
        <v>7172.9</v>
      </c>
      <c r="HH242">
        <v>9999</v>
      </c>
      <c r="HI242">
        <v>9999</v>
      </c>
      <c r="HJ242">
        <v>660.6</v>
      </c>
      <c r="HK242">
        <v>4.9712899999999998</v>
      </c>
      <c r="HL242">
        <v>1.87463</v>
      </c>
      <c r="HM242">
        <v>1.8708800000000001</v>
      </c>
      <c r="HN242">
        <v>1.87056</v>
      </c>
      <c r="HO242">
        <v>1.8751500000000001</v>
      </c>
      <c r="HP242">
        <v>1.87181</v>
      </c>
      <c r="HQ242">
        <v>1.8673500000000001</v>
      </c>
      <c r="HR242">
        <v>1.87836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-1.17</v>
      </c>
      <c r="IG242">
        <v>0.44729999999999998</v>
      </c>
      <c r="IH242">
        <v>-1.172199999999918</v>
      </c>
      <c r="II242">
        <v>0</v>
      </c>
      <c r="IJ242">
        <v>0</v>
      </c>
      <c r="IK242">
        <v>0</v>
      </c>
      <c r="IL242">
        <v>0.44723499999999922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265.89999999999998</v>
      </c>
      <c r="IU242">
        <v>265.89999999999998</v>
      </c>
      <c r="IV242">
        <v>3.0249000000000001</v>
      </c>
      <c r="IW242">
        <v>2.5390600000000001</v>
      </c>
      <c r="IX242">
        <v>1.49902</v>
      </c>
      <c r="IY242">
        <v>2.2827099999999998</v>
      </c>
      <c r="IZ242">
        <v>1.69678</v>
      </c>
      <c r="JA242">
        <v>2.4206500000000002</v>
      </c>
      <c r="JB242">
        <v>43.480800000000002</v>
      </c>
      <c r="JC242">
        <v>15.7781</v>
      </c>
      <c r="JD242">
        <v>18</v>
      </c>
      <c r="JE242">
        <v>468.56900000000002</v>
      </c>
      <c r="JF242">
        <v>287.50599999999997</v>
      </c>
      <c r="JG242">
        <v>29.998899999999999</v>
      </c>
      <c r="JH242">
        <v>35.731999999999999</v>
      </c>
      <c r="JI242">
        <v>30.0001</v>
      </c>
      <c r="JJ242">
        <v>35.418300000000002</v>
      </c>
      <c r="JK242">
        <v>35.372599999999998</v>
      </c>
      <c r="JL242">
        <v>60.576900000000002</v>
      </c>
      <c r="JM242">
        <v>25.866700000000002</v>
      </c>
      <c r="JN242">
        <v>63.437399999999997</v>
      </c>
      <c r="JO242">
        <v>30</v>
      </c>
      <c r="JP242">
        <v>1515.22</v>
      </c>
      <c r="JQ242">
        <v>35.213000000000001</v>
      </c>
      <c r="JR242">
        <v>98.313299999999998</v>
      </c>
      <c r="JS242">
        <v>98.317099999999996</v>
      </c>
    </row>
    <row r="243" spans="1:279" x14ac:dyDescent="0.2">
      <c r="A243">
        <v>228</v>
      </c>
      <c r="B243">
        <v>1657210633.5</v>
      </c>
      <c r="C243">
        <v>906.40000009536743</v>
      </c>
      <c r="D243" t="s">
        <v>876</v>
      </c>
      <c r="E243" t="s">
        <v>877</v>
      </c>
      <c r="F243">
        <v>4</v>
      </c>
      <c r="G243">
        <v>1657210631.5</v>
      </c>
      <c r="H243">
        <f t="shared" si="150"/>
        <v>6.1382474134567485E-4</v>
      </c>
      <c r="I243">
        <f t="shared" si="151"/>
        <v>0.61382474134567488</v>
      </c>
      <c r="J243">
        <f t="shared" si="152"/>
        <v>11.898342857238241</v>
      </c>
      <c r="K243">
        <f t="shared" si="153"/>
        <v>1489.2971428571429</v>
      </c>
      <c r="L243">
        <f t="shared" si="154"/>
        <v>911.58058040780304</v>
      </c>
      <c r="M243">
        <f t="shared" si="155"/>
        <v>92.298671041199583</v>
      </c>
      <c r="N243">
        <f t="shared" si="156"/>
        <v>150.79319374012547</v>
      </c>
      <c r="O243">
        <f t="shared" si="157"/>
        <v>3.5205583457372756E-2</v>
      </c>
      <c r="P243">
        <f t="shared" si="158"/>
        <v>2.7618836366853876</v>
      </c>
      <c r="Q243">
        <f t="shared" si="159"/>
        <v>3.4958161903889992E-2</v>
      </c>
      <c r="R243">
        <f t="shared" si="160"/>
        <v>2.1870935943764082E-2</v>
      </c>
      <c r="S243">
        <f t="shared" si="161"/>
        <v>194.42245761260452</v>
      </c>
      <c r="T243">
        <f t="shared" si="162"/>
        <v>34.919699851567792</v>
      </c>
      <c r="U243">
        <f t="shared" si="163"/>
        <v>33.920728571428583</v>
      </c>
      <c r="V243">
        <f t="shared" si="164"/>
        <v>5.3194298434465956</v>
      </c>
      <c r="W243">
        <f t="shared" si="165"/>
        <v>68.198836910727806</v>
      </c>
      <c r="X243">
        <f t="shared" si="166"/>
        <v>3.6200589980743487</v>
      </c>
      <c r="Y243">
        <f t="shared" si="167"/>
        <v>5.308094920757962</v>
      </c>
      <c r="Z243">
        <f t="shared" si="168"/>
        <v>1.6993708453722469</v>
      </c>
      <c r="AA243">
        <f t="shared" si="169"/>
        <v>-27.069671093344262</v>
      </c>
      <c r="AB243">
        <f t="shared" si="170"/>
        <v>-5.6900563415891758</v>
      </c>
      <c r="AC243">
        <f t="shared" si="171"/>
        <v>-0.47601424336222398</v>
      </c>
      <c r="AD243">
        <f t="shared" si="172"/>
        <v>161.18671593430886</v>
      </c>
      <c r="AE243">
        <f t="shared" si="173"/>
        <v>21.298386242047947</v>
      </c>
      <c r="AF243">
        <f t="shared" si="174"/>
        <v>0.61928668592990865</v>
      </c>
      <c r="AG243">
        <f t="shared" si="175"/>
        <v>11.898342857238241</v>
      </c>
      <c r="AH243">
        <v>1565.262474415445</v>
      </c>
      <c r="AI243">
        <v>1547.083151515151</v>
      </c>
      <c r="AJ243">
        <v>1.710157735838205</v>
      </c>
      <c r="AK243">
        <v>65.265939540295903</v>
      </c>
      <c r="AL243">
        <f t="shared" si="176"/>
        <v>0.61382474134567488</v>
      </c>
      <c r="AM243">
        <v>35.20430152892893</v>
      </c>
      <c r="AN243">
        <v>35.75097552447555</v>
      </c>
      <c r="AO243">
        <v>-1.101711571785089E-4</v>
      </c>
      <c r="AP243">
        <v>87.744315499488849</v>
      </c>
      <c r="AQ243">
        <v>192</v>
      </c>
      <c r="AR243">
        <v>30</v>
      </c>
      <c r="AS243">
        <f t="shared" si="177"/>
        <v>1</v>
      </c>
      <c r="AT243">
        <f t="shared" si="178"/>
        <v>0</v>
      </c>
      <c r="AU243">
        <f t="shared" si="179"/>
        <v>47043.104208552511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1009.4897997992773</v>
      </c>
      <c r="BI243">
        <f t="shared" si="183"/>
        <v>11.898342857238241</v>
      </c>
      <c r="BJ243" t="e">
        <f t="shared" si="184"/>
        <v>#DIV/0!</v>
      </c>
      <c r="BK243">
        <f t="shared" si="185"/>
        <v>1.1786491413389276E-2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1199.981428571429</v>
      </c>
      <c r="CQ243">
        <f t="shared" si="197"/>
        <v>1009.4897997992773</v>
      </c>
      <c r="CR243">
        <f t="shared" si="198"/>
        <v>0.84125451924790962</v>
      </c>
      <c r="CS243">
        <f t="shared" si="199"/>
        <v>0.16202122214846554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1657210631.5</v>
      </c>
      <c r="CZ243">
        <v>1489.2971428571429</v>
      </c>
      <c r="DA243">
        <v>1509.798571428571</v>
      </c>
      <c r="DB243">
        <v>35.753228571428579</v>
      </c>
      <c r="DC243">
        <v>35.202285714285708</v>
      </c>
      <c r="DD243">
        <v>1490.47</v>
      </c>
      <c r="DE243">
        <v>35.305985714285711</v>
      </c>
      <c r="DF243">
        <v>650.31628571428575</v>
      </c>
      <c r="DG243">
        <v>101.15128571428571</v>
      </c>
      <c r="DH243">
        <v>9.9961871428571422E-2</v>
      </c>
      <c r="DI243">
        <v>33.882514285714286</v>
      </c>
      <c r="DJ243">
        <v>999.89999999999986</v>
      </c>
      <c r="DK243">
        <v>33.920728571428583</v>
      </c>
      <c r="DL243">
        <v>0</v>
      </c>
      <c r="DM243">
        <v>0</v>
      </c>
      <c r="DN243">
        <v>8970.1785714285706</v>
      </c>
      <c r="DO243">
        <v>0</v>
      </c>
      <c r="DP243">
        <v>382.73642857142858</v>
      </c>
      <c r="DQ243">
        <v>-20.50104285714286</v>
      </c>
      <c r="DR243">
        <v>1544.518571428571</v>
      </c>
      <c r="DS243">
        <v>1564.8842857142861</v>
      </c>
      <c r="DT243">
        <v>0.55092157142857145</v>
      </c>
      <c r="DU243">
        <v>1509.798571428571</v>
      </c>
      <c r="DV243">
        <v>35.202285714285708</v>
      </c>
      <c r="DW243">
        <v>3.6164800000000001</v>
      </c>
      <c r="DX243">
        <v>3.5607528571428571</v>
      </c>
      <c r="DY243">
        <v>27.176728571428569</v>
      </c>
      <c r="DZ243">
        <v>26.912228571428571</v>
      </c>
      <c r="EA243">
        <v>1199.981428571429</v>
      </c>
      <c r="EB243">
        <v>0.95800614285714292</v>
      </c>
      <c r="EC243">
        <v>4.1993642857142847E-2</v>
      </c>
      <c r="ED243">
        <v>0</v>
      </c>
      <c r="EE243">
        <v>800.43928571428569</v>
      </c>
      <c r="EF243">
        <v>5.0001600000000002</v>
      </c>
      <c r="EG243">
        <v>10209.971428571431</v>
      </c>
      <c r="EH243">
        <v>9515.0657142857144</v>
      </c>
      <c r="EI243">
        <v>48.196428571428569</v>
      </c>
      <c r="EJ243">
        <v>50.535428571428568</v>
      </c>
      <c r="EK243">
        <v>49.338999999999999</v>
      </c>
      <c r="EL243">
        <v>49.410428571428568</v>
      </c>
      <c r="EM243">
        <v>49.919285714285706</v>
      </c>
      <c r="EN243">
        <v>1144.8014285714289</v>
      </c>
      <c r="EO243">
        <v>50.18</v>
      </c>
      <c r="EP243">
        <v>0</v>
      </c>
      <c r="EQ243">
        <v>615214.5</v>
      </c>
      <c r="ER243">
        <v>0</v>
      </c>
      <c r="ES243">
        <v>800.24504000000013</v>
      </c>
      <c r="ET243">
        <v>1.7619230795529399</v>
      </c>
      <c r="EU243">
        <v>17.923076858896319</v>
      </c>
      <c r="EV243">
        <v>10208.472</v>
      </c>
      <c r="EW243">
        <v>15</v>
      </c>
      <c r="EX243">
        <v>1657194677</v>
      </c>
      <c r="EY243" t="s">
        <v>416</v>
      </c>
      <c r="EZ243">
        <v>1657194677</v>
      </c>
      <c r="FA243">
        <v>1657194677</v>
      </c>
      <c r="FB243">
        <v>4</v>
      </c>
      <c r="FC243">
        <v>-0.154</v>
      </c>
      <c r="FD243">
        <v>6.0000000000000001E-3</v>
      </c>
      <c r="FE243">
        <v>-1.1719999999999999</v>
      </c>
      <c r="FF243">
        <v>0.44700000000000001</v>
      </c>
      <c r="FG243">
        <v>415</v>
      </c>
      <c r="FH243">
        <v>30</v>
      </c>
      <c r="FI243">
        <v>0.27</v>
      </c>
      <c r="FJ243">
        <v>0.12</v>
      </c>
      <c r="FK243">
        <v>-20.573346341463409</v>
      </c>
      <c r="FL243">
        <v>0.19789128919863111</v>
      </c>
      <c r="FM243">
        <v>5.4105196078682749E-2</v>
      </c>
      <c r="FN243">
        <v>1</v>
      </c>
      <c r="FO243">
        <v>800.16479411764715</v>
      </c>
      <c r="FP243">
        <v>1.4951107705511419</v>
      </c>
      <c r="FQ243">
        <v>0.22029068755673761</v>
      </c>
      <c r="FR243">
        <v>0</v>
      </c>
      <c r="FS243">
        <v>0.55858046341463408</v>
      </c>
      <c r="FT243">
        <v>-5.6795602787456573E-2</v>
      </c>
      <c r="FU243">
        <v>5.9627692130155372E-3</v>
      </c>
      <c r="FV243">
        <v>1</v>
      </c>
      <c r="FW243">
        <v>2</v>
      </c>
      <c r="FX243">
        <v>3</v>
      </c>
      <c r="FY243" t="s">
        <v>417</v>
      </c>
      <c r="FZ243">
        <v>3.3691200000000001</v>
      </c>
      <c r="GA243">
        <v>2.8933900000000001</v>
      </c>
      <c r="GB243">
        <v>0.23316300000000001</v>
      </c>
      <c r="GC243">
        <v>0.237932</v>
      </c>
      <c r="GD243">
        <v>0.14545</v>
      </c>
      <c r="GE243">
        <v>0.14671100000000001</v>
      </c>
      <c r="GF243">
        <v>26446.3</v>
      </c>
      <c r="GG243">
        <v>22877.8</v>
      </c>
      <c r="GH243">
        <v>30842.7</v>
      </c>
      <c r="GI243">
        <v>27996.7</v>
      </c>
      <c r="GJ243">
        <v>34743.4</v>
      </c>
      <c r="GK243">
        <v>33732.1</v>
      </c>
      <c r="GL243">
        <v>40223</v>
      </c>
      <c r="GM243">
        <v>39050.1</v>
      </c>
      <c r="GN243">
        <v>1.98935</v>
      </c>
      <c r="GO243">
        <v>1.5728200000000001</v>
      </c>
      <c r="GP243">
        <v>0</v>
      </c>
      <c r="GQ243">
        <v>5.9239600000000003E-2</v>
      </c>
      <c r="GR243">
        <v>999.9</v>
      </c>
      <c r="GS243">
        <v>32.961599999999997</v>
      </c>
      <c r="GT243">
        <v>59.5</v>
      </c>
      <c r="GU243">
        <v>40</v>
      </c>
      <c r="GV243">
        <v>43.613100000000003</v>
      </c>
      <c r="GW243">
        <v>50.633800000000001</v>
      </c>
      <c r="GX243">
        <v>42.488</v>
      </c>
      <c r="GY243">
        <v>1</v>
      </c>
      <c r="GZ243">
        <v>0.653671</v>
      </c>
      <c r="HA243">
        <v>1.7568999999999999</v>
      </c>
      <c r="HB243">
        <v>20.1965</v>
      </c>
      <c r="HC243">
        <v>5.2153400000000003</v>
      </c>
      <c r="HD243">
        <v>11.974</v>
      </c>
      <c r="HE243">
        <v>4.9898499999999997</v>
      </c>
      <c r="HF243">
        <v>3.2924500000000001</v>
      </c>
      <c r="HG243">
        <v>7173.2</v>
      </c>
      <c r="HH243">
        <v>9999</v>
      </c>
      <c r="HI243">
        <v>9999</v>
      </c>
      <c r="HJ243">
        <v>660.6</v>
      </c>
      <c r="HK243">
        <v>4.9713000000000003</v>
      </c>
      <c r="HL243">
        <v>1.87463</v>
      </c>
      <c r="HM243">
        <v>1.8708800000000001</v>
      </c>
      <c r="HN243">
        <v>1.8705700000000001</v>
      </c>
      <c r="HO243">
        <v>1.8751500000000001</v>
      </c>
      <c r="HP243">
        <v>1.87181</v>
      </c>
      <c r="HQ243">
        <v>1.86734</v>
      </c>
      <c r="HR243">
        <v>1.87836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-1.18</v>
      </c>
      <c r="IG243">
        <v>0.44729999999999998</v>
      </c>
      <c r="IH243">
        <v>-1.172199999999918</v>
      </c>
      <c r="II243">
        <v>0</v>
      </c>
      <c r="IJ243">
        <v>0</v>
      </c>
      <c r="IK243">
        <v>0</v>
      </c>
      <c r="IL243">
        <v>0.44723499999999922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265.89999999999998</v>
      </c>
      <c r="IU243">
        <v>265.89999999999998</v>
      </c>
      <c r="IV243">
        <v>3.0346700000000002</v>
      </c>
      <c r="IW243">
        <v>2.5451700000000002</v>
      </c>
      <c r="IX243">
        <v>1.49902</v>
      </c>
      <c r="IY243">
        <v>2.2827099999999998</v>
      </c>
      <c r="IZ243">
        <v>1.69678</v>
      </c>
      <c r="JA243">
        <v>2.3547400000000001</v>
      </c>
      <c r="JB243">
        <v>43.480800000000002</v>
      </c>
      <c r="JC243">
        <v>15.769399999999999</v>
      </c>
      <c r="JD243">
        <v>18</v>
      </c>
      <c r="JE243">
        <v>468.57499999999999</v>
      </c>
      <c r="JF243">
        <v>287.58600000000001</v>
      </c>
      <c r="JG243">
        <v>29.998799999999999</v>
      </c>
      <c r="JH243">
        <v>35.733899999999998</v>
      </c>
      <c r="JI243">
        <v>30.0001</v>
      </c>
      <c r="JJ243">
        <v>35.421199999999999</v>
      </c>
      <c r="JK243">
        <v>35.373800000000003</v>
      </c>
      <c r="JL243">
        <v>60.791499999999999</v>
      </c>
      <c r="JM243">
        <v>25.866700000000002</v>
      </c>
      <c r="JN243">
        <v>63.437399999999997</v>
      </c>
      <c r="JO243">
        <v>30</v>
      </c>
      <c r="JP243">
        <v>1521.9</v>
      </c>
      <c r="JQ243">
        <v>35.213500000000003</v>
      </c>
      <c r="JR243">
        <v>98.315700000000007</v>
      </c>
      <c r="JS243">
        <v>98.317999999999998</v>
      </c>
    </row>
    <row r="244" spans="1:279" x14ac:dyDescent="0.2">
      <c r="A244">
        <v>229</v>
      </c>
      <c r="B244">
        <v>1657210637.5</v>
      </c>
      <c r="C244">
        <v>910.40000009536743</v>
      </c>
      <c r="D244" t="s">
        <v>878</v>
      </c>
      <c r="E244" t="s">
        <v>879</v>
      </c>
      <c r="F244">
        <v>4</v>
      </c>
      <c r="G244">
        <v>1657210635.1875</v>
      </c>
      <c r="H244">
        <f t="shared" si="150"/>
        <v>6.0429140422428747E-4</v>
      </c>
      <c r="I244">
        <f t="shared" si="151"/>
        <v>0.60429140422428751</v>
      </c>
      <c r="J244">
        <f t="shared" si="152"/>
        <v>11.970107779414725</v>
      </c>
      <c r="K244">
        <f t="shared" si="153"/>
        <v>1495.395</v>
      </c>
      <c r="L244">
        <f t="shared" si="154"/>
        <v>906.1099814222199</v>
      </c>
      <c r="M244">
        <f t="shared" si="155"/>
        <v>91.743898356915253</v>
      </c>
      <c r="N244">
        <f t="shared" si="156"/>
        <v>151.40917735847268</v>
      </c>
      <c r="O244">
        <f t="shared" si="157"/>
        <v>3.4675936659417213E-2</v>
      </c>
      <c r="P244">
        <f t="shared" si="158"/>
        <v>2.7708128337586304</v>
      </c>
      <c r="Q244">
        <f t="shared" si="159"/>
        <v>3.4436644185546761E-2</v>
      </c>
      <c r="R244">
        <f t="shared" si="160"/>
        <v>2.1544264299800175E-2</v>
      </c>
      <c r="S244">
        <f t="shared" si="161"/>
        <v>194.42203011260358</v>
      </c>
      <c r="T244">
        <f t="shared" si="162"/>
        <v>34.912900488802102</v>
      </c>
      <c r="U244">
        <f t="shared" si="163"/>
        <v>33.914149999999999</v>
      </c>
      <c r="V244">
        <f t="shared" si="164"/>
        <v>5.3174770432170169</v>
      </c>
      <c r="W244">
        <f t="shared" si="165"/>
        <v>68.205844466601903</v>
      </c>
      <c r="X244">
        <f t="shared" si="166"/>
        <v>3.619154911479451</v>
      </c>
      <c r="Y244">
        <f t="shared" si="167"/>
        <v>5.3062240337067133</v>
      </c>
      <c r="Z244">
        <f t="shared" si="168"/>
        <v>1.6983221317375659</v>
      </c>
      <c r="AA244">
        <f t="shared" si="169"/>
        <v>-26.649250926291078</v>
      </c>
      <c r="AB244">
        <f t="shared" si="170"/>
        <v>-5.6689733336822625</v>
      </c>
      <c r="AC244">
        <f t="shared" si="171"/>
        <v>-0.47269239443720257</v>
      </c>
      <c r="AD244">
        <f t="shared" si="172"/>
        <v>161.63111345819306</v>
      </c>
      <c r="AE244">
        <f t="shared" si="173"/>
        <v>21.445901497948615</v>
      </c>
      <c r="AF244">
        <f t="shared" si="174"/>
        <v>0.61842697217229159</v>
      </c>
      <c r="AG244">
        <f t="shared" si="175"/>
        <v>11.970107779414725</v>
      </c>
      <c r="AH244">
        <v>1572.28685732495</v>
      </c>
      <c r="AI244">
        <v>1553.96109090909</v>
      </c>
      <c r="AJ244">
        <v>1.7296877210605679</v>
      </c>
      <c r="AK244">
        <v>65.265939540295903</v>
      </c>
      <c r="AL244">
        <f t="shared" si="176"/>
        <v>0.60429140422428751</v>
      </c>
      <c r="AM244">
        <v>35.20060939711297</v>
      </c>
      <c r="AN244">
        <v>35.738674825174847</v>
      </c>
      <c r="AO244">
        <v>-8.4240235751041227E-5</v>
      </c>
      <c r="AP244">
        <v>87.744315499488849</v>
      </c>
      <c r="AQ244">
        <v>192</v>
      </c>
      <c r="AR244">
        <v>30</v>
      </c>
      <c r="AS244">
        <f t="shared" si="177"/>
        <v>1</v>
      </c>
      <c r="AT244">
        <f t="shared" si="178"/>
        <v>0</v>
      </c>
      <c r="AU244">
        <f t="shared" si="179"/>
        <v>47288.956927226252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1009.4875497992764</v>
      </c>
      <c r="BI244">
        <f t="shared" si="183"/>
        <v>11.970107779414725</v>
      </c>
      <c r="BJ244" t="e">
        <f t="shared" si="184"/>
        <v>#DIV/0!</v>
      </c>
      <c r="BK244">
        <f t="shared" si="185"/>
        <v>1.1857608131764306E-2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1199.97875</v>
      </c>
      <c r="CQ244">
        <f t="shared" si="197"/>
        <v>1009.4875497992764</v>
      </c>
      <c r="CR244">
        <f t="shared" si="198"/>
        <v>0.84125452204822493</v>
      </c>
      <c r="CS244">
        <f t="shared" si="199"/>
        <v>0.16202122755307424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1657210635.1875</v>
      </c>
      <c r="CZ244">
        <v>1495.395</v>
      </c>
      <c r="DA244">
        <v>1516.0350000000001</v>
      </c>
      <c r="DB244">
        <v>35.744637500000003</v>
      </c>
      <c r="DC244">
        <v>35.194450000000003</v>
      </c>
      <c r="DD244">
        <v>1496.5687499999999</v>
      </c>
      <c r="DE244">
        <v>35.297400000000003</v>
      </c>
      <c r="DF244">
        <v>650.3108749999999</v>
      </c>
      <c r="DG244">
        <v>101.15049999999999</v>
      </c>
      <c r="DH244">
        <v>9.9789962499999996E-2</v>
      </c>
      <c r="DI244">
        <v>33.876199999999997</v>
      </c>
      <c r="DJ244">
        <v>999.9</v>
      </c>
      <c r="DK244">
        <v>33.914149999999999</v>
      </c>
      <c r="DL244">
        <v>0</v>
      </c>
      <c r="DM244">
        <v>0</v>
      </c>
      <c r="DN244">
        <v>9017.65625</v>
      </c>
      <c r="DO244">
        <v>0</v>
      </c>
      <c r="DP244">
        <v>384.61612500000001</v>
      </c>
      <c r="DQ244">
        <v>-20.637237500000001</v>
      </c>
      <c r="DR244">
        <v>1550.83</v>
      </c>
      <c r="DS244">
        <v>1571.335</v>
      </c>
      <c r="DT244">
        <v>0.5502013750000001</v>
      </c>
      <c r="DU244">
        <v>1516.0350000000001</v>
      </c>
      <c r="DV244">
        <v>35.194450000000003</v>
      </c>
      <c r="DW244">
        <v>3.6155925</v>
      </c>
      <c r="DX244">
        <v>3.5599375000000002</v>
      </c>
      <c r="DY244">
        <v>27.172537500000001</v>
      </c>
      <c r="DZ244">
        <v>26.908349999999999</v>
      </c>
      <c r="EA244">
        <v>1199.97875</v>
      </c>
      <c r="EB244">
        <v>0.9580057500000001</v>
      </c>
      <c r="EC244">
        <v>4.1994024999999997E-2</v>
      </c>
      <c r="ED244">
        <v>0</v>
      </c>
      <c r="EE244">
        <v>800.30500000000006</v>
      </c>
      <c r="EF244">
        <v>5.0001600000000002</v>
      </c>
      <c r="EG244">
        <v>10211.862499999999</v>
      </c>
      <c r="EH244">
        <v>9515.0087500000009</v>
      </c>
      <c r="EI244">
        <v>48.179374999999993</v>
      </c>
      <c r="EJ244">
        <v>50.507750000000001</v>
      </c>
      <c r="EK244">
        <v>49.374875000000003</v>
      </c>
      <c r="EL244">
        <v>49.398249999999997</v>
      </c>
      <c r="EM244">
        <v>49.913749999999993</v>
      </c>
      <c r="EN244">
        <v>1144.7987499999999</v>
      </c>
      <c r="EO244">
        <v>50.18</v>
      </c>
      <c r="EP244">
        <v>0</v>
      </c>
      <c r="EQ244">
        <v>615218.70000004768</v>
      </c>
      <c r="ER244">
        <v>0</v>
      </c>
      <c r="ES244">
        <v>800.29430769230771</v>
      </c>
      <c r="ET244">
        <v>1.137435908523361</v>
      </c>
      <c r="EU244">
        <v>22.499145234869271</v>
      </c>
      <c r="EV244">
        <v>10209.865384615379</v>
      </c>
      <c r="EW244">
        <v>15</v>
      </c>
      <c r="EX244">
        <v>1657194677</v>
      </c>
      <c r="EY244" t="s">
        <v>416</v>
      </c>
      <c r="EZ244">
        <v>1657194677</v>
      </c>
      <c r="FA244">
        <v>1657194677</v>
      </c>
      <c r="FB244">
        <v>4</v>
      </c>
      <c r="FC244">
        <v>-0.154</v>
      </c>
      <c r="FD244">
        <v>6.0000000000000001E-3</v>
      </c>
      <c r="FE244">
        <v>-1.1719999999999999</v>
      </c>
      <c r="FF244">
        <v>0.44700000000000001</v>
      </c>
      <c r="FG244">
        <v>415</v>
      </c>
      <c r="FH244">
        <v>30</v>
      </c>
      <c r="FI244">
        <v>0.27</v>
      </c>
      <c r="FJ244">
        <v>0.12</v>
      </c>
      <c r="FK244">
        <v>-20.590985365853651</v>
      </c>
      <c r="FL244">
        <v>3.249407665503546E-2</v>
      </c>
      <c r="FM244">
        <v>6.3676225838701472E-2</v>
      </c>
      <c r="FN244">
        <v>1</v>
      </c>
      <c r="FO244">
        <v>800.23523529411762</v>
      </c>
      <c r="FP244">
        <v>1.1086631024995599</v>
      </c>
      <c r="FQ244">
        <v>0.1912985130816921</v>
      </c>
      <c r="FR244">
        <v>0</v>
      </c>
      <c r="FS244">
        <v>0.55497948780487805</v>
      </c>
      <c r="FT244">
        <v>-3.6643756097560008E-2</v>
      </c>
      <c r="FU244">
        <v>3.836070226994889E-3</v>
      </c>
      <c r="FV244">
        <v>1</v>
      </c>
      <c r="FW244">
        <v>2</v>
      </c>
      <c r="FX244">
        <v>3</v>
      </c>
      <c r="FY244" t="s">
        <v>417</v>
      </c>
      <c r="FZ244">
        <v>3.3693</v>
      </c>
      <c r="GA244">
        <v>2.8938000000000001</v>
      </c>
      <c r="GB244">
        <v>0.23379900000000001</v>
      </c>
      <c r="GC244">
        <v>0.23854900000000001</v>
      </c>
      <c r="GD244">
        <v>0.14541699999999999</v>
      </c>
      <c r="GE244">
        <v>0.14668200000000001</v>
      </c>
      <c r="GF244">
        <v>26423.9</v>
      </c>
      <c r="GG244">
        <v>22859.1</v>
      </c>
      <c r="GH244">
        <v>30842.3</v>
      </c>
      <c r="GI244">
        <v>27996.6</v>
      </c>
      <c r="GJ244">
        <v>34744.1</v>
      </c>
      <c r="GK244">
        <v>33733.199999999997</v>
      </c>
      <c r="GL244">
        <v>40222.300000000003</v>
      </c>
      <c r="GM244">
        <v>39050.1</v>
      </c>
      <c r="GN244">
        <v>1.9887999999999999</v>
      </c>
      <c r="GO244">
        <v>1.573</v>
      </c>
      <c r="GP244">
        <v>0</v>
      </c>
      <c r="GQ244">
        <v>5.9329E-2</v>
      </c>
      <c r="GR244">
        <v>999.9</v>
      </c>
      <c r="GS244">
        <v>32.947200000000002</v>
      </c>
      <c r="GT244">
        <v>59.5</v>
      </c>
      <c r="GU244">
        <v>40</v>
      </c>
      <c r="GV244">
        <v>43.611199999999997</v>
      </c>
      <c r="GW244">
        <v>50.903799999999997</v>
      </c>
      <c r="GX244">
        <v>42.716299999999997</v>
      </c>
      <c r="GY244">
        <v>1</v>
      </c>
      <c r="GZ244">
        <v>0.65366400000000002</v>
      </c>
      <c r="HA244">
        <v>1.75176</v>
      </c>
      <c r="HB244">
        <v>20.1966</v>
      </c>
      <c r="HC244">
        <v>5.21549</v>
      </c>
      <c r="HD244">
        <v>11.974</v>
      </c>
      <c r="HE244">
        <v>4.9904999999999999</v>
      </c>
      <c r="HF244">
        <v>3.2925800000000001</v>
      </c>
      <c r="HG244">
        <v>7173.2</v>
      </c>
      <c r="HH244">
        <v>9999</v>
      </c>
      <c r="HI244">
        <v>9999</v>
      </c>
      <c r="HJ244">
        <v>660.6</v>
      </c>
      <c r="HK244">
        <v>4.97126</v>
      </c>
      <c r="HL244">
        <v>1.8746100000000001</v>
      </c>
      <c r="HM244">
        <v>1.8708800000000001</v>
      </c>
      <c r="HN244">
        <v>1.8705700000000001</v>
      </c>
      <c r="HO244">
        <v>1.8751500000000001</v>
      </c>
      <c r="HP244">
        <v>1.87181</v>
      </c>
      <c r="HQ244">
        <v>1.86737</v>
      </c>
      <c r="HR244">
        <v>1.87835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-1.17</v>
      </c>
      <c r="IG244">
        <v>0.44719999999999999</v>
      </c>
      <c r="IH244">
        <v>-1.172199999999918</v>
      </c>
      <c r="II244">
        <v>0</v>
      </c>
      <c r="IJ244">
        <v>0</v>
      </c>
      <c r="IK244">
        <v>0</v>
      </c>
      <c r="IL244">
        <v>0.44723499999999922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266</v>
      </c>
      <c r="IU244">
        <v>266</v>
      </c>
      <c r="IV244">
        <v>3.0456500000000002</v>
      </c>
      <c r="IW244">
        <v>2.5524900000000001</v>
      </c>
      <c r="IX244">
        <v>1.49902</v>
      </c>
      <c r="IY244">
        <v>2.2827099999999998</v>
      </c>
      <c r="IZ244">
        <v>1.69678</v>
      </c>
      <c r="JA244">
        <v>2.2631800000000002</v>
      </c>
      <c r="JB244">
        <v>43.480800000000002</v>
      </c>
      <c r="JC244">
        <v>15.751899999999999</v>
      </c>
      <c r="JD244">
        <v>18</v>
      </c>
      <c r="JE244">
        <v>468.24599999999998</v>
      </c>
      <c r="JF244">
        <v>287.67099999999999</v>
      </c>
      <c r="JG244">
        <v>29.998699999999999</v>
      </c>
      <c r="JH244">
        <v>35.733899999999998</v>
      </c>
      <c r="JI244">
        <v>30.0001</v>
      </c>
      <c r="JJ244">
        <v>35.421500000000002</v>
      </c>
      <c r="JK244">
        <v>35.373800000000003</v>
      </c>
      <c r="JL244">
        <v>61.019599999999997</v>
      </c>
      <c r="JM244">
        <v>25.866700000000002</v>
      </c>
      <c r="JN244">
        <v>63.437399999999997</v>
      </c>
      <c r="JO244">
        <v>30</v>
      </c>
      <c r="JP244">
        <v>1528.58</v>
      </c>
      <c r="JQ244">
        <v>35.225700000000003</v>
      </c>
      <c r="JR244">
        <v>98.313999999999993</v>
      </c>
      <c r="JS244">
        <v>98.317800000000005</v>
      </c>
    </row>
    <row r="245" spans="1:279" x14ac:dyDescent="0.2">
      <c r="A245">
        <v>230</v>
      </c>
      <c r="B245">
        <v>1657210641.5</v>
      </c>
      <c r="C245">
        <v>914.40000009536743</v>
      </c>
      <c r="D245" t="s">
        <v>880</v>
      </c>
      <c r="E245" t="s">
        <v>881</v>
      </c>
      <c r="F245">
        <v>4</v>
      </c>
      <c r="G245">
        <v>1657210639.5</v>
      </c>
      <c r="H245">
        <f t="shared" si="150"/>
        <v>6.0797134468995075E-4</v>
      </c>
      <c r="I245">
        <f t="shared" si="151"/>
        <v>0.60797134468995073</v>
      </c>
      <c r="J245">
        <f t="shared" si="152"/>
        <v>11.753815957181301</v>
      </c>
      <c r="K245">
        <f t="shared" si="153"/>
        <v>1502.6085714285709</v>
      </c>
      <c r="L245">
        <f t="shared" si="154"/>
        <v>926.96845726009553</v>
      </c>
      <c r="M245">
        <f t="shared" si="155"/>
        <v>93.8558689640453</v>
      </c>
      <c r="N245">
        <f t="shared" si="156"/>
        <v>152.13962468701391</v>
      </c>
      <c r="O245">
        <f t="shared" si="157"/>
        <v>3.4931215316909334E-2</v>
      </c>
      <c r="P245">
        <f t="shared" si="158"/>
        <v>2.7661251286947954</v>
      </c>
      <c r="Q245">
        <f t="shared" si="159"/>
        <v>3.4687991518651581E-2</v>
      </c>
      <c r="R245">
        <f t="shared" si="160"/>
        <v>2.1701706076906468E-2</v>
      </c>
      <c r="S245">
        <f t="shared" si="161"/>
        <v>194.4174416125943</v>
      </c>
      <c r="T245">
        <f t="shared" si="162"/>
        <v>34.907522440764737</v>
      </c>
      <c r="U245">
        <f t="shared" si="163"/>
        <v>33.903828571428569</v>
      </c>
      <c r="V245">
        <f t="shared" si="164"/>
        <v>5.3144144599415402</v>
      </c>
      <c r="W245">
        <f t="shared" si="165"/>
        <v>68.20858767672253</v>
      </c>
      <c r="X245">
        <f t="shared" si="166"/>
        <v>3.618094017412099</v>
      </c>
      <c r="Y245">
        <f t="shared" si="167"/>
        <v>5.3044552609126105</v>
      </c>
      <c r="Z245">
        <f t="shared" si="168"/>
        <v>1.6963204425294411</v>
      </c>
      <c r="AA245">
        <f t="shared" si="169"/>
        <v>-26.811536300826827</v>
      </c>
      <c r="AB245">
        <f t="shared" si="170"/>
        <v>-5.0106785547232899</v>
      </c>
      <c r="AC245">
        <f t="shared" si="171"/>
        <v>-0.41847693516711737</v>
      </c>
      <c r="AD245">
        <f t="shared" si="172"/>
        <v>162.17674982187708</v>
      </c>
      <c r="AE245">
        <f t="shared" si="173"/>
        <v>21.333006359192517</v>
      </c>
      <c r="AF245">
        <f t="shared" si="174"/>
        <v>0.61651212815450052</v>
      </c>
      <c r="AG245">
        <f t="shared" si="175"/>
        <v>11.753815957181301</v>
      </c>
      <c r="AH245">
        <v>1579.075339475876</v>
      </c>
      <c r="AI245">
        <v>1560.9083030303029</v>
      </c>
      <c r="AJ245">
        <v>1.7418150832448209</v>
      </c>
      <c r="AK245">
        <v>65.265939540295903</v>
      </c>
      <c r="AL245">
        <f t="shared" si="176"/>
        <v>0.60797134468995073</v>
      </c>
      <c r="AM245">
        <v>35.189930286576811</v>
      </c>
      <c r="AN245">
        <v>35.731383916083928</v>
      </c>
      <c r="AO245">
        <v>-1.056270219008025E-4</v>
      </c>
      <c r="AP245">
        <v>87.744315499488849</v>
      </c>
      <c r="AQ245">
        <v>192</v>
      </c>
      <c r="AR245">
        <v>30</v>
      </c>
      <c r="AS245">
        <f t="shared" si="177"/>
        <v>1</v>
      </c>
      <c r="AT245">
        <f t="shared" si="178"/>
        <v>0</v>
      </c>
      <c r="AU245">
        <f t="shared" si="179"/>
        <v>47161.258214271162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1009.4633997992717</v>
      </c>
      <c r="BI245">
        <f t="shared" si="183"/>
        <v>11.753815957181301</v>
      </c>
      <c r="BJ245" t="e">
        <f t="shared" si="184"/>
        <v>#DIV/0!</v>
      </c>
      <c r="BK245">
        <f t="shared" si="185"/>
        <v>1.1643627653581602E-2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1199.95</v>
      </c>
      <c r="CQ245">
        <f t="shared" si="197"/>
        <v>1009.4633997992717</v>
      </c>
      <c r="CR245">
        <f t="shared" si="198"/>
        <v>0.84125455210573075</v>
      </c>
      <c r="CS245">
        <f t="shared" si="199"/>
        <v>0.16202128556406042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1657210639.5</v>
      </c>
      <c r="CZ245">
        <v>1502.6085714285709</v>
      </c>
      <c r="DA245">
        <v>1523.1457142857139</v>
      </c>
      <c r="DB245">
        <v>35.734142857142857</v>
      </c>
      <c r="DC245">
        <v>35.185657142857153</v>
      </c>
      <c r="DD245">
        <v>1503.784285714285</v>
      </c>
      <c r="DE245">
        <v>35.286942857142847</v>
      </c>
      <c r="DF245">
        <v>650.31585714285723</v>
      </c>
      <c r="DG245">
        <v>101.1502857142857</v>
      </c>
      <c r="DH245">
        <v>0.1000515857142857</v>
      </c>
      <c r="DI245">
        <v>33.870228571428569</v>
      </c>
      <c r="DJ245">
        <v>999.89999999999986</v>
      </c>
      <c r="DK245">
        <v>33.903828571428569</v>
      </c>
      <c r="DL245">
        <v>0</v>
      </c>
      <c r="DM245">
        <v>0</v>
      </c>
      <c r="DN245">
        <v>8992.7685714285708</v>
      </c>
      <c r="DO245">
        <v>0</v>
      </c>
      <c r="DP245">
        <v>386.49371428571419</v>
      </c>
      <c r="DQ245">
        <v>-20.533799999999999</v>
      </c>
      <c r="DR245">
        <v>1558.295714285714</v>
      </c>
      <c r="DS245">
        <v>1578.691428571429</v>
      </c>
      <c r="DT245">
        <v>0.54849314285714279</v>
      </c>
      <c r="DU245">
        <v>1523.1457142857139</v>
      </c>
      <c r="DV245">
        <v>35.185657142857153</v>
      </c>
      <c r="DW245">
        <v>3.6145214285714289</v>
      </c>
      <c r="DX245">
        <v>3.55904</v>
      </c>
      <c r="DY245">
        <v>27.167485714285711</v>
      </c>
      <c r="DZ245">
        <v>26.904042857142858</v>
      </c>
      <c r="EA245">
        <v>1199.95</v>
      </c>
      <c r="EB245">
        <v>0.95800457142857132</v>
      </c>
      <c r="EC245">
        <v>4.1995171428571419E-2</v>
      </c>
      <c r="ED245">
        <v>0</v>
      </c>
      <c r="EE245">
        <v>800.18871428571435</v>
      </c>
      <c r="EF245">
        <v>5.0001600000000002</v>
      </c>
      <c r="EG245">
        <v>10212.12857142857</v>
      </c>
      <c r="EH245">
        <v>9514.7642857142873</v>
      </c>
      <c r="EI245">
        <v>48.196142857142853</v>
      </c>
      <c r="EJ245">
        <v>50.5</v>
      </c>
      <c r="EK245">
        <v>49.33014285714286</v>
      </c>
      <c r="EL245">
        <v>49.357000000000014</v>
      </c>
      <c r="EM245">
        <v>49.910428571428568</v>
      </c>
      <c r="EN245">
        <v>1144.77</v>
      </c>
      <c r="EO245">
        <v>50.18</v>
      </c>
      <c r="EP245">
        <v>0</v>
      </c>
      <c r="EQ245">
        <v>615222.29999995232</v>
      </c>
      <c r="ER245">
        <v>0</v>
      </c>
      <c r="ES245">
        <v>800.3263461538462</v>
      </c>
      <c r="ET245">
        <v>6.0888901300157977E-2</v>
      </c>
      <c r="EU245">
        <v>16.73846145714743</v>
      </c>
      <c r="EV245">
        <v>10210.938461538461</v>
      </c>
      <c r="EW245">
        <v>15</v>
      </c>
      <c r="EX245">
        <v>1657194677</v>
      </c>
      <c r="EY245" t="s">
        <v>416</v>
      </c>
      <c r="EZ245">
        <v>1657194677</v>
      </c>
      <c r="FA245">
        <v>1657194677</v>
      </c>
      <c r="FB245">
        <v>4</v>
      </c>
      <c r="FC245">
        <v>-0.154</v>
      </c>
      <c r="FD245">
        <v>6.0000000000000001E-3</v>
      </c>
      <c r="FE245">
        <v>-1.1719999999999999</v>
      </c>
      <c r="FF245">
        <v>0.44700000000000001</v>
      </c>
      <c r="FG245">
        <v>415</v>
      </c>
      <c r="FH245">
        <v>30</v>
      </c>
      <c r="FI245">
        <v>0.27</v>
      </c>
      <c r="FJ245">
        <v>0.12</v>
      </c>
      <c r="FK245">
        <v>-20.568997499999998</v>
      </c>
      <c r="FL245">
        <v>0.1764033771107523</v>
      </c>
      <c r="FM245">
        <v>7.2850856163465968E-2</v>
      </c>
      <c r="FN245">
        <v>1</v>
      </c>
      <c r="FO245">
        <v>800.26920588235305</v>
      </c>
      <c r="FP245">
        <v>0.53043544966581302</v>
      </c>
      <c r="FQ245">
        <v>0.206593345860004</v>
      </c>
      <c r="FR245">
        <v>1</v>
      </c>
      <c r="FS245">
        <v>0.55233109999999996</v>
      </c>
      <c r="FT245">
        <v>-2.932410506566805E-2</v>
      </c>
      <c r="FU245">
        <v>2.931245919400147E-3</v>
      </c>
      <c r="FV245">
        <v>1</v>
      </c>
      <c r="FW245">
        <v>3</v>
      </c>
      <c r="FX245">
        <v>3</v>
      </c>
      <c r="FY245" t="s">
        <v>615</v>
      </c>
      <c r="FZ245">
        <v>3.3694099999999998</v>
      </c>
      <c r="GA245">
        <v>2.8937599999999999</v>
      </c>
      <c r="GB245">
        <v>0.234432</v>
      </c>
      <c r="GC245">
        <v>0.2392</v>
      </c>
      <c r="GD245">
        <v>0.14539099999999999</v>
      </c>
      <c r="GE245">
        <v>0.14666100000000001</v>
      </c>
      <c r="GF245">
        <v>26401.8</v>
      </c>
      <c r="GG245">
        <v>22839.9</v>
      </c>
      <c r="GH245">
        <v>30842.1</v>
      </c>
      <c r="GI245">
        <v>27997.1</v>
      </c>
      <c r="GJ245">
        <v>34744.9</v>
      </c>
      <c r="GK245">
        <v>33734.6</v>
      </c>
      <c r="GL245">
        <v>40222</v>
      </c>
      <c r="GM245">
        <v>39050.699999999997</v>
      </c>
      <c r="GN245">
        <v>1.9893000000000001</v>
      </c>
      <c r="GO245">
        <v>1.5727800000000001</v>
      </c>
      <c r="GP245">
        <v>0</v>
      </c>
      <c r="GQ245">
        <v>5.9515199999999997E-2</v>
      </c>
      <c r="GR245">
        <v>999.9</v>
      </c>
      <c r="GS245">
        <v>32.934399999999997</v>
      </c>
      <c r="GT245">
        <v>59.5</v>
      </c>
      <c r="GU245">
        <v>40</v>
      </c>
      <c r="GV245">
        <v>43.607799999999997</v>
      </c>
      <c r="GW245">
        <v>50.573799999999999</v>
      </c>
      <c r="GX245">
        <v>42.435899999999997</v>
      </c>
      <c r="GY245">
        <v>1</v>
      </c>
      <c r="GZ245">
        <v>0.65351099999999995</v>
      </c>
      <c r="HA245">
        <v>1.74641</v>
      </c>
      <c r="HB245">
        <v>20.1966</v>
      </c>
      <c r="HC245">
        <v>5.2156399999999996</v>
      </c>
      <c r="HD245">
        <v>11.974</v>
      </c>
      <c r="HE245">
        <v>4.9905499999999998</v>
      </c>
      <c r="HF245">
        <v>3.2925800000000001</v>
      </c>
      <c r="HG245">
        <v>7173.2</v>
      </c>
      <c r="HH245">
        <v>9999</v>
      </c>
      <c r="HI245">
        <v>9999</v>
      </c>
      <c r="HJ245">
        <v>660.6</v>
      </c>
      <c r="HK245">
        <v>4.9712800000000001</v>
      </c>
      <c r="HL245">
        <v>1.8746100000000001</v>
      </c>
      <c r="HM245">
        <v>1.8708800000000001</v>
      </c>
      <c r="HN245">
        <v>1.8705700000000001</v>
      </c>
      <c r="HO245">
        <v>1.8751500000000001</v>
      </c>
      <c r="HP245">
        <v>1.87181</v>
      </c>
      <c r="HQ245">
        <v>1.8673500000000001</v>
      </c>
      <c r="HR245">
        <v>1.87836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-1.17</v>
      </c>
      <c r="IG245">
        <v>0.44729999999999998</v>
      </c>
      <c r="IH245">
        <v>-1.172199999999918</v>
      </c>
      <c r="II245">
        <v>0</v>
      </c>
      <c r="IJ245">
        <v>0</v>
      </c>
      <c r="IK245">
        <v>0</v>
      </c>
      <c r="IL245">
        <v>0.44723499999999922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266.10000000000002</v>
      </c>
      <c r="IU245">
        <v>266.10000000000002</v>
      </c>
      <c r="IV245">
        <v>3.0578599999999998</v>
      </c>
      <c r="IW245">
        <v>2.5500500000000001</v>
      </c>
      <c r="IX245">
        <v>1.49902</v>
      </c>
      <c r="IY245">
        <v>2.2827099999999998</v>
      </c>
      <c r="IZ245">
        <v>1.69678</v>
      </c>
      <c r="JA245">
        <v>2.2558600000000002</v>
      </c>
      <c r="JB245">
        <v>43.480800000000002</v>
      </c>
      <c r="JC245">
        <v>15.7431</v>
      </c>
      <c r="JD245">
        <v>18</v>
      </c>
      <c r="JE245">
        <v>468.55</v>
      </c>
      <c r="JF245">
        <v>287.56599999999997</v>
      </c>
      <c r="JG245">
        <v>29.9986</v>
      </c>
      <c r="JH245">
        <v>35.733899999999998</v>
      </c>
      <c r="JI245">
        <v>30.0001</v>
      </c>
      <c r="JJ245">
        <v>35.421999999999997</v>
      </c>
      <c r="JK245">
        <v>35.375</v>
      </c>
      <c r="JL245">
        <v>61.234299999999998</v>
      </c>
      <c r="JM245">
        <v>25.866700000000002</v>
      </c>
      <c r="JN245">
        <v>63.437399999999997</v>
      </c>
      <c r="JO245">
        <v>30</v>
      </c>
      <c r="JP245">
        <v>1535.25</v>
      </c>
      <c r="JQ245">
        <v>35.239199999999997</v>
      </c>
      <c r="JR245">
        <v>98.313500000000005</v>
      </c>
      <c r="JS245">
        <v>98.319500000000005</v>
      </c>
    </row>
    <row r="246" spans="1:279" x14ac:dyDescent="0.2">
      <c r="A246">
        <v>231</v>
      </c>
      <c r="B246">
        <v>1657210645.5</v>
      </c>
      <c r="C246">
        <v>918.40000009536743</v>
      </c>
      <c r="D246" t="s">
        <v>882</v>
      </c>
      <c r="E246" t="s">
        <v>883</v>
      </c>
      <c r="F246">
        <v>4</v>
      </c>
      <c r="G246">
        <v>1657210643.1875</v>
      </c>
      <c r="H246">
        <f t="shared" si="150"/>
        <v>6.0086874130871326E-4</v>
      </c>
      <c r="I246">
        <f t="shared" si="151"/>
        <v>0.60086874130871326</v>
      </c>
      <c r="J246">
        <f t="shared" si="152"/>
        <v>11.795925358167159</v>
      </c>
      <c r="K246">
        <f t="shared" si="153"/>
        <v>1508.8775000000001</v>
      </c>
      <c r="L246">
        <f t="shared" si="154"/>
        <v>925.36220638342866</v>
      </c>
      <c r="M246">
        <f t="shared" si="155"/>
        <v>93.691603598475297</v>
      </c>
      <c r="N246">
        <f t="shared" si="156"/>
        <v>152.77169483846563</v>
      </c>
      <c r="O246">
        <f t="shared" si="157"/>
        <v>3.455338120967763E-2</v>
      </c>
      <c r="P246">
        <f t="shared" si="158"/>
        <v>2.7714280059690051</v>
      </c>
      <c r="Q246">
        <f t="shared" si="159"/>
        <v>3.4315823310093252E-2</v>
      </c>
      <c r="R246">
        <f t="shared" si="160"/>
        <v>2.1468596914973031E-2</v>
      </c>
      <c r="S246">
        <f t="shared" si="161"/>
        <v>194.42282811260517</v>
      </c>
      <c r="T246">
        <f t="shared" si="162"/>
        <v>34.900810506685097</v>
      </c>
      <c r="U246">
        <f t="shared" si="163"/>
        <v>33.894737500000012</v>
      </c>
      <c r="V246">
        <f t="shared" si="164"/>
        <v>5.3117182200038089</v>
      </c>
      <c r="W246">
        <f t="shared" si="165"/>
        <v>68.21463885331643</v>
      </c>
      <c r="X246">
        <f t="shared" si="166"/>
        <v>3.6170306263956089</v>
      </c>
      <c r="Y246">
        <f t="shared" si="167"/>
        <v>5.3024258241305011</v>
      </c>
      <c r="Z246">
        <f t="shared" si="168"/>
        <v>1.6946875936082</v>
      </c>
      <c r="AA246">
        <f t="shared" si="169"/>
        <v>-26.498311491714254</v>
      </c>
      <c r="AB246">
        <f t="shared" si="170"/>
        <v>-4.6859723210574344</v>
      </c>
      <c r="AC246">
        <f t="shared" si="171"/>
        <v>-0.3905791683311815</v>
      </c>
      <c r="AD246">
        <f t="shared" si="172"/>
        <v>162.84796513150229</v>
      </c>
      <c r="AE246">
        <f t="shared" si="173"/>
        <v>21.370202868574182</v>
      </c>
      <c r="AF246">
        <f t="shared" si="174"/>
        <v>0.61344420677830125</v>
      </c>
      <c r="AG246">
        <f t="shared" si="175"/>
        <v>11.795925358167159</v>
      </c>
      <c r="AH246">
        <v>1586.178445434093</v>
      </c>
      <c r="AI246">
        <v>1567.948666666666</v>
      </c>
      <c r="AJ246">
        <v>1.747366899725219</v>
      </c>
      <c r="AK246">
        <v>65.265939540295903</v>
      </c>
      <c r="AL246">
        <f t="shared" si="176"/>
        <v>0.60086874130871326</v>
      </c>
      <c r="AM246">
        <v>35.183662193348553</v>
      </c>
      <c r="AN246">
        <v>35.718813986014013</v>
      </c>
      <c r="AO246">
        <v>-1.0511509644143609E-4</v>
      </c>
      <c r="AP246">
        <v>87.744315499488849</v>
      </c>
      <c r="AQ246">
        <v>192</v>
      </c>
      <c r="AR246">
        <v>30</v>
      </c>
      <c r="AS246">
        <f t="shared" si="177"/>
        <v>1</v>
      </c>
      <c r="AT246">
        <f t="shared" si="178"/>
        <v>0</v>
      </c>
      <c r="AU246">
        <f t="shared" si="179"/>
        <v>47307.806885580692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1009.4917497992772</v>
      </c>
      <c r="BI246">
        <f t="shared" si="183"/>
        <v>11.795925358167159</v>
      </c>
      <c r="BJ246" t="e">
        <f t="shared" si="184"/>
        <v>#DIV/0!</v>
      </c>
      <c r="BK246">
        <f t="shared" si="185"/>
        <v>1.1685014127666331E-2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1199.9837500000001</v>
      </c>
      <c r="CQ246">
        <f t="shared" si="197"/>
        <v>1009.4917497992772</v>
      </c>
      <c r="CR246">
        <f t="shared" si="198"/>
        <v>0.84125451682097951</v>
      </c>
      <c r="CS246">
        <f t="shared" si="199"/>
        <v>0.1620212174644908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1657210643.1875</v>
      </c>
      <c r="CZ246">
        <v>1508.8775000000001</v>
      </c>
      <c r="DA246">
        <v>1529.44875</v>
      </c>
      <c r="DB246">
        <v>35.724262500000002</v>
      </c>
      <c r="DC246">
        <v>35.178487500000003</v>
      </c>
      <c r="DD246">
        <v>1510.0474999999999</v>
      </c>
      <c r="DE246">
        <v>35.277037500000013</v>
      </c>
      <c r="DF246">
        <v>650.30025000000001</v>
      </c>
      <c r="DG246">
        <v>101.148625</v>
      </c>
      <c r="DH246">
        <v>9.9948750000000003E-2</v>
      </c>
      <c r="DI246">
        <v>33.863374999999998</v>
      </c>
      <c r="DJ246">
        <v>999.9</v>
      </c>
      <c r="DK246">
        <v>33.894737500000012</v>
      </c>
      <c r="DL246">
        <v>0</v>
      </c>
      <c r="DM246">
        <v>0</v>
      </c>
      <c r="DN246">
        <v>9021.0950000000012</v>
      </c>
      <c r="DO246">
        <v>0</v>
      </c>
      <c r="DP246">
        <v>388.128625</v>
      </c>
      <c r="DQ246">
        <v>-20.573650000000001</v>
      </c>
      <c r="DR246">
        <v>1564.7762499999999</v>
      </c>
      <c r="DS246">
        <v>1585.2149999999999</v>
      </c>
      <c r="DT246">
        <v>0.54577537500000006</v>
      </c>
      <c r="DU246">
        <v>1529.44875</v>
      </c>
      <c r="DV246">
        <v>35.178487500000003</v>
      </c>
      <c r="DW246">
        <v>3.6134637500000002</v>
      </c>
      <c r="DX246">
        <v>3.5582574999999999</v>
      </c>
      <c r="DY246">
        <v>27.162500000000001</v>
      </c>
      <c r="DZ246">
        <v>26.900312499999998</v>
      </c>
      <c r="EA246">
        <v>1199.9837500000001</v>
      </c>
      <c r="EB246">
        <v>0.9580057500000001</v>
      </c>
      <c r="EC246">
        <v>4.1994024999999997E-2</v>
      </c>
      <c r="ED246">
        <v>0</v>
      </c>
      <c r="EE246">
        <v>800.202</v>
      </c>
      <c r="EF246">
        <v>5.0001600000000002</v>
      </c>
      <c r="EG246">
        <v>10213.7125</v>
      </c>
      <c r="EH246">
        <v>9515.0625</v>
      </c>
      <c r="EI246">
        <v>48.210875000000001</v>
      </c>
      <c r="EJ246">
        <v>50.460625</v>
      </c>
      <c r="EK246">
        <v>49.398249999999997</v>
      </c>
      <c r="EL246">
        <v>49.390249999999988</v>
      </c>
      <c r="EM246">
        <v>49.913749999999993</v>
      </c>
      <c r="EN246">
        <v>1144.80375</v>
      </c>
      <c r="EO246">
        <v>50.18</v>
      </c>
      <c r="EP246">
        <v>0</v>
      </c>
      <c r="EQ246">
        <v>615226.5</v>
      </c>
      <c r="ER246">
        <v>0</v>
      </c>
      <c r="ES246">
        <v>800.31003999999996</v>
      </c>
      <c r="ET246">
        <v>-1.4180769113992731</v>
      </c>
      <c r="EU246">
        <v>19.899999945602509</v>
      </c>
      <c r="EV246">
        <v>10212.356</v>
      </c>
      <c r="EW246">
        <v>15</v>
      </c>
      <c r="EX246">
        <v>1657194677</v>
      </c>
      <c r="EY246" t="s">
        <v>416</v>
      </c>
      <c r="EZ246">
        <v>1657194677</v>
      </c>
      <c r="FA246">
        <v>1657194677</v>
      </c>
      <c r="FB246">
        <v>4</v>
      </c>
      <c r="FC246">
        <v>-0.154</v>
      </c>
      <c r="FD246">
        <v>6.0000000000000001E-3</v>
      </c>
      <c r="FE246">
        <v>-1.1719999999999999</v>
      </c>
      <c r="FF246">
        <v>0.44700000000000001</v>
      </c>
      <c r="FG246">
        <v>415</v>
      </c>
      <c r="FH246">
        <v>30</v>
      </c>
      <c r="FI246">
        <v>0.27</v>
      </c>
      <c r="FJ246">
        <v>0.12</v>
      </c>
      <c r="FK246">
        <v>-20.569500000000001</v>
      </c>
      <c r="FL246">
        <v>-0.13999249530956101</v>
      </c>
      <c r="FM246">
        <v>8.0221228487227791E-2</v>
      </c>
      <c r="FN246">
        <v>1</v>
      </c>
      <c r="FO246">
        <v>800.29561764705886</v>
      </c>
      <c r="FP246">
        <v>-8.9579827742517451E-2</v>
      </c>
      <c r="FQ246">
        <v>0.2079024113129925</v>
      </c>
      <c r="FR246">
        <v>1</v>
      </c>
      <c r="FS246">
        <v>0.55024752499999996</v>
      </c>
      <c r="FT246">
        <v>-3.046947467167108E-2</v>
      </c>
      <c r="FU246">
        <v>3.062575517334225E-3</v>
      </c>
      <c r="FV246">
        <v>1</v>
      </c>
      <c r="FW246">
        <v>3</v>
      </c>
      <c r="FX246">
        <v>3</v>
      </c>
      <c r="FY246" t="s">
        <v>615</v>
      </c>
      <c r="FZ246">
        <v>3.3694899999999999</v>
      </c>
      <c r="GA246">
        <v>2.89385</v>
      </c>
      <c r="GB246">
        <v>0.23507400000000001</v>
      </c>
      <c r="GC246">
        <v>0.23980599999999999</v>
      </c>
      <c r="GD246">
        <v>0.14535600000000001</v>
      </c>
      <c r="GE246">
        <v>0.146622</v>
      </c>
      <c r="GF246">
        <v>26379.9</v>
      </c>
      <c r="GG246">
        <v>22821.9</v>
      </c>
      <c r="GH246">
        <v>30842.6</v>
      </c>
      <c r="GI246">
        <v>27997.4</v>
      </c>
      <c r="GJ246">
        <v>34746.699999999997</v>
      </c>
      <c r="GK246">
        <v>33736.400000000001</v>
      </c>
      <c r="GL246">
        <v>40222.300000000003</v>
      </c>
      <c r="GM246">
        <v>39051</v>
      </c>
      <c r="GN246">
        <v>1.98925</v>
      </c>
      <c r="GO246">
        <v>1.5726</v>
      </c>
      <c r="GP246">
        <v>0</v>
      </c>
      <c r="GQ246">
        <v>6.0088900000000001E-2</v>
      </c>
      <c r="GR246">
        <v>999.9</v>
      </c>
      <c r="GS246">
        <v>32.9208</v>
      </c>
      <c r="GT246">
        <v>59.5</v>
      </c>
      <c r="GU246">
        <v>39.9</v>
      </c>
      <c r="GV246">
        <v>43.380600000000001</v>
      </c>
      <c r="GW246">
        <v>50.363799999999998</v>
      </c>
      <c r="GX246">
        <v>41.794899999999998</v>
      </c>
      <c r="GY246">
        <v>1</v>
      </c>
      <c r="GZ246">
        <v>0.65342999999999996</v>
      </c>
      <c r="HA246">
        <v>1.74166</v>
      </c>
      <c r="HB246">
        <v>20.1967</v>
      </c>
      <c r="HC246">
        <v>5.2148899999999996</v>
      </c>
      <c r="HD246">
        <v>11.974</v>
      </c>
      <c r="HE246">
        <v>4.9900500000000001</v>
      </c>
      <c r="HF246">
        <v>3.2925</v>
      </c>
      <c r="HG246">
        <v>7173.4</v>
      </c>
      <c r="HH246">
        <v>9999</v>
      </c>
      <c r="HI246">
        <v>9999</v>
      </c>
      <c r="HJ246">
        <v>660.6</v>
      </c>
      <c r="HK246">
        <v>4.9712899999999998</v>
      </c>
      <c r="HL246">
        <v>1.87462</v>
      </c>
      <c r="HM246">
        <v>1.8708800000000001</v>
      </c>
      <c r="HN246">
        <v>1.8705700000000001</v>
      </c>
      <c r="HO246">
        <v>1.8751500000000001</v>
      </c>
      <c r="HP246">
        <v>1.87181</v>
      </c>
      <c r="HQ246">
        <v>1.8673500000000001</v>
      </c>
      <c r="HR246">
        <v>1.87836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-1.17</v>
      </c>
      <c r="IG246">
        <v>0.44719999999999999</v>
      </c>
      <c r="IH246">
        <v>-1.172199999999918</v>
      </c>
      <c r="II246">
        <v>0</v>
      </c>
      <c r="IJ246">
        <v>0</v>
      </c>
      <c r="IK246">
        <v>0</v>
      </c>
      <c r="IL246">
        <v>0.44723499999999922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266.10000000000002</v>
      </c>
      <c r="IU246">
        <v>266.10000000000002</v>
      </c>
      <c r="IV246">
        <v>3.0688499999999999</v>
      </c>
      <c r="IW246">
        <v>2.5476100000000002</v>
      </c>
      <c r="IX246">
        <v>1.49902</v>
      </c>
      <c r="IY246">
        <v>2.2827099999999998</v>
      </c>
      <c r="IZ246">
        <v>1.69678</v>
      </c>
      <c r="JA246">
        <v>2.34497</v>
      </c>
      <c r="JB246">
        <v>43.453600000000002</v>
      </c>
      <c r="JC246">
        <v>15.7606</v>
      </c>
      <c r="JD246">
        <v>18</v>
      </c>
      <c r="JE246">
        <v>468.541</v>
      </c>
      <c r="JF246">
        <v>287.49</v>
      </c>
      <c r="JG246">
        <v>29.998699999999999</v>
      </c>
      <c r="JH246">
        <v>35.733899999999998</v>
      </c>
      <c r="JI246">
        <v>30.0001</v>
      </c>
      <c r="JJ246">
        <v>35.424799999999998</v>
      </c>
      <c r="JK246">
        <v>35.377099999999999</v>
      </c>
      <c r="JL246">
        <v>61.461300000000001</v>
      </c>
      <c r="JM246">
        <v>25.866700000000002</v>
      </c>
      <c r="JN246">
        <v>63.065899999999999</v>
      </c>
      <c r="JO246">
        <v>30</v>
      </c>
      <c r="JP246">
        <v>1541.93</v>
      </c>
      <c r="JQ246">
        <v>35.258899999999997</v>
      </c>
      <c r="JR246">
        <v>98.314499999999995</v>
      </c>
      <c r="JS246">
        <v>98.320400000000006</v>
      </c>
    </row>
    <row r="247" spans="1:279" x14ac:dyDescent="0.2">
      <c r="A247">
        <v>232</v>
      </c>
      <c r="B247">
        <v>1657210649.5</v>
      </c>
      <c r="C247">
        <v>922.40000009536743</v>
      </c>
      <c r="D247" t="s">
        <v>884</v>
      </c>
      <c r="E247" t="s">
        <v>885</v>
      </c>
      <c r="F247">
        <v>4</v>
      </c>
      <c r="G247">
        <v>1657210647.5</v>
      </c>
      <c r="H247">
        <f t="shared" si="150"/>
        <v>5.9954643824529548E-4</v>
      </c>
      <c r="I247">
        <f t="shared" si="151"/>
        <v>0.59954643824529552</v>
      </c>
      <c r="J247">
        <f t="shared" si="152"/>
        <v>11.837972051271333</v>
      </c>
      <c r="K247">
        <f t="shared" si="153"/>
        <v>1516.04</v>
      </c>
      <c r="L247">
        <f t="shared" si="154"/>
        <v>929.38536923898346</v>
      </c>
      <c r="M247">
        <f t="shared" si="155"/>
        <v>94.098431200741246</v>
      </c>
      <c r="N247">
        <f t="shared" si="156"/>
        <v>153.4960527239468</v>
      </c>
      <c r="O247">
        <f t="shared" si="157"/>
        <v>3.448860866521411E-2</v>
      </c>
      <c r="P247">
        <f t="shared" si="158"/>
        <v>2.7663365814977565</v>
      </c>
      <c r="Q247">
        <f t="shared" si="159"/>
        <v>3.4251504913996339E-2</v>
      </c>
      <c r="R247">
        <f t="shared" si="160"/>
        <v>2.1428357379579453E-2</v>
      </c>
      <c r="S247">
        <f t="shared" si="161"/>
        <v>194.42368378585184</v>
      </c>
      <c r="T247">
        <f t="shared" si="162"/>
        <v>34.899980538676743</v>
      </c>
      <c r="U247">
        <f t="shared" si="163"/>
        <v>33.888557142857152</v>
      </c>
      <c r="V247">
        <f t="shared" si="164"/>
        <v>5.3098859222419241</v>
      </c>
      <c r="W247">
        <f t="shared" si="165"/>
        <v>68.201472074126599</v>
      </c>
      <c r="X247">
        <f t="shared" si="166"/>
        <v>3.6157346822376137</v>
      </c>
      <c r="Y247">
        <f t="shared" si="167"/>
        <v>5.3015493247825436</v>
      </c>
      <c r="Z247">
        <f t="shared" si="168"/>
        <v>1.6941512400043104</v>
      </c>
      <c r="AA247">
        <f t="shared" si="169"/>
        <v>-26.439997926617529</v>
      </c>
      <c r="AB247">
        <f t="shared" si="170"/>
        <v>-4.1971901918571248</v>
      </c>
      <c r="AC247">
        <f t="shared" si="171"/>
        <v>-0.3504670420692329</v>
      </c>
      <c r="AD247">
        <f t="shared" si="172"/>
        <v>163.43602862530796</v>
      </c>
      <c r="AE247">
        <f t="shared" si="173"/>
        <v>21.273838927371543</v>
      </c>
      <c r="AF247">
        <f t="shared" si="174"/>
        <v>0.63421333666290514</v>
      </c>
      <c r="AG247">
        <f t="shared" si="175"/>
        <v>11.837972051271333</v>
      </c>
      <c r="AH247">
        <v>1592.911731535851</v>
      </c>
      <c r="AI247">
        <v>1574.764242424242</v>
      </c>
      <c r="AJ247">
        <v>1.7169118128203851</v>
      </c>
      <c r="AK247">
        <v>65.265939540295903</v>
      </c>
      <c r="AL247">
        <f t="shared" si="176"/>
        <v>0.59954643824529552</v>
      </c>
      <c r="AM247">
        <v>35.172504775348877</v>
      </c>
      <c r="AN247">
        <v>35.706349650349651</v>
      </c>
      <c r="AO247">
        <v>-8.5066156927013893E-5</v>
      </c>
      <c r="AP247">
        <v>87.744315499488849</v>
      </c>
      <c r="AQ247">
        <v>191</v>
      </c>
      <c r="AR247">
        <v>29</v>
      </c>
      <c r="AS247">
        <f t="shared" si="177"/>
        <v>1</v>
      </c>
      <c r="AT247">
        <f t="shared" si="178"/>
        <v>0</v>
      </c>
      <c r="AU247">
        <f t="shared" si="179"/>
        <v>47168.548994452642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1009.4958444486283</v>
      </c>
      <c r="BI247">
        <f t="shared" si="183"/>
        <v>11.837972051271333</v>
      </c>
      <c r="BJ247" t="e">
        <f t="shared" si="184"/>
        <v>#DIV/0!</v>
      </c>
      <c r="BK247">
        <f t="shared" si="185"/>
        <v>1.1726617911673582E-2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1199.988571428572</v>
      </c>
      <c r="CQ247">
        <f t="shared" si="197"/>
        <v>1009.4958444486283</v>
      </c>
      <c r="CR247">
        <f t="shared" si="198"/>
        <v>0.84125454898860885</v>
      </c>
      <c r="CS247">
        <f t="shared" si="199"/>
        <v>0.16202127954801501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1657210647.5</v>
      </c>
      <c r="CZ247">
        <v>1516.04</v>
      </c>
      <c r="DA247">
        <v>1536.5542857142859</v>
      </c>
      <c r="DB247">
        <v>35.711657142857149</v>
      </c>
      <c r="DC247">
        <v>35.147428571428577</v>
      </c>
      <c r="DD247">
        <v>1517.212857142857</v>
      </c>
      <c r="DE247">
        <v>35.264442857142861</v>
      </c>
      <c r="DF247">
        <v>650.3370000000001</v>
      </c>
      <c r="DG247">
        <v>101.14785714285711</v>
      </c>
      <c r="DH247">
        <v>0.10016581428571431</v>
      </c>
      <c r="DI247">
        <v>33.860414285714292</v>
      </c>
      <c r="DJ247">
        <v>999.89999999999986</v>
      </c>
      <c r="DK247">
        <v>33.888557142857152</v>
      </c>
      <c r="DL247">
        <v>0</v>
      </c>
      <c r="DM247">
        <v>0</v>
      </c>
      <c r="DN247">
        <v>8994.1071428571431</v>
      </c>
      <c r="DO247">
        <v>0</v>
      </c>
      <c r="DP247">
        <v>392.38457142857141</v>
      </c>
      <c r="DQ247">
        <v>-20.514142857142851</v>
      </c>
      <c r="DR247">
        <v>1572.187142857143</v>
      </c>
      <c r="DS247">
        <v>1592.527142857143</v>
      </c>
      <c r="DT247">
        <v>0.564276</v>
      </c>
      <c r="DU247">
        <v>1536.5542857142859</v>
      </c>
      <c r="DV247">
        <v>35.147428571428577</v>
      </c>
      <c r="DW247">
        <v>3.6121628571428568</v>
      </c>
      <c r="DX247">
        <v>3.5550857142857142</v>
      </c>
      <c r="DY247">
        <v>27.156371428571429</v>
      </c>
      <c r="DZ247">
        <v>26.88514285714286</v>
      </c>
      <c r="EA247">
        <v>1199.988571428572</v>
      </c>
      <c r="EB247">
        <v>0.95800457142857154</v>
      </c>
      <c r="EC247">
        <v>4.1995171428571433E-2</v>
      </c>
      <c r="ED247">
        <v>0</v>
      </c>
      <c r="EE247">
        <v>800.43471428571422</v>
      </c>
      <c r="EF247">
        <v>5.0001600000000002</v>
      </c>
      <c r="EG247">
        <v>10216.985714285711</v>
      </c>
      <c r="EH247">
        <v>9515.0985714285725</v>
      </c>
      <c r="EI247">
        <v>48.196142857142867</v>
      </c>
      <c r="EJ247">
        <v>50.436999999999998</v>
      </c>
      <c r="EK247">
        <v>49.348000000000013</v>
      </c>
      <c r="EL247">
        <v>49.383714285714291</v>
      </c>
      <c r="EM247">
        <v>49.910428571428568</v>
      </c>
      <c r="EN247">
        <v>1144.805714285714</v>
      </c>
      <c r="EO247">
        <v>50.181428571428569</v>
      </c>
      <c r="EP247">
        <v>0</v>
      </c>
      <c r="EQ247">
        <v>615230.70000004768</v>
      </c>
      <c r="ER247">
        <v>0</v>
      </c>
      <c r="ES247">
        <v>800.30311538461547</v>
      </c>
      <c r="ET247">
        <v>0.29302564768246547</v>
      </c>
      <c r="EU247">
        <v>25.353846117949761</v>
      </c>
      <c r="EV247">
        <v>10214.200000000001</v>
      </c>
      <c r="EW247">
        <v>15</v>
      </c>
      <c r="EX247">
        <v>1657194677</v>
      </c>
      <c r="EY247" t="s">
        <v>416</v>
      </c>
      <c r="EZ247">
        <v>1657194677</v>
      </c>
      <c r="FA247">
        <v>1657194677</v>
      </c>
      <c r="FB247">
        <v>4</v>
      </c>
      <c r="FC247">
        <v>-0.154</v>
      </c>
      <c r="FD247">
        <v>6.0000000000000001E-3</v>
      </c>
      <c r="FE247">
        <v>-1.1719999999999999</v>
      </c>
      <c r="FF247">
        <v>0.44700000000000001</v>
      </c>
      <c r="FG247">
        <v>415</v>
      </c>
      <c r="FH247">
        <v>30</v>
      </c>
      <c r="FI247">
        <v>0.27</v>
      </c>
      <c r="FJ247">
        <v>0.12</v>
      </c>
      <c r="FK247">
        <v>-20.544705</v>
      </c>
      <c r="FL247">
        <v>0.22562026266418969</v>
      </c>
      <c r="FM247">
        <v>0.1076169990057334</v>
      </c>
      <c r="FN247">
        <v>1</v>
      </c>
      <c r="FO247">
        <v>800.33379411764713</v>
      </c>
      <c r="FP247">
        <v>-0.46244460953012317</v>
      </c>
      <c r="FQ247">
        <v>0.2029163518491065</v>
      </c>
      <c r="FR247">
        <v>1</v>
      </c>
      <c r="FS247">
        <v>0.55113394999999998</v>
      </c>
      <c r="FT247">
        <v>1.6867699812382699E-2</v>
      </c>
      <c r="FU247">
        <v>5.905595046013571E-3</v>
      </c>
      <c r="FV247">
        <v>1</v>
      </c>
      <c r="FW247">
        <v>3</v>
      </c>
      <c r="FX247">
        <v>3</v>
      </c>
      <c r="FY247" t="s">
        <v>615</v>
      </c>
      <c r="FZ247">
        <v>3.3693300000000002</v>
      </c>
      <c r="GA247">
        <v>2.8938000000000001</v>
      </c>
      <c r="GB247">
        <v>0.23569399999999999</v>
      </c>
      <c r="GC247">
        <v>0.24046500000000001</v>
      </c>
      <c r="GD247">
        <v>0.145317</v>
      </c>
      <c r="GE247">
        <v>0.14651400000000001</v>
      </c>
      <c r="GF247">
        <v>26358.5</v>
      </c>
      <c r="GG247">
        <v>22802.1</v>
      </c>
      <c r="GH247">
        <v>30842.7</v>
      </c>
      <c r="GI247">
        <v>27997.599999999999</v>
      </c>
      <c r="GJ247">
        <v>34748.5</v>
      </c>
      <c r="GK247">
        <v>33740.6</v>
      </c>
      <c r="GL247">
        <v>40222.6</v>
      </c>
      <c r="GM247">
        <v>39050.9</v>
      </c>
      <c r="GN247">
        <v>1.9907699999999999</v>
      </c>
      <c r="GO247">
        <v>1.5728</v>
      </c>
      <c r="GP247">
        <v>0</v>
      </c>
      <c r="GQ247">
        <v>6.0252800000000002E-2</v>
      </c>
      <c r="GR247">
        <v>999.9</v>
      </c>
      <c r="GS247">
        <v>32.906500000000001</v>
      </c>
      <c r="GT247">
        <v>59.4</v>
      </c>
      <c r="GU247">
        <v>40</v>
      </c>
      <c r="GV247">
        <v>43.537799999999997</v>
      </c>
      <c r="GW247">
        <v>50.693800000000003</v>
      </c>
      <c r="GX247">
        <v>41.818899999999999</v>
      </c>
      <c r="GY247">
        <v>1</v>
      </c>
      <c r="GZ247">
        <v>0.65340200000000004</v>
      </c>
      <c r="HA247">
        <v>1.7393700000000001</v>
      </c>
      <c r="HB247">
        <v>20.1968</v>
      </c>
      <c r="HC247">
        <v>5.2153400000000003</v>
      </c>
      <c r="HD247">
        <v>11.974</v>
      </c>
      <c r="HE247">
        <v>4.9903000000000004</v>
      </c>
      <c r="HF247">
        <v>3.2925</v>
      </c>
      <c r="HG247">
        <v>7173.4</v>
      </c>
      <c r="HH247">
        <v>9999</v>
      </c>
      <c r="HI247">
        <v>9999</v>
      </c>
      <c r="HJ247">
        <v>660.6</v>
      </c>
      <c r="HK247">
        <v>4.9713000000000003</v>
      </c>
      <c r="HL247">
        <v>1.87462</v>
      </c>
      <c r="HM247">
        <v>1.8708800000000001</v>
      </c>
      <c r="HN247">
        <v>1.8705700000000001</v>
      </c>
      <c r="HO247">
        <v>1.8751500000000001</v>
      </c>
      <c r="HP247">
        <v>1.8717999999999999</v>
      </c>
      <c r="HQ247">
        <v>1.8673299999999999</v>
      </c>
      <c r="HR247">
        <v>1.87836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-1.17</v>
      </c>
      <c r="IG247">
        <v>0.44729999999999998</v>
      </c>
      <c r="IH247">
        <v>-1.172199999999918</v>
      </c>
      <c r="II247">
        <v>0</v>
      </c>
      <c r="IJ247">
        <v>0</v>
      </c>
      <c r="IK247">
        <v>0</v>
      </c>
      <c r="IL247">
        <v>0.44723499999999922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266.2</v>
      </c>
      <c r="IU247">
        <v>266.2</v>
      </c>
      <c r="IV247">
        <v>3.0786099999999998</v>
      </c>
      <c r="IW247">
        <v>2.5390600000000001</v>
      </c>
      <c r="IX247">
        <v>1.49902</v>
      </c>
      <c r="IY247">
        <v>2.2827099999999998</v>
      </c>
      <c r="IZ247">
        <v>1.69678</v>
      </c>
      <c r="JA247">
        <v>2.4011200000000001</v>
      </c>
      <c r="JB247">
        <v>43.453600000000002</v>
      </c>
      <c r="JC247">
        <v>15.769399999999999</v>
      </c>
      <c r="JD247">
        <v>18</v>
      </c>
      <c r="JE247">
        <v>469.46300000000002</v>
      </c>
      <c r="JF247">
        <v>287.58800000000002</v>
      </c>
      <c r="JG247">
        <v>29.999099999999999</v>
      </c>
      <c r="JH247">
        <v>35.733899999999998</v>
      </c>
      <c r="JI247">
        <v>30.0001</v>
      </c>
      <c r="JJ247">
        <v>35.424799999999998</v>
      </c>
      <c r="JK247">
        <v>35.377099999999999</v>
      </c>
      <c r="JL247">
        <v>61.671700000000001</v>
      </c>
      <c r="JM247">
        <v>25.866700000000002</v>
      </c>
      <c r="JN247">
        <v>63.065899999999999</v>
      </c>
      <c r="JO247">
        <v>30</v>
      </c>
      <c r="JP247">
        <v>1548.61</v>
      </c>
      <c r="JQ247">
        <v>35.286799999999999</v>
      </c>
      <c r="JR247">
        <v>98.314999999999998</v>
      </c>
      <c r="JS247">
        <v>98.320400000000006</v>
      </c>
    </row>
    <row r="248" spans="1:279" x14ac:dyDescent="0.2">
      <c r="A248">
        <v>233</v>
      </c>
      <c r="B248">
        <v>1657210653.5</v>
      </c>
      <c r="C248">
        <v>926.40000009536743</v>
      </c>
      <c r="D248" t="s">
        <v>886</v>
      </c>
      <c r="E248" t="s">
        <v>887</v>
      </c>
      <c r="F248">
        <v>4</v>
      </c>
      <c r="G248">
        <v>1657210651.1875</v>
      </c>
      <c r="H248">
        <f t="shared" si="150"/>
        <v>6.1934230086507769E-4</v>
      </c>
      <c r="I248">
        <f t="shared" si="151"/>
        <v>0.61934230086507769</v>
      </c>
      <c r="J248">
        <f t="shared" si="152"/>
        <v>12.090775386723287</v>
      </c>
      <c r="K248">
        <f t="shared" si="153"/>
        <v>1522.1775</v>
      </c>
      <c r="L248">
        <f t="shared" si="154"/>
        <v>941.77030284520708</v>
      </c>
      <c r="M248">
        <f t="shared" si="155"/>
        <v>95.352733493509632</v>
      </c>
      <c r="N248">
        <f t="shared" si="156"/>
        <v>154.1180318054403</v>
      </c>
      <c r="O248">
        <f t="shared" si="157"/>
        <v>3.5651106423460921E-2</v>
      </c>
      <c r="P248">
        <f t="shared" si="158"/>
        <v>2.7646313255444723</v>
      </c>
      <c r="Q248">
        <f t="shared" si="159"/>
        <v>3.5397657618528665E-2</v>
      </c>
      <c r="R248">
        <f t="shared" si="160"/>
        <v>2.214615704361781E-2</v>
      </c>
      <c r="S248">
        <f t="shared" si="161"/>
        <v>194.43282073759602</v>
      </c>
      <c r="T248">
        <f t="shared" si="162"/>
        <v>34.889038818862268</v>
      </c>
      <c r="U248">
        <f t="shared" si="163"/>
        <v>33.881037499999998</v>
      </c>
      <c r="V248">
        <f t="shared" si="164"/>
        <v>5.3076573061381414</v>
      </c>
      <c r="W248">
        <f t="shared" si="165"/>
        <v>68.196007209172379</v>
      </c>
      <c r="X248">
        <f t="shared" si="166"/>
        <v>3.6141956845948213</v>
      </c>
      <c r="Y248">
        <f t="shared" si="167"/>
        <v>5.2997174358159649</v>
      </c>
      <c r="Z248">
        <f t="shared" si="168"/>
        <v>1.69346162154332</v>
      </c>
      <c r="AA248">
        <f t="shared" si="169"/>
        <v>-27.312995468149925</v>
      </c>
      <c r="AB248">
        <f t="shared" si="170"/>
        <v>-3.9963174328598354</v>
      </c>
      <c r="AC248">
        <f t="shared" si="171"/>
        <v>-0.33387753958573285</v>
      </c>
      <c r="AD248">
        <f t="shared" si="172"/>
        <v>162.78963029700054</v>
      </c>
      <c r="AE248">
        <f t="shared" si="173"/>
        <v>21.311104319599362</v>
      </c>
      <c r="AF248">
        <f t="shared" si="174"/>
        <v>0.64127352094731871</v>
      </c>
      <c r="AG248">
        <f t="shared" si="175"/>
        <v>12.090775386723287</v>
      </c>
      <c r="AH248">
        <v>1599.795590878311</v>
      </c>
      <c r="AI248">
        <v>1581.5713333333331</v>
      </c>
      <c r="AJ248">
        <v>1.675100440222586</v>
      </c>
      <c r="AK248">
        <v>65.265939540295903</v>
      </c>
      <c r="AL248">
        <f t="shared" si="176"/>
        <v>0.61934230086507769</v>
      </c>
      <c r="AM248">
        <v>35.135183319484078</v>
      </c>
      <c r="AN248">
        <v>35.686897902097932</v>
      </c>
      <c r="AO248">
        <v>-1.2336306262889909E-4</v>
      </c>
      <c r="AP248">
        <v>87.744315499488849</v>
      </c>
      <c r="AQ248">
        <v>192</v>
      </c>
      <c r="AR248">
        <v>30</v>
      </c>
      <c r="AS248">
        <f t="shared" si="177"/>
        <v>1</v>
      </c>
      <c r="AT248">
        <f t="shared" si="178"/>
        <v>0</v>
      </c>
      <c r="AU248">
        <f t="shared" si="179"/>
        <v>47122.741446909655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1009.5433122992727</v>
      </c>
      <c r="BI248">
        <f t="shared" si="183"/>
        <v>12.090775386723287</v>
      </c>
      <c r="BJ248" t="e">
        <f t="shared" si="184"/>
        <v>#DIV/0!</v>
      </c>
      <c r="BK248">
        <f t="shared" si="185"/>
        <v>1.1976480096912429E-2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1200.0450000000001</v>
      </c>
      <c r="CQ248">
        <f t="shared" si="197"/>
        <v>1009.5433122992727</v>
      </c>
      <c r="CR248">
        <f t="shared" si="198"/>
        <v>0.84125454653723197</v>
      </c>
      <c r="CS248">
        <f t="shared" si="199"/>
        <v>0.16202127481685771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1657210651.1875</v>
      </c>
      <c r="CZ248">
        <v>1522.1775</v>
      </c>
      <c r="DA248">
        <v>1542.74125</v>
      </c>
      <c r="DB248">
        <v>35.696325000000002</v>
      </c>
      <c r="DC248">
        <v>35.1257625</v>
      </c>
      <c r="DD248">
        <v>1523.35</v>
      </c>
      <c r="DE248">
        <v>35.249087500000002</v>
      </c>
      <c r="DF248">
        <v>650.28712500000006</v>
      </c>
      <c r="DG248">
        <v>101.1485</v>
      </c>
      <c r="DH248">
        <v>9.9896987500000006E-2</v>
      </c>
      <c r="DI248">
        <v>33.854225</v>
      </c>
      <c r="DJ248">
        <v>999.9</v>
      </c>
      <c r="DK248">
        <v>33.881037499999998</v>
      </c>
      <c r="DL248">
        <v>0</v>
      </c>
      <c r="DM248">
        <v>0</v>
      </c>
      <c r="DN248">
        <v>8984.9987500000007</v>
      </c>
      <c r="DO248">
        <v>0</v>
      </c>
      <c r="DP248">
        <v>396.78949999999998</v>
      </c>
      <c r="DQ248">
        <v>-20.5636625</v>
      </c>
      <c r="DR248">
        <v>1578.5237500000001</v>
      </c>
      <c r="DS248">
        <v>1598.9037499999999</v>
      </c>
      <c r="DT248">
        <v>0.57057612499999999</v>
      </c>
      <c r="DU248">
        <v>1542.74125</v>
      </c>
      <c r="DV248">
        <v>35.1257625</v>
      </c>
      <c r="DW248">
        <v>3.6106275000000001</v>
      </c>
      <c r="DX248">
        <v>3.552915</v>
      </c>
      <c r="DY248">
        <v>27.149125000000002</v>
      </c>
      <c r="DZ248">
        <v>26.874737499999998</v>
      </c>
      <c r="EA248">
        <v>1200.0450000000001</v>
      </c>
      <c r="EB248">
        <v>0.95800437500000002</v>
      </c>
      <c r="EC248">
        <v>4.1995362499999987E-2</v>
      </c>
      <c r="ED248">
        <v>0</v>
      </c>
      <c r="EE248">
        <v>800.29099999999994</v>
      </c>
      <c r="EF248">
        <v>5.0001600000000002</v>
      </c>
      <c r="EG248">
        <v>10219.5875</v>
      </c>
      <c r="EH248">
        <v>9515.5512500000004</v>
      </c>
      <c r="EI248">
        <v>48.179499999999997</v>
      </c>
      <c r="EJ248">
        <v>50.452749999999988</v>
      </c>
      <c r="EK248">
        <v>49.366874999999993</v>
      </c>
      <c r="EL248">
        <v>49.390124999999998</v>
      </c>
      <c r="EM248">
        <v>49.913749999999993</v>
      </c>
      <c r="EN248">
        <v>1144.8612499999999</v>
      </c>
      <c r="EO248">
        <v>50.183750000000003</v>
      </c>
      <c r="EP248">
        <v>0</v>
      </c>
      <c r="EQ248">
        <v>615234.29999995232</v>
      </c>
      <c r="ER248">
        <v>0</v>
      </c>
      <c r="ES248">
        <v>800.28830769230785</v>
      </c>
      <c r="ET248">
        <v>0.26468375737521121</v>
      </c>
      <c r="EU248">
        <v>40.622222097226228</v>
      </c>
      <c r="EV248">
        <v>10215.98461538461</v>
      </c>
      <c r="EW248">
        <v>15</v>
      </c>
      <c r="EX248">
        <v>1657194677</v>
      </c>
      <c r="EY248" t="s">
        <v>416</v>
      </c>
      <c r="EZ248">
        <v>1657194677</v>
      </c>
      <c r="FA248">
        <v>1657194677</v>
      </c>
      <c r="FB248">
        <v>4</v>
      </c>
      <c r="FC248">
        <v>-0.154</v>
      </c>
      <c r="FD248">
        <v>6.0000000000000001E-3</v>
      </c>
      <c r="FE248">
        <v>-1.1719999999999999</v>
      </c>
      <c r="FF248">
        <v>0.44700000000000001</v>
      </c>
      <c r="FG248">
        <v>415</v>
      </c>
      <c r="FH248">
        <v>30</v>
      </c>
      <c r="FI248">
        <v>0.27</v>
      </c>
      <c r="FJ248">
        <v>0.12</v>
      </c>
      <c r="FK248">
        <v>-20.5651625</v>
      </c>
      <c r="FL248">
        <v>0.269881801125684</v>
      </c>
      <c r="FM248">
        <v>0.1150616610507167</v>
      </c>
      <c r="FN248">
        <v>1</v>
      </c>
      <c r="FO248">
        <v>800.30070588235299</v>
      </c>
      <c r="FP248">
        <v>-6.6554618235038596E-2</v>
      </c>
      <c r="FQ248">
        <v>0.19993639126890439</v>
      </c>
      <c r="FR248">
        <v>1</v>
      </c>
      <c r="FS248">
        <v>0.55512034999999993</v>
      </c>
      <c r="FT248">
        <v>7.8195467166978047E-2</v>
      </c>
      <c r="FU248">
        <v>1.0135531812761479E-2</v>
      </c>
      <c r="FV248">
        <v>1</v>
      </c>
      <c r="FW248">
        <v>3</v>
      </c>
      <c r="FX248">
        <v>3</v>
      </c>
      <c r="FY248" t="s">
        <v>615</v>
      </c>
      <c r="FZ248">
        <v>3.3691399999999998</v>
      </c>
      <c r="GA248">
        <v>2.8933800000000001</v>
      </c>
      <c r="GB248">
        <v>0.23632400000000001</v>
      </c>
      <c r="GC248">
        <v>0.241059</v>
      </c>
      <c r="GD248">
        <v>0.14526500000000001</v>
      </c>
      <c r="GE248">
        <v>0.14649899999999999</v>
      </c>
      <c r="GF248">
        <v>26336.6</v>
      </c>
      <c r="GG248">
        <v>22783.4</v>
      </c>
      <c r="GH248">
        <v>30842.7</v>
      </c>
      <c r="GI248">
        <v>27996.6</v>
      </c>
      <c r="GJ248">
        <v>34750.800000000003</v>
      </c>
      <c r="GK248">
        <v>33740.199999999997</v>
      </c>
      <c r="GL248">
        <v>40222.800000000003</v>
      </c>
      <c r="GM248">
        <v>39049.699999999997</v>
      </c>
      <c r="GN248">
        <v>1.9895</v>
      </c>
      <c r="GO248">
        <v>1.5729</v>
      </c>
      <c r="GP248">
        <v>0</v>
      </c>
      <c r="GQ248">
        <v>6.1109700000000003E-2</v>
      </c>
      <c r="GR248">
        <v>999.9</v>
      </c>
      <c r="GS248">
        <v>32.894399999999997</v>
      </c>
      <c r="GT248">
        <v>59.4</v>
      </c>
      <c r="GU248">
        <v>40</v>
      </c>
      <c r="GV248">
        <v>43.54</v>
      </c>
      <c r="GW248">
        <v>50.483800000000002</v>
      </c>
      <c r="GX248">
        <v>42.407899999999998</v>
      </c>
      <c r="GY248">
        <v>1</v>
      </c>
      <c r="GZ248">
        <v>0.65332599999999996</v>
      </c>
      <c r="HA248">
        <v>1.73706</v>
      </c>
      <c r="HB248">
        <v>20.196000000000002</v>
      </c>
      <c r="HC248">
        <v>5.2112999999999996</v>
      </c>
      <c r="HD248">
        <v>11.974</v>
      </c>
      <c r="HE248">
        <v>4.9888500000000002</v>
      </c>
      <c r="HF248">
        <v>3.2917299999999998</v>
      </c>
      <c r="HG248">
        <v>7173.6</v>
      </c>
      <c r="HH248">
        <v>9999</v>
      </c>
      <c r="HI248">
        <v>9999</v>
      </c>
      <c r="HJ248">
        <v>660.6</v>
      </c>
      <c r="HK248">
        <v>4.9713000000000003</v>
      </c>
      <c r="HL248">
        <v>1.87462</v>
      </c>
      <c r="HM248">
        <v>1.8708800000000001</v>
      </c>
      <c r="HN248">
        <v>1.8705700000000001</v>
      </c>
      <c r="HO248">
        <v>1.8751500000000001</v>
      </c>
      <c r="HP248">
        <v>1.87181</v>
      </c>
      <c r="HQ248">
        <v>1.86734</v>
      </c>
      <c r="HR248">
        <v>1.87836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-1.18</v>
      </c>
      <c r="IG248">
        <v>0.44719999999999999</v>
      </c>
      <c r="IH248">
        <v>-1.172199999999918</v>
      </c>
      <c r="II248">
        <v>0</v>
      </c>
      <c r="IJ248">
        <v>0</v>
      </c>
      <c r="IK248">
        <v>0</v>
      </c>
      <c r="IL248">
        <v>0.44723499999999922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266.3</v>
      </c>
      <c r="IU248">
        <v>266.3</v>
      </c>
      <c r="IV248">
        <v>3.0908199999999999</v>
      </c>
      <c r="IW248">
        <v>2.5378400000000001</v>
      </c>
      <c r="IX248">
        <v>1.49902</v>
      </c>
      <c r="IY248">
        <v>2.2827099999999998</v>
      </c>
      <c r="IZ248">
        <v>1.69678</v>
      </c>
      <c r="JA248">
        <v>2.3571800000000001</v>
      </c>
      <c r="JB248">
        <v>43.480800000000002</v>
      </c>
      <c r="JC248">
        <v>15.7606</v>
      </c>
      <c r="JD248">
        <v>18</v>
      </c>
      <c r="JE248">
        <v>468.69200000000001</v>
      </c>
      <c r="JF248">
        <v>287.637</v>
      </c>
      <c r="JG248">
        <v>29.999300000000002</v>
      </c>
      <c r="JH248">
        <v>35.733899999999998</v>
      </c>
      <c r="JI248">
        <v>30.0001</v>
      </c>
      <c r="JJ248">
        <v>35.424799999999998</v>
      </c>
      <c r="JK248">
        <v>35.377099999999999</v>
      </c>
      <c r="JL248">
        <v>61.901299999999999</v>
      </c>
      <c r="JM248">
        <v>25.582999999999998</v>
      </c>
      <c r="JN248">
        <v>63.065899999999999</v>
      </c>
      <c r="JO248">
        <v>30</v>
      </c>
      <c r="JP248">
        <v>1555.29</v>
      </c>
      <c r="JQ248">
        <v>35.205199999999998</v>
      </c>
      <c r="JR248">
        <v>98.315399999999997</v>
      </c>
      <c r="JS248">
        <v>98.317300000000003</v>
      </c>
    </row>
    <row r="249" spans="1:279" x14ac:dyDescent="0.2">
      <c r="A249">
        <v>234</v>
      </c>
      <c r="B249">
        <v>1657210657.5</v>
      </c>
      <c r="C249">
        <v>930.40000009536743</v>
      </c>
      <c r="D249" t="s">
        <v>888</v>
      </c>
      <c r="E249" t="s">
        <v>889</v>
      </c>
      <c r="F249">
        <v>4</v>
      </c>
      <c r="G249">
        <v>1657210655.5</v>
      </c>
      <c r="H249">
        <f t="shared" si="150"/>
        <v>5.8853457747725887E-4</v>
      </c>
      <c r="I249">
        <f t="shared" si="151"/>
        <v>0.5885345774772589</v>
      </c>
      <c r="J249">
        <f t="shared" si="152"/>
        <v>11.529447605267178</v>
      </c>
      <c r="K249">
        <f t="shared" si="153"/>
        <v>1529.3757142857139</v>
      </c>
      <c r="L249">
        <f t="shared" si="154"/>
        <v>946.38626413719146</v>
      </c>
      <c r="M249">
        <f t="shared" si="155"/>
        <v>95.819744146400723</v>
      </c>
      <c r="N249">
        <f t="shared" si="156"/>
        <v>154.84627704331555</v>
      </c>
      <c r="O249">
        <f t="shared" si="157"/>
        <v>3.3837200610661568E-2</v>
      </c>
      <c r="P249">
        <f t="shared" si="158"/>
        <v>2.7689632774097963</v>
      </c>
      <c r="Q249">
        <f t="shared" si="159"/>
        <v>3.3609151902763805E-2</v>
      </c>
      <c r="R249">
        <f t="shared" si="160"/>
        <v>2.1026080947257331E-2</v>
      </c>
      <c r="S249">
        <f t="shared" si="161"/>
        <v>194.42983632689391</v>
      </c>
      <c r="T249">
        <f t="shared" si="162"/>
        <v>34.887693733989217</v>
      </c>
      <c r="U249">
        <f t="shared" si="163"/>
        <v>33.879600000000003</v>
      </c>
      <c r="V249">
        <f t="shared" si="164"/>
        <v>5.3072313631549273</v>
      </c>
      <c r="W249">
        <f t="shared" si="165"/>
        <v>68.192718690676301</v>
      </c>
      <c r="X249">
        <f t="shared" si="166"/>
        <v>3.6123590081358503</v>
      </c>
      <c r="Y249">
        <f t="shared" si="167"/>
        <v>5.297279647291365</v>
      </c>
      <c r="Z249">
        <f t="shared" si="168"/>
        <v>1.694872355019077</v>
      </c>
      <c r="AA249">
        <f t="shared" si="169"/>
        <v>-25.954374866747116</v>
      </c>
      <c r="AB249">
        <f t="shared" si="170"/>
        <v>-5.0179522763178239</v>
      </c>
      <c r="AC249">
        <f t="shared" si="171"/>
        <v>-0.41855567988487963</v>
      </c>
      <c r="AD249">
        <f t="shared" si="172"/>
        <v>163.03895350394407</v>
      </c>
      <c r="AE249">
        <f t="shared" si="173"/>
        <v>21.247763852674929</v>
      </c>
      <c r="AF249">
        <f t="shared" si="174"/>
        <v>0.5912797287693351</v>
      </c>
      <c r="AG249">
        <f t="shared" si="175"/>
        <v>11.529447605267178</v>
      </c>
      <c r="AH249">
        <v>1606.6814288909729</v>
      </c>
      <c r="AI249">
        <v>1588.6176363636359</v>
      </c>
      <c r="AJ249">
        <v>1.770014927872072</v>
      </c>
      <c r="AK249">
        <v>65.265939540295903</v>
      </c>
      <c r="AL249">
        <f t="shared" si="176"/>
        <v>0.5885345774772589</v>
      </c>
      <c r="AM249">
        <v>35.123033640889552</v>
      </c>
      <c r="AN249">
        <v>35.675631468531492</v>
      </c>
      <c r="AO249">
        <v>-5.4230770509015322E-3</v>
      </c>
      <c r="AP249">
        <v>87.744315499488849</v>
      </c>
      <c r="AQ249">
        <v>192</v>
      </c>
      <c r="AR249">
        <v>30</v>
      </c>
      <c r="AS249">
        <f t="shared" si="177"/>
        <v>1</v>
      </c>
      <c r="AT249">
        <f t="shared" si="178"/>
        <v>0</v>
      </c>
      <c r="AU249">
        <f t="shared" si="179"/>
        <v>47242.832260338102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1009.5282426564218</v>
      </c>
      <c r="BI249">
        <f t="shared" si="183"/>
        <v>11.529447605267178</v>
      </c>
      <c r="BJ249" t="e">
        <f t="shared" si="184"/>
        <v>#DIV/0!</v>
      </c>
      <c r="BK249">
        <f t="shared" si="185"/>
        <v>1.1420629080102969E-2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1200.027142857143</v>
      </c>
      <c r="CQ249">
        <f t="shared" si="197"/>
        <v>1009.5282426564218</v>
      </c>
      <c r="CR249">
        <f t="shared" si="198"/>
        <v>0.8412545071712606</v>
      </c>
      <c r="CS249">
        <f t="shared" si="199"/>
        <v>0.16202119884053304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1657210655.5</v>
      </c>
      <c r="CZ249">
        <v>1529.3757142857139</v>
      </c>
      <c r="DA249">
        <v>1549.812857142857</v>
      </c>
      <c r="DB249">
        <v>35.678314285714293</v>
      </c>
      <c r="DC249">
        <v>35.152271428571417</v>
      </c>
      <c r="DD249">
        <v>1530.5514285714289</v>
      </c>
      <c r="DE249">
        <v>35.231071428571433</v>
      </c>
      <c r="DF249">
        <v>650.34685714285717</v>
      </c>
      <c r="DG249">
        <v>101.1481428571429</v>
      </c>
      <c r="DH249">
        <v>9.9886385714285722E-2</v>
      </c>
      <c r="DI249">
        <v>33.84598571428571</v>
      </c>
      <c r="DJ249">
        <v>999.89999999999986</v>
      </c>
      <c r="DK249">
        <v>33.879600000000003</v>
      </c>
      <c r="DL249">
        <v>0</v>
      </c>
      <c r="DM249">
        <v>0</v>
      </c>
      <c r="DN249">
        <v>9008.0342857142859</v>
      </c>
      <c r="DO249">
        <v>0</v>
      </c>
      <c r="DP249">
        <v>398.56400000000002</v>
      </c>
      <c r="DQ249">
        <v>-20.433114285714279</v>
      </c>
      <c r="DR249">
        <v>1585.962857142857</v>
      </c>
      <c r="DS249">
        <v>1606.274285714286</v>
      </c>
      <c r="DT249">
        <v>0.52603699999999998</v>
      </c>
      <c r="DU249">
        <v>1549.812857142857</v>
      </c>
      <c r="DV249">
        <v>35.152271428571417</v>
      </c>
      <c r="DW249">
        <v>3.6088</v>
      </c>
      <c r="DX249">
        <v>3.55559</v>
      </c>
      <c r="DY249">
        <v>27.140499999999999</v>
      </c>
      <c r="DZ249">
        <v>26.88755714285714</v>
      </c>
      <c r="EA249">
        <v>1200.027142857143</v>
      </c>
      <c r="EB249">
        <v>0.95800614285714281</v>
      </c>
      <c r="EC249">
        <v>4.1993642857142847E-2</v>
      </c>
      <c r="ED249">
        <v>0</v>
      </c>
      <c r="EE249">
        <v>800.44028571428578</v>
      </c>
      <c r="EF249">
        <v>5.0001600000000002</v>
      </c>
      <c r="EG249">
        <v>10220.242857142861</v>
      </c>
      <c r="EH249">
        <v>9515.4142857142851</v>
      </c>
      <c r="EI249">
        <v>48.160428571428568</v>
      </c>
      <c r="EJ249">
        <v>50.436999999999998</v>
      </c>
      <c r="EK249">
        <v>49.339142857142861</v>
      </c>
      <c r="EL249">
        <v>49.348000000000013</v>
      </c>
      <c r="EM249">
        <v>49.910428571428568</v>
      </c>
      <c r="EN249">
        <v>1144.8457142857139</v>
      </c>
      <c r="EO249">
        <v>50.181428571428583</v>
      </c>
      <c r="EP249">
        <v>0</v>
      </c>
      <c r="EQ249">
        <v>615238.5</v>
      </c>
      <c r="ER249">
        <v>0</v>
      </c>
      <c r="ES249">
        <v>800.31860000000017</v>
      </c>
      <c r="ET249">
        <v>0.75999999174670363</v>
      </c>
      <c r="EU249">
        <v>32.153846135539951</v>
      </c>
      <c r="EV249">
        <v>10218.252</v>
      </c>
      <c r="EW249">
        <v>15</v>
      </c>
      <c r="EX249">
        <v>1657194677</v>
      </c>
      <c r="EY249" t="s">
        <v>416</v>
      </c>
      <c r="EZ249">
        <v>1657194677</v>
      </c>
      <c r="FA249">
        <v>1657194677</v>
      </c>
      <c r="FB249">
        <v>4</v>
      </c>
      <c r="FC249">
        <v>-0.154</v>
      </c>
      <c r="FD249">
        <v>6.0000000000000001E-3</v>
      </c>
      <c r="FE249">
        <v>-1.1719999999999999</v>
      </c>
      <c r="FF249">
        <v>0.44700000000000001</v>
      </c>
      <c r="FG249">
        <v>415</v>
      </c>
      <c r="FH249">
        <v>30</v>
      </c>
      <c r="FI249">
        <v>0.27</v>
      </c>
      <c r="FJ249">
        <v>0.12</v>
      </c>
      <c r="FK249">
        <v>-20.5171125</v>
      </c>
      <c r="FL249">
        <v>0.27217598499068851</v>
      </c>
      <c r="FM249">
        <v>0.1153108671971122</v>
      </c>
      <c r="FN249">
        <v>1</v>
      </c>
      <c r="FO249">
        <v>800.30497058823528</v>
      </c>
      <c r="FP249">
        <v>0.26354469126882157</v>
      </c>
      <c r="FQ249">
        <v>0.2054225895840508</v>
      </c>
      <c r="FR249">
        <v>1</v>
      </c>
      <c r="FS249">
        <v>0.55266112499999998</v>
      </c>
      <c r="FT249">
        <v>8.9708442776580122E-4</v>
      </c>
      <c r="FU249">
        <v>1.497483850361583E-2</v>
      </c>
      <c r="FV249">
        <v>1</v>
      </c>
      <c r="FW249">
        <v>3</v>
      </c>
      <c r="FX249">
        <v>3</v>
      </c>
      <c r="FY249" t="s">
        <v>615</v>
      </c>
      <c r="FZ249">
        <v>3.3692700000000002</v>
      </c>
      <c r="GA249">
        <v>2.8936999999999999</v>
      </c>
      <c r="GB249">
        <v>0.236954</v>
      </c>
      <c r="GC249">
        <v>0.24170700000000001</v>
      </c>
      <c r="GD249">
        <v>0.145234</v>
      </c>
      <c r="GE249">
        <v>0.14664199999999999</v>
      </c>
      <c r="GF249">
        <v>26315.200000000001</v>
      </c>
      <c r="GG249">
        <v>22764.2</v>
      </c>
      <c r="GH249">
        <v>30843.200000000001</v>
      </c>
      <c r="GI249">
        <v>27997</v>
      </c>
      <c r="GJ249">
        <v>34752.5</v>
      </c>
      <c r="GK249">
        <v>33734.9</v>
      </c>
      <c r="GL249">
        <v>40223.4</v>
      </c>
      <c r="GM249">
        <v>39050.1</v>
      </c>
      <c r="GN249">
        <v>1.9889699999999999</v>
      </c>
      <c r="GO249">
        <v>1.57325</v>
      </c>
      <c r="GP249">
        <v>0</v>
      </c>
      <c r="GQ249">
        <v>6.1213999999999998E-2</v>
      </c>
      <c r="GR249">
        <v>999.9</v>
      </c>
      <c r="GS249">
        <v>32.882599999999996</v>
      </c>
      <c r="GT249">
        <v>59.4</v>
      </c>
      <c r="GU249">
        <v>40</v>
      </c>
      <c r="GV249">
        <v>43.538200000000003</v>
      </c>
      <c r="GW249">
        <v>50.4238</v>
      </c>
      <c r="GX249">
        <v>42.740400000000001</v>
      </c>
      <c r="GY249">
        <v>1</v>
      </c>
      <c r="GZ249">
        <v>0.65330500000000002</v>
      </c>
      <c r="HA249">
        <v>1.7342</v>
      </c>
      <c r="HB249">
        <v>20.196899999999999</v>
      </c>
      <c r="HC249">
        <v>5.2151899999999998</v>
      </c>
      <c r="HD249">
        <v>11.974</v>
      </c>
      <c r="HE249">
        <v>4.9903000000000004</v>
      </c>
      <c r="HF249">
        <v>3.2925</v>
      </c>
      <c r="HG249">
        <v>7173.6</v>
      </c>
      <c r="HH249">
        <v>9999</v>
      </c>
      <c r="HI249">
        <v>9999</v>
      </c>
      <c r="HJ249">
        <v>660.6</v>
      </c>
      <c r="HK249">
        <v>4.9712800000000001</v>
      </c>
      <c r="HL249">
        <v>1.87463</v>
      </c>
      <c r="HM249">
        <v>1.8708800000000001</v>
      </c>
      <c r="HN249">
        <v>1.8705700000000001</v>
      </c>
      <c r="HO249">
        <v>1.8751500000000001</v>
      </c>
      <c r="HP249">
        <v>1.87181</v>
      </c>
      <c r="HQ249">
        <v>1.8673500000000001</v>
      </c>
      <c r="HR249">
        <v>1.87836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-1.17</v>
      </c>
      <c r="IG249">
        <v>0.44719999999999999</v>
      </c>
      <c r="IH249">
        <v>-1.172199999999918</v>
      </c>
      <c r="II249">
        <v>0</v>
      </c>
      <c r="IJ249">
        <v>0</v>
      </c>
      <c r="IK249">
        <v>0</v>
      </c>
      <c r="IL249">
        <v>0.44723499999999922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266.3</v>
      </c>
      <c r="IU249">
        <v>266.3</v>
      </c>
      <c r="IV249">
        <v>3.10059</v>
      </c>
      <c r="IW249">
        <v>2.5463900000000002</v>
      </c>
      <c r="IX249">
        <v>1.49902</v>
      </c>
      <c r="IY249">
        <v>2.2827099999999998</v>
      </c>
      <c r="IZ249">
        <v>1.69678</v>
      </c>
      <c r="JA249">
        <v>2.2997999999999998</v>
      </c>
      <c r="JB249">
        <v>43.480800000000002</v>
      </c>
      <c r="JC249">
        <v>15.7606</v>
      </c>
      <c r="JD249">
        <v>18</v>
      </c>
      <c r="JE249">
        <v>468.37799999999999</v>
      </c>
      <c r="JF249">
        <v>287.81799999999998</v>
      </c>
      <c r="JG249">
        <v>29.999300000000002</v>
      </c>
      <c r="JH249">
        <v>35.733899999999998</v>
      </c>
      <c r="JI249">
        <v>30.0001</v>
      </c>
      <c r="JJ249">
        <v>35.4253</v>
      </c>
      <c r="JK249">
        <v>35.378999999999998</v>
      </c>
      <c r="JL249">
        <v>62.117100000000001</v>
      </c>
      <c r="JM249">
        <v>25.582999999999998</v>
      </c>
      <c r="JN249">
        <v>63.065899999999999</v>
      </c>
      <c r="JO249">
        <v>30</v>
      </c>
      <c r="JP249">
        <v>1561.97</v>
      </c>
      <c r="JQ249">
        <v>35.188400000000001</v>
      </c>
      <c r="JR249">
        <v>98.316800000000001</v>
      </c>
      <c r="JS249">
        <v>98.3185</v>
      </c>
    </row>
    <row r="250" spans="1:279" x14ac:dyDescent="0.2">
      <c r="A250">
        <v>235</v>
      </c>
      <c r="B250">
        <v>1657210661.5</v>
      </c>
      <c r="C250">
        <v>934.40000009536743</v>
      </c>
      <c r="D250" t="s">
        <v>890</v>
      </c>
      <c r="E250" t="s">
        <v>891</v>
      </c>
      <c r="F250">
        <v>4</v>
      </c>
      <c r="G250">
        <v>1657210659.1875</v>
      </c>
      <c r="H250">
        <f t="shared" si="150"/>
        <v>5.660640706313955E-4</v>
      </c>
      <c r="I250">
        <f t="shared" si="151"/>
        <v>0.56606407063139552</v>
      </c>
      <c r="J250">
        <f t="shared" si="152"/>
        <v>11.744634295911311</v>
      </c>
      <c r="K250">
        <f t="shared" si="153"/>
        <v>1535.6275000000001</v>
      </c>
      <c r="L250">
        <f t="shared" si="154"/>
        <v>921.71898408411755</v>
      </c>
      <c r="M250">
        <f t="shared" si="155"/>
        <v>93.321922230613964</v>
      </c>
      <c r="N250">
        <f t="shared" si="156"/>
        <v>155.47874417775219</v>
      </c>
      <c r="O250">
        <f t="shared" si="157"/>
        <v>3.2603874251284484E-2</v>
      </c>
      <c r="P250">
        <f t="shared" si="158"/>
        <v>2.7657064503271114</v>
      </c>
      <c r="Q250">
        <f t="shared" si="159"/>
        <v>3.239184300608363E-2</v>
      </c>
      <c r="R250">
        <f t="shared" si="160"/>
        <v>2.0263836956583375E-2</v>
      </c>
      <c r="S250">
        <f t="shared" si="161"/>
        <v>194.4268904876036</v>
      </c>
      <c r="T250">
        <f t="shared" si="162"/>
        <v>34.888186128506419</v>
      </c>
      <c r="U250">
        <f t="shared" si="163"/>
        <v>33.866974999999996</v>
      </c>
      <c r="V250">
        <f t="shared" si="164"/>
        <v>5.3034917494477591</v>
      </c>
      <c r="W250">
        <f t="shared" si="165"/>
        <v>68.212408860098193</v>
      </c>
      <c r="X250">
        <f t="shared" si="166"/>
        <v>3.6120380832667145</v>
      </c>
      <c r="Y250">
        <f t="shared" si="167"/>
        <v>5.2952800577310013</v>
      </c>
      <c r="Z250">
        <f t="shared" si="168"/>
        <v>1.6914536661810446</v>
      </c>
      <c r="AA250">
        <f t="shared" si="169"/>
        <v>-24.963425514844541</v>
      </c>
      <c r="AB250">
        <f t="shared" si="170"/>
        <v>-4.1376572606631044</v>
      </c>
      <c r="AC250">
        <f t="shared" si="171"/>
        <v>-0.34550249259433929</v>
      </c>
      <c r="AD250">
        <f t="shared" si="172"/>
        <v>164.98030521950162</v>
      </c>
      <c r="AE250">
        <f t="shared" si="173"/>
        <v>21.371426888090863</v>
      </c>
      <c r="AF250">
        <f t="shared" si="174"/>
        <v>0.55943539193295988</v>
      </c>
      <c r="AG250">
        <f t="shared" si="175"/>
        <v>11.744634295911311</v>
      </c>
      <c r="AH250">
        <v>1613.8366488252709</v>
      </c>
      <c r="AI250">
        <v>1595.6201212121209</v>
      </c>
      <c r="AJ250">
        <v>1.7564726896067111</v>
      </c>
      <c r="AK250">
        <v>65.265939540295903</v>
      </c>
      <c r="AL250">
        <f t="shared" si="176"/>
        <v>0.56606407063139552</v>
      </c>
      <c r="AM250">
        <v>35.170736722464433</v>
      </c>
      <c r="AN250">
        <v>35.675046153846203</v>
      </c>
      <c r="AO250">
        <v>-1.2845410820161481E-4</v>
      </c>
      <c r="AP250">
        <v>87.744315499488849</v>
      </c>
      <c r="AQ250">
        <v>191</v>
      </c>
      <c r="AR250">
        <v>29</v>
      </c>
      <c r="AS250">
        <f t="shared" si="177"/>
        <v>1</v>
      </c>
      <c r="AT250">
        <f t="shared" si="178"/>
        <v>0</v>
      </c>
      <c r="AU250">
        <f t="shared" si="179"/>
        <v>47154.52196484361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1009.5127872992764</v>
      </c>
      <c r="BI250">
        <f t="shared" si="183"/>
        <v>11.744634295911311</v>
      </c>
      <c r="BJ250" t="e">
        <f t="shared" si="184"/>
        <v>#DIV/0!</v>
      </c>
      <c r="BK250">
        <f t="shared" si="185"/>
        <v>1.1633962881571248E-2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1200.00875</v>
      </c>
      <c r="CQ250">
        <f t="shared" si="197"/>
        <v>1009.5127872992764</v>
      </c>
      <c r="CR250">
        <f t="shared" si="198"/>
        <v>0.84125452193517458</v>
      </c>
      <c r="CS250">
        <f t="shared" si="199"/>
        <v>0.16202122733488702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1657210659.1875</v>
      </c>
      <c r="CZ250">
        <v>1535.6275000000001</v>
      </c>
      <c r="DA250">
        <v>1556.1375</v>
      </c>
      <c r="DB250">
        <v>35.675262500000002</v>
      </c>
      <c r="DC250">
        <v>35.1775375</v>
      </c>
      <c r="DD250">
        <v>1536.7987499999999</v>
      </c>
      <c r="DE250">
        <v>35.228000000000002</v>
      </c>
      <c r="DF250">
        <v>650.33187499999997</v>
      </c>
      <c r="DG250">
        <v>101.14762500000001</v>
      </c>
      <c r="DH250">
        <v>0.100069625</v>
      </c>
      <c r="DI250">
        <v>33.839224999999999</v>
      </c>
      <c r="DJ250">
        <v>999.9</v>
      </c>
      <c r="DK250">
        <v>33.866974999999996</v>
      </c>
      <c r="DL250">
        <v>0</v>
      </c>
      <c r="DM250">
        <v>0</v>
      </c>
      <c r="DN250">
        <v>8990.7824999999993</v>
      </c>
      <c r="DO250">
        <v>0</v>
      </c>
      <c r="DP250">
        <v>399.53449999999998</v>
      </c>
      <c r="DQ250">
        <v>-20.5106</v>
      </c>
      <c r="DR250">
        <v>1592.4375</v>
      </c>
      <c r="DS250">
        <v>1612.87375</v>
      </c>
      <c r="DT250">
        <v>0.49771312499999998</v>
      </c>
      <c r="DU250">
        <v>1556.1375</v>
      </c>
      <c r="DV250">
        <v>35.1775375</v>
      </c>
      <c r="DW250">
        <v>3.6084675000000002</v>
      </c>
      <c r="DX250">
        <v>3.55812375</v>
      </c>
      <c r="DY250">
        <v>27.138937500000001</v>
      </c>
      <c r="DZ250">
        <v>26.899662500000002</v>
      </c>
      <c r="EA250">
        <v>1200.00875</v>
      </c>
      <c r="EB250">
        <v>0.9580057500000001</v>
      </c>
      <c r="EC250">
        <v>4.1994024999999997E-2</v>
      </c>
      <c r="ED250">
        <v>0</v>
      </c>
      <c r="EE250">
        <v>800.60425000000009</v>
      </c>
      <c r="EF250">
        <v>5.0001600000000002</v>
      </c>
      <c r="EG250">
        <v>10221.424999999999</v>
      </c>
      <c r="EH250">
        <v>9515.2675000000017</v>
      </c>
      <c r="EI250">
        <v>48.171499999999988</v>
      </c>
      <c r="EJ250">
        <v>50.436999999999998</v>
      </c>
      <c r="EK250">
        <v>49.367125000000001</v>
      </c>
      <c r="EL250">
        <v>49.351374999999997</v>
      </c>
      <c r="EM250">
        <v>49.913749999999993</v>
      </c>
      <c r="EN250">
        <v>1144.8275000000001</v>
      </c>
      <c r="EO250">
        <v>50.181250000000013</v>
      </c>
      <c r="EP250">
        <v>0</v>
      </c>
      <c r="EQ250">
        <v>615242.70000004768</v>
      </c>
      <c r="ER250">
        <v>0</v>
      </c>
      <c r="ES250">
        <v>800.40857692307691</v>
      </c>
      <c r="ET250">
        <v>1.1049914516753601</v>
      </c>
      <c r="EU250">
        <v>19.921367494379549</v>
      </c>
      <c r="EV250">
        <v>10220.134615384621</v>
      </c>
      <c r="EW250">
        <v>15</v>
      </c>
      <c r="EX250">
        <v>1657194677</v>
      </c>
      <c r="EY250" t="s">
        <v>416</v>
      </c>
      <c r="EZ250">
        <v>1657194677</v>
      </c>
      <c r="FA250">
        <v>1657194677</v>
      </c>
      <c r="FB250">
        <v>4</v>
      </c>
      <c r="FC250">
        <v>-0.154</v>
      </c>
      <c r="FD250">
        <v>6.0000000000000001E-3</v>
      </c>
      <c r="FE250">
        <v>-1.1719999999999999</v>
      </c>
      <c r="FF250">
        <v>0.44700000000000001</v>
      </c>
      <c r="FG250">
        <v>415</v>
      </c>
      <c r="FH250">
        <v>30</v>
      </c>
      <c r="FI250">
        <v>0.27</v>
      </c>
      <c r="FJ250">
        <v>0.12</v>
      </c>
      <c r="FK250">
        <v>-20.520505</v>
      </c>
      <c r="FL250">
        <v>0.32367354596629178</v>
      </c>
      <c r="FM250">
        <v>0.1163037143645896</v>
      </c>
      <c r="FN250">
        <v>1</v>
      </c>
      <c r="FO250">
        <v>800.35470588235296</v>
      </c>
      <c r="FP250">
        <v>0.64009167281488077</v>
      </c>
      <c r="FQ250">
        <v>0.20723864183901711</v>
      </c>
      <c r="FR250">
        <v>1</v>
      </c>
      <c r="FS250">
        <v>0.54247367499999999</v>
      </c>
      <c r="FT250">
        <v>-0.17491583864915611</v>
      </c>
      <c r="FU250">
        <v>2.68673064061021E-2</v>
      </c>
      <c r="FV250">
        <v>0</v>
      </c>
      <c r="FW250">
        <v>2</v>
      </c>
      <c r="FX250">
        <v>3</v>
      </c>
      <c r="FY250" t="s">
        <v>417</v>
      </c>
      <c r="FZ250">
        <v>3.3694199999999999</v>
      </c>
      <c r="GA250">
        <v>2.8937499999999998</v>
      </c>
      <c r="GB250">
        <v>0.237592</v>
      </c>
      <c r="GC250">
        <v>0.24233099999999999</v>
      </c>
      <c r="GD250">
        <v>0.145235</v>
      </c>
      <c r="GE250">
        <v>0.14663899999999999</v>
      </c>
      <c r="GF250">
        <v>26293.4</v>
      </c>
      <c r="GG250">
        <v>22746</v>
      </c>
      <c r="GH250">
        <v>30843.5</v>
      </c>
      <c r="GI250">
        <v>27997.9</v>
      </c>
      <c r="GJ250">
        <v>34752.6</v>
      </c>
      <c r="GK250">
        <v>33736.199999999997</v>
      </c>
      <c r="GL250">
        <v>40223.5</v>
      </c>
      <c r="GM250">
        <v>39051.4</v>
      </c>
      <c r="GN250">
        <v>1.99</v>
      </c>
      <c r="GO250">
        <v>1.57317</v>
      </c>
      <c r="GP250">
        <v>0</v>
      </c>
      <c r="GQ250">
        <v>6.1087299999999997E-2</v>
      </c>
      <c r="GR250">
        <v>999.9</v>
      </c>
      <c r="GS250">
        <v>32.870899999999999</v>
      </c>
      <c r="GT250">
        <v>59.4</v>
      </c>
      <c r="GU250">
        <v>39.9</v>
      </c>
      <c r="GV250">
        <v>43.307000000000002</v>
      </c>
      <c r="GW250">
        <v>50.4238</v>
      </c>
      <c r="GX250">
        <v>42.700299999999999</v>
      </c>
      <c r="GY250">
        <v>1</v>
      </c>
      <c r="GZ250">
        <v>0.65329300000000001</v>
      </c>
      <c r="HA250">
        <v>1.7278100000000001</v>
      </c>
      <c r="HB250">
        <v>20.196999999999999</v>
      </c>
      <c r="HC250">
        <v>5.2151899999999998</v>
      </c>
      <c r="HD250">
        <v>11.974</v>
      </c>
      <c r="HE250">
        <v>4.9907500000000002</v>
      </c>
      <c r="HF250">
        <v>3.2925800000000001</v>
      </c>
      <c r="HG250">
        <v>7173.6</v>
      </c>
      <c r="HH250">
        <v>9999</v>
      </c>
      <c r="HI250">
        <v>9999</v>
      </c>
      <c r="HJ250">
        <v>660.6</v>
      </c>
      <c r="HK250">
        <v>4.9712899999999998</v>
      </c>
      <c r="HL250">
        <v>1.8746</v>
      </c>
      <c r="HM250">
        <v>1.8708800000000001</v>
      </c>
      <c r="HN250">
        <v>1.8705700000000001</v>
      </c>
      <c r="HO250">
        <v>1.8751500000000001</v>
      </c>
      <c r="HP250">
        <v>1.87181</v>
      </c>
      <c r="HQ250">
        <v>1.8673500000000001</v>
      </c>
      <c r="HR250">
        <v>1.87836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-1.17</v>
      </c>
      <c r="IG250">
        <v>0.44719999999999999</v>
      </c>
      <c r="IH250">
        <v>-1.172199999999918</v>
      </c>
      <c r="II250">
        <v>0</v>
      </c>
      <c r="IJ250">
        <v>0</v>
      </c>
      <c r="IK250">
        <v>0</v>
      </c>
      <c r="IL250">
        <v>0.44723499999999922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266.39999999999998</v>
      </c>
      <c r="IU250">
        <v>266.39999999999998</v>
      </c>
      <c r="IV250">
        <v>3.1115699999999999</v>
      </c>
      <c r="IW250">
        <v>2.5488300000000002</v>
      </c>
      <c r="IX250">
        <v>1.49902</v>
      </c>
      <c r="IY250">
        <v>2.2839399999999999</v>
      </c>
      <c r="IZ250">
        <v>1.69678</v>
      </c>
      <c r="JA250">
        <v>2.2399900000000001</v>
      </c>
      <c r="JB250">
        <v>43.480800000000002</v>
      </c>
      <c r="JC250">
        <v>15.7431</v>
      </c>
      <c r="JD250">
        <v>18</v>
      </c>
      <c r="JE250">
        <v>469.01799999999997</v>
      </c>
      <c r="JF250">
        <v>287.78699999999998</v>
      </c>
      <c r="JG250">
        <v>29.998699999999999</v>
      </c>
      <c r="JH250">
        <v>35.733899999999998</v>
      </c>
      <c r="JI250">
        <v>30.0001</v>
      </c>
      <c r="JJ250">
        <v>35.427999999999997</v>
      </c>
      <c r="JK250">
        <v>35.380299999999998</v>
      </c>
      <c r="JL250">
        <v>62.324399999999997</v>
      </c>
      <c r="JM250">
        <v>25.582999999999998</v>
      </c>
      <c r="JN250">
        <v>63.065899999999999</v>
      </c>
      <c r="JO250">
        <v>30</v>
      </c>
      <c r="JP250">
        <v>1568.66</v>
      </c>
      <c r="JQ250">
        <v>35.1751</v>
      </c>
      <c r="JR250">
        <v>98.317400000000006</v>
      </c>
      <c r="JS250">
        <v>98.321700000000007</v>
      </c>
    </row>
    <row r="251" spans="1:279" x14ac:dyDescent="0.2">
      <c r="A251">
        <v>236</v>
      </c>
      <c r="B251">
        <v>1657210665.5</v>
      </c>
      <c r="C251">
        <v>938.40000009536743</v>
      </c>
      <c r="D251" t="s">
        <v>892</v>
      </c>
      <c r="E251" t="s">
        <v>893</v>
      </c>
      <c r="F251">
        <v>4</v>
      </c>
      <c r="G251">
        <v>1657210663.5</v>
      </c>
      <c r="H251">
        <f t="shared" si="150"/>
        <v>5.5908178622161788E-4</v>
      </c>
      <c r="I251">
        <f t="shared" si="151"/>
        <v>0.55908178622161786</v>
      </c>
      <c r="J251">
        <f t="shared" si="152"/>
        <v>11.73684877627584</v>
      </c>
      <c r="K251">
        <f t="shared" si="153"/>
        <v>1542.8357142857139</v>
      </c>
      <c r="L251">
        <f t="shared" si="154"/>
        <v>922.69665292208413</v>
      </c>
      <c r="M251">
        <f t="shared" si="155"/>
        <v>93.423878134963729</v>
      </c>
      <c r="N251">
        <f t="shared" si="156"/>
        <v>156.21352401922042</v>
      </c>
      <c r="O251">
        <f t="shared" si="157"/>
        <v>3.2238014601384903E-2</v>
      </c>
      <c r="P251">
        <f t="shared" si="158"/>
        <v>2.7618406612503059</v>
      </c>
      <c r="Q251">
        <f t="shared" si="159"/>
        <v>3.2030410719214267E-2</v>
      </c>
      <c r="R251">
        <f t="shared" si="160"/>
        <v>2.0037547496000195E-2</v>
      </c>
      <c r="S251">
        <f t="shared" si="161"/>
        <v>194.42938032689301</v>
      </c>
      <c r="T251">
        <f t="shared" si="162"/>
        <v>34.88588725654671</v>
      </c>
      <c r="U251">
        <f t="shared" si="163"/>
        <v>33.860442857142857</v>
      </c>
      <c r="V251">
        <f t="shared" si="164"/>
        <v>5.3015577825576932</v>
      </c>
      <c r="W251">
        <f t="shared" si="165"/>
        <v>68.23378607361839</v>
      </c>
      <c r="X251">
        <f t="shared" si="166"/>
        <v>3.61204385881405</v>
      </c>
      <c r="Y251">
        <f t="shared" si="167"/>
        <v>5.2936295443388781</v>
      </c>
      <c r="Z251">
        <f t="shared" si="168"/>
        <v>1.6895139237436432</v>
      </c>
      <c r="AA251">
        <f t="shared" si="169"/>
        <v>-24.65550677237335</v>
      </c>
      <c r="AB251">
        <f t="shared" si="170"/>
        <v>-3.9904222799451143</v>
      </c>
      <c r="AC251">
        <f t="shared" si="171"/>
        <v>-0.33365471992360235</v>
      </c>
      <c r="AD251">
        <f t="shared" si="172"/>
        <v>165.44979655465096</v>
      </c>
      <c r="AE251">
        <f t="shared" si="173"/>
        <v>21.216956629959313</v>
      </c>
      <c r="AF251">
        <f t="shared" si="174"/>
        <v>0.56533678001256915</v>
      </c>
      <c r="AG251">
        <f t="shared" si="175"/>
        <v>11.73684877627584</v>
      </c>
      <c r="AH251">
        <v>1620.5963128436649</v>
      </c>
      <c r="AI251">
        <v>1602.5049696969691</v>
      </c>
      <c r="AJ251">
        <v>1.726715160931495</v>
      </c>
      <c r="AK251">
        <v>65.265939540295903</v>
      </c>
      <c r="AL251">
        <f t="shared" si="176"/>
        <v>0.55908178622161786</v>
      </c>
      <c r="AM251">
        <v>35.176363276836277</v>
      </c>
      <c r="AN251">
        <v>35.674676923076937</v>
      </c>
      <c r="AO251">
        <v>-1.6705850832817931E-4</v>
      </c>
      <c r="AP251">
        <v>87.744315499488849</v>
      </c>
      <c r="AQ251">
        <v>190</v>
      </c>
      <c r="AR251">
        <v>29</v>
      </c>
      <c r="AS251">
        <f t="shared" si="177"/>
        <v>1</v>
      </c>
      <c r="AT251">
        <f t="shared" si="178"/>
        <v>0</v>
      </c>
      <c r="AU251">
        <f t="shared" si="179"/>
        <v>47049.415452864043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1009.5258426564213</v>
      </c>
      <c r="BI251">
        <f t="shared" si="183"/>
        <v>11.73684877627584</v>
      </c>
      <c r="BJ251" t="e">
        <f t="shared" si="184"/>
        <v>#DIV/0!</v>
      </c>
      <c r="BK251">
        <f t="shared" si="185"/>
        <v>1.1626100373410966E-2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1200.024285714286</v>
      </c>
      <c r="CQ251">
        <f t="shared" si="197"/>
        <v>1009.5258426564213</v>
      </c>
      <c r="CR251">
        <f t="shared" si="198"/>
        <v>0.84125451015812158</v>
      </c>
      <c r="CS251">
        <f t="shared" si="199"/>
        <v>0.16202120460517475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1657210663.5</v>
      </c>
      <c r="CZ251">
        <v>1542.8357142857139</v>
      </c>
      <c r="DA251">
        <v>1563.2157142857141</v>
      </c>
      <c r="DB251">
        <v>35.67418571428572</v>
      </c>
      <c r="DC251">
        <v>35.171200000000013</v>
      </c>
      <c r="DD251">
        <v>1544.01</v>
      </c>
      <c r="DE251">
        <v>35.226971428571417</v>
      </c>
      <c r="DF251">
        <v>650.3192857142858</v>
      </c>
      <c r="DG251">
        <v>101.1507142857143</v>
      </c>
      <c r="DH251">
        <v>0.1001982857142857</v>
      </c>
      <c r="DI251">
        <v>33.833642857142863</v>
      </c>
      <c r="DJ251">
        <v>999.89999999999986</v>
      </c>
      <c r="DK251">
        <v>33.860442857142857</v>
      </c>
      <c r="DL251">
        <v>0</v>
      </c>
      <c r="DM251">
        <v>0</v>
      </c>
      <c r="DN251">
        <v>8970.0014285714278</v>
      </c>
      <c r="DO251">
        <v>0</v>
      </c>
      <c r="DP251">
        <v>402.43599999999998</v>
      </c>
      <c r="DQ251">
        <v>-20.377285714285708</v>
      </c>
      <c r="DR251">
        <v>1599.9142857142861</v>
      </c>
      <c r="DS251">
        <v>1620.2</v>
      </c>
      <c r="DT251">
        <v>0.50297985714285709</v>
      </c>
      <c r="DU251">
        <v>1563.2157142857141</v>
      </c>
      <c r="DV251">
        <v>35.171200000000013</v>
      </c>
      <c r="DW251">
        <v>3.608462857142857</v>
      </c>
      <c r="DX251">
        <v>3.5575871428571428</v>
      </c>
      <c r="DY251">
        <v>27.138914285714289</v>
      </c>
      <c r="DZ251">
        <v>26.897099999999998</v>
      </c>
      <c r="EA251">
        <v>1200.024285714286</v>
      </c>
      <c r="EB251">
        <v>0.95800614285714292</v>
      </c>
      <c r="EC251">
        <v>4.1993642857142847E-2</v>
      </c>
      <c r="ED251">
        <v>0</v>
      </c>
      <c r="EE251">
        <v>800.64157142857152</v>
      </c>
      <c r="EF251">
        <v>5.0001600000000002</v>
      </c>
      <c r="EG251">
        <v>10223.842857142859</v>
      </c>
      <c r="EH251">
        <v>9515.3814285714288</v>
      </c>
      <c r="EI251">
        <v>48.160428571428568</v>
      </c>
      <c r="EJ251">
        <v>50.419285714285706</v>
      </c>
      <c r="EK251">
        <v>49.339000000000013</v>
      </c>
      <c r="EL251">
        <v>49.330000000000013</v>
      </c>
      <c r="EM251">
        <v>49.87471428571429</v>
      </c>
      <c r="EN251">
        <v>1144.8428571428569</v>
      </c>
      <c r="EO251">
        <v>50.181428571428583</v>
      </c>
      <c r="EP251">
        <v>0</v>
      </c>
      <c r="EQ251">
        <v>615246.29999995232</v>
      </c>
      <c r="ER251">
        <v>0</v>
      </c>
      <c r="ES251">
        <v>800.46850000000006</v>
      </c>
      <c r="ET251">
        <v>1.721880333997553</v>
      </c>
      <c r="EU251">
        <v>19.764102499018311</v>
      </c>
      <c r="EV251">
        <v>10221.68076923077</v>
      </c>
      <c r="EW251">
        <v>15</v>
      </c>
      <c r="EX251">
        <v>1657194677</v>
      </c>
      <c r="EY251" t="s">
        <v>416</v>
      </c>
      <c r="EZ251">
        <v>1657194677</v>
      </c>
      <c r="FA251">
        <v>1657194677</v>
      </c>
      <c r="FB251">
        <v>4</v>
      </c>
      <c r="FC251">
        <v>-0.154</v>
      </c>
      <c r="FD251">
        <v>6.0000000000000001E-3</v>
      </c>
      <c r="FE251">
        <v>-1.1719999999999999</v>
      </c>
      <c r="FF251">
        <v>0.44700000000000001</v>
      </c>
      <c r="FG251">
        <v>415</v>
      </c>
      <c r="FH251">
        <v>30</v>
      </c>
      <c r="FI251">
        <v>0.27</v>
      </c>
      <c r="FJ251">
        <v>0.12</v>
      </c>
      <c r="FK251">
        <v>-20.47823</v>
      </c>
      <c r="FL251">
        <v>0.22496060037529159</v>
      </c>
      <c r="FM251">
        <v>0.1075772076231765</v>
      </c>
      <c r="FN251">
        <v>1</v>
      </c>
      <c r="FO251">
        <v>800.44047058823526</v>
      </c>
      <c r="FP251">
        <v>1.1683422421394281</v>
      </c>
      <c r="FQ251">
        <v>0.22177004986539731</v>
      </c>
      <c r="FR251">
        <v>0</v>
      </c>
      <c r="FS251">
        <v>0.53356447500000004</v>
      </c>
      <c r="FT251">
        <v>-0.27682204502814328</v>
      </c>
      <c r="FU251">
        <v>3.1275914519792621E-2</v>
      </c>
      <c r="FV251">
        <v>0</v>
      </c>
      <c r="FW251">
        <v>1</v>
      </c>
      <c r="FX251">
        <v>3</v>
      </c>
      <c r="FY251" t="s">
        <v>425</v>
      </c>
      <c r="FZ251">
        <v>3.3695499999999998</v>
      </c>
      <c r="GA251">
        <v>2.89358</v>
      </c>
      <c r="GB251">
        <v>0.23821899999999999</v>
      </c>
      <c r="GC251">
        <v>0.24293899999999999</v>
      </c>
      <c r="GD251">
        <v>0.145236</v>
      </c>
      <c r="GE251">
        <v>0.146619</v>
      </c>
      <c r="GF251">
        <v>26271.8</v>
      </c>
      <c r="GG251">
        <v>22727.1</v>
      </c>
      <c r="GH251">
        <v>30843.8</v>
      </c>
      <c r="GI251">
        <v>27997.200000000001</v>
      </c>
      <c r="GJ251">
        <v>34752.800000000003</v>
      </c>
      <c r="GK251">
        <v>33736.300000000003</v>
      </c>
      <c r="GL251">
        <v>40223.800000000003</v>
      </c>
      <c r="GM251">
        <v>39050.6</v>
      </c>
      <c r="GN251">
        <v>1.9935499999999999</v>
      </c>
      <c r="GO251">
        <v>1.5734300000000001</v>
      </c>
      <c r="GP251">
        <v>0</v>
      </c>
      <c r="GQ251">
        <v>6.1929199999999997E-2</v>
      </c>
      <c r="GR251">
        <v>999.9</v>
      </c>
      <c r="GS251">
        <v>32.856699999999996</v>
      </c>
      <c r="GT251">
        <v>59.4</v>
      </c>
      <c r="GU251">
        <v>40</v>
      </c>
      <c r="GV251">
        <v>43.534599999999998</v>
      </c>
      <c r="GW251">
        <v>50.543799999999997</v>
      </c>
      <c r="GX251">
        <v>41.875</v>
      </c>
      <c r="GY251">
        <v>1</v>
      </c>
      <c r="GZ251">
        <v>0.65327999999999997</v>
      </c>
      <c r="HA251">
        <v>1.72207</v>
      </c>
      <c r="HB251">
        <v>20.196899999999999</v>
      </c>
      <c r="HC251">
        <v>5.2147399999999999</v>
      </c>
      <c r="HD251">
        <v>11.974</v>
      </c>
      <c r="HE251">
        <v>4.9900500000000001</v>
      </c>
      <c r="HF251">
        <v>3.2926500000000001</v>
      </c>
      <c r="HG251">
        <v>7173.8</v>
      </c>
      <c r="HH251">
        <v>9999</v>
      </c>
      <c r="HI251">
        <v>9999</v>
      </c>
      <c r="HJ251">
        <v>660.6</v>
      </c>
      <c r="HK251">
        <v>4.9713200000000004</v>
      </c>
      <c r="HL251">
        <v>1.8745799999999999</v>
      </c>
      <c r="HM251">
        <v>1.8708800000000001</v>
      </c>
      <c r="HN251">
        <v>1.8705700000000001</v>
      </c>
      <c r="HO251">
        <v>1.8751500000000001</v>
      </c>
      <c r="HP251">
        <v>1.8718300000000001</v>
      </c>
      <c r="HQ251">
        <v>1.86734</v>
      </c>
      <c r="HR251">
        <v>1.87835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-1.17</v>
      </c>
      <c r="IG251">
        <v>0.44719999999999999</v>
      </c>
      <c r="IH251">
        <v>-1.172199999999918</v>
      </c>
      <c r="II251">
        <v>0</v>
      </c>
      <c r="IJ251">
        <v>0</v>
      </c>
      <c r="IK251">
        <v>0</v>
      </c>
      <c r="IL251">
        <v>0.44723499999999922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266.5</v>
      </c>
      <c r="IU251">
        <v>266.5</v>
      </c>
      <c r="IV251">
        <v>3.12256</v>
      </c>
      <c r="IW251">
        <v>2.5488300000000002</v>
      </c>
      <c r="IX251">
        <v>1.49902</v>
      </c>
      <c r="IY251">
        <v>2.2827099999999998</v>
      </c>
      <c r="IZ251">
        <v>1.69678</v>
      </c>
      <c r="JA251">
        <v>2.32666</v>
      </c>
      <c r="JB251">
        <v>43.453600000000002</v>
      </c>
      <c r="JC251">
        <v>15.751899999999999</v>
      </c>
      <c r="JD251">
        <v>18</v>
      </c>
      <c r="JE251">
        <v>471.16699999999997</v>
      </c>
      <c r="JF251">
        <v>287.91000000000003</v>
      </c>
      <c r="JG251">
        <v>29.9986</v>
      </c>
      <c r="JH251">
        <v>35.733899999999998</v>
      </c>
      <c r="JI251">
        <v>30.0001</v>
      </c>
      <c r="JJ251">
        <v>35.427999999999997</v>
      </c>
      <c r="JK251">
        <v>35.380299999999998</v>
      </c>
      <c r="JL251">
        <v>62.554299999999998</v>
      </c>
      <c r="JM251">
        <v>25.582999999999998</v>
      </c>
      <c r="JN251">
        <v>63.065899999999999</v>
      </c>
      <c r="JO251">
        <v>30</v>
      </c>
      <c r="JP251">
        <v>1575.35</v>
      </c>
      <c r="JQ251">
        <v>35.156500000000001</v>
      </c>
      <c r="JR251">
        <v>98.318200000000004</v>
      </c>
      <c r="JS251">
        <v>98.319500000000005</v>
      </c>
    </row>
    <row r="252" spans="1:279" x14ac:dyDescent="0.2">
      <c r="A252">
        <v>237</v>
      </c>
      <c r="B252">
        <v>1657210669.5</v>
      </c>
      <c r="C252">
        <v>942.40000009536743</v>
      </c>
      <c r="D252" t="s">
        <v>894</v>
      </c>
      <c r="E252" t="s">
        <v>895</v>
      </c>
      <c r="F252">
        <v>4</v>
      </c>
      <c r="G252">
        <v>1657210667.1875</v>
      </c>
      <c r="H252">
        <f t="shared" si="150"/>
        <v>5.656206968049297E-4</v>
      </c>
      <c r="I252">
        <f t="shared" si="151"/>
        <v>0.56562069680492966</v>
      </c>
      <c r="J252">
        <f t="shared" si="152"/>
        <v>11.898403685308654</v>
      </c>
      <c r="K252">
        <f t="shared" si="153"/>
        <v>1548.9112500000001</v>
      </c>
      <c r="L252">
        <f t="shared" si="154"/>
        <v>928.35174781717603</v>
      </c>
      <c r="M252">
        <f t="shared" si="155"/>
        <v>93.997260271676396</v>
      </c>
      <c r="N252">
        <f t="shared" si="156"/>
        <v>156.83001001108678</v>
      </c>
      <c r="O252">
        <f t="shared" si="157"/>
        <v>3.2666756896298603E-2</v>
      </c>
      <c r="P252">
        <f t="shared" si="158"/>
        <v>2.7643323508041693</v>
      </c>
      <c r="Q252">
        <f t="shared" si="159"/>
        <v>3.2453804802098522E-2</v>
      </c>
      <c r="R252">
        <f t="shared" si="160"/>
        <v>2.0302645036436893E-2</v>
      </c>
      <c r="S252">
        <f t="shared" si="161"/>
        <v>194.42063361260077</v>
      </c>
      <c r="T252">
        <f t="shared" si="162"/>
        <v>34.876347007472461</v>
      </c>
      <c r="U252">
        <f t="shared" si="163"/>
        <v>33.851725000000002</v>
      </c>
      <c r="V252">
        <f t="shared" si="164"/>
        <v>5.2989776483067415</v>
      </c>
      <c r="W252">
        <f t="shared" si="165"/>
        <v>68.258322655664472</v>
      </c>
      <c r="X252">
        <f t="shared" si="166"/>
        <v>3.6119646171635074</v>
      </c>
      <c r="Y252">
        <f t="shared" si="167"/>
        <v>5.2916105708960979</v>
      </c>
      <c r="Z252">
        <f t="shared" si="168"/>
        <v>1.6870130311432341</v>
      </c>
      <c r="AA252">
        <f t="shared" si="169"/>
        <v>-24.9438727290974</v>
      </c>
      <c r="AB252">
        <f t="shared" si="170"/>
        <v>-3.7127269574152963</v>
      </c>
      <c r="AC252">
        <f t="shared" si="171"/>
        <v>-0.31013214350983614</v>
      </c>
      <c r="AD252">
        <f t="shared" si="172"/>
        <v>165.45390178257824</v>
      </c>
      <c r="AE252">
        <f t="shared" si="173"/>
        <v>21.079379299483488</v>
      </c>
      <c r="AF252">
        <f t="shared" si="174"/>
        <v>0.57375414840847694</v>
      </c>
      <c r="AG252">
        <f t="shared" si="175"/>
        <v>11.898403685308654</v>
      </c>
      <c r="AH252">
        <v>1627.262921915815</v>
      </c>
      <c r="AI252">
        <v>1609.2419393939381</v>
      </c>
      <c r="AJ252">
        <v>1.670047156850299</v>
      </c>
      <c r="AK252">
        <v>65.265939540295903</v>
      </c>
      <c r="AL252">
        <f t="shared" si="176"/>
        <v>0.56562069680492966</v>
      </c>
      <c r="AM252">
        <v>35.167754212585287</v>
      </c>
      <c r="AN252">
        <v>35.670875524475548</v>
      </c>
      <c r="AO252">
        <v>2.445120994864622E-5</v>
      </c>
      <c r="AP252">
        <v>87.744315499488849</v>
      </c>
      <c r="AQ252">
        <v>189</v>
      </c>
      <c r="AR252">
        <v>29</v>
      </c>
      <c r="AS252">
        <f t="shared" si="177"/>
        <v>1</v>
      </c>
      <c r="AT252">
        <f t="shared" si="178"/>
        <v>0</v>
      </c>
      <c r="AU252">
        <f t="shared" si="179"/>
        <v>47118.775731998147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1009.4801997992749</v>
      </c>
      <c r="BI252">
        <f t="shared" si="183"/>
        <v>11.898403685308654</v>
      </c>
      <c r="BJ252" t="e">
        <f t="shared" si="184"/>
        <v>#DIV/0!</v>
      </c>
      <c r="BK252">
        <f t="shared" si="185"/>
        <v>1.178666375791673E-2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1199.97</v>
      </c>
      <c r="CQ252">
        <f t="shared" si="197"/>
        <v>1009.4801997992749</v>
      </c>
      <c r="CR252">
        <f t="shared" si="198"/>
        <v>0.84125453119600901</v>
      </c>
      <c r="CS252">
        <f t="shared" si="199"/>
        <v>0.1620212452082975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1657210667.1875</v>
      </c>
      <c r="CZ252">
        <v>1548.9112500000001</v>
      </c>
      <c r="DA252">
        <v>1569.18</v>
      </c>
      <c r="DB252">
        <v>35.673099999999998</v>
      </c>
      <c r="DC252">
        <v>35.162612499999987</v>
      </c>
      <c r="DD252">
        <v>1550.085</v>
      </c>
      <c r="DE252">
        <v>35.225862500000012</v>
      </c>
      <c r="DF252">
        <v>650.30375000000004</v>
      </c>
      <c r="DG252">
        <v>101.15175000000001</v>
      </c>
      <c r="DH252">
        <v>0.100022825</v>
      </c>
      <c r="DI252">
        <v>33.826812500000003</v>
      </c>
      <c r="DJ252">
        <v>999.9</v>
      </c>
      <c r="DK252">
        <v>33.851725000000002</v>
      </c>
      <c r="DL252">
        <v>0</v>
      </c>
      <c r="DM252">
        <v>0</v>
      </c>
      <c r="DN252">
        <v>8983.1237500000007</v>
      </c>
      <c r="DO252">
        <v>0</v>
      </c>
      <c r="DP252">
        <v>405.57537500000001</v>
      </c>
      <c r="DQ252">
        <v>-20.2691625</v>
      </c>
      <c r="DR252">
        <v>1606.20875</v>
      </c>
      <c r="DS252">
        <v>1626.3675000000001</v>
      </c>
      <c r="DT252">
        <v>0.51047162499999987</v>
      </c>
      <c r="DU252">
        <v>1569.18</v>
      </c>
      <c r="DV252">
        <v>35.162612499999987</v>
      </c>
      <c r="DW252">
        <v>3.6083924999999999</v>
      </c>
      <c r="DX252">
        <v>3.5567574999999998</v>
      </c>
      <c r="DY252">
        <v>27.138549999999999</v>
      </c>
      <c r="DZ252">
        <v>26.893125000000001</v>
      </c>
      <c r="EA252">
        <v>1199.97</v>
      </c>
      <c r="EB252">
        <v>0.9580057500000001</v>
      </c>
      <c r="EC252">
        <v>4.1994024999999997E-2</v>
      </c>
      <c r="ED252">
        <v>0</v>
      </c>
      <c r="EE252">
        <v>800.51237500000002</v>
      </c>
      <c r="EF252">
        <v>5.0001600000000002</v>
      </c>
      <c r="EG252">
        <v>10226.3375</v>
      </c>
      <c r="EH252">
        <v>9514.9562499999993</v>
      </c>
      <c r="EI252">
        <v>48.148249999999997</v>
      </c>
      <c r="EJ252">
        <v>50.382750000000001</v>
      </c>
      <c r="EK252">
        <v>49.359250000000003</v>
      </c>
      <c r="EL252">
        <v>49.296499999999988</v>
      </c>
      <c r="EM252">
        <v>49.898249999999997</v>
      </c>
      <c r="EN252">
        <v>1144.79</v>
      </c>
      <c r="EO252">
        <v>50.18</v>
      </c>
      <c r="EP252">
        <v>0</v>
      </c>
      <c r="EQ252">
        <v>615250.5</v>
      </c>
      <c r="ER252">
        <v>0</v>
      </c>
      <c r="ES252">
        <v>800.54139999999995</v>
      </c>
      <c r="ET252">
        <v>0.45038461942125679</v>
      </c>
      <c r="EU252">
        <v>32.523076855229149</v>
      </c>
      <c r="EV252">
        <v>10223.768</v>
      </c>
      <c r="EW252">
        <v>15</v>
      </c>
      <c r="EX252">
        <v>1657194677</v>
      </c>
      <c r="EY252" t="s">
        <v>416</v>
      </c>
      <c r="EZ252">
        <v>1657194677</v>
      </c>
      <c r="FA252">
        <v>1657194677</v>
      </c>
      <c r="FB252">
        <v>4</v>
      </c>
      <c r="FC252">
        <v>-0.154</v>
      </c>
      <c r="FD252">
        <v>6.0000000000000001E-3</v>
      </c>
      <c r="FE252">
        <v>-1.1719999999999999</v>
      </c>
      <c r="FF252">
        <v>0.44700000000000001</v>
      </c>
      <c r="FG252">
        <v>415</v>
      </c>
      <c r="FH252">
        <v>30</v>
      </c>
      <c r="FI252">
        <v>0.27</v>
      </c>
      <c r="FJ252">
        <v>0.12</v>
      </c>
      <c r="FK252">
        <v>-20.438482499999999</v>
      </c>
      <c r="FL252">
        <v>1.108832645403433</v>
      </c>
      <c r="FM252">
        <v>0.14035562312835931</v>
      </c>
      <c r="FN252">
        <v>0</v>
      </c>
      <c r="FO252">
        <v>800.46076470588241</v>
      </c>
      <c r="FP252">
        <v>0.81451489772318264</v>
      </c>
      <c r="FQ252">
        <v>0.22047156130113171</v>
      </c>
      <c r="FR252">
        <v>1</v>
      </c>
      <c r="FS252">
        <v>0.52377697499999998</v>
      </c>
      <c r="FT252">
        <v>-0.23763319699812629</v>
      </c>
      <c r="FU252">
        <v>2.9144469651623019E-2</v>
      </c>
      <c r="FV252">
        <v>0</v>
      </c>
      <c r="FW252">
        <v>1</v>
      </c>
      <c r="FX252">
        <v>3</v>
      </c>
      <c r="FY252" t="s">
        <v>425</v>
      </c>
      <c r="FZ252">
        <v>3.3692500000000001</v>
      </c>
      <c r="GA252">
        <v>2.8935599999999999</v>
      </c>
      <c r="GB252">
        <v>0.23882900000000001</v>
      </c>
      <c r="GC252">
        <v>0.24357400000000001</v>
      </c>
      <c r="GD252">
        <v>0.14522699999999999</v>
      </c>
      <c r="GE252">
        <v>0.14659800000000001</v>
      </c>
      <c r="GF252">
        <v>26250.400000000001</v>
      </c>
      <c r="GG252">
        <v>22708.400000000001</v>
      </c>
      <c r="GH252">
        <v>30843.3</v>
      </c>
      <c r="GI252">
        <v>27997.8</v>
      </c>
      <c r="GJ252">
        <v>34752.6</v>
      </c>
      <c r="GK252">
        <v>33737.699999999997</v>
      </c>
      <c r="GL252">
        <v>40223.1</v>
      </c>
      <c r="GM252">
        <v>39051.300000000003</v>
      </c>
      <c r="GN252">
        <v>1.99448</v>
      </c>
      <c r="GO252">
        <v>1.5732699999999999</v>
      </c>
      <c r="GP252">
        <v>0</v>
      </c>
      <c r="GQ252">
        <v>6.2152699999999998E-2</v>
      </c>
      <c r="GR252">
        <v>999.9</v>
      </c>
      <c r="GS252">
        <v>32.843499999999999</v>
      </c>
      <c r="GT252">
        <v>59.4</v>
      </c>
      <c r="GU252">
        <v>40</v>
      </c>
      <c r="GV252">
        <v>43.534500000000001</v>
      </c>
      <c r="GW252">
        <v>50.813800000000001</v>
      </c>
      <c r="GX252">
        <v>41.774799999999999</v>
      </c>
      <c r="GY252">
        <v>1</v>
      </c>
      <c r="GZ252">
        <v>0.65314000000000005</v>
      </c>
      <c r="HA252">
        <v>1.7178199999999999</v>
      </c>
      <c r="HB252">
        <v>20.197199999999999</v>
      </c>
      <c r="HC252">
        <v>5.2138499999999999</v>
      </c>
      <c r="HD252">
        <v>11.974</v>
      </c>
      <c r="HE252">
        <v>4.9903000000000004</v>
      </c>
      <c r="HF252">
        <v>3.2925</v>
      </c>
      <c r="HG252">
        <v>7173.8</v>
      </c>
      <c r="HH252">
        <v>9999</v>
      </c>
      <c r="HI252">
        <v>9999</v>
      </c>
      <c r="HJ252">
        <v>660.6</v>
      </c>
      <c r="HK252">
        <v>4.9712899999999998</v>
      </c>
      <c r="HL252">
        <v>1.87462</v>
      </c>
      <c r="HM252">
        <v>1.8708800000000001</v>
      </c>
      <c r="HN252">
        <v>1.8705700000000001</v>
      </c>
      <c r="HO252">
        <v>1.87514</v>
      </c>
      <c r="HP252">
        <v>1.87182</v>
      </c>
      <c r="HQ252">
        <v>1.86734</v>
      </c>
      <c r="HR252">
        <v>1.8783300000000001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-1.17</v>
      </c>
      <c r="IG252">
        <v>0.44729999999999998</v>
      </c>
      <c r="IH252">
        <v>-1.172199999999918</v>
      </c>
      <c r="II252">
        <v>0</v>
      </c>
      <c r="IJ252">
        <v>0</v>
      </c>
      <c r="IK252">
        <v>0</v>
      </c>
      <c r="IL252">
        <v>0.44723499999999922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266.5</v>
      </c>
      <c r="IU252">
        <v>266.5</v>
      </c>
      <c r="IV252">
        <v>3.13232</v>
      </c>
      <c r="IW252">
        <v>2.5378400000000001</v>
      </c>
      <c r="IX252">
        <v>1.49902</v>
      </c>
      <c r="IY252">
        <v>2.2827099999999998</v>
      </c>
      <c r="IZ252">
        <v>1.69678</v>
      </c>
      <c r="JA252">
        <v>2.3938000000000001</v>
      </c>
      <c r="JB252">
        <v>43.480800000000002</v>
      </c>
      <c r="JC252">
        <v>15.769399999999999</v>
      </c>
      <c r="JD252">
        <v>18</v>
      </c>
      <c r="JE252">
        <v>471.72800000000001</v>
      </c>
      <c r="JF252">
        <v>287.83600000000001</v>
      </c>
      <c r="JG252">
        <v>29.998799999999999</v>
      </c>
      <c r="JH252">
        <v>35.733199999999997</v>
      </c>
      <c r="JI252">
        <v>30</v>
      </c>
      <c r="JJ252">
        <v>35.427999999999997</v>
      </c>
      <c r="JK252">
        <v>35.380299999999998</v>
      </c>
      <c r="JL252">
        <v>62.753300000000003</v>
      </c>
      <c r="JM252">
        <v>25.582999999999998</v>
      </c>
      <c r="JN252">
        <v>63.065899999999999</v>
      </c>
      <c r="JO252">
        <v>30</v>
      </c>
      <c r="JP252">
        <v>1582.17</v>
      </c>
      <c r="JQ252">
        <v>35.143500000000003</v>
      </c>
      <c r="JR252">
        <v>98.316599999999994</v>
      </c>
      <c r="JS252">
        <v>98.321399999999997</v>
      </c>
    </row>
    <row r="253" spans="1:279" x14ac:dyDescent="0.2">
      <c r="A253">
        <v>238</v>
      </c>
      <c r="B253">
        <v>1657210673.5</v>
      </c>
      <c r="C253">
        <v>946.40000009536743</v>
      </c>
      <c r="D253" t="s">
        <v>896</v>
      </c>
      <c r="E253" t="s">
        <v>897</v>
      </c>
      <c r="F253">
        <v>4</v>
      </c>
      <c r="G253">
        <v>1657210671.5</v>
      </c>
      <c r="H253">
        <f t="shared" si="150"/>
        <v>5.6800558458361297E-4</v>
      </c>
      <c r="I253">
        <f t="shared" si="151"/>
        <v>0.56800558458361294</v>
      </c>
      <c r="J253">
        <f t="shared" si="152"/>
        <v>11.731561320880244</v>
      </c>
      <c r="K253">
        <f t="shared" si="153"/>
        <v>1556.038571428571</v>
      </c>
      <c r="L253">
        <f t="shared" si="154"/>
        <v>946.20082133296319</v>
      </c>
      <c r="M253">
        <f t="shared" si="155"/>
        <v>95.804930332980064</v>
      </c>
      <c r="N253">
        <f t="shared" si="156"/>
        <v>157.55235418326163</v>
      </c>
      <c r="O253">
        <f t="shared" si="157"/>
        <v>3.2828149028321721E-2</v>
      </c>
      <c r="P253">
        <f t="shared" si="158"/>
        <v>2.7666130804269335</v>
      </c>
      <c r="Q253">
        <f t="shared" si="159"/>
        <v>3.2613271038335064E-2</v>
      </c>
      <c r="R253">
        <f t="shared" si="160"/>
        <v>2.0402482944777423E-2</v>
      </c>
      <c r="S253">
        <f t="shared" si="161"/>
        <v>194.41584561259108</v>
      </c>
      <c r="T253">
        <f t="shared" si="162"/>
        <v>34.870573166643204</v>
      </c>
      <c r="U253">
        <f t="shared" si="163"/>
        <v>33.846228571428583</v>
      </c>
      <c r="V253">
        <f t="shared" si="164"/>
        <v>5.2973514883985562</v>
      </c>
      <c r="W253">
        <f t="shared" si="165"/>
        <v>68.265604430804032</v>
      </c>
      <c r="X253">
        <f t="shared" si="166"/>
        <v>3.6114828590477903</v>
      </c>
      <c r="Y253">
        <f t="shared" si="167"/>
        <v>5.2903404125110951</v>
      </c>
      <c r="Z253">
        <f t="shared" si="168"/>
        <v>1.6858686293507659</v>
      </c>
      <c r="AA253">
        <f t="shared" si="169"/>
        <v>-25.049046280137333</v>
      </c>
      <c r="AB253">
        <f t="shared" si="170"/>
        <v>-3.5370721384391488</v>
      </c>
      <c r="AC253">
        <f t="shared" si="171"/>
        <v>-0.29520161029325737</v>
      </c>
      <c r="AD253">
        <f t="shared" si="172"/>
        <v>165.53452558372135</v>
      </c>
      <c r="AE253">
        <f t="shared" si="173"/>
        <v>21.254655562429015</v>
      </c>
      <c r="AF253">
        <f t="shared" si="174"/>
        <v>0.57708560541430365</v>
      </c>
      <c r="AG253">
        <f t="shared" si="175"/>
        <v>11.731561320880244</v>
      </c>
      <c r="AH253">
        <v>1634.3230263690109</v>
      </c>
      <c r="AI253">
        <v>1616.199454545454</v>
      </c>
      <c r="AJ253">
        <v>1.73603943395944</v>
      </c>
      <c r="AK253">
        <v>65.265939540295903</v>
      </c>
      <c r="AL253">
        <f t="shared" si="176"/>
        <v>0.56800558458361294</v>
      </c>
      <c r="AM253">
        <v>35.16022981839432</v>
      </c>
      <c r="AN253">
        <v>35.66619020979023</v>
      </c>
      <c r="AO253">
        <v>-1.112904087569693E-4</v>
      </c>
      <c r="AP253">
        <v>87.744315499488849</v>
      </c>
      <c r="AQ253">
        <v>189</v>
      </c>
      <c r="AR253">
        <v>29</v>
      </c>
      <c r="AS253">
        <f t="shared" si="177"/>
        <v>1</v>
      </c>
      <c r="AT253">
        <f t="shared" si="178"/>
        <v>0</v>
      </c>
      <c r="AU253">
        <f t="shared" si="179"/>
        <v>47181.991160911297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1009.4549997992699</v>
      </c>
      <c r="BI253">
        <f t="shared" si="183"/>
        <v>11.731561320880244</v>
      </c>
      <c r="BJ253" t="e">
        <f t="shared" si="184"/>
        <v>#DIV/0!</v>
      </c>
      <c r="BK253">
        <f t="shared" si="185"/>
        <v>1.1621678354372474E-2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1199.94</v>
      </c>
      <c r="CQ253">
        <f t="shared" si="197"/>
        <v>1009.4549997992699</v>
      </c>
      <c r="CR253">
        <f t="shared" si="198"/>
        <v>0.84125456256085296</v>
      </c>
      <c r="CS253">
        <f t="shared" si="199"/>
        <v>0.16202130574244636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1657210671.5</v>
      </c>
      <c r="CZ253">
        <v>1556.038571428571</v>
      </c>
      <c r="DA253">
        <v>1576.477142857143</v>
      </c>
      <c r="DB253">
        <v>35.668185714285713</v>
      </c>
      <c r="DC253">
        <v>35.154742857142857</v>
      </c>
      <c r="DD253">
        <v>1557.214285714286</v>
      </c>
      <c r="DE253">
        <v>35.220942857142852</v>
      </c>
      <c r="DF253">
        <v>650.31814285714267</v>
      </c>
      <c r="DG253">
        <v>101.1522857142857</v>
      </c>
      <c r="DH253">
        <v>9.9930700000000011E-2</v>
      </c>
      <c r="DI253">
        <v>33.822514285714291</v>
      </c>
      <c r="DJ253">
        <v>999.89999999999986</v>
      </c>
      <c r="DK253">
        <v>33.846228571428583</v>
      </c>
      <c r="DL253">
        <v>0</v>
      </c>
      <c r="DM253">
        <v>0</v>
      </c>
      <c r="DN253">
        <v>8995.1814285714263</v>
      </c>
      <c r="DO253">
        <v>0</v>
      </c>
      <c r="DP253">
        <v>411.46</v>
      </c>
      <c r="DQ253">
        <v>-20.4361</v>
      </c>
      <c r="DR253">
        <v>1613.5957142857139</v>
      </c>
      <c r="DS253">
        <v>1633.9171428571431</v>
      </c>
      <c r="DT253">
        <v>0.51343914285714276</v>
      </c>
      <c r="DU253">
        <v>1576.477142857143</v>
      </c>
      <c r="DV253">
        <v>35.154742857142857</v>
      </c>
      <c r="DW253">
        <v>3.6079157142857139</v>
      </c>
      <c r="DX253">
        <v>3.5559771428571429</v>
      </c>
      <c r="DY253">
        <v>27.136299999999999</v>
      </c>
      <c r="DZ253">
        <v>26.889428571428571</v>
      </c>
      <c r="EA253">
        <v>1199.94</v>
      </c>
      <c r="EB253">
        <v>0.95800457142857132</v>
      </c>
      <c r="EC253">
        <v>4.1995171428571419E-2</v>
      </c>
      <c r="ED253">
        <v>0</v>
      </c>
      <c r="EE253">
        <v>800.71685714285718</v>
      </c>
      <c r="EF253">
        <v>5.0001600000000002</v>
      </c>
      <c r="EG253">
        <v>10229.814285714279</v>
      </c>
      <c r="EH253">
        <v>9514.7028571428564</v>
      </c>
      <c r="EI253">
        <v>48.178428571428583</v>
      </c>
      <c r="EJ253">
        <v>50.357000000000014</v>
      </c>
      <c r="EK253">
        <v>49.311999999999998</v>
      </c>
      <c r="EL253">
        <v>49.303428571428583</v>
      </c>
      <c r="EM253">
        <v>49.875</v>
      </c>
      <c r="EN253">
        <v>1144.76</v>
      </c>
      <c r="EO253">
        <v>50.18</v>
      </c>
      <c r="EP253">
        <v>0</v>
      </c>
      <c r="EQ253">
        <v>615254.70000004768</v>
      </c>
      <c r="ER253">
        <v>0</v>
      </c>
      <c r="ES253">
        <v>800.6243461538462</v>
      </c>
      <c r="ET253">
        <v>0.55517949961290969</v>
      </c>
      <c r="EU253">
        <v>43.705982847604282</v>
      </c>
      <c r="EV253">
        <v>10226.123076923081</v>
      </c>
      <c r="EW253">
        <v>15</v>
      </c>
      <c r="EX253">
        <v>1657194677</v>
      </c>
      <c r="EY253" t="s">
        <v>416</v>
      </c>
      <c r="EZ253">
        <v>1657194677</v>
      </c>
      <c r="FA253">
        <v>1657194677</v>
      </c>
      <c r="FB253">
        <v>4</v>
      </c>
      <c r="FC253">
        <v>-0.154</v>
      </c>
      <c r="FD253">
        <v>6.0000000000000001E-3</v>
      </c>
      <c r="FE253">
        <v>-1.1719999999999999</v>
      </c>
      <c r="FF253">
        <v>0.44700000000000001</v>
      </c>
      <c r="FG253">
        <v>415</v>
      </c>
      <c r="FH253">
        <v>30</v>
      </c>
      <c r="FI253">
        <v>0.27</v>
      </c>
      <c r="FJ253">
        <v>0.12</v>
      </c>
      <c r="FK253">
        <v>-20.409802500000001</v>
      </c>
      <c r="FL253">
        <v>0.29906904315200128</v>
      </c>
      <c r="FM253">
        <v>0.10928508472682801</v>
      </c>
      <c r="FN253">
        <v>1</v>
      </c>
      <c r="FO253">
        <v>800.54320588235305</v>
      </c>
      <c r="FP253">
        <v>1.093949579472862</v>
      </c>
      <c r="FQ253">
        <v>0.2223837144126867</v>
      </c>
      <c r="FR253">
        <v>0</v>
      </c>
      <c r="FS253">
        <v>0.51195885000000008</v>
      </c>
      <c r="FT253">
        <v>-6.2260975609757158E-2</v>
      </c>
      <c r="FU253">
        <v>1.6659466263284069E-2</v>
      </c>
      <c r="FV253">
        <v>1</v>
      </c>
      <c r="FW253">
        <v>2</v>
      </c>
      <c r="FX253">
        <v>3</v>
      </c>
      <c r="FY253" t="s">
        <v>417</v>
      </c>
      <c r="FZ253">
        <v>3.3692099999999998</v>
      </c>
      <c r="GA253">
        <v>2.8936999999999999</v>
      </c>
      <c r="GB253">
        <v>0.239456</v>
      </c>
      <c r="GC253">
        <v>0.244173</v>
      </c>
      <c r="GD253">
        <v>0.14521500000000001</v>
      </c>
      <c r="GE253">
        <v>0.14657100000000001</v>
      </c>
      <c r="GF253">
        <v>26229.1</v>
      </c>
      <c r="GG253">
        <v>22690.3</v>
      </c>
      <c r="GH253">
        <v>30843.9</v>
      </c>
      <c r="GI253">
        <v>27997.7</v>
      </c>
      <c r="GJ253">
        <v>34754.199999999997</v>
      </c>
      <c r="GK253">
        <v>33738.6</v>
      </c>
      <c r="GL253">
        <v>40224.400000000001</v>
      </c>
      <c r="GM253">
        <v>39051</v>
      </c>
      <c r="GN253">
        <v>1.9939</v>
      </c>
      <c r="GO253">
        <v>1.5733200000000001</v>
      </c>
      <c r="GP253">
        <v>0</v>
      </c>
      <c r="GQ253">
        <v>6.22645E-2</v>
      </c>
      <c r="GR253">
        <v>999.9</v>
      </c>
      <c r="GS253">
        <v>32.829900000000002</v>
      </c>
      <c r="GT253">
        <v>59.4</v>
      </c>
      <c r="GU253">
        <v>40</v>
      </c>
      <c r="GV253">
        <v>43.532800000000002</v>
      </c>
      <c r="GW253">
        <v>50.693800000000003</v>
      </c>
      <c r="GX253">
        <v>42.395800000000001</v>
      </c>
      <c r="GY253">
        <v>1</v>
      </c>
      <c r="GZ253">
        <v>0.65314000000000005</v>
      </c>
      <c r="HA253">
        <v>1.7138599999999999</v>
      </c>
      <c r="HB253">
        <v>20.197399999999998</v>
      </c>
      <c r="HC253">
        <v>5.2134</v>
      </c>
      <c r="HD253">
        <v>11.974</v>
      </c>
      <c r="HE253">
        <v>4.9901999999999997</v>
      </c>
      <c r="HF253">
        <v>3.2925</v>
      </c>
      <c r="HG253">
        <v>7173.8</v>
      </c>
      <c r="HH253">
        <v>9999</v>
      </c>
      <c r="HI253">
        <v>9999</v>
      </c>
      <c r="HJ253">
        <v>660.6</v>
      </c>
      <c r="HK253">
        <v>4.9712899999999998</v>
      </c>
      <c r="HL253">
        <v>1.8745700000000001</v>
      </c>
      <c r="HM253">
        <v>1.8708800000000001</v>
      </c>
      <c r="HN253">
        <v>1.8705700000000001</v>
      </c>
      <c r="HO253">
        <v>1.8751500000000001</v>
      </c>
      <c r="HP253">
        <v>1.87182</v>
      </c>
      <c r="HQ253">
        <v>1.86734</v>
      </c>
      <c r="HR253">
        <v>1.8783399999999999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-1.17</v>
      </c>
      <c r="IG253">
        <v>0.44719999999999999</v>
      </c>
      <c r="IH253">
        <v>-1.172199999999918</v>
      </c>
      <c r="II253">
        <v>0</v>
      </c>
      <c r="IJ253">
        <v>0</v>
      </c>
      <c r="IK253">
        <v>0</v>
      </c>
      <c r="IL253">
        <v>0.44723499999999922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266.60000000000002</v>
      </c>
      <c r="IU253">
        <v>266.60000000000002</v>
      </c>
      <c r="IV253">
        <v>3.14331</v>
      </c>
      <c r="IW253">
        <v>2.5402800000000001</v>
      </c>
      <c r="IX253">
        <v>1.49902</v>
      </c>
      <c r="IY253">
        <v>2.2839399999999999</v>
      </c>
      <c r="IZ253">
        <v>1.69678</v>
      </c>
      <c r="JA253">
        <v>2.33521</v>
      </c>
      <c r="JB253">
        <v>43.453600000000002</v>
      </c>
      <c r="JC253">
        <v>15.7606</v>
      </c>
      <c r="JD253">
        <v>18</v>
      </c>
      <c r="JE253">
        <v>471.37900000000002</v>
      </c>
      <c r="JF253">
        <v>287.86099999999999</v>
      </c>
      <c r="JG253">
        <v>29.998899999999999</v>
      </c>
      <c r="JH253">
        <v>35.730499999999999</v>
      </c>
      <c r="JI253">
        <v>30</v>
      </c>
      <c r="JJ253">
        <v>35.427999999999997</v>
      </c>
      <c r="JK253">
        <v>35.380299999999998</v>
      </c>
      <c r="JL253">
        <v>62.965200000000003</v>
      </c>
      <c r="JM253">
        <v>25.582999999999998</v>
      </c>
      <c r="JN253">
        <v>63.065899999999999</v>
      </c>
      <c r="JO253">
        <v>30</v>
      </c>
      <c r="JP253">
        <v>1588.86</v>
      </c>
      <c r="JQ253">
        <v>35.131999999999998</v>
      </c>
      <c r="JR253">
        <v>98.319199999999995</v>
      </c>
      <c r="JS253">
        <v>98.320899999999995</v>
      </c>
    </row>
    <row r="254" spans="1:279" x14ac:dyDescent="0.2">
      <c r="A254">
        <v>239</v>
      </c>
      <c r="B254">
        <v>1657210677.5</v>
      </c>
      <c r="C254">
        <v>950.40000009536743</v>
      </c>
      <c r="D254" t="s">
        <v>898</v>
      </c>
      <c r="E254" t="s">
        <v>899</v>
      </c>
      <c r="F254">
        <v>4</v>
      </c>
      <c r="G254">
        <v>1657210675.1875</v>
      </c>
      <c r="H254">
        <f t="shared" si="150"/>
        <v>5.7175641247292363E-4</v>
      </c>
      <c r="I254">
        <f t="shared" si="151"/>
        <v>0.57175641247292364</v>
      </c>
      <c r="J254">
        <f t="shared" si="152"/>
        <v>11.704098771898821</v>
      </c>
      <c r="K254">
        <f t="shared" si="153"/>
        <v>1562.11375</v>
      </c>
      <c r="L254">
        <f t="shared" si="154"/>
        <v>957.63310541522867</v>
      </c>
      <c r="M254">
        <f t="shared" si="155"/>
        <v>96.964159412666973</v>
      </c>
      <c r="N254">
        <f t="shared" si="156"/>
        <v>158.17022805413791</v>
      </c>
      <c r="O254">
        <f t="shared" si="157"/>
        <v>3.3073098615287885E-2</v>
      </c>
      <c r="P254">
        <f t="shared" si="158"/>
        <v>2.767813909733623</v>
      </c>
      <c r="Q254">
        <f t="shared" si="159"/>
        <v>3.285510744644464E-2</v>
      </c>
      <c r="R254">
        <f t="shared" si="160"/>
        <v>2.055390787843912E-2</v>
      </c>
      <c r="S254">
        <f t="shared" si="161"/>
        <v>194.42302761260558</v>
      </c>
      <c r="T254">
        <f t="shared" si="162"/>
        <v>34.864351738897291</v>
      </c>
      <c r="U254">
        <f t="shared" si="163"/>
        <v>33.840224999999997</v>
      </c>
      <c r="V254">
        <f t="shared" si="164"/>
        <v>5.2955757823785818</v>
      </c>
      <c r="W254">
        <f t="shared" si="165"/>
        <v>68.275173817492927</v>
      </c>
      <c r="X254">
        <f t="shared" si="166"/>
        <v>3.6110154811602659</v>
      </c>
      <c r="Y254">
        <f t="shared" si="167"/>
        <v>5.2889143729064809</v>
      </c>
      <c r="Z254">
        <f t="shared" si="168"/>
        <v>1.6845603012183159</v>
      </c>
      <c r="AA254">
        <f t="shared" si="169"/>
        <v>-25.214457790055931</v>
      </c>
      <c r="AB254">
        <f t="shared" si="170"/>
        <v>-3.3630093181640501</v>
      </c>
      <c r="AC254">
        <f t="shared" si="171"/>
        <v>-0.28053782114912684</v>
      </c>
      <c r="AD254">
        <f t="shared" si="172"/>
        <v>165.56502268323649</v>
      </c>
      <c r="AE254">
        <f t="shared" si="173"/>
        <v>20.99276356846298</v>
      </c>
      <c r="AF254">
        <f t="shared" si="174"/>
        <v>0.58257258412657742</v>
      </c>
      <c r="AG254">
        <f t="shared" si="175"/>
        <v>11.704098771898821</v>
      </c>
      <c r="AH254">
        <v>1640.842451084791</v>
      </c>
      <c r="AI254">
        <v>1622.944</v>
      </c>
      <c r="AJ254">
        <v>1.6861500129475411</v>
      </c>
      <c r="AK254">
        <v>65.265939540295903</v>
      </c>
      <c r="AL254">
        <f t="shared" si="176"/>
        <v>0.57175641247292364</v>
      </c>
      <c r="AM254">
        <v>35.150936987959312</v>
      </c>
      <c r="AN254">
        <v>35.660300000000007</v>
      </c>
      <c r="AO254">
        <v>-1.2570419928877E-4</v>
      </c>
      <c r="AP254">
        <v>87.744315499488849</v>
      </c>
      <c r="AQ254">
        <v>189</v>
      </c>
      <c r="AR254">
        <v>29</v>
      </c>
      <c r="AS254">
        <f t="shared" si="177"/>
        <v>1</v>
      </c>
      <c r="AT254">
        <f t="shared" si="178"/>
        <v>0</v>
      </c>
      <c r="AU254">
        <f t="shared" si="179"/>
        <v>47215.690991928052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1009.4927997992772</v>
      </c>
      <c r="BI254">
        <f t="shared" si="183"/>
        <v>11.704098771898821</v>
      </c>
      <c r="BJ254" t="e">
        <f t="shared" si="184"/>
        <v>#DIV/0!</v>
      </c>
      <c r="BK254">
        <f t="shared" si="185"/>
        <v>1.1594038881927645E-2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1199.9849999999999</v>
      </c>
      <c r="CQ254">
        <f t="shared" si="197"/>
        <v>1009.4927997992772</v>
      </c>
      <c r="CR254">
        <f t="shared" si="198"/>
        <v>0.84125451551417507</v>
      </c>
      <c r="CS254">
        <f t="shared" si="199"/>
        <v>0.1620212149423581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1657210675.1875</v>
      </c>
      <c r="CZ254">
        <v>1562.11375</v>
      </c>
      <c r="DA254">
        <v>1582.32125</v>
      </c>
      <c r="DB254">
        <v>35.662950000000002</v>
      </c>
      <c r="DC254">
        <v>35.144637500000002</v>
      </c>
      <c r="DD254">
        <v>1563.2862500000001</v>
      </c>
      <c r="DE254">
        <v>35.215699999999998</v>
      </c>
      <c r="DF254">
        <v>650.33699999999999</v>
      </c>
      <c r="DG254">
        <v>101.154</v>
      </c>
      <c r="DH254">
        <v>9.9975937500000001E-2</v>
      </c>
      <c r="DI254">
        <v>33.817687500000012</v>
      </c>
      <c r="DJ254">
        <v>999.9</v>
      </c>
      <c r="DK254">
        <v>33.840224999999997</v>
      </c>
      <c r="DL254">
        <v>0</v>
      </c>
      <c r="DM254">
        <v>0</v>
      </c>
      <c r="DN254">
        <v>9001.40625</v>
      </c>
      <c r="DO254">
        <v>0</v>
      </c>
      <c r="DP254">
        <v>413.43262499999997</v>
      </c>
      <c r="DQ254">
        <v>-20.207875000000001</v>
      </c>
      <c r="DR254">
        <v>1619.885</v>
      </c>
      <c r="DS254">
        <v>1639.95875</v>
      </c>
      <c r="DT254">
        <v>0.51829962500000004</v>
      </c>
      <c r="DU254">
        <v>1582.32125</v>
      </c>
      <c r="DV254">
        <v>35.144637500000002</v>
      </c>
      <c r="DW254">
        <v>3.6074525</v>
      </c>
      <c r="DX254">
        <v>3.5550250000000001</v>
      </c>
      <c r="DY254">
        <v>27.134125000000001</v>
      </c>
      <c r="DZ254">
        <v>26.88485</v>
      </c>
      <c r="EA254">
        <v>1199.9849999999999</v>
      </c>
      <c r="EB254">
        <v>0.9580057500000001</v>
      </c>
      <c r="EC254">
        <v>4.1994024999999997E-2</v>
      </c>
      <c r="ED254">
        <v>0</v>
      </c>
      <c r="EE254">
        <v>800.85362499999997</v>
      </c>
      <c r="EF254">
        <v>5.0001600000000002</v>
      </c>
      <c r="EG254">
        <v>10232.6875</v>
      </c>
      <c r="EH254">
        <v>9515.0812499999993</v>
      </c>
      <c r="EI254">
        <v>48.124875000000003</v>
      </c>
      <c r="EJ254">
        <v>50.351374999999997</v>
      </c>
      <c r="EK254">
        <v>49.327749999999988</v>
      </c>
      <c r="EL254">
        <v>49.296499999999988</v>
      </c>
      <c r="EM254">
        <v>49.875</v>
      </c>
      <c r="EN254">
        <v>1144.8050000000001</v>
      </c>
      <c r="EO254">
        <v>50.18</v>
      </c>
      <c r="EP254">
        <v>0</v>
      </c>
      <c r="EQ254">
        <v>615258.29999995232</v>
      </c>
      <c r="ER254">
        <v>0</v>
      </c>
      <c r="ES254">
        <v>800.68280769230762</v>
      </c>
      <c r="ET254">
        <v>1.351418808123884</v>
      </c>
      <c r="EU254">
        <v>44.851281943582983</v>
      </c>
      <c r="EV254">
        <v>10228.75</v>
      </c>
      <c r="EW254">
        <v>15</v>
      </c>
      <c r="EX254">
        <v>1657194677</v>
      </c>
      <c r="EY254" t="s">
        <v>416</v>
      </c>
      <c r="EZ254">
        <v>1657194677</v>
      </c>
      <c r="FA254">
        <v>1657194677</v>
      </c>
      <c r="FB254">
        <v>4</v>
      </c>
      <c r="FC254">
        <v>-0.154</v>
      </c>
      <c r="FD254">
        <v>6.0000000000000001E-3</v>
      </c>
      <c r="FE254">
        <v>-1.1719999999999999</v>
      </c>
      <c r="FF254">
        <v>0.44700000000000001</v>
      </c>
      <c r="FG254">
        <v>415</v>
      </c>
      <c r="FH254">
        <v>30</v>
      </c>
      <c r="FI254">
        <v>0.27</v>
      </c>
      <c r="FJ254">
        <v>0.12</v>
      </c>
      <c r="FK254">
        <v>-20.378948780487811</v>
      </c>
      <c r="FL254">
        <v>0.75905226480834709</v>
      </c>
      <c r="FM254">
        <v>0.1285690079902071</v>
      </c>
      <c r="FN254">
        <v>0</v>
      </c>
      <c r="FO254">
        <v>800.62364705882351</v>
      </c>
      <c r="FP254">
        <v>1.087242172959126</v>
      </c>
      <c r="FQ254">
        <v>0.23319240759924609</v>
      </c>
      <c r="FR254">
        <v>0</v>
      </c>
      <c r="FS254">
        <v>0.50782892682926828</v>
      </c>
      <c r="FT254">
        <v>6.223197909407796E-2</v>
      </c>
      <c r="FU254">
        <v>7.3765637561336453E-3</v>
      </c>
      <c r="FV254">
        <v>1</v>
      </c>
      <c r="FW254">
        <v>1</v>
      </c>
      <c r="FX254">
        <v>3</v>
      </c>
      <c r="FY254" t="s">
        <v>425</v>
      </c>
      <c r="FZ254">
        <v>3.3692600000000001</v>
      </c>
      <c r="GA254">
        <v>2.8937400000000002</v>
      </c>
      <c r="GB254">
        <v>0.24006</v>
      </c>
      <c r="GC254">
        <v>0.24477499999999999</v>
      </c>
      <c r="GD254">
        <v>0.14519599999999999</v>
      </c>
      <c r="GE254">
        <v>0.14654200000000001</v>
      </c>
      <c r="GF254">
        <v>26207.599999999999</v>
      </c>
      <c r="GG254">
        <v>22672.3</v>
      </c>
      <c r="GH254">
        <v>30843.3</v>
      </c>
      <c r="GI254">
        <v>27997.9</v>
      </c>
      <c r="GJ254">
        <v>34754.1</v>
      </c>
      <c r="GK254">
        <v>33740</v>
      </c>
      <c r="GL254">
        <v>40223.300000000003</v>
      </c>
      <c r="GM254">
        <v>39051.4</v>
      </c>
      <c r="GN254">
        <v>1.9942500000000001</v>
      </c>
      <c r="GO254">
        <v>1.57355</v>
      </c>
      <c r="GP254">
        <v>0</v>
      </c>
      <c r="GQ254">
        <v>6.3166E-2</v>
      </c>
      <c r="GR254">
        <v>999.9</v>
      </c>
      <c r="GS254">
        <v>32.818199999999997</v>
      </c>
      <c r="GT254">
        <v>59.4</v>
      </c>
      <c r="GU254">
        <v>40</v>
      </c>
      <c r="GV254">
        <v>43.5336</v>
      </c>
      <c r="GW254">
        <v>50.963799999999999</v>
      </c>
      <c r="GX254">
        <v>42.648200000000003</v>
      </c>
      <c r="GY254">
        <v>1</v>
      </c>
      <c r="GZ254">
        <v>0.65315800000000002</v>
      </c>
      <c r="HA254">
        <v>1.7104699999999999</v>
      </c>
      <c r="HB254">
        <v>20.197399999999998</v>
      </c>
      <c r="HC254">
        <v>5.2132500000000004</v>
      </c>
      <c r="HD254">
        <v>11.974</v>
      </c>
      <c r="HE254">
        <v>4.9904000000000002</v>
      </c>
      <c r="HF254">
        <v>3.2924799999999999</v>
      </c>
      <c r="HG254">
        <v>7174</v>
      </c>
      <c r="HH254">
        <v>9999</v>
      </c>
      <c r="HI254">
        <v>9999</v>
      </c>
      <c r="HJ254">
        <v>660.6</v>
      </c>
      <c r="HK254">
        <v>4.9712800000000001</v>
      </c>
      <c r="HL254">
        <v>1.87462</v>
      </c>
      <c r="HM254">
        <v>1.8708800000000001</v>
      </c>
      <c r="HN254">
        <v>1.8705700000000001</v>
      </c>
      <c r="HO254">
        <v>1.8751500000000001</v>
      </c>
      <c r="HP254">
        <v>1.87182</v>
      </c>
      <c r="HQ254">
        <v>1.86734</v>
      </c>
      <c r="HR254">
        <v>1.87835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-1.17</v>
      </c>
      <c r="IG254">
        <v>0.44729999999999998</v>
      </c>
      <c r="IH254">
        <v>-1.172199999999918</v>
      </c>
      <c r="II254">
        <v>0</v>
      </c>
      <c r="IJ254">
        <v>0</v>
      </c>
      <c r="IK254">
        <v>0</v>
      </c>
      <c r="IL254">
        <v>0.44723499999999922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266.7</v>
      </c>
      <c r="IU254">
        <v>266.7</v>
      </c>
      <c r="IV254">
        <v>3.1543000000000001</v>
      </c>
      <c r="IW254">
        <v>2.5463900000000002</v>
      </c>
      <c r="IX254">
        <v>1.49902</v>
      </c>
      <c r="IY254">
        <v>2.2827099999999998</v>
      </c>
      <c r="IZ254">
        <v>1.69678</v>
      </c>
      <c r="JA254">
        <v>2.2424300000000001</v>
      </c>
      <c r="JB254">
        <v>43.453600000000002</v>
      </c>
      <c r="JC254">
        <v>15.7431</v>
      </c>
      <c r="JD254">
        <v>18</v>
      </c>
      <c r="JE254">
        <v>471.59199999999998</v>
      </c>
      <c r="JF254">
        <v>287.97800000000001</v>
      </c>
      <c r="JG254">
        <v>29.999099999999999</v>
      </c>
      <c r="JH254">
        <v>35.730499999999999</v>
      </c>
      <c r="JI254">
        <v>30</v>
      </c>
      <c r="JJ254">
        <v>35.427999999999997</v>
      </c>
      <c r="JK254">
        <v>35.381999999999998</v>
      </c>
      <c r="JL254">
        <v>63.183399999999999</v>
      </c>
      <c r="JM254">
        <v>25.582999999999998</v>
      </c>
      <c r="JN254">
        <v>63.065899999999999</v>
      </c>
      <c r="JO254">
        <v>30</v>
      </c>
      <c r="JP254">
        <v>1595.55</v>
      </c>
      <c r="JQ254">
        <v>35.1282</v>
      </c>
      <c r="JR254">
        <v>98.316999999999993</v>
      </c>
      <c r="JS254">
        <v>98.321700000000007</v>
      </c>
    </row>
    <row r="255" spans="1:279" x14ac:dyDescent="0.2">
      <c r="A255">
        <v>240</v>
      </c>
      <c r="B255">
        <v>1657210681.5</v>
      </c>
      <c r="C255">
        <v>954.40000009536743</v>
      </c>
      <c r="D255" t="s">
        <v>900</v>
      </c>
      <c r="E255" t="s">
        <v>901</v>
      </c>
      <c r="F255">
        <v>4</v>
      </c>
      <c r="G255">
        <v>1657210679.5</v>
      </c>
      <c r="H255">
        <f t="shared" si="150"/>
        <v>5.7045824817209716E-4</v>
      </c>
      <c r="I255">
        <f t="shared" si="151"/>
        <v>0.57045824817209712</v>
      </c>
      <c r="J255">
        <f t="shared" si="152"/>
        <v>11.906396919175604</v>
      </c>
      <c r="K255">
        <f t="shared" si="153"/>
        <v>1569.0914285714291</v>
      </c>
      <c r="L255">
        <f t="shared" si="154"/>
        <v>953.80235234887016</v>
      </c>
      <c r="M255">
        <f t="shared" si="155"/>
        <v>96.576205619991356</v>
      </c>
      <c r="N255">
        <f t="shared" si="156"/>
        <v>158.87662267670001</v>
      </c>
      <c r="O255">
        <f t="shared" si="157"/>
        <v>3.3018971438100453E-2</v>
      </c>
      <c r="P255">
        <f t="shared" si="158"/>
        <v>2.7672441615149568</v>
      </c>
      <c r="Q255">
        <f t="shared" si="159"/>
        <v>3.2801646262961719E-2</v>
      </c>
      <c r="R255">
        <f t="shared" si="160"/>
        <v>2.0520435337458575E-2</v>
      </c>
      <c r="S255">
        <f t="shared" si="161"/>
        <v>194.4178976125952</v>
      </c>
      <c r="T255">
        <f t="shared" si="162"/>
        <v>34.861673832723383</v>
      </c>
      <c r="U255">
        <f t="shared" si="163"/>
        <v>33.833285714285722</v>
      </c>
      <c r="V255">
        <f t="shared" si="164"/>
        <v>5.2935239605035838</v>
      </c>
      <c r="W255">
        <f t="shared" si="165"/>
        <v>68.268635395312657</v>
      </c>
      <c r="X255">
        <f t="shared" si="166"/>
        <v>3.6100240118627487</v>
      </c>
      <c r="Y255">
        <f t="shared" si="167"/>
        <v>5.28796861246565</v>
      </c>
      <c r="Z255">
        <f t="shared" si="168"/>
        <v>1.6834999486408351</v>
      </c>
      <c r="AA255">
        <f t="shared" si="169"/>
        <v>-25.157208744389486</v>
      </c>
      <c r="AB255">
        <f t="shared" si="170"/>
        <v>-2.8047281440311176</v>
      </c>
      <c r="AC255">
        <f t="shared" si="171"/>
        <v>-0.23400330853310122</v>
      </c>
      <c r="AD255">
        <f t="shared" si="172"/>
        <v>166.2219574156415</v>
      </c>
      <c r="AE255">
        <f t="shared" si="173"/>
        <v>21.123170883132559</v>
      </c>
      <c r="AF255">
        <f t="shared" si="174"/>
        <v>0.58377697227772662</v>
      </c>
      <c r="AG255">
        <f t="shared" si="175"/>
        <v>11.906396919175604</v>
      </c>
      <c r="AH255">
        <v>1647.6992356092189</v>
      </c>
      <c r="AI255">
        <v>1629.623818181816</v>
      </c>
      <c r="AJ255">
        <v>1.6818073603539061</v>
      </c>
      <c r="AK255">
        <v>65.265939540295903</v>
      </c>
      <c r="AL255">
        <f t="shared" si="176"/>
        <v>0.57045824817209712</v>
      </c>
      <c r="AM255">
        <v>35.140505879822882</v>
      </c>
      <c r="AN255">
        <v>35.649151748251768</v>
      </c>
      <c r="AO255">
        <v>-2.0190338942959661E-4</v>
      </c>
      <c r="AP255">
        <v>87.744315499488849</v>
      </c>
      <c r="AQ255">
        <v>189</v>
      </c>
      <c r="AR255">
        <v>29</v>
      </c>
      <c r="AS255">
        <f t="shared" si="177"/>
        <v>1</v>
      </c>
      <c r="AT255">
        <f t="shared" si="178"/>
        <v>0</v>
      </c>
      <c r="AU255">
        <f t="shared" si="179"/>
        <v>47200.550196182056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1009.4657997992721</v>
      </c>
      <c r="BI255">
        <f t="shared" si="183"/>
        <v>11.906396919175604</v>
      </c>
      <c r="BJ255" t="e">
        <f t="shared" si="184"/>
        <v>#DIV/0!</v>
      </c>
      <c r="BK255">
        <f t="shared" si="185"/>
        <v>1.1794750175333468E-2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1199.9528571428571</v>
      </c>
      <c r="CQ255">
        <f t="shared" si="197"/>
        <v>1009.4657997992721</v>
      </c>
      <c r="CR255">
        <f t="shared" si="198"/>
        <v>0.84125454911858499</v>
      </c>
      <c r="CS255">
        <f t="shared" si="199"/>
        <v>0.16202127979886907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1657210679.5</v>
      </c>
      <c r="CZ255">
        <v>1569.0914285714291</v>
      </c>
      <c r="DA255">
        <v>1589.425714285715</v>
      </c>
      <c r="DB255">
        <v>35.653185714285712</v>
      </c>
      <c r="DC255">
        <v>35.133771428571428</v>
      </c>
      <c r="DD255">
        <v>1570.264285714286</v>
      </c>
      <c r="DE255">
        <v>35.205942857142858</v>
      </c>
      <c r="DF255">
        <v>650.3057142857142</v>
      </c>
      <c r="DG255">
        <v>101.15385714285711</v>
      </c>
      <c r="DH255">
        <v>0.1000403571428571</v>
      </c>
      <c r="DI255">
        <v>33.814485714285709</v>
      </c>
      <c r="DJ255">
        <v>999.89999999999986</v>
      </c>
      <c r="DK255">
        <v>33.833285714285722</v>
      </c>
      <c r="DL255">
        <v>0</v>
      </c>
      <c r="DM255">
        <v>0</v>
      </c>
      <c r="DN255">
        <v>8998.3928571428569</v>
      </c>
      <c r="DO255">
        <v>0</v>
      </c>
      <c r="DP255">
        <v>415.27514285714278</v>
      </c>
      <c r="DQ255">
        <v>-20.337442857142861</v>
      </c>
      <c r="DR255">
        <v>1627.1028571428569</v>
      </c>
      <c r="DS255">
        <v>1647.305714285714</v>
      </c>
      <c r="DT255">
        <v>0.51941800000000005</v>
      </c>
      <c r="DU255">
        <v>1589.425714285715</v>
      </c>
      <c r="DV255">
        <v>35.133771428571428</v>
      </c>
      <c r="DW255">
        <v>3.6064557142857141</v>
      </c>
      <c r="DX255">
        <v>3.553915714285715</v>
      </c>
      <c r="DY255">
        <v>27.129428571428569</v>
      </c>
      <c r="DZ255">
        <v>26.87951428571429</v>
      </c>
      <c r="EA255">
        <v>1199.9528571428571</v>
      </c>
      <c r="EB255">
        <v>0.95800457142857132</v>
      </c>
      <c r="EC255">
        <v>4.1995171428571419E-2</v>
      </c>
      <c r="ED255">
        <v>0</v>
      </c>
      <c r="EE255">
        <v>801.04057142857141</v>
      </c>
      <c r="EF255">
        <v>5.0001600000000002</v>
      </c>
      <c r="EG255">
        <v>10237.72857142857</v>
      </c>
      <c r="EH255">
        <v>9514.83</v>
      </c>
      <c r="EI255">
        <v>48.142714285714291</v>
      </c>
      <c r="EJ255">
        <v>50.357000000000014</v>
      </c>
      <c r="EK255">
        <v>49.33</v>
      </c>
      <c r="EL255">
        <v>49.285428571428568</v>
      </c>
      <c r="EM255">
        <v>49.857000000000014</v>
      </c>
      <c r="EN255">
        <v>1144.772857142857</v>
      </c>
      <c r="EO255">
        <v>50.18</v>
      </c>
      <c r="EP255">
        <v>0</v>
      </c>
      <c r="EQ255">
        <v>615262.5</v>
      </c>
      <c r="ER255">
        <v>0</v>
      </c>
      <c r="ES255">
        <v>800.7962</v>
      </c>
      <c r="ET255">
        <v>2.0918461600935001</v>
      </c>
      <c r="EU255">
        <v>58.453846170350992</v>
      </c>
      <c r="EV255">
        <v>10232.768</v>
      </c>
      <c r="EW255">
        <v>15</v>
      </c>
      <c r="EX255">
        <v>1657194677</v>
      </c>
      <c r="EY255" t="s">
        <v>416</v>
      </c>
      <c r="EZ255">
        <v>1657194677</v>
      </c>
      <c r="FA255">
        <v>1657194677</v>
      </c>
      <c r="FB255">
        <v>4</v>
      </c>
      <c r="FC255">
        <v>-0.154</v>
      </c>
      <c r="FD255">
        <v>6.0000000000000001E-3</v>
      </c>
      <c r="FE255">
        <v>-1.1719999999999999</v>
      </c>
      <c r="FF255">
        <v>0.44700000000000001</v>
      </c>
      <c r="FG255">
        <v>415</v>
      </c>
      <c r="FH255">
        <v>30</v>
      </c>
      <c r="FI255">
        <v>0.27</v>
      </c>
      <c r="FJ255">
        <v>0.12</v>
      </c>
      <c r="FK255">
        <v>-20.322867500000001</v>
      </c>
      <c r="FL255">
        <v>0.3681669793621431</v>
      </c>
      <c r="FM255">
        <v>0.11244451829124411</v>
      </c>
      <c r="FN255">
        <v>1</v>
      </c>
      <c r="FO255">
        <v>800.7346470588235</v>
      </c>
      <c r="FP255">
        <v>1.404828116350703</v>
      </c>
      <c r="FQ255">
        <v>0.24420180689614859</v>
      </c>
      <c r="FR255">
        <v>0</v>
      </c>
      <c r="FS255">
        <v>0.51226460000000007</v>
      </c>
      <c r="FT255">
        <v>6.5674176360224421E-2</v>
      </c>
      <c r="FU255">
        <v>6.6081876857425866E-3</v>
      </c>
      <c r="FV255">
        <v>1</v>
      </c>
      <c r="FW255">
        <v>2</v>
      </c>
      <c r="FX255">
        <v>3</v>
      </c>
      <c r="FY255" t="s">
        <v>417</v>
      </c>
      <c r="FZ255">
        <v>3.3695900000000001</v>
      </c>
      <c r="GA255">
        <v>2.8938199999999998</v>
      </c>
      <c r="GB255">
        <v>0.24066499999999999</v>
      </c>
      <c r="GC255">
        <v>0.245397</v>
      </c>
      <c r="GD255">
        <v>0.14516999999999999</v>
      </c>
      <c r="GE255">
        <v>0.14651500000000001</v>
      </c>
      <c r="GF255">
        <v>26186.7</v>
      </c>
      <c r="GG255">
        <v>22653.4</v>
      </c>
      <c r="GH255">
        <v>30843.4</v>
      </c>
      <c r="GI255">
        <v>27997.8</v>
      </c>
      <c r="GJ255">
        <v>34755.300000000003</v>
      </c>
      <c r="GK255">
        <v>33741.4</v>
      </c>
      <c r="GL255">
        <v>40223.4</v>
      </c>
      <c r="GM255">
        <v>39051.699999999997</v>
      </c>
      <c r="GN255">
        <v>1.99472</v>
      </c>
      <c r="GO255">
        <v>1.5733200000000001</v>
      </c>
      <c r="GP255">
        <v>0</v>
      </c>
      <c r="GQ255">
        <v>6.3195799999999996E-2</v>
      </c>
      <c r="GR255">
        <v>999.9</v>
      </c>
      <c r="GS255">
        <v>32.806600000000003</v>
      </c>
      <c r="GT255">
        <v>59.3</v>
      </c>
      <c r="GU255">
        <v>40</v>
      </c>
      <c r="GV255">
        <v>43.462899999999998</v>
      </c>
      <c r="GW255">
        <v>50.513800000000003</v>
      </c>
      <c r="GX255">
        <v>41.899000000000001</v>
      </c>
      <c r="GY255">
        <v>1</v>
      </c>
      <c r="GZ255">
        <v>0.65308200000000005</v>
      </c>
      <c r="HA255">
        <v>1.70956</v>
      </c>
      <c r="HB255">
        <v>20.197500000000002</v>
      </c>
      <c r="HC255">
        <v>5.2122000000000002</v>
      </c>
      <c r="HD255">
        <v>11.974</v>
      </c>
      <c r="HE255">
        <v>4.9902499999999996</v>
      </c>
      <c r="HF255">
        <v>3.2924500000000001</v>
      </c>
      <c r="HG255">
        <v>7174</v>
      </c>
      <c r="HH255">
        <v>9999</v>
      </c>
      <c r="HI255">
        <v>9999</v>
      </c>
      <c r="HJ255">
        <v>660.6</v>
      </c>
      <c r="HK255">
        <v>4.9712699999999996</v>
      </c>
      <c r="HL255">
        <v>1.8746100000000001</v>
      </c>
      <c r="HM255">
        <v>1.8708800000000001</v>
      </c>
      <c r="HN255">
        <v>1.87056</v>
      </c>
      <c r="HO255">
        <v>1.87514</v>
      </c>
      <c r="HP255">
        <v>1.87181</v>
      </c>
      <c r="HQ255">
        <v>1.8673500000000001</v>
      </c>
      <c r="HR255">
        <v>1.87836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-1.17</v>
      </c>
      <c r="IG255">
        <v>0.44729999999999998</v>
      </c>
      <c r="IH255">
        <v>-1.172199999999918</v>
      </c>
      <c r="II255">
        <v>0</v>
      </c>
      <c r="IJ255">
        <v>0</v>
      </c>
      <c r="IK255">
        <v>0</v>
      </c>
      <c r="IL255">
        <v>0.44723499999999922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266.7</v>
      </c>
      <c r="IU255">
        <v>266.7</v>
      </c>
      <c r="IV255">
        <v>3.1652800000000001</v>
      </c>
      <c r="IW255">
        <v>2.5451700000000002</v>
      </c>
      <c r="IX255">
        <v>1.49902</v>
      </c>
      <c r="IY255">
        <v>2.2827099999999998</v>
      </c>
      <c r="IZ255">
        <v>1.69678</v>
      </c>
      <c r="JA255">
        <v>2.34741</v>
      </c>
      <c r="JB255">
        <v>43.453600000000002</v>
      </c>
      <c r="JC255">
        <v>15.751899999999999</v>
      </c>
      <c r="JD255">
        <v>18</v>
      </c>
      <c r="JE255">
        <v>471.88299999999998</v>
      </c>
      <c r="JF255">
        <v>287.87299999999999</v>
      </c>
      <c r="JG255">
        <v>29.999500000000001</v>
      </c>
      <c r="JH255">
        <v>35.730499999999999</v>
      </c>
      <c r="JI255">
        <v>29.9999</v>
      </c>
      <c r="JJ255">
        <v>35.4285</v>
      </c>
      <c r="JK255">
        <v>35.383099999999999</v>
      </c>
      <c r="JL255">
        <v>63.400599999999997</v>
      </c>
      <c r="JM255">
        <v>25.582999999999998</v>
      </c>
      <c r="JN255">
        <v>63.065899999999999</v>
      </c>
      <c r="JO255">
        <v>30</v>
      </c>
      <c r="JP255">
        <v>1602.23</v>
      </c>
      <c r="JQ255">
        <v>35.1233</v>
      </c>
      <c r="JR255">
        <v>98.3172</v>
      </c>
      <c r="JS255">
        <v>98.322100000000006</v>
      </c>
    </row>
    <row r="256" spans="1:279" x14ac:dyDescent="0.2">
      <c r="A256">
        <v>241</v>
      </c>
      <c r="B256">
        <v>1657210685.5</v>
      </c>
      <c r="C256">
        <v>958.40000009536743</v>
      </c>
      <c r="D256" t="s">
        <v>902</v>
      </c>
      <c r="E256" t="s">
        <v>903</v>
      </c>
      <c r="F256">
        <v>4</v>
      </c>
      <c r="G256">
        <v>1657210683.1875</v>
      </c>
      <c r="H256">
        <f t="shared" si="150"/>
        <v>5.7380523557281585E-4</v>
      </c>
      <c r="I256">
        <f t="shared" si="151"/>
        <v>0.57380523557281582</v>
      </c>
      <c r="J256">
        <f t="shared" si="152"/>
        <v>11.813332466915854</v>
      </c>
      <c r="K256">
        <f t="shared" si="153"/>
        <v>1575.21</v>
      </c>
      <c r="L256">
        <f t="shared" si="154"/>
        <v>967.85344038651567</v>
      </c>
      <c r="M256">
        <f t="shared" si="155"/>
        <v>97.998440967033176</v>
      </c>
      <c r="N256">
        <f t="shared" si="156"/>
        <v>159.49535100483072</v>
      </c>
      <c r="O256">
        <f t="shared" si="157"/>
        <v>3.3230906787344222E-2</v>
      </c>
      <c r="P256">
        <f t="shared" si="158"/>
        <v>2.7742847453232233</v>
      </c>
      <c r="Q256">
        <f t="shared" si="159"/>
        <v>3.3011347472995042E-2</v>
      </c>
      <c r="R256">
        <f t="shared" si="160"/>
        <v>2.0651697633992556E-2</v>
      </c>
      <c r="S256">
        <f t="shared" si="161"/>
        <v>194.42868598760725</v>
      </c>
      <c r="T256">
        <f t="shared" si="162"/>
        <v>34.849759516374498</v>
      </c>
      <c r="U256">
        <f t="shared" si="163"/>
        <v>33.827650000000013</v>
      </c>
      <c r="V256">
        <f t="shared" si="164"/>
        <v>5.291858090043279</v>
      </c>
      <c r="W256">
        <f t="shared" si="165"/>
        <v>68.286411769635009</v>
      </c>
      <c r="X256">
        <f t="shared" si="166"/>
        <v>3.6092251489381848</v>
      </c>
      <c r="Y256">
        <f t="shared" si="167"/>
        <v>5.2854221731754594</v>
      </c>
      <c r="Z256">
        <f t="shared" si="168"/>
        <v>1.6826329411050942</v>
      </c>
      <c r="AA256">
        <f t="shared" si="169"/>
        <v>-25.304810888761178</v>
      </c>
      <c r="AB256">
        <f t="shared" si="170"/>
        <v>-3.2586962238505697</v>
      </c>
      <c r="AC256">
        <f t="shared" si="171"/>
        <v>-0.27116977094629208</v>
      </c>
      <c r="AD256">
        <f t="shared" si="172"/>
        <v>165.59400910404921</v>
      </c>
      <c r="AE256">
        <f t="shared" si="173"/>
        <v>21.251915874021115</v>
      </c>
      <c r="AF256">
        <f t="shared" si="174"/>
        <v>0.58635869247835282</v>
      </c>
      <c r="AG256">
        <f t="shared" si="175"/>
        <v>11.813332466915854</v>
      </c>
      <c r="AH256">
        <v>1654.723483915328</v>
      </c>
      <c r="AI256">
        <v>1636.566242424243</v>
      </c>
      <c r="AJ256">
        <v>1.724762317781928</v>
      </c>
      <c r="AK256">
        <v>65.265939540295903</v>
      </c>
      <c r="AL256">
        <f t="shared" si="176"/>
        <v>0.57380523557281582</v>
      </c>
      <c r="AM256">
        <v>35.129954418425342</v>
      </c>
      <c r="AN256">
        <v>35.640999300699313</v>
      </c>
      <c r="AO256">
        <v>-9.3389134947623588E-5</v>
      </c>
      <c r="AP256">
        <v>87.744315499488849</v>
      </c>
      <c r="AQ256">
        <v>189</v>
      </c>
      <c r="AR256">
        <v>29</v>
      </c>
      <c r="AS256">
        <f t="shared" si="177"/>
        <v>1</v>
      </c>
      <c r="AT256">
        <f t="shared" si="178"/>
        <v>0</v>
      </c>
      <c r="AU256">
        <f t="shared" si="179"/>
        <v>47395.173558981085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1009.5222372992783</v>
      </c>
      <c r="BI256">
        <f t="shared" si="183"/>
        <v>11.813332466915854</v>
      </c>
      <c r="BJ256" t="e">
        <f t="shared" si="184"/>
        <v>#DIV/0!</v>
      </c>
      <c r="BK256">
        <f t="shared" si="185"/>
        <v>1.1701904158663647E-2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1200.02</v>
      </c>
      <c r="CQ256">
        <f t="shared" si="197"/>
        <v>1009.5222372992783</v>
      </c>
      <c r="CR256">
        <f t="shared" si="198"/>
        <v>0.84125451017422903</v>
      </c>
      <c r="CS256">
        <f t="shared" si="199"/>
        <v>0.1620212046362621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1657210683.1875</v>
      </c>
      <c r="CZ256">
        <v>1575.21</v>
      </c>
      <c r="DA256">
        <v>1595.67</v>
      </c>
      <c r="DB256">
        <v>35.645474999999998</v>
      </c>
      <c r="DC256">
        <v>35.123762499999998</v>
      </c>
      <c r="DD256">
        <v>1576.38375</v>
      </c>
      <c r="DE256">
        <v>35.198250000000002</v>
      </c>
      <c r="DF256">
        <v>650.30950000000007</v>
      </c>
      <c r="DG256">
        <v>101.15349999999999</v>
      </c>
      <c r="DH256">
        <v>9.9889075000000008E-2</v>
      </c>
      <c r="DI256">
        <v>33.805862500000003</v>
      </c>
      <c r="DJ256">
        <v>999.9</v>
      </c>
      <c r="DK256">
        <v>33.827650000000013</v>
      </c>
      <c r="DL256">
        <v>0</v>
      </c>
      <c r="DM256">
        <v>0</v>
      </c>
      <c r="DN256">
        <v>9035.8612499999981</v>
      </c>
      <c r="DO256">
        <v>0</v>
      </c>
      <c r="DP256">
        <v>420.25512500000002</v>
      </c>
      <c r="DQ256">
        <v>-20.45955</v>
      </c>
      <c r="DR256">
        <v>1633.43625</v>
      </c>
      <c r="DS256">
        <v>1653.7562499999999</v>
      </c>
      <c r="DT256">
        <v>0.52171662500000004</v>
      </c>
      <c r="DU256">
        <v>1595.67</v>
      </c>
      <c r="DV256">
        <v>35.123762499999998</v>
      </c>
      <c r="DW256">
        <v>3.6056712499999999</v>
      </c>
      <c r="DX256">
        <v>3.5528962499999999</v>
      </c>
      <c r="DY256">
        <v>27.125699999999998</v>
      </c>
      <c r="DZ256">
        <v>26.874662499999999</v>
      </c>
      <c r="EA256">
        <v>1200.02</v>
      </c>
      <c r="EB256">
        <v>0.9580057500000001</v>
      </c>
      <c r="EC256">
        <v>4.1994024999999997E-2</v>
      </c>
      <c r="ED256">
        <v>0</v>
      </c>
      <c r="EE256">
        <v>800.93700000000001</v>
      </c>
      <c r="EF256">
        <v>5.0001600000000002</v>
      </c>
      <c r="EG256">
        <v>10244.275</v>
      </c>
      <c r="EH256">
        <v>9515.3587499999994</v>
      </c>
      <c r="EI256">
        <v>48.148249999999997</v>
      </c>
      <c r="EJ256">
        <v>50.327749999999988</v>
      </c>
      <c r="EK256">
        <v>49.311999999999998</v>
      </c>
      <c r="EL256">
        <v>49.288749999999993</v>
      </c>
      <c r="EM256">
        <v>49.851374999999997</v>
      </c>
      <c r="EN256">
        <v>1144.8387499999999</v>
      </c>
      <c r="EO256">
        <v>50.181250000000013</v>
      </c>
      <c r="EP256">
        <v>0</v>
      </c>
      <c r="EQ256">
        <v>615266.70000004768</v>
      </c>
      <c r="ER256">
        <v>0</v>
      </c>
      <c r="ES256">
        <v>800.8909615384614</v>
      </c>
      <c r="ET256">
        <v>1.2087863275363719</v>
      </c>
      <c r="EU256">
        <v>78.488888916550948</v>
      </c>
      <c r="EV256">
        <v>10237.40769230769</v>
      </c>
      <c r="EW256">
        <v>15</v>
      </c>
      <c r="EX256">
        <v>1657194677</v>
      </c>
      <c r="EY256" t="s">
        <v>416</v>
      </c>
      <c r="EZ256">
        <v>1657194677</v>
      </c>
      <c r="FA256">
        <v>1657194677</v>
      </c>
      <c r="FB256">
        <v>4</v>
      </c>
      <c r="FC256">
        <v>-0.154</v>
      </c>
      <c r="FD256">
        <v>6.0000000000000001E-3</v>
      </c>
      <c r="FE256">
        <v>-1.1719999999999999</v>
      </c>
      <c r="FF256">
        <v>0.44700000000000001</v>
      </c>
      <c r="FG256">
        <v>415</v>
      </c>
      <c r="FH256">
        <v>30</v>
      </c>
      <c r="FI256">
        <v>0.27</v>
      </c>
      <c r="FJ256">
        <v>0.12</v>
      </c>
      <c r="FK256">
        <v>-20.334275000000002</v>
      </c>
      <c r="FL256">
        <v>-0.41654634146335262</v>
      </c>
      <c r="FM256">
        <v>0.12191074142584769</v>
      </c>
      <c r="FN256">
        <v>1</v>
      </c>
      <c r="FO256">
        <v>800.77873529411761</v>
      </c>
      <c r="FP256">
        <v>1.7976012255598759</v>
      </c>
      <c r="FQ256">
        <v>0.25975399094748419</v>
      </c>
      <c r="FR256">
        <v>0</v>
      </c>
      <c r="FS256">
        <v>0.51630160000000003</v>
      </c>
      <c r="FT256">
        <v>4.4888127579736148E-2</v>
      </c>
      <c r="FU256">
        <v>4.4942402127612236E-3</v>
      </c>
      <c r="FV256">
        <v>1</v>
      </c>
      <c r="FW256">
        <v>2</v>
      </c>
      <c r="FX256">
        <v>3</v>
      </c>
      <c r="FY256" t="s">
        <v>417</v>
      </c>
      <c r="FZ256">
        <v>3.36937</v>
      </c>
      <c r="GA256">
        <v>2.8939499999999998</v>
      </c>
      <c r="GB256">
        <v>0.24127999999999999</v>
      </c>
      <c r="GC256">
        <v>0.246008</v>
      </c>
      <c r="GD256">
        <v>0.14514099999999999</v>
      </c>
      <c r="GE256">
        <v>0.146481</v>
      </c>
      <c r="GF256">
        <v>26165.4</v>
      </c>
      <c r="GG256">
        <v>22635.200000000001</v>
      </c>
      <c r="GH256">
        <v>30843.3</v>
      </c>
      <c r="GI256">
        <v>27998.1</v>
      </c>
      <c r="GJ256">
        <v>34756.199999999997</v>
      </c>
      <c r="GK256">
        <v>33743.199999999997</v>
      </c>
      <c r="GL256">
        <v>40223.1</v>
      </c>
      <c r="GM256">
        <v>39052.199999999997</v>
      </c>
      <c r="GN256">
        <v>1.9943500000000001</v>
      </c>
      <c r="GO256">
        <v>1.5736000000000001</v>
      </c>
      <c r="GP256">
        <v>0</v>
      </c>
      <c r="GQ256">
        <v>6.3501299999999997E-2</v>
      </c>
      <c r="GR256">
        <v>999.9</v>
      </c>
      <c r="GS256">
        <v>32.793900000000001</v>
      </c>
      <c r="GT256">
        <v>59.3</v>
      </c>
      <c r="GU256">
        <v>40</v>
      </c>
      <c r="GV256">
        <v>43.464199999999998</v>
      </c>
      <c r="GW256">
        <v>50.663800000000002</v>
      </c>
      <c r="GX256">
        <v>41.662700000000001</v>
      </c>
      <c r="GY256">
        <v>1</v>
      </c>
      <c r="GZ256">
        <v>0.653115</v>
      </c>
      <c r="HA256">
        <v>1.70905</v>
      </c>
      <c r="HB256">
        <v>20.197299999999998</v>
      </c>
      <c r="HC256">
        <v>5.21265</v>
      </c>
      <c r="HD256">
        <v>11.974</v>
      </c>
      <c r="HE256">
        <v>4.9905999999999997</v>
      </c>
      <c r="HF256">
        <v>3.2926500000000001</v>
      </c>
      <c r="HG256">
        <v>7174.2</v>
      </c>
      <c r="HH256">
        <v>9999</v>
      </c>
      <c r="HI256">
        <v>9999</v>
      </c>
      <c r="HJ256">
        <v>660.6</v>
      </c>
      <c r="HK256">
        <v>4.9712899999999998</v>
      </c>
      <c r="HL256">
        <v>1.8746100000000001</v>
      </c>
      <c r="HM256">
        <v>1.8708800000000001</v>
      </c>
      <c r="HN256">
        <v>1.8705700000000001</v>
      </c>
      <c r="HO256">
        <v>1.8751500000000001</v>
      </c>
      <c r="HP256">
        <v>1.87181</v>
      </c>
      <c r="HQ256">
        <v>1.86731</v>
      </c>
      <c r="HR256">
        <v>1.87835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-1.17</v>
      </c>
      <c r="IG256">
        <v>0.44719999999999999</v>
      </c>
      <c r="IH256">
        <v>-1.172199999999918</v>
      </c>
      <c r="II256">
        <v>0</v>
      </c>
      <c r="IJ256">
        <v>0</v>
      </c>
      <c r="IK256">
        <v>0</v>
      </c>
      <c r="IL256">
        <v>0.44723499999999922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266.8</v>
      </c>
      <c r="IU256">
        <v>266.8</v>
      </c>
      <c r="IV256">
        <v>3.1762700000000001</v>
      </c>
      <c r="IW256">
        <v>2.5378400000000001</v>
      </c>
      <c r="IX256">
        <v>1.49902</v>
      </c>
      <c r="IY256">
        <v>2.2839399999999999</v>
      </c>
      <c r="IZ256">
        <v>1.69678</v>
      </c>
      <c r="JA256">
        <v>2.4255399999999998</v>
      </c>
      <c r="JB256">
        <v>43.453600000000002</v>
      </c>
      <c r="JC256">
        <v>15.769399999999999</v>
      </c>
      <c r="JD256">
        <v>18</v>
      </c>
      <c r="JE256">
        <v>471.67</v>
      </c>
      <c r="JF256">
        <v>288.01</v>
      </c>
      <c r="JG256">
        <v>29.9998</v>
      </c>
      <c r="JH256">
        <v>35.730499999999999</v>
      </c>
      <c r="JI256">
        <v>30</v>
      </c>
      <c r="JJ256">
        <v>35.430500000000002</v>
      </c>
      <c r="JK256">
        <v>35.383600000000001</v>
      </c>
      <c r="JL256">
        <v>63.6203</v>
      </c>
      <c r="JM256">
        <v>25.582999999999998</v>
      </c>
      <c r="JN256">
        <v>62.695700000000002</v>
      </c>
      <c r="JO256">
        <v>30</v>
      </c>
      <c r="JP256">
        <v>1608.92</v>
      </c>
      <c r="JQ256">
        <v>35.127400000000002</v>
      </c>
      <c r="JR256">
        <v>98.316599999999994</v>
      </c>
      <c r="JS256">
        <v>98.323099999999997</v>
      </c>
    </row>
    <row r="257" spans="1:279" x14ac:dyDescent="0.2">
      <c r="A257">
        <v>242</v>
      </c>
      <c r="B257">
        <v>1657210689.5</v>
      </c>
      <c r="C257">
        <v>962.40000009536743</v>
      </c>
      <c r="D257" t="s">
        <v>904</v>
      </c>
      <c r="E257" t="s">
        <v>905</v>
      </c>
      <c r="F257">
        <v>4</v>
      </c>
      <c r="G257">
        <v>1657210687.5</v>
      </c>
      <c r="H257">
        <f t="shared" si="150"/>
        <v>5.6827291564286392E-4</v>
      </c>
      <c r="I257">
        <f t="shared" si="151"/>
        <v>0.56827291564286397</v>
      </c>
      <c r="J257">
        <f t="shared" si="152"/>
        <v>12.03926723829178</v>
      </c>
      <c r="K257">
        <f t="shared" si="153"/>
        <v>1582.315714285714</v>
      </c>
      <c r="L257">
        <f t="shared" si="154"/>
        <v>959.32883500700768</v>
      </c>
      <c r="M257">
        <f t="shared" si="155"/>
        <v>97.1332648107377</v>
      </c>
      <c r="N257">
        <f t="shared" si="156"/>
        <v>160.21147877701719</v>
      </c>
      <c r="O257">
        <f t="shared" si="157"/>
        <v>3.2960607892582865E-2</v>
      </c>
      <c r="P257">
        <f t="shared" si="158"/>
        <v>2.7652645399000648</v>
      </c>
      <c r="Q257">
        <f t="shared" si="159"/>
        <v>3.2743893663989686E-2</v>
      </c>
      <c r="R257">
        <f t="shared" si="160"/>
        <v>2.048428553157355E-2</v>
      </c>
      <c r="S257">
        <f t="shared" si="161"/>
        <v>194.42482378583344</v>
      </c>
      <c r="T257">
        <f t="shared" si="162"/>
        <v>34.842521451380854</v>
      </c>
      <c r="U257">
        <f t="shared" si="163"/>
        <v>33.814214285714293</v>
      </c>
      <c r="V257">
        <f t="shared" si="164"/>
        <v>5.2878884432183915</v>
      </c>
      <c r="W257">
        <f t="shared" si="165"/>
        <v>68.305841460035126</v>
      </c>
      <c r="X257">
        <f t="shared" si="166"/>
        <v>3.6078576462411451</v>
      </c>
      <c r="Y257">
        <f t="shared" si="167"/>
        <v>5.2819166986648671</v>
      </c>
      <c r="Z257">
        <f t="shared" si="168"/>
        <v>1.6800307969772463</v>
      </c>
      <c r="AA257">
        <f t="shared" si="169"/>
        <v>-25.060835579850298</v>
      </c>
      <c r="AB257">
        <f t="shared" si="170"/>
        <v>-3.0156944813606072</v>
      </c>
      <c r="AC257">
        <f t="shared" si="171"/>
        <v>-0.25173600868939872</v>
      </c>
      <c r="AD257">
        <f t="shared" si="172"/>
        <v>166.09655771593313</v>
      </c>
      <c r="AE257">
        <f t="shared" si="173"/>
        <v>21.238376144299465</v>
      </c>
      <c r="AF257">
        <f t="shared" si="174"/>
        <v>0.59649684189326713</v>
      </c>
      <c r="AG257">
        <f t="shared" si="175"/>
        <v>12.03926723829178</v>
      </c>
      <c r="AH257">
        <v>1661.475159236317</v>
      </c>
      <c r="AI257">
        <v>1643.2966060606061</v>
      </c>
      <c r="AJ257">
        <v>1.675946975582143</v>
      </c>
      <c r="AK257">
        <v>65.265939540295903</v>
      </c>
      <c r="AL257">
        <f t="shared" si="176"/>
        <v>0.56827291564286397</v>
      </c>
      <c r="AM257">
        <v>35.120034018751682</v>
      </c>
      <c r="AN257">
        <v>35.626442657342658</v>
      </c>
      <c r="AO257">
        <v>-1.4749532733329619E-4</v>
      </c>
      <c r="AP257">
        <v>87.744315499488849</v>
      </c>
      <c r="AQ257">
        <v>189</v>
      </c>
      <c r="AR257">
        <v>29</v>
      </c>
      <c r="AS257">
        <f t="shared" si="177"/>
        <v>1</v>
      </c>
      <c r="AT257">
        <f t="shared" si="178"/>
        <v>0</v>
      </c>
      <c r="AU257">
        <f t="shared" si="179"/>
        <v>47149.378709700308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1009.5018444486182</v>
      </c>
      <c r="BI257">
        <f t="shared" si="183"/>
        <v>12.03926723829178</v>
      </c>
      <c r="BJ257" t="e">
        <f t="shared" si="184"/>
        <v>#DIV/0!</v>
      </c>
      <c r="BK257">
        <f t="shared" si="185"/>
        <v>1.1925948728570706E-2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1199.995714285714</v>
      </c>
      <c r="CQ257">
        <f t="shared" si="197"/>
        <v>1009.5018444486182</v>
      </c>
      <c r="CR257">
        <f t="shared" si="198"/>
        <v>0.84125454152102075</v>
      </c>
      <c r="CS257">
        <f t="shared" si="199"/>
        <v>0.16202126513557005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1657210687.5</v>
      </c>
      <c r="CZ257">
        <v>1582.315714285714</v>
      </c>
      <c r="DA257">
        <v>1602.7814285714289</v>
      </c>
      <c r="DB257">
        <v>35.632714285714293</v>
      </c>
      <c r="DC257">
        <v>35.101985714285711</v>
      </c>
      <c r="DD257">
        <v>1583.49</v>
      </c>
      <c r="DE257">
        <v>35.185457142857153</v>
      </c>
      <c r="DF257">
        <v>650.32342857142851</v>
      </c>
      <c r="DG257">
        <v>101.1511428571429</v>
      </c>
      <c r="DH257">
        <v>0.1001291428571429</v>
      </c>
      <c r="DI257">
        <v>33.793985714285711</v>
      </c>
      <c r="DJ257">
        <v>999.89999999999986</v>
      </c>
      <c r="DK257">
        <v>33.814214285714293</v>
      </c>
      <c r="DL257">
        <v>0</v>
      </c>
      <c r="DM257">
        <v>0</v>
      </c>
      <c r="DN257">
        <v>8988.1242857142861</v>
      </c>
      <c r="DO257">
        <v>0</v>
      </c>
      <c r="DP257">
        <v>429.92099999999999</v>
      </c>
      <c r="DQ257">
        <v>-20.466357142857142</v>
      </c>
      <c r="DR257">
        <v>1640.782857142857</v>
      </c>
      <c r="DS257">
        <v>1661.091428571428</v>
      </c>
      <c r="DT257">
        <v>0.53071971428571429</v>
      </c>
      <c r="DU257">
        <v>1602.7814285714289</v>
      </c>
      <c r="DV257">
        <v>35.101985714285711</v>
      </c>
      <c r="DW257">
        <v>3.6042871428571428</v>
      </c>
      <c r="DX257">
        <v>3.5506028571428572</v>
      </c>
      <c r="DY257">
        <v>27.119157142857141</v>
      </c>
      <c r="DZ257">
        <v>26.863671428571429</v>
      </c>
      <c r="EA257">
        <v>1199.995714285714</v>
      </c>
      <c r="EB257">
        <v>0.95800457142857132</v>
      </c>
      <c r="EC257">
        <v>4.1995171428571419E-2</v>
      </c>
      <c r="ED257">
        <v>0</v>
      </c>
      <c r="EE257">
        <v>800.96757142857143</v>
      </c>
      <c r="EF257">
        <v>5.0001600000000002</v>
      </c>
      <c r="EG257">
        <v>10251.842857142859</v>
      </c>
      <c r="EH257">
        <v>9515.1614285714295</v>
      </c>
      <c r="EI257">
        <v>48.125</v>
      </c>
      <c r="EJ257">
        <v>50.311999999999998</v>
      </c>
      <c r="EK257">
        <v>49.294285714285721</v>
      </c>
      <c r="EL257">
        <v>49.285428571428568</v>
      </c>
      <c r="EM257">
        <v>49.866</v>
      </c>
      <c r="EN257">
        <v>1144.812857142857</v>
      </c>
      <c r="EO257">
        <v>50.181428571428583</v>
      </c>
      <c r="EP257">
        <v>0</v>
      </c>
      <c r="EQ257">
        <v>615270.29999995232</v>
      </c>
      <c r="ER257">
        <v>0</v>
      </c>
      <c r="ES257">
        <v>800.94030769230756</v>
      </c>
      <c r="ET257">
        <v>0.45347008821196011</v>
      </c>
      <c r="EU257">
        <v>97.145298957439394</v>
      </c>
      <c r="EV257">
        <v>10242.50384615385</v>
      </c>
      <c r="EW257">
        <v>15</v>
      </c>
      <c r="EX257">
        <v>1657194677</v>
      </c>
      <c r="EY257" t="s">
        <v>416</v>
      </c>
      <c r="EZ257">
        <v>1657194677</v>
      </c>
      <c r="FA257">
        <v>1657194677</v>
      </c>
      <c r="FB257">
        <v>4</v>
      </c>
      <c r="FC257">
        <v>-0.154</v>
      </c>
      <c r="FD257">
        <v>6.0000000000000001E-3</v>
      </c>
      <c r="FE257">
        <v>-1.1719999999999999</v>
      </c>
      <c r="FF257">
        <v>0.44700000000000001</v>
      </c>
      <c r="FG257">
        <v>415</v>
      </c>
      <c r="FH257">
        <v>30</v>
      </c>
      <c r="FI257">
        <v>0.27</v>
      </c>
      <c r="FJ257">
        <v>0.12</v>
      </c>
      <c r="FK257">
        <v>-20.367097560975608</v>
      </c>
      <c r="FL257">
        <v>-0.21456376306617489</v>
      </c>
      <c r="FM257">
        <v>0.11036373451677919</v>
      </c>
      <c r="FN257">
        <v>1</v>
      </c>
      <c r="FO257">
        <v>800.86155882352932</v>
      </c>
      <c r="FP257">
        <v>0.74666157543115919</v>
      </c>
      <c r="FQ257">
        <v>0.18692593550207179</v>
      </c>
      <c r="FR257">
        <v>1</v>
      </c>
      <c r="FS257">
        <v>0.5189045121951219</v>
      </c>
      <c r="FT257">
        <v>4.7024153310104538E-2</v>
      </c>
      <c r="FU257">
        <v>4.9767502577384879E-3</v>
      </c>
      <c r="FV257">
        <v>1</v>
      </c>
      <c r="FW257">
        <v>3</v>
      </c>
      <c r="FX257">
        <v>3</v>
      </c>
      <c r="FY257" t="s">
        <v>615</v>
      </c>
      <c r="FZ257">
        <v>3.3691300000000002</v>
      </c>
      <c r="GA257">
        <v>2.8935499999999998</v>
      </c>
      <c r="GB257">
        <v>0.24187500000000001</v>
      </c>
      <c r="GC257">
        <v>0.24662400000000001</v>
      </c>
      <c r="GD257">
        <v>0.145092</v>
      </c>
      <c r="GE257">
        <v>0.146373</v>
      </c>
      <c r="GF257">
        <v>26144.3</v>
      </c>
      <c r="GG257">
        <v>22616.799999999999</v>
      </c>
      <c r="GH257">
        <v>30842.799999999999</v>
      </c>
      <c r="GI257">
        <v>27998.400000000001</v>
      </c>
      <c r="GJ257">
        <v>34757.800000000003</v>
      </c>
      <c r="GK257">
        <v>33747.599999999999</v>
      </c>
      <c r="GL257">
        <v>40222.699999999997</v>
      </c>
      <c r="GM257">
        <v>39052.400000000001</v>
      </c>
      <c r="GN257">
        <v>1.99498</v>
      </c>
      <c r="GO257">
        <v>1.57385</v>
      </c>
      <c r="GP257">
        <v>0</v>
      </c>
      <c r="GQ257">
        <v>6.3255400000000003E-2</v>
      </c>
      <c r="GR257">
        <v>999.9</v>
      </c>
      <c r="GS257">
        <v>32.780299999999997</v>
      </c>
      <c r="GT257">
        <v>59.3</v>
      </c>
      <c r="GU257">
        <v>40</v>
      </c>
      <c r="GV257">
        <v>43.4679</v>
      </c>
      <c r="GW257">
        <v>50.843800000000002</v>
      </c>
      <c r="GX257">
        <v>42.367800000000003</v>
      </c>
      <c r="GY257">
        <v>1</v>
      </c>
      <c r="GZ257">
        <v>0.65286100000000002</v>
      </c>
      <c r="HA257">
        <v>1.7064600000000001</v>
      </c>
      <c r="HB257">
        <v>20.197199999999999</v>
      </c>
      <c r="HC257">
        <v>5.2122000000000002</v>
      </c>
      <c r="HD257">
        <v>11.974</v>
      </c>
      <c r="HE257">
        <v>4.9904999999999999</v>
      </c>
      <c r="HF257">
        <v>3.2926500000000001</v>
      </c>
      <c r="HG257">
        <v>7174.2</v>
      </c>
      <c r="HH257">
        <v>9999</v>
      </c>
      <c r="HI257">
        <v>9999</v>
      </c>
      <c r="HJ257">
        <v>660.6</v>
      </c>
      <c r="HK257">
        <v>4.9712899999999998</v>
      </c>
      <c r="HL257">
        <v>1.87462</v>
      </c>
      <c r="HM257">
        <v>1.8708800000000001</v>
      </c>
      <c r="HN257">
        <v>1.87056</v>
      </c>
      <c r="HO257">
        <v>1.8751500000000001</v>
      </c>
      <c r="HP257">
        <v>1.8717999999999999</v>
      </c>
      <c r="HQ257">
        <v>1.8673299999999999</v>
      </c>
      <c r="HR257">
        <v>1.87835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-1.17</v>
      </c>
      <c r="IG257">
        <v>0.44729999999999998</v>
      </c>
      <c r="IH257">
        <v>-1.172199999999918</v>
      </c>
      <c r="II257">
        <v>0</v>
      </c>
      <c r="IJ257">
        <v>0</v>
      </c>
      <c r="IK257">
        <v>0</v>
      </c>
      <c r="IL257">
        <v>0.44723499999999922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266.89999999999998</v>
      </c>
      <c r="IU257">
        <v>266.89999999999998</v>
      </c>
      <c r="IV257">
        <v>3.1872600000000002</v>
      </c>
      <c r="IW257">
        <v>2.5402800000000001</v>
      </c>
      <c r="IX257">
        <v>1.49902</v>
      </c>
      <c r="IY257">
        <v>2.2827099999999998</v>
      </c>
      <c r="IZ257">
        <v>1.69678</v>
      </c>
      <c r="JA257">
        <v>2.36328</v>
      </c>
      <c r="JB257">
        <v>43.453600000000002</v>
      </c>
      <c r="JC257">
        <v>15.7606</v>
      </c>
      <c r="JD257">
        <v>18</v>
      </c>
      <c r="JE257">
        <v>472.05</v>
      </c>
      <c r="JF257">
        <v>288.13299999999998</v>
      </c>
      <c r="JG257">
        <v>29.999500000000001</v>
      </c>
      <c r="JH257">
        <v>35.729100000000003</v>
      </c>
      <c r="JI257">
        <v>29.9999</v>
      </c>
      <c r="JJ257">
        <v>35.430500000000002</v>
      </c>
      <c r="JK257">
        <v>35.383600000000001</v>
      </c>
      <c r="JL257">
        <v>63.831600000000002</v>
      </c>
      <c r="JM257">
        <v>25.582999999999998</v>
      </c>
      <c r="JN257">
        <v>62.695700000000002</v>
      </c>
      <c r="JO257">
        <v>30</v>
      </c>
      <c r="JP257">
        <v>1615.6</v>
      </c>
      <c r="JQ257">
        <v>35.133800000000001</v>
      </c>
      <c r="JR257">
        <v>98.315399999999997</v>
      </c>
      <c r="JS257">
        <v>98.323899999999995</v>
      </c>
    </row>
    <row r="258" spans="1:279" x14ac:dyDescent="0.2">
      <c r="A258">
        <v>243</v>
      </c>
      <c r="B258">
        <v>1657210693.5</v>
      </c>
      <c r="C258">
        <v>966.40000009536743</v>
      </c>
      <c r="D258" t="s">
        <v>906</v>
      </c>
      <c r="E258" t="s">
        <v>907</v>
      </c>
      <c r="F258">
        <v>4</v>
      </c>
      <c r="G258">
        <v>1657210691.1875</v>
      </c>
      <c r="H258">
        <f t="shared" si="150"/>
        <v>5.5078965996532999E-4</v>
      </c>
      <c r="I258">
        <f t="shared" si="151"/>
        <v>0.55078965996533003</v>
      </c>
      <c r="J258">
        <f t="shared" si="152"/>
        <v>11.967190790706217</v>
      </c>
      <c r="K258">
        <f t="shared" si="153"/>
        <v>1588.41</v>
      </c>
      <c r="L258">
        <f t="shared" si="154"/>
        <v>951.54670322499874</v>
      </c>
      <c r="M258">
        <f t="shared" si="155"/>
        <v>96.34347218377286</v>
      </c>
      <c r="N258">
        <f t="shared" si="156"/>
        <v>160.82545831199326</v>
      </c>
      <c r="O258">
        <f t="shared" si="157"/>
        <v>3.1997798977733617E-2</v>
      </c>
      <c r="P258">
        <f t="shared" si="158"/>
        <v>2.7646316035913041</v>
      </c>
      <c r="Q258">
        <f t="shared" si="159"/>
        <v>3.1793471876491106E-2</v>
      </c>
      <c r="R258">
        <f t="shared" si="160"/>
        <v>1.9889168993246647E-2</v>
      </c>
      <c r="S258">
        <f t="shared" si="161"/>
        <v>194.4238256126072</v>
      </c>
      <c r="T258">
        <f t="shared" si="162"/>
        <v>34.830014367227093</v>
      </c>
      <c r="U258">
        <f t="shared" si="163"/>
        <v>33.7976125</v>
      </c>
      <c r="V258">
        <f t="shared" si="164"/>
        <v>5.2829869425349729</v>
      </c>
      <c r="W258">
        <f t="shared" si="165"/>
        <v>68.336367999021249</v>
      </c>
      <c r="X258">
        <f t="shared" si="166"/>
        <v>3.605940691696599</v>
      </c>
      <c r="Y258">
        <f t="shared" si="167"/>
        <v>5.2767520388971292</v>
      </c>
      <c r="Z258">
        <f t="shared" si="168"/>
        <v>1.6770462508383739</v>
      </c>
      <c r="AA258">
        <f t="shared" si="169"/>
        <v>-24.289824004471054</v>
      </c>
      <c r="AB258">
        <f t="shared" si="170"/>
        <v>-3.1504771368836333</v>
      </c>
      <c r="AC258">
        <f t="shared" si="171"/>
        <v>-0.26300337149128683</v>
      </c>
      <c r="AD258">
        <f t="shared" si="172"/>
        <v>166.72052109976121</v>
      </c>
      <c r="AE258">
        <f t="shared" si="173"/>
        <v>21.414622026362924</v>
      </c>
      <c r="AF258">
        <f t="shared" si="174"/>
        <v>0.6121484723007613</v>
      </c>
      <c r="AG258">
        <f t="shared" si="175"/>
        <v>11.967190790706217</v>
      </c>
      <c r="AH258">
        <v>1668.4922033032619</v>
      </c>
      <c r="AI258">
        <v>1650.193696969696</v>
      </c>
      <c r="AJ258">
        <v>1.723368237139947</v>
      </c>
      <c r="AK258">
        <v>65.265939540295903</v>
      </c>
      <c r="AL258">
        <f t="shared" si="176"/>
        <v>0.55078965996533003</v>
      </c>
      <c r="AM258">
        <v>35.086979034030627</v>
      </c>
      <c r="AN258">
        <v>35.604706993007007</v>
      </c>
      <c r="AO258">
        <v>-5.1686606070903097E-3</v>
      </c>
      <c r="AP258">
        <v>87.744315499488849</v>
      </c>
      <c r="AQ258">
        <v>189</v>
      </c>
      <c r="AR258">
        <v>29</v>
      </c>
      <c r="AS258">
        <f t="shared" si="177"/>
        <v>1</v>
      </c>
      <c r="AT258">
        <f t="shared" si="178"/>
        <v>0</v>
      </c>
      <c r="AU258">
        <f t="shared" si="179"/>
        <v>47134.697963257997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1009.4969997992782</v>
      </c>
      <c r="BI258">
        <f t="shared" si="183"/>
        <v>11.967190790706217</v>
      </c>
      <c r="BJ258" t="e">
        <f t="shared" si="184"/>
        <v>#DIV/0!</v>
      </c>
      <c r="BK258">
        <f t="shared" si="185"/>
        <v>1.1854607584852352E-2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1199.99</v>
      </c>
      <c r="CQ258">
        <f t="shared" si="197"/>
        <v>1009.4969997992782</v>
      </c>
      <c r="CR258">
        <f t="shared" si="198"/>
        <v>0.84125451028698428</v>
      </c>
      <c r="CS258">
        <f t="shared" si="199"/>
        <v>0.16202120485387977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1657210691.1875</v>
      </c>
      <c r="CZ258">
        <v>1588.41</v>
      </c>
      <c r="DA258">
        <v>1609.0650000000001</v>
      </c>
      <c r="DB258">
        <v>35.614462499999988</v>
      </c>
      <c r="DC258">
        <v>35.069787499999997</v>
      </c>
      <c r="DD258">
        <v>1589.58125</v>
      </c>
      <c r="DE258">
        <v>35.167212499999998</v>
      </c>
      <c r="DF258">
        <v>650.31124999999997</v>
      </c>
      <c r="DG258">
        <v>101.14937500000001</v>
      </c>
      <c r="DH258">
        <v>9.996132499999999E-2</v>
      </c>
      <c r="DI258">
        <v>33.776474999999998</v>
      </c>
      <c r="DJ258">
        <v>999.9</v>
      </c>
      <c r="DK258">
        <v>33.7976125</v>
      </c>
      <c r="DL258">
        <v>0</v>
      </c>
      <c r="DM258">
        <v>0</v>
      </c>
      <c r="DN258">
        <v>8984.9225000000006</v>
      </c>
      <c r="DO258">
        <v>0</v>
      </c>
      <c r="DP258">
        <v>437.775125</v>
      </c>
      <c r="DQ258">
        <v>-20.656012499999999</v>
      </c>
      <c r="DR258">
        <v>1647.0687499999999</v>
      </c>
      <c r="DS258">
        <v>1667.5462500000001</v>
      </c>
      <c r="DT258">
        <v>0.54468587499999999</v>
      </c>
      <c r="DU258">
        <v>1609.0650000000001</v>
      </c>
      <c r="DV258">
        <v>35.069787499999997</v>
      </c>
      <c r="DW258">
        <v>3.6023862499999999</v>
      </c>
      <c r="DX258">
        <v>3.5472899999999998</v>
      </c>
      <c r="DY258">
        <v>27.110175000000002</v>
      </c>
      <c r="DZ258">
        <v>26.847825</v>
      </c>
      <c r="EA258">
        <v>1199.99</v>
      </c>
      <c r="EB258">
        <v>0.9580057500000001</v>
      </c>
      <c r="EC258">
        <v>4.1994024999999997E-2</v>
      </c>
      <c r="ED258">
        <v>0</v>
      </c>
      <c r="EE258">
        <v>801.18062499999996</v>
      </c>
      <c r="EF258">
        <v>5.0001600000000002</v>
      </c>
      <c r="EG258">
        <v>10257.1625</v>
      </c>
      <c r="EH258">
        <v>9515.1224999999995</v>
      </c>
      <c r="EI258">
        <v>48.124749999999999</v>
      </c>
      <c r="EJ258">
        <v>50.311999999999998</v>
      </c>
      <c r="EK258">
        <v>49.311999999999998</v>
      </c>
      <c r="EL258">
        <v>49.280874999999988</v>
      </c>
      <c r="EM258">
        <v>49.851374999999997</v>
      </c>
      <c r="EN258">
        <v>1144.81</v>
      </c>
      <c r="EO258">
        <v>50.18</v>
      </c>
      <c r="EP258">
        <v>0</v>
      </c>
      <c r="EQ258">
        <v>615274.5</v>
      </c>
      <c r="ER258">
        <v>0</v>
      </c>
      <c r="ES258">
        <v>800.99991999999986</v>
      </c>
      <c r="ET258">
        <v>0.69146154437220875</v>
      </c>
      <c r="EU258">
        <v>96.692307597533997</v>
      </c>
      <c r="EV258">
        <v>10249.516</v>
      </c>
      <c r="EW258">
        <v>15</v>
      </c>
      <c r="EX258">
        <v>1657194677</v>
      </c>
      <c r="EY258" t="s">
        <v>416</v>
      </c>
      <c r="EZ258">
        <v>1657194677</v>
      </c>
      <c r="FA258">
        <v>1657194677</v>
      </c>
      <c r="FB258">
        <v>4</v>
      </c>
      <c r="FC258">
        <v>-0.154</v>
      </c>
      <c r="FD258">
        <v>6.0000000000000001E-3</v>
      </c>
      <c r="FE258">
        <v>-1.1719999999999999</v>
      </c>
      <c r="FF258">
        <v>0.44700000000000001</v>
      </c>
      <c r="FG258">
        <v>415</v>
      </c>
      <c r="FH258">
        <v>30</v>
      </c>
      <c r="FI258">
        <v>0.27</v>
      </c>
      <c r="FJ258">
        <v>0.12</v>
      </c>
      <c r="FK258">
        <v>-20.411735</v>
      </c>
      <c r="FL258">
        <v>-1.5231782363976729</v>
      </c>
      <c r="FM258">
        <v>0.16159901538994581</v>
      </c>
      <c r="FN258">
        <v>0</v>
      </c>
      <c r="FO258">
        <v>800.94314705882357</v>
      </c>
      <c r="FP258">
        <v>0.93226891312010929</v>
      </c>
      <c r="FQ258">
        <v>0.1982833878647399</v>
      </c>
      <c r="FR258">
        <v>1</v>
      </c>
      <c r="FS258">
        <v>0.52620317500000002</v>
      </c>
      <c r="FT258">
        <v>9.1879981238273262E-2</v>
      </c>
      <c r="FU258">
        <v>1.0175521600604811E-2</v>
      </c>
      <c r="FV258">
        <v>1</v>
      </c>
      <c r="FW258">
        <v>2</v>
      </c>
      <c r="FX258">
        <v>3</v>
      </c>
      <c r="FY258" t="s">
        <v>417</v>
      </c>
      <c r="FZ258">
        <v>3.36931</v>
      </c>
      <c r="GA258">
        <v>2.8936299999999999</v>
      </c>
      <c r="GB258">
        <v>0.242483</v>
      </c>
      <c r="GC258">
        <v>0.24723000000000001</v>
      </c>
      <c r="GD258">
        <v>0.14503099999999999</v>
      </c>
      <c r="GE258">
        <v>0.14632100000000001</v>
      </c>
      <c r="GF258">
        <v>26123.3</v>
      </c>
      <c r="GG258">
        <v>22598.5</v>
      </c>
      <c r="GH258">
        <v>30843</v>
      </c>
      <c r="GI258">
        <v>27998.3</v>
      </c>
      <c r="GJ258">
        <v>34760.699999999997</v>
      </c>
      <c r="GK258">
        <v>33749.300000000003</v>
      </c>
      <c r="GL258">
        <v>40223.1</v>
      </c>
      <c r="GM258">
        <v>39051.9</v>
      </c>
      <c r="GN258">
        <v>1.99535</v>
      </c>
      <c r="GO258">
        <v>1.5736699999999999</v>
      </c>
      <c r="GP258">
        <v>0</v>
      </c>
      <c r="GQ258">
        <v>6.3292699999999993E-2</v>
      </c>
      <c r="GR258">
        <v>999.9</v>
      </c>
      <c r="GS258">
        <v>32.766800000000003</v>
      </c>
      <c r="GT258">
        <v>59.3</v>
      </c>
      <c r="GU258">
        <v>40</v>
      </c>
      <c r="GV258">
        <v>43.464599999999997</v>
      </c>
      <c r="GW258">
        <v>50.123800000000003</v>
      </c>
      <c r="GX258">
        <v>42.552100000000003</v>
      </c>
      <c r="GY258">
        <v>1</v>
      </c>
      <c r="GZ258">
        <v>0.65271299999999999</v>
      </c>
      <c r="HA258">
        <v>1.70394</v>
      </c>
      <c r="HB258">
        <v>20.197299999999998</v>
      </c>
      <c r="HC258">
        <v>5.2115999999999998</v>
      </c>
      <c r="HD258">
        <v>11.974</v>
      </c>
      <c r="HE258">
        <v>4.9905499999999998</v>
      </c>
      <c r="HF258">
        <v>3.2925</v>
      </c>
      <c r="HG258">
        <v>7174.2</v>
      </c>
      <c r="HH258">
        <v>9999</v>
      </c>
      <c r="HI258">
        <v>9999</v>
      </c>
      <c r="HJ258">
        <v>660.6</v>
      </c>
      <c r="HK258">
        <v>4.9713200000000004</v>
      </c>
      <c r="HL258">
        <v>1.8746</v>
      </c>
      <c r="HM258">
        <v>1.8708800000000001</v>
      </c>
      <c r="HN258">
        <v>1.8705700000000001</v>
      </c>
      <c r="HO258">
        <v>1.8751500000000001</v>
      </c>
      <c r="HP258">
        <v>1.87181</v>
      </c>
      <c r="HQ258">
        <v>1.8673599999999999</v>
      </c>
      <c r="HR258">
        <v>1.8783300000000001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-1.17</v>
      </c>
      <c r="IG258">
        <v>0.44719999999999999</v>
      </c>
      <c r="IH258">
        <v>-1.172199999999918</v>
      </c>
      <c r="II258">
        <v>0</v>
      </c>
      <c r="IJ258">
        <v>0</v>
      </c>
      <c r="IK258">
        <v>0</v>
      </c>
      <c r="IL258">
        <v>0.44723499999999922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266.89999999999998</v>
      </c>
      <c r="IU258">
        <v>266.89999999999998</v>
      </c>
      <c r="IV258">
        <v>3.1982400000000002</v>
      </c>
      <c r="IW258">
        <v>2.5488300000000002</v>
      </c>
      <c r="IX258">
        <v>1.49902</v>
      </c>
      <c r="IY258">
        <v>2.2827099999999998</v>
      </c>
      <c r="IZ258">
        <v>1.69678</v>
      </c>
      <c r="JA258">
        <v>2.2326700000000002</v>
      </c>
      <c r="JB258">
        <v>43.453600000000002</v>
      </c>
      <c r="JC258">
        <v>15.734400000000001</v>
      </c>
      <c r="JD258">
        <v>18</v>
      </c>
      <c r="JE258">
        <v>472.274</v>
      </c>
      <c r="JF258">
        <v>288.04700000000003</v>
      </c>
      <c r="JG258">
        <v>29.999400000000001</v>
      </c>
      <c r="JH258">
        <v>35.7273</v>
      </c>
      <c r="JI258">
        <v>30.0001</v>
      </c>
      <c r="JJ258">
        <v>35.43</v>
      </c>
      <c r="JK258">
        <v>35.383600000000001</v>
      </c>
      <c r="JL258">
        <v>64.051400000000001</v>
      </c>
      <c r="JM258">
        <v>25.582999999999998</v>
      </c>
      <c r="JN258">
        <v>62.695700000000002</v>
      </c>
      <c r="JO258">
        <v>30</v>
      </c>
      <c r="JP258">
        <v>1622.33</v>
      </c>
      <c r="JQ258">
        <v>35.133800000000001</v>
      </c>
      <c r="JR258">
        <v>98.316199999999995</v>
      </c>
      <c r="JS258">
        <v>98.323099999999997</v>
      </c>
    </row>
    <row r="259" spans="1:279" x14ac:dyDescent="0.2">
      <c r="A259">
        <v>244</v>
      </c>
      <c r="B259">
        <v>1657210697.5</v>
      </c>
      <c r="C259">
        <v>970.40000009536743</v>
      </c>
      <c r="D259" t="s">
        <v>908</v>
      </c>
      <c r="E259" t="s">
        <v>909</v>
      </c>
      <c r="F259">
        <v>4</v>
      </c>
      <c r="G259">
        <v>1657210695.5</v>
      </c>
      <c r="H259">
        <f t="shared" si="150"/>
        <v>5.4909497264521944E-4</v>
      </c>
      <c r="I259">
        <f t="shared" si="151"/>
        <v>0.54909497264521945</v>
      </c>
      <c r="J259">
        <f t="shared" si="152"/>
        <v>12.149131040443956</v>
      </c>
      <c r="K259">
        <f t="shared" si="153"/>
        <v>1595.494285714286</v>
      </c>
      <c r="L259">
        <f t="shared" si="154"/>
        <v>947.9813101696775</v>
      </c>
      <c r="M259">
        <f t="shared" si="155"/>
        <v>95.982710477596044</v>
      </c>
      <c r="N259">
        <f t="shared" si="156"/>
        <v>161.54312796205127</v>
      </c>
      <c r="O259">
        <f t="shared" si="157"/>
        <v>3.1919939219281282E-2</v>
      </c>
      <c r="P259">
        <f t="shared" si="158"/>
        <v>2.7688530727927345</v>
      </c>
      <c r="Q259">
        <f t="shared" si="159"/>
        <v>3.1716909755907748E-2</v>
      </c>
      <c r="R259">
        <f t="shared" si="160"/>
        <v>1.9841202195231868E-2</v>
      </c>
      <c r="S259">
        <f t="shared" si="161"/>
        <v>194.42017761259984</v>
      </c>
      <c r="T259">
        <f t="shared" si="162"/>
        <v>34.818618759839389</v>
      </c>
      <c r="U259">
        <f t="shared" si="163"/>
        <v>33.785742857142857</v>
      </c>
      <c r="V259">
        <f t="shared" si="164"/>
        <v>5.2794849795927572</v>
      </c>
      <c r="W259">
        <f t="shared" si="165"/>
        <v>68.329796387013587</v>
      </c>
      <c r="X259">
        <f t="shared" si="166"/>
        <v>3.6035073029489237</v>
      </c>
      <c r="Y259">
        <f t="shared" si="167"/>
        <v>5.2736982890143489</v>
      </c>
      <c r="Z259">
        <f t="shared" si="168"/>
        <v>1.6759776766438335</v>
      </c>
      <c r="AA259">
        <f t="shared" si="169"/>
        <v>-24.215088293654176</v>
      </c>
      <c r="AB259">
        <f t="shared" si="170"/>
        <v>-2.9300433575167184</v>
      </c>
      <c r="AC259">
        <f t="shared" si="171"/>
        <v>-0.24420198080570832</v>
      </c>
      <c r="AD259">
        <f t="shared" si="172"/>
        <v>167.03084398062325</v>
      </c>
      <c r="AE259">
        <f t="shared" si="173"/>
        <v>21.567223522505252</v>
      </c>
      <c r="AF259">
        <f t="shared" si="174"/>
        <v>0.59649652423228805</v>
      </c>
      <c r="AG259">
        <f t="shared" si="175"/>
        <v>12.149131040443956</v>
      </c>
      <c r="AH259">
        <v>1675.39269821025</v>
      </c>
      <c r="AI259">
        <v>1656.9475151515151</v>
      </c>
      <c r="AJ259">
        <v>1.7163919663635101</v>
      </c>
      <c r="AK259">
        <v>65.265939540295903</v>
      </c>
      <c r="AL259">
        <f t="shared" si="176"/>
        <v>0.54909497264521945</v>
      </c>
      <c r="AM259">
        <v>35.063059087088668</v>
      </c>
      <c r="AN259">
        <v>35.582034965034957</v>
      </c>
      <c r="AO259">
        <v>-5.6797742009898544E-3</v>
      </c>
      <c r="AP259">
        <v>87.744315499488849</v>
      </c>
      <c r="AQ259">
        <v>189</v>
      </c>
      <c r="AR259">
        <v>29</v>
      </c>
      <c r="AS259">
        <f t="shared" si="177"/>
        <v>1</v>
      </c>
      <c r="AT259">
        <f t="shared" si="178"/>
        <v>0</v>
      </c>
      <c r="AU259">
        <f t="shared" si="179"/>
        <v>47252.117979226568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1009.4777997992746</v>
      </c>
      <c r="BI259">
        <f t="shared" si="183"/>
        <v>12.149131040443956</v>
      </c>
      <c r="BJ259" t="e">
        <f t="shared" si="184"/>
        <v>#DIV/0!</v>
      </c>
      <c r="BK259">
        <f t="shared" si="185"/>
        <v>1.2035065102828115E-2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1199.967142857143</v>
      </c>
      <c r="CQ259">
        <f t="shared" si="197"/>
        <v>1009.4777997992746</v>
      </c>
      <c r="CR259">
        <f t="shared" si="198"/>
        <v>0.8412545341830695</v>
      </c>
      <c r="CS259">
        <f t="shared" si="199"/>
        <v>0.16202125097332412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1657210695.5</v>
      </c>
      <c r="CZ259">
        <v>1595.494285714286</v>
      </c>
      <c r="DA259">
        <v>1616.271428571428</v>
      </c>
      <c r="DB259">
        <v>35.590342857142858</v>
      </c>
      <c r="DC259">
        <v>35.059571428571431</v>
      </c>
      <c r="DD259">
        <v>1596.6657142857141</v>
      </c>
      <c r="DE259">
        <v>35.143128571428583</v>
      </c>
      <c r="DF259">
        <v>650.2991428571429</v>
      </c>
      <c r="DG259">
        <v>101.14957142857141</v>
      </c>
      <c r="DH259">
        <v>0.1000096</v>
      </c>
      <c r="DI259">
        <v>33.766114285714288</v>
      </c>
      <c r="DJ259">
        <v>999.89999999999986</v>
      </c>
      <c r="DK259">
        <v>33.785742857142857</v>
      </c>
      <c r="DL259">
        <v>0</v>
      </c>
      <c r="DM259">
        <v>0</v>
      </c>
      <c r="DN259">
        <v>9007.3214285714294</v>
      </c>
      <c r="DO259">
        <v>0</v>
      </c>
      <c r="DP259">
        <v>442.8685714285715</v>
      </c>
      <c r="DQ259">
        <v>-20.777328571428569</v>
      </c>
      <c r="DR259">
        <v>1654.372857142858</v>
      </c>
      <c r="DS259">
        <v>1674.995714285714</v>
      </c>
      <c r="DT259">
        <v>0.53077857142857154</v>
      </c>
      <c r="DU259">
        <v>1616.271428571428</v>
      </c>
      <c r="DV259">
        <v>35.059571428571431</v>
      </c>
      <c r="DW259">
        <v>3.5999457142857141</v>
      </c>
      <c r="DX259">
        <v>3.5462571428571432</v>
      </c>
      <c r="DY259">
        <v>27.09862857142857</v>
      </c>
      <c r="DZ259">
        <v>26.842871428571431</v>
      </c>
      <c r="EA259">
        <v>1199.967142857143</v>
      </c>
      <c r="EB259">
        <v>0.95800457142857132</v>
      </c>
      <c r="EC259">
        <v>4.1995171428571419E-2</v>
      </c>
      <c r="ED259">
        <v>0</v>
      </c>
      <c r="EE259">
        <v>801.18599999999992</v>
      </c>
      <c r="EF259">
        <v>5.0001600000000002</v>
      </c>
      <c r="EG259">
        <v>10260.028571428569</v>
      </c>
      <c r="EH259">
        <v>9514.9185714285722</v>
      </c>
      <c r="EI259">
        <v>48.098000000000013</v>
      </c>
      <c r="EJ259">
        <v>50.276571428571437</v>
      </c>
      <c r="EK259">
        <v>49.311999999999998</v>
      </c>
      <c r="EL259">
        <v>49.232000000000014</v>
      </c>
      <c r="EM259">
        <v>49.83</v>
      </c>
      <c r="EN259">
        <v>1144.787142857143</v>
      </c>
      <c r="EO259">
        <v>50.18</v>
      </c>
      <c r="EP259">
        <v>0</v>
      </c>
      <c r="EQ259">
        <v>615278.70000004768</v>
      </c>
      <c r="ER259">
        <v>0</v>
      </c>
      <c r="ES259">
        <v>801.07192307692299</v>
      </c>
      <c r="ET259">
        <v>1.6844444420599529</v>
      </c>
      <c r="EU259">
        <v>70.560683636434774</v>
      </c>
      <c r="EV259">
        <v>10254.58076923077</v>
      </c>
      <c r="EW259">
        <v>15</v>
      </c>
      <c r="EX259">
        <v>1657194677</v>
      </c>
      <c r="EY259" t="s">
        <v>416</v>
      </c>
      <c r="EZ259">
        <v>1657194677</v>
      </c>
      <c r="FA259">
        <v>1657194677</v>
      </c>
      <c r="FB259">
        <v>4</v>
      </c>
      <c r="FC259">
        <v>-0.154</v>
      </c>
      <c r="FD259">
        <v>6.0000000000000001E-3</v>
      </c>
      <c r="FE259">
        <v>-1.1719999999999999</v>
      </c>
      <c r="FF259">
        <v>0.44700000000000001</v>
      </c>
      <c r="FG259">
        <v>415</v>
      </c>
      <c r="FH259">
        <v>30</v>
      </c>
      <c r="FI259">
        <v>0.27</v>
      </c>
      <c r="FJ259">
        <v>0.12</v>
      </c>
      <c r="FK259">
        <v>-20.5131725</v>
      </c>
      <c r="FL259">
        <v>-1.6263275797372769</v>
      </c>
      <c r="FM259">
        <v>0.16878526592611681</v>
      </c>
      <c r="FN259">
        <v>0</v>
      </c>
      <c r="FO259">
        <v>801.02229411764699</v>
      </c>
      <c r="FP259">
        <v>0.85735676043920384</v>
      </c>
      <c r="FQ259">
        <v>0.20574635003721459</v>
      </c>
      <c r="FR259">
        <v>1</v>
      </c>
      <c r="FS259">
        <v>0.52947037500000005</v>
      </c>
      <c r="FT259">
        <v>7.6849924953093354E-2</v>
      </c>
      <c r="FU259">
        <v>9.8666746720653016E-3</v>
      </c>
      <c r="FV259">
        <v>1</v>
      </c>
      <c r="FW259">
        <v>2</v>
      </c>
      <c r="FX259">
        <v>3</v>
      </c>
      <c r="FY259" t="s">
        <v>417</v>
      </c>
      <c r="FZ259">
        <v>3.3694799999999998</v>
      </c>
      <c r="GA259">
        <v>2.8936799999999998</v>
      </c>
      <c r="GB259">
        <v>0.243089</v>
      </c>
      <c r="GC259">
        <v>0.24785499999999999</v>
      </c>
      <c r="GD259">
        <v>0.14496800000000001</v>
      </c>
      <c r="GE259">
        <v>0.14630899999999999</v>
      </c>
      <c r="GF259">
        <v>26102.1</v>
      </c>
      <c r="GG259">
        <v>22579.200000000001</v>
      </c>
      <c r="GH259">
        <v>30842.799999999999</v>
      </c>
      <c r="GI259">
        <v>27997.8</v>
      </c>
      <c r="GJ259">
        <v>34762.800000000003</v>
      </c>
      <c r="GK259">
        <v>33749.4</v>
      </c>
      <c r="GL259">
        <v>40222.6</v>
      </c>
      <c r="GM259">
        <v>39051.5</v>
      </c>
      <c r="GN259">
        <v>1.99518</v>
      </c>
      <c r="GO259">
        <v>1.5736699999999999</v>
      </c>
      <c r="GP259">
        <v>0</v>
      </c>
      <c r="GQ259">
        <v>6.3754599999999995E-2</v>
      </c>
      <c r="GR259">
        <v>999.9</v>
      </c>
      <c r="GS259">
        <v>32.750500000000002</v>
      </c>
      <c r="GT259">
        <v>59.3</v>
      </c>
      <c r="GU259">
        <v>40</v>
      </c>
      <c r="GV259">
        <v>43.463099999999997</v>
      </c>
      <c r="GW259">
        <v>50.453800000000001</v>
      </c>
      <c r="GX259">
        <v>41.758800000000001</v>
      </c>
      <c r="GY259">
        <v>1</v>
      </c>
      <c r="GZ259">
        <v>0.65281999999999996</v>
      </c>
      <c r="HA259">
        <v>1.6976199999999999</v>
      </c>
      <c r="HB259">
        <v>20.197199999999999</v>
      </c>
      <c r="HC259">
        <v>5.2112999999999996</v>
      </c>
      <c r="HD259">
        <v>11.974</v>
      </c>
      <c r="HE259">
        <v>4.9903500000000003</v>
      </c>
      <c r="HF259">
        <v>3.2923499999999999</v>
      </c>
      <c r="HG259">
        <v>7174.5</v>
      </c>
      <c r="HH259">
        <v>9999</v>
      </c>
      <c r="HI259">
        <v>9999</v>
      </c>
      <c r="HJ259">
        <v>660.6</v>
      </c>
      <c r="HK259">
        <v>4.9713000000000003</v>
      </c>
      <c r="HL259">
        <v>1.87459</v>
      </c>
      <c r="HM259">
        <v>1.8708800000000001</v>
      </c>
      <c r="HN259">
        <v>1.87056</v>
      </c>
      <c r="HO259">
        <v>1.8751500000000001</v>
      </c>
      <c r="HP259">
        <v>1.87181</v>
      </c>
      <c r="HQ259">
        <v>1.86734</v>
      </c>
      <c r="HR259">
        <v>1.8783399999999999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-1.18</v>
      </c>
      <c r="IG259">
        <v>0.44729999999999998</v>
      </c>
      <c r="IH259">
        <v>-1.172199999999918</v>
      </c>
      <c r="II259">
        <v>0</v>
      </c>
      <c r="IJ259">
        <v>0</v>
      </c>
      <c r="IK259">
        <v>0</v>
      </c>
      <c r="IL259">
        <v>0.44723499999999922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267</v>
      </c>
      <c r="IU259">
        <v>267</v>
      </c>
      <c r="IV259">
        <v>3.2080099999999998</v>
      </c>
      <c r="IW259">
        <v>2.5402800000000001</v>
      </c>
      <c r="IX259">
        <v>1.49902</v>
      </c>
      <c r="IY259">
        <v>2.2827099999999998</v>
      </c>
      <c r="IZ259">
        <v>1.69678</v>
      </c>
      <c r="JA259">
        <v>2.3767100000000001</v>
      </c>
      <c r="JB259">
        <v>43.453600000000002</v>
      </c>
      <c r="JC259">
        <v>15.751899999999999</v>
      </c>
      <c r="JD259">
        <v>18</v>
      </c>
      <c r="JE259">
        <v>472.15899999999999</v>
      </c>
      <c r="JF259">
        <v>288.04700000000003</v>
      </c>
      <c r="JG259">
        <v>29.998799999999999</v>
      </c>
      <c r="JH259">
        <v>35.7273</v>
      </c>
      <c r="JI259">
        <v>30.0001</v>
      </c>
      <c r="JJ259">
        <v>35.428899999999999</v>
      </c>
      <c r="JK259">
        <v>35.383600000000001</v>
      </c>
      <c r="JL259">
        <v>64.260999999999996</v>
      </c>
      <c r="JM259">
        <v>25.582999999999998</v>
      </c>
      <c r="JN259">
        <v>62.695700000000002</v>
      </c>
      <c r="JO259">
        <v>30</v>
      </c>
      <c r="JP259">
        <v>1629.02</v>
      </c>
      <c r="JQ259">
        <v>35.026600000000002</v>
      </c>
      <c r="JR259">
        <v>98.315200000000004</v>
      </c>
      <c r="JS259">
        <v>98.321700000000007</v>
      </c>
    </row>
    <row r="260" spans="1:279" x14ac:dyDescent="0.2">
      <c r="A260">
        <v>245</v>
      </c>
      <c r="B260">
        <v>1657210701.5</v>
      </c>
      <c r="C260">
        <v>974.40000009536743</v>
      </c>
      <c r="D260" t="s">
        <v>910</v>
      </c>
      <c r="E260" t="s">
        <v>911</v>
      </c>
      <c r="F260">
        <v>4</v>
      </c>
      <c r="G260">
        <v>1657210699.1875</v>
      </c>
      <c r="H260">
        <f t="shared" si="150"/>
        <v>5.4057833839871378E-4</v>
      </c>
      <c r="I260">
        <f t="shared" si="151"/>
        <v>0.54057833839871383</v>
      </c>
      <c r="J260">
        <f t="shared" si="152"/>
        <v>11.761710410317153</v>
      </c>
      <c r="K260">
        <f t="shared" si="153"/>
        <v>1601.7149999999999</v>
      </c>
      <c r="L260">
        <f t="shared" si="154"/>
        <v>964.28625661064802</v>
      </c>
      <c r="M260">
        <f t="shared" si="155"/>
        <v>97.631654694357664</v>
      </c>
      <c r="N260">
        <f t="shared" si="156"/>
        <v>162.16977554821068</v>
      </c>
      <c r="O260">
        <f t="shared" si="157"/>
        <v>3.143254862070749E-2</v>
      </c>
      <c r="P260">
        <f t="shared" si="158"/>
        <v>2.7687804323786565</v>
      </c>
      <c r="Q260">
        <f t="shared" si="159"/>
        <v>3.1235646230026053E-2</v>
      </c>
      <c r="R260">
        <f t="shared" si="160"/>
        <v>1.9539866827942939E-2</v>
      </c>
      <c r="S260">
        <f t="shared" si="161"/>
        <v>194.42696286259397</v>
      </c>
      <c r="T260">
        <f t="shared" si="162"/>
        <v>34.808591852225909</v>
      </c>
      <c r="U260">
        <f t="shared" si="163"/>
        <v>33.777662500000012</v>
      </c>
      <c r="V260">
        <f t="shared" si="164"/>
        <v>5.2771021446392918</v>
      </c>
      <c r="W260">
        <f t="shared" si="165"/>
        <v>68.342880947348647</v>
      </c>
      <c r="X260">
        <f t="shared" si="166"/>
        <v>3.6016955270087565</v>
      </c>
      <c r="Y260">
        <f t="shared" si="167"/>
        <v>5.2700376060873149</v>
      </c>
      <c r="Z260">
        <f t="shared" si="168"/>
        <v>1.6754066176305353</v>
      </c>
      <c r="AA260">
        <f t="shared" si="169"/>
        <v>-23.839504723383278</v>
      </c>
      <c r="AB260">
        <f t="shared" si="170"/>
        <v>-3.5787600138249287</v>
      </c>
      <c r="AC260">
        <f t="shared" si="171"/>
        <v>-0.29824663873803631</v>
      </c>
      <c r="AD260">
        <f t="shared" si="172"/>
        <v>166.71045148664771</v>
      </c>
      <c r="AE260">
        <f t="shared" si="173"/>
        <v>21.39021893295099</v>
      </c>
      <c r="AF260">
        <f t="shared" si="174"/>
        <v>0.58249314739532909</v>
      </c>
      <c r="AG260">
        <f t="shared" si="175"/>
        <v>11.761710410317153</v>
      </c>
      <c r="AH260">
        <v>1682.1066723593531</v>
      </c>
      <c r="AI260">
        <v>1663.950545454546</v>
      </c>
      <c r="AJ260">
        <v>1.7368942101189919</v>
      </c>
      <c r="AK260">
        <v>65.265939540295903</v>
      </c>
      <c r="AL260">
        <f t="shared" si="176"/>
        <v>0.54057833839871383</v>
      </c>
      <c r="AM260">
        <v>35.058457695981687</v>
      </c>
      <c r="AN260">
        <v>35.566561538461563</v>
      </c>
      <c r="AO260">
        <v>-5.0638313604610321E-3</v>
      </c>
      <c r="AP260">
        <v>87.744315499488849</v>
      </c>
      <c r="AQ260">
        <v>189</v>
      </c>
      <c r="AR260">
        <v>29</v>
      </c>
      <c r="AS260">
        <f t="shared" si="177"/>
        <v>1</v>
      </c>
      <c r="AT260">
        <f t="shared" si="178"/>
        <v>0</v>
      </c>
      <c r="AU260">
        <f t="shared" si="179"/>
        <v>47252.024294913237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1009.5128247992716</v>
      </c>
      <c r="BI260">
        <f t="shared" si="183"/>
        <v>11.761710410317153</v>
      </c>
      <c r="BJ260" t="e">
        <f t="shared" si="184"/>
        <v>#DIV/0!</v>
      </c>
      <c r="BK260">
        <f t="shared" si="185"/>
        <v>1.1650877652451633E-2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1200.00875</v>
      </c>
      <c r="CQ260">
        <f t="shared" si="197"/>
        <v>1009.5128247992716</v>
      </c>
      <c r="CR260">
        <f t="shared" si="198"/>
        <v>0.84125455318494269</v>
      </c>
      <c r="CS260">
        <f t="shared" si="199"/>
        <v>0.16202128764693921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1657210699.1875</v>
      </c>
      <c r="CZ260">
        <v>1601.7149999999999</v>
      </c>
      <c r="DA260">
        <v>1622.31125</v>
      </c>
      <c r="DB260">
        <v>35.573149999999998</v>
      </c>
      <c r="DC260">
        <v>35.054837499999998</v>
      </c>
      <c r="DD260">
        <v>1602.89</v>
      </c>
      <c r="DE260">
        <v>35.125937499999999</v>
      </c>
      <c r="DF260">
        <v>650.30887500000006</v>
      </c>
      <c r="DG260">
        <v>101.14762500000001</v>
      </c>
      <c r="DH260">
        <v>9.9959962499999999E-2</v>
      </c>
      <c r="DI260">
        <v>33.753687499999998</v>
      </c>
      <c r="DJ260">
        <v>999.9</v>
      </c>
      <c r="DK260">
        <v>33.777662500000012</v>
      </c>
      <c r="DL260">
        <v>0</v>
      </c>
      <c r="DM260">
        <v>0</v>
      </c>
      <c r="DN260">
        <v>9007.1087499999994</v>
      </c>
      <c r="DO260">
        <v>0</v>
      </c>
      <c r="DP260">
        <v>444.33487500000001</v>
      </c>
      <c r="DQ260">
        <v>-20.593824999999999</v>
      </c>
      <c r="DR260">
        <v>1660.7950000000001</v>
      </c>
      <c r="DS260">
        <v>1681.2474999999999</v>
      </c>
      <c r="DT260">
        <v>0.51831812499999996</v>
      </c>
      <c r="DU260">
        <v>1622.31125</v>
      </c>
      <c r="DV260">
        <v>35.054837499999998</v>
      </c>
      <c r="DW260">
        <v>3.5981462500000001</v>
      </c>
      <c r="DX260">
        <v>3.5457187499999998</v>
      </c>
      <c r="DY260">
        <v>27.090125</v>
      </c>
      <c r="DZ260">
        <v>26.840274999999998</v>
      </c>
      <c r="EA260">
        <v>1200.00875</v>
      </c>
      <c r="EB260">
        <v>0.95800437500000002</v>
      </c>
      <c r="EC260">
        <v>4.1995362499999987E-2</v>
      </c>
      <c r="ED260">
        <v>0</v>
      </c>
      <c r="EE260">
        <v>801.41937499999995</v>
      </c>
      <c r="EF260">
        <v>5.0001600000000002</v>
      </c>
      <c r="EG260">
        <v>10261.15</v>
      </c>
      <c r="EH260">
        <v>9515.2712500000016</v>
      </c>
      <c r="EI260">
        <v>48.101374999999997</v>
      </c>
      <c r="EJ260">
        <v>50.257750000000001</v>
      </c>
      <c r="EK260">
        <v>49.273249999999997</v>
      </c>
      <c r="EL260">
        <v>49.210624999999993</v>
      </c>
      <c r="EM260">
        <v>49.835624999999993</v>
      </c>
      <c r="EN260">
        <v>1144.8262500000001</v>
      </c>
      <c r="EO260">
        <v>50.182499999999997</v>
      </c>
      <c r="EP260">
        <v>0</v>
      </c>
      <c r="EQ260">
        <v>615282.29999995232</v>
      </c>
      <c r="ER260">
        <v>0</v>
      </c>
      <c r="ES260">
        <v>801.17073076923066</v>
      </c>
      <c r="ET260">
        <v>2.3558632491047491</v>
      </c>
      <c r="EU260">
        <v>39.627350289257429</v>
      </c>
      <c r="EV260">
        <v>10258.126923076919</v>
      </c>
      <c r="EW260">
        <v>15</v>
      </c>
      <c r="EX260">
        <v>1657194677</v>
      </c>
      <c r="EY260" t="s">
        <v>416</v>
      </c>
      <c r="EZ260">
        <v>1657194677</v>
      </c>
      <c r="FA260">
        <v>1657194677</v>
      </c>
      <c r="FB260">
        <v>4</v>
      </c>
      <c r="FC260">
        <v>-0.154</v>
      </c>
      <c r="FD260">
        <v>6.0000000000000001E-3</v>
      </c>
      <c r="FE260">
        <v>-1.1719999999999999</v>
      </c>
      <c r="FF260">
        <v>0.44700000000000001</v>
      </c>
      <c r="FG260">
        <v>415</v>
      </c>
      <c r="FH260">
        <v>30</v>
      </c>
      <c r="FI260">
        <v>0.27</v>
      </c>
      <c r="FJ260">
        <v>0.12</v>
      </c>
      <c r="FK260">
        <v>-20.582387499999999</v>
      </c>
      <c r="FL260">
        <v>-0.92248818011249689</v>
      </c>
      <c r="FM260">
        <v>0.1471517383307111</v>
      </c>
      <c r="FN260">
        <v>0</v>
      </c>
      <c r="FO260">
        <v>801.10152941176477</v>
      </c>
      <c r="FP260">
        <v>1.7313980132610101</v>
      </c>
      <c r="FQ260">
        <v>0.2489368258265458</v>
      </c>
      <c r="FR260">
        <v>0</v>
      </c>
      <c r="FS260">
        <v>0.529418375</v>
      </c>
      <c r="FT260">
        <v>2.731260787991368E-3</v>
      </c>
      <c r="FU260">
        <v>9.9735279733088895E-3</v>
      </c>
      <c r="FV260">
        <v>1</v>
      </c>
      <c r="FW260">
        <v>1</v>
      </c>
      <c r="FX260">
        <v>3</v>
      </c>
      <c r="FY260" t="s">
        <v>425</v>
      </c>
      <c r="FZ260">
        <v>3.36931</v>
      </c>
      <c r="GA260">
        <v>2.8939400000000002</v>
      </c>
      <c r="GB260">
        <v>0.243704</v>
      </c>
      <c r="GC260">
        <v>0.248447</v>
      </c>
      <c r="GD260">
        <v>0.144923</v>
      </c>
      <c r="GE260">
        <v>0.146283</v>
      </c>
      <c r="GF260">
        <v>26081.1</v>
      </c>
      <c r="GG260">
        <v>22561.599999999999</v>
      </c>
      <c r="GH260">
        <v>30843.200000000001</v>
      </c>
      <c r="GI260">
        <v>27998.1</v>
      </c>
      <c r="GJ260">
        <v>34765.1</v>
      </c>
      <c r="GK260">
        <v>33750.800000000003</v>
      </c>
      <c r="GL260">
        <v>40223.199999999997</v>
      </c>
      <c r="GM260">
        <v>39051.9</v>
      </c>
      <c r="GN260">
        <v>1.99583</v>
      </c>
      <c r="GO260">
        <v>1.57372</v>
      </c>
      <c r="GP260">
        <v>0</v>
      </c>
      <c r="GQ260">
        <v>6.3843999999999998E-2</v>
      </c>
      <c r="GR260">
        <v>999.9</v>
      </c>
      <c r="GS260">
        <v>32.732999999999997</v>
      </c>
      <c r="GT260">
        <v>59.3</v>
      </c>
      <c r="GU260">
        <v>40</v>
      </c>
      <c r="GV260">
        <v>43.464100000000002</v>
      </c>
      <c r="GW260">
        <v>50.573799999999999</v>
      </c>
      <c r="GX260">
        <v>42.0152</v>
      </c>
      <c r="GY260">
        <v>1</v>
      </c>
      <c r="GZ260">
        <v>0.65263199999999999</v>
      </c>
      <c r="HA260">
        <v>1.6896</v>
      </c>
      <c r="HB260">
        <v>20.197900000000001</v>
      </c>
      <c r="HC260">
        <v>5.21265</v>
      </c>
      <c r="HD260">
        <v>11.974</v>
      </c>
      <c r="HE260">
        <v>4.9903500000000003</v>
      </c>
      <c r="HF260">
        <v>3.2925300000000002</v>
      </c>
      <c r="HG260">
        <v>7174.5</v>
      </c>
      <c r="HH260">
        <v>9999</v>
      </c>
      <c r="HI260">
        <v>9999</v>
      </c>
      <c r="HJ260">
        <v>660.6</v>
      </c>
      <c r="HK260">
        <v>4.9713000000000003</v>
      </c>
      <c r="HL260">
        <v>1.8746</v>
      </c>
      <c r="HM260">
        <v>1.8708800000000001</v>
      </c>
      <c r="HN260">
        <v>1.8705700000000001</v>
      </c>
      <c r="HO260">
        <v>1.8751500000000001</v>
      </c>
      <c r="HP260">
        <v>1.87181</v>
      </c>
      <c r="HQ260">
        <v>1.86734</v>
      </c>
      <c r="HR260">
        <v>1.8783399999999999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-1.17</v>
      </c>
      <c r="IG260">
        <v>0.44719999999999999</v>
      </c>
      <c r="IH260">
        <v>-1.172199999999918</v>
      </c>
      <c r="II260">
        <v>0</v>
      </c>
      <c r="IJ260">
        <v>0</v>
      </c>
      <c r="IK260">
        <v>0</v>
      </c>
      <c r="IL260">
        <v>0.44723499999999922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267.10000000000002</v>
      </c>
      <c r="IU260">
        <v>267.10000000000002</v>
      </c>
      <c r="IV260">
        <v>3.2189899999999998</v>
      </c>
      <c r="IW260">
        <v>2.5402800000000001</v>
      </c>
      <c r="IX260">
        <v>1.49902</v>
      </c>
      <c r="IY260">
        <v>2.2827099999999998</v>
      </c>
      <c r="IZ260">
        <v>1.69678</v>
      </c>
      <c r="JA260">
        <v>2.3864700000000001</v>
      </c>
      <c r="JB260">
        <v>43.453600000000002</v>
      </c>
      <c r="JC260">
        <v>15.7606</v>
      </c>
      <c r="JD260">
        <v>18</v>
      </c>
      <c r="JE260">
        <v>472.548</v>
      </c>
      <c r="JF260">
        <v>288.06299999999999</v>
      </c>
      <c r="JG260">
        <v>29.9983</v>
      </c>
      <c r="JH260">
        <v>35.724899999999998</v>
      </c>
      <c r="JI260">
        <v>30.0001</v>
      </c>
      <c r="JJ260">
        <v>35.427999999999997</v>
      </c>
      <c r="JK260">
        <v>35.381599999999999</v>
      </c>
      <c r="JL260">
        <v>64.477000000000004</v>
      </c>
      <c r="JM260">
        <v>25.582999999999998</v>
      </c>
      <c r="JN260">
        <v>62.695700000000002</v>
      </c>
      <c r="JO260">
        <v>30</v>
      </c>
      <c r="JP260">
        <v>1635.7</v>
      </c>
      <c r="JQ260">
        <v>34.997300000000003</v>
      </c>
      <c r="JR260">
        <v>98.316500000000005</v>
      </c>
      <c r="JS260">
        <v>98.322699999999998</v>
      </c>
    </row>
    <row r="261" spans="1:279" x14ac:dyDescent="0.2">
      <c r="A261">
        <v>246</v>
      </c>
      <c r="B261">
        <v>1657210705</v>
      </c>
      <c r="C261">
        <v>977.90000009536743</v>
      </c>
      <c r="D261" t="s">
        <v>912</v>
      </c>
      <c r="E261" t="s">
        <v>913</v>
      </c>
      <c r="F261">
        <v>4</v>
      </c>
      <c r="G261">
        <v>1657210702.625</v>
      </c>
      <c r="H261">
        <f t="shared" si="150"/>
        <v>5.5680293086396242E-4</v>
      </c>
      <c r="I261">
        <f t="shared" si="151"/>
        <v>0.55680293086396238</v>
      </c>
      <c r="J261">
        <f t="shared" si="152"/>
        <v>12.540504842099397</v>
      </c>
      <c r="K261">
        <f t="shared" si="153"/>
        <v>1607.4275</v>
      </c>
      <c r="L261">
        <f t="shared" si="154"/>
        <v>949.91739717582027</v>
      </c>
      <c r="M261">
        <f t="shared" si="155"/>
        <v>96.176368012915518</v>
      </c>
      <c r="N261">
        <f t="shared" si="156"/>
        <v>162.74734966820117</v>
      </c>
      <c r="O261">
        <f t="shared" si="157"/>
        <v>3.2428619799750882E-2</v>
      </c>
      <c r="P261">
        <f t="shared" si="158"/>
        <v>2.766357607777377</v>
      </c>
      <c r="Q261">
        <f t="shared" si="159"/>
        <v>3.2218902993455589E-2</v>
      </c>
      <c r="R261">
        <f t="shared" si="160"/>
        <v>2.0155543393425089E-2</v>
      </c>
      <c r="S261">
        <f t="shared" si="161"/>
        <v>194.42163111260274</v>
      </c>
      <c r="T261">
        <f t="shared" si="162"/>
        <v>34.794104530856572</v>
      </c>
      <c r="U261">
        <f t="shared" si="163"/>
        <v>33.765475000000002</v>
      </c>
      <c r="V261">
        <f t="shared" si="164"/>
        <v>5.2735099142648885</v>
      </c>
      <c r="W261">
        <f t="shared" si="165"/>
        <v>68.360828995247559</v>
      </c>
      <c r="X261">
        <f t="shared" si="166"/>
        <v>3.6004501417542274</v>
      </c>
      <c r="Y261">
        <f t="shared" si="167"/>
        <v>5.2668321825127817</v>
      </c>
      <c r="Z261">
        <f t="shared" si="168"/>
        <v>1.6730597725106611</v>
      </c>
      <c r="AA261">
        <f t="shared" si="169"/>
        <v>-24.555009251100742</v>
      </c>
      <c r="AB261">
        <f t="shared" si="170"/>
        <v>-3.3817465828723843</v>
      </c>
      <c r="AC261">
        <f t="shared" si="171"/>
        <v>-0.28204294130985597</v>
      </c>
      <c r="AD261">
        <f t="shared" si="172"/>
        <v>166.20283233731976</v>
      </c>
      <c r="AE261">
        <f t="shared" si="173"/>
        <v>21.7000740892205</v>
      </c>
      <c r="AF261">
        <f t="shared" si="174"/>
        <v>0.57654743604198189</v>
      </c>
      <c r="AG261">
        <f t="shared" si="175"/>
        <v>12.540504842099397</v>
      </c>
      <c r="AH261">
        <v>1688.606642125585</v>
      </c>
      <c r="AI261">
        <v>1669.8753333333329</v>
      </c>
      <c r="AJ261">
        <v>1.6943000258951639</v>
      </c>
      <c r="AK261">
        <v>65.265939540295903</v>
      </c>
      <c r="AL261">
        <f t="shared" si="176"/>
        <v>0.55680293086396238</v>
      </c>
      <c r="AM261">
        <v>35.052650764074578</v>
      </c>
      <c r="AN261">
        <v>35.554746853146867</v>
      </c>
      <c r="AO261">
        <v>-1.2408442855122491E-3</v>
      </c>
      <c r="AP261">
        <v>87.744315499488849</v>
      </c>
      <c r="AQ261">
        <v>189</v>
      </c>
      <c r="AR261">
        <v>29</v>
      </c>
      <c r="AS261">
        <f t="shared" si="177"/>
        <v>1</v>
      </c>
      <c r="AT261">
        <f t="shared" si="178"/>
        <v>0</v>
      </c>
      <c r="AU261">
        <f t="shared" si="179"/>
        <v>47187.205720889098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1009.4854497992759</v>
      </c>
      <c r="BI261">
        <f t="shared" si="183"/>
        <v>12.540504842099397</v>
      </c>
      <c r="BJ261" t="e">
        <f t="shared" si="184"/>
        <v>#DIV/0!</v>
      </c>
      <c r="BK261">
        <f t="shared" si="185"/>
        <v>1.2422670227285521E-2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1199.9762499999999</v>
      </c>
      <c r="CQ261">
        <f t="shared" si="197"/>
        <v>1009.4854497992759</v>
      </c>
      <c r="CR261">
        <f t="shared" si="198"/>
        <v>0.8412545246618639</v>
      </c>
      <c r="CS261">
        <f t="shared" si="199"/>
        <v>0.16202123259739745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1657210702.625</v>
      </c>
      <c r="CZ261">
        <v>1607.4275</v>
      </c>
      <c r="DA261">
        <v>1628.30375</v>
      </c>
      <c r="DB261">
        <v>35.561025000000001</v>
      </c>
      <c r="DC261">
        <v>35.048000000000002</v>
      </c>
      <c r="DD261">
        <v>1608.5987500000001</v>
      </c>
      <c r="DE261">
        <v>35.113799999999998</v>
      </c>
      <c r="DF261">
        <v>650.3131249999999</v>
      </c>
      <c r="DG261">
        <v>101.14700000000001</v>
      </c>
      <c r="DH261">
        <v>0.1000855875</v>
      </c>
      <c r="DI261">
        <v>33.742800000000003</v>
      </c>
      <c r="DJ261">
        <v>999.9</v>
      </c>
      <c r="DK261">
        <v>33.765475000000002</v>
      </c>
      <c r="DL261">
        <v>0</v>
      </c>
      <c r="DM261">
        <v>0</v>
      </c>
      <c r="DN261">
        <v>8994.2950000000001</v>
      </c>
      <c r="DO261">
        <v>0</v>
      </c>
      <c r="DP261">
        <v>442.005875</v>
      </c>
      <c r="DQ261">
        <v>-20.8767</v>
      </c>
      <c r="DR261">
        <v>1666.6949999999999</v>
      </c>
      <c r="DS261">
        <v>1687.4449999999999</v>
      </c>
      <c r="DT261">
        <v>0.513030125</v>
      </c>
      <c r="DU261">
        <v>1628.30375</v>
      </c>
      <c r="DV261">
        <v>35.048000000000002</v>
      </c>
      <c r="DW261">
        <v>3.5968974999999999</v>
      </c>
      <c r="DX261">
        <v>3.5450050000000002</v>
      </c>
      <c r="DY261">
        <v>27.084199999999999</v>
      </c>
      <c r="DZ261">
        <v>26.836837500000001</v>
      </c>
      <c r="EA261">
        <v>1199.9762499999999</v>
      </c>
      <c r="EB261">
        <v>0.95800437500000002</v>
      </c>
      <c r="EC261">
        <v>4.1995362499999987E-2</v>
      </c>
      <c r="ED261">
        <v>0</v>
      </c>
      <c r="EE261">
        <v>801.650125</v>
      </c>
      <c r="EF261">
        <v>5.0001600000000002</v>
      </c>
      <c r="EG261">
        <v>10259.7125</v>
      </c>
      <c r="EH261">
        <v>9515.0124999999989</v>
      </c>
      <c r="EI261">
        <v>48.109250000000003</v>
      </c>
      <c r="EJ261">
        <v>50.25</v>
      </c>
      <c r="EK261">
        <v>49.25</v>
      </c>
      <c r="EL261">
        <v>49.195124999999997</v>
      </c>
      <c r="EM261">
        <v>49.828000000000003</v>
      </c>
      <c r="EN261">
        <v>1144.7962500000001</v>
      </c>
      <c r="EO261">
        <v>50.18</v>
      </c>
      <c r="EP261">
        <v>0</v>
      </c>
      <c r="EQ261">
        <v>615285.89999985695</v>
      </c>
      <c r="ER261">
        <v>0</v>
      </c>
      <c r="ES261">
        <v>801.33034615384611</v>
      </c>
      <c r="ET261">
        <v>2.66977777327542</v>
      </c>
      <c r="EU261">
        <v>7.4735042769152171</v>
      </c>
      <c r="EV261">
        <v>10259.615384615379</v>
      </c>
      <c r="EW261">
        <v>15</v>
      </c>
      <c r="EX261">
        <v>1657194677</v>
      </c>
      <c r="EY261" t="s">
        <v>416</v>
      </c>
      <c r="EZ261">
        <v>1657194677</v>
      </c>
      <c r="FA261">
        <v>1657194677</v>
      </c>
      <c r="FB261">
        <v>4</v>
      </c>
      <c r="FC261">
        <v>-0.154</v>
      </c>
      <c r="FD261">
        <v>6.0000000000000001E-3</v>
      </c>
      <c r="FE261">
        <v>-1.1719999999999999</v>
      </c>
      <c r="FF261">
        <v>0.44700000000000001</v>
      </c>
      <c r="FG261">
        <v>415</v>
      </c>
      <c r="FH261">
        <v>30</v>
      </c>
      <c r="FI261">
        <v>0.27</v>
      </c>
      <c r="FJ261">
        <v>0.12</v>
      </c>
      <c r="FK261">
        <v>-20.668265000000002</v>
      </c>
      <c r="FL261">
        <v>-1.382350469043079</v>
      </c>
      <c r="FM261">
        <v>0.2025756840664745</v>
      </c>
      <c r="FN261">
        <v>0</v>
      </c>
      <c r="FO261">
        <v>801.22188235294107</v>
      </c>
      <c r="FP261">
        <v>2.333384263947802</v>
      </c>
      <c r="FQ261">
        <v>0.29410629978111169</v>
      </c>
      <c r="FR261">
        <v>0</v>
      </c>
      <c r="FS261">
        <v>0.52767352499999998</v>
      </c>
      <c r="FT261">
        <v>-7.9714682926831412E-2</v>
      </c>
      <c r="FU261">
        <v>1.1802623017760701E-2</v>
      </c>
      <c r="FV261">
        <v>1</v>
      </c>
      <c r="FW261">
        <v>1</v>
      </c>
      <c r="FX261">
        <v>3</v>
      </c>
      <c r="FY261" t="s">
        <v>425</v>
      </c>
      <c r="FZ261">
        <v>3.3694600000000001</v>
      </c>
      <c r="GA261">
        <v>2.8936600000000001</v>
      </c>
      <c r="GB261">
        <v>0.24423300000000001</v>
      </c>
      <c r="GC261">
        <v>0.24901699999999999</v>
      </c>
      <c r="GD261">
        <v>0.14489299999999999</v>
      </c>
      <c r="GE261">
        <v>0.14626500000000001</v>
      </c>
      <c r="GF261">
        <v>26062.9</v>
      </c>
      <c r="GG261">
        <v>22544.1</v>
      </c>
      <c r="GH261">
        <v>30843.3</v>
      </c>
      <c r="GI261">
        <v>27997.7</v>
      </c>
      <c r="GJ261">
        <v>34766.699999999997</v>
      </c>
      <c r="GK261">
        <v>33751</v>
      </c>
      <c r="GL261">
        <v>40223.599999999999</v>
      </c>
      <c r="GM261">
        <v>39051.199999999997</v>
      </c>
      <c r="GN261">
        <v>1.99583</v>
      </c>
      <c r="GO261">
        <v>1.5739300000000001</v>
      </c>
      <c r="GP261">
        <v>0</v>
      </c>
      <c r="GQ261">
        <v>6.4577899999999994E-2</v>
      </c>
      <c r="GR261">
        <v>999.9</v>
      </c>
      <c r="GS261">
        <v>32.717799999999997</v>
      </c>
      <c r="GT261">
        <v>59.3</v>
      </c>
      <c r="GU261">
        <v>39.9</v>
      </c>
      <c r="GV261">
        <v>43.232900000000001</v>
      </c>
      <c r="GW261">
        <v>50.933799999999998</v>
      </c>
      <c r="GX261">
        <v>42.335700000000003</v>
      </c>
      <c r="GY261">
        <v>1</v>
      </c>
      <c r="GZ261">
        <v>0.65261400000000003</v>
      </c>
      <c r="HA261">
        <v>1.68048</v>
      </c>
      <c r="HB261">
        <v>20.197900000000001</v>
      </c>
      <c r="HC261">
        <v>5.2130999999999998</v>
      </c>
      <c r="HD261">
        <v>11.974</v>
      </c>
      <c r="HE261">
        <v>4.9906499999999996</v>
      </c>
      <c r="HF261">
        <v>3.2924799999999999</v>
      </c>
      <c r="HG261">
        <v>7174.5</v>
      </c>
      <c r="HH261">
        <v>9999</v>
      </c>
      <c r="HI261">
        <v>9999</v>
      </c>
      <c r="HJ261">
        <v>660.6</v>
      </c>
      <c r="HK261">
        <v>4.9712800000000001</v>
      </c>
      <c r="HL261">
        <v>1.87459</v>
      </c>
      <c r="HM261">
        <v>1.8708800000000001</v>
      </c>
      <c r="HN261">
        <v>1.8705499999999999</v>
      </c>
      <c r="HO261">
        <v>1.87514</v>
      </c>
      <c r="HP261">
        <v>1.87181</v>
      </c>
      <c r="HQ261">
        <v>1.8673299999999999</v>
      </c>
      <c r="HR261">
        <v>1.87832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-1.18</v>
      </c>
      <c r="IG261">
        <v>0.44719999999999999</v>
      </c>
      <c r="IH261">
        <v>-1.172199999999918</v>
      </c>
      <c r="II261">
        <v>0</v>
      </c>
      <c r="IJ261">
        <v>0</v>
      </c>
      <c r="IK261">
        <v>0</v>
      </c>
      <c r="IL261">
        <v>0.44723499999999922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267.10000000000002</v>
      </c>
      <c r="IU261">
        <v>267.10000000000002</v>
      </c>
      <c r="IV261">
        <v>3.2287599999999999</v>
      </c>
      <c r="IW261">
        <v>2.5500500000000001</v>
      </c>
      <c r="IX261">
        <v>1.49902</v>
      </c>
      <c r="IY261">
        <v>2.2827099999999998</v>
      </c>
      <c r="IZ261">
        <v>1.69678</v>
      </c>
      <c r="JA261">
        <v>2.2729499999999998</v>
      </c>
      <c r="JB261">
        <v>43.453600000000002</v>
      </c>
      <c r="JC261">
        <v>15.7431</v>
      </c>
      <c r="JD261">
        <v>18</v>
      </c>
      <c r="JE261">
        <v>472.548</v>
      </c>
      <c r="JF261">
        <v>288.15499999999997</v>
      </c>
      <c r="JG261">
        <v>29.997699999999998</v>
      </c>
      <c r="JH261">
        <v>35.7239</v>
      </c>
      <c r="JI261">
        <v>30</v>
      </c>
      <c r="JJ261">
        <v>35.427999999999997</v>
      </c>
      <c r="JK261">
        <v>35.380299999999998</v>
      </c>
      <c r="JL261">
        <v>64.668700000000001</v>
      </c>
      <c r="JM261">
        <v>25.582999999999998</v>
      </c>
      <c r="JN261">
        <v>62.695700000000002</v>
      </c>
      <c r="JO261">
        <v>30</v>
      </c>
      <c r="JP261">
        <v>1642.37</v>
      </c>
      <c r="JQ261">
        <v>34.972900000000003</v>
      </c>
      <c r="JR261">
        <v>98.317300000000003</v>
      </c>
      <c r="JS261">
        <v>98.321200000000005</v>
      </c>
    </row>
    <row r="262" spans="1:279" x14ac:dyDescent="0.2">
      <c r="A262">
        <v>247</v>
      </c>
      <c r="B262">
        <v>1657210709</v>
      </c>
      <c r="C262">
        <v>981.90000009536743</v>
      </c>
      <c r="D262" t="s">
        <v>914</v>
      </c>
      <c r="E262" t="s">
        <v>915</v>
      </c>
      <c r="F262">
        <v>4</v>
      </c>
      <c r="G262">
        <v>1657210707</v>
      </c>
      <c r="H262">
        <f t="shared" si="150"/>
        <v>5.5484456662520767E-4</v>
      </c>
      <c r="I262">
        <f t="shared" si="151"/>
        <v>0.55484456662520765</v>
      </c>
      <c r="J262">
        <f t="shared" si="152"/>
        <v>12.097996008353725</v>
      </c>
      <c r="K262">
        <f t="shared" si="153"/>
        <v>1614.714285714286</v>
      </c>
      <c r="L262">
        <f t="shared" si="154"/>
        <v>976.52841088998866</v>
      </c>
      <c r="M262">
        <f t="shared" si="155"/>
        <v>98.872747234413964</v>
      </c>
      <c r="N262">
        <f t="shared" si="156"/>
        <v>163.48857406178578</v>
      </c>
      <c r="O262">
        <f t="shared" si="157"/>
        <v>3.2311197090007369E-2</v>
      </c>
      <c r="P262">
        <f t="shared" si="158"/>
        <v>2.7742223660043077</v>
      </c>
      <c r="Q262">
        <f t="shared" si="159"/>
        <v>3.2103577182775733E-2</v>
      </c>
      <c r="R262">
        <f t="shared" si="160"/>
        <v>2.0083278210116264E-2</v>
      </c>
      <c r="S262">
        <f t="shared" si="161"/>
        <v>194.43134961262243</v>
      </c>
      <c r="T262">
        <f t="shared" si="162"/>
        <v>34.787278302472863</v>
      </c>
      <c r="U262">
        <f t="shared" si="163"/>
        <v>33.761328571428571</v>
      </c>
      <c r="V262">
        <f t="shared" si="164"/>
        <v>5.2722882513914078</v>
      </c>
      <c r="W262">
        <f t="shared" si="165"/>
        <v>68.352359336943906</v>
      </c>
      <c r="X262">
        <f t="shared" si="166"/>
        <v>3.5990643438339651</v>
      </c>
      <c r="Y262">
        <f t="shared" si="167"/>
        <v>5.2654573722793208</v>
      </c>
      <c r="Z262">
        <f t="shared" si="168"/>
        <v>1.6732239075574427</v>
      </c>
      <c r="AA262">
        <f t="shared" si="169"/>
        <v>-24.468645388171659</v>
      </c>
      <c r="AB262">
        <f t="shared" si="170"/>
        <v>-3.4698819277481778</v>
      </c>
      <c r="AC262">
        <f t="shared" si="171"/>
        <v>-0.288560710089734</v>
      </c>
      <c r="AD262">
        <f t="shared" si="172"/>
        <v>166.20426158661283</v>
      </c>
      <c r="AE262">
        <f t="shared" si="173"/>
        <v>21.639987201585779</v>
      </c>
      <c r="AF262">
        <f t="shared" si="174"/>
        <v>0.57203078435488608</v>
      </c>
      <c r="AG262">
        <f t="shared" si="175"/>
        <v>12.097996008353725</v>
      </c>
      <c r="AH262">
        <v>1695.2794304177221</v>
      </c>
      <c r="AI262">
        <v>1676.8239393939391</v>
      </c>
      <c r="AJ262">
        <v>1.731147079163762</v>
      </c>
      <c r="AK262">
        <v>65.265939540295903</v>
      </c>
      <c r="AL262">
        <f t="shared" si="176"/>
        <v>0.55484456662520765</v>
      </c>
      <c r="AM262">
        <v>35.044217710641043</v>
      </c>
      <c r="AN262">
        <v>35.54227692307694</v>
      </c>
      <c r="AO262">
        <v>-8.0794568632578713E-4</v>
      </c>
      <c r="AP262">
        <v>87.744315499488849</v>
      </c>
      <c r="AQ262">
        <v>189</v>
      </c>
      <c r="AR262">
        <v>29</v>
      </c>
      <c r="AS262">
        <f t="shared" si="177"/>
        <v>1</v>
      </c>
      <c r="AT262">
        <f t="shared" si="178"/>
        <v>0</v>
      </c>
      <c r="AU262">
        <f t="shared" si="179"/>
        <v>47403.894424847378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1009.5365997992863</v>
      </c>
      <c r="BI262">
        <f t="shared" si="183"/>
        <v>12.097996008353725</v>
      </c>
      <c r="BJ262" t="e">
        <f t="shared" si="184"/>
        <v>#DIV/0!</v>
      </c>
      <c r="BK262">
        <f t="shared" si="185"/>
        <v>1.1983712141549916E-2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1200.037142857143</v>
      </c>
      <c r="CQ262">
        <f t="shared" si="197"/>
        <v>1009.5365997992863</v>
      </c>
      <c r="CR262">
        <f t="shared" si="198"/>
        <v>0.84125446100418355</v>
      </c>
      <c r="CS262">
        <f t="shared" si="199"/>
        <v>0.1620211097380744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1657210707</v>
      </c>
      <c r="CZ262">
        <v>1614.714285714286</v>
      </c>
      <c r="DA262">
        <v>1635.532857142857</v>
      </c>
      <c r="DB262">
        <v>35.546585714285712</v>
      </c>
      <c r="DC262">
        <v>35.037557142857153</v>
      </c>
      <c r="DD262">
        <v>1615.8871428571431</v>
      </c>
      <c r="DE262">
        <v>35.099357142857137</v>
      </c>
      <c r="DF262">
        <v>650.29399999999998</v>
      </c>
      <c r="DG262">
        <v>101.1494285714286</v>
      </c>
      <c r="DH262">
        <v>9.9798928571428566E-2</v>
      </c>
      <c r="DI262">
        <v>33.738128571428568</v>
      </c>
      <c r="DJ262">
        <v>999.89999999999986</v>
      </c>
      <c r="DK262">
        <v>33.761328571428571</v>
      </c>
      <c r="DL262">
        <v>0</v>
      </c>
      <c r="DM262">
        <v>0</v>
      </c>
      <c r="DN262">
        <v>9035.8928571428569</v>
      </c>
      <c r="DO262">
        <v>0</v>
      </c>
      <c r="DP262">
        <v>431.19742857142859</v>
      </c>
      <c r="DQ262">
        <v>-20.819028571428571</v>
      </c>
      <c r="DR262">
        <v>1674.228571428572</v>
      </c>
      <c r="DS262">
        <v>1694.9185714285711</v>
      </c>
      <c r="DT262">
        <v>0.50903428571428566</v>
      </c>
      <c r="DU262">
        <v>1635.532857142857</v>
      </c>
      <c r="DV262">
        <v>35.037557142857153</v>
      </c>
      <c r="DW262">
        <v>3.59552</v>
      </c>
      <c r="DX262">
        <v>3.5440299999999998</v>
      </c>
      <c r="DY262">
        <v>27.07768571428571</v>
      </c>
      <c r="DZ262">
        <v>26.832157142857142</v>
      </c>
      <c r="EA262">
        <v>1200.037142857143</v>
      </c>
      <c r="EB262">
        <v>0.95800614285714281</v>
      </c>
      <c r="EC262">
        <v>4.1993642857142847E-2</v>
      </c>
      <c r="ED262">
        <v>0</v>
      </c>
      <c r="EE262">
        <v>801.60157142857145</v>
      </c>
      <c r="EF262">
        <v>5.0001600000000002</v>
      </c>
      <c r="EG262">
        <v>10257.928571428571</v>
      </c>
      <c r="EH262">
        <v>9515.4942857142851</v>
      </c>
      <c r="EI262">
        <v>48.107000000000014</v>
      </c>
      <c r="EJ262">
        <v>50.223000000000013</v>
      </c>
      <c r="EK262">
        <v>49.267714285714291</v>
      </c>
      <c r="EL262">
        <v>49.213999999999999</v>
      </c>
      <c r="EM262">
        <v>49.830000000000013</v>
      </c>
      <c r="EN262">
        <v>1144.8571428571429</v>
      </c>
      <c r="EO262">
        <v>50.18</v>
      </c>
      <c r="EP262">
        <v>0</v>
      </c>
      <c r="EQ262">
        <v>615290.09999990463</v>
      </c>
      <c r="ER262">
        <v>0</v>
      </c>
      <c r="ES262">
        <v>801.47924000000012</v>
      </c>
      <c r="ET262">
        <v>2.0036923059720668</v>
      </c>
      <c r="EU262">
        <v>-19.123076941183459</v>
      </c>
      <c r="EV262">
        <v>10259.512000000001</v>
      </c>
      <c r="EW262">
        <v>15</v>
      </c>
      <c r="EX262">
        <v>1657194677</v>
      </c>
      <c r="EY262" t="s">
        <v>416</v>
      </c>
      <c r="EZ262">
        <v>1657194677</v>
      </c>
      <c r="FA262">
        <v>1657194677</v>
      </c>
      <c r="FB262">
        <v>4</v>
      </c>
      <c r="FC262">
        <v>-0.154</v>
      </c>
      <c r="FD262">
        <v>6.0000000000000001E-3</v>
      </c>
      <c r="FE262">
        <v>-1.1719999999999999</v>
      </c>
      <c r="FF262">
        <v>0.44700000000000001</v>
      </c>
      <c r="FG262">
        <v>415</v>
      </c>
      <c r="FH262">
        <v>30</v>
      </c>
      <c r="FI262">
        <v>0.27</v>
      </c>
      <c r="FJ262">
        <v>0.12</v>
      </c>
      <c r="FK262">
        <v>-20.7526075</v>
      </c>
      <c r="FL262">
        <v>-0.80527542213885861</v>
      </c>
      <c r="FM262">
        <v>0.17548260510304151</v>
      </c>
      <c r="FN262">
        <v>0</v>
      </c>
      <c r="FO262">
        <v>801.3748823529412</v>
      </c>
      <c r="FP262">
        <v>2.0900840327381669</v>
      </c>
      <c r="FQ262">
        <v>0.27484677706870619</v>
      </c>
      <c r="FR262">
        <v>0</v>
      </c>
      <c r="FS262">
        <v>0.52407142500000004</v>
      </c>
      <c r="FT262">
        <v>-0.13686352345215669</v>
      </c>
      <c r="FU262">
        <v>1.3733866467400021E-2</v>
      </c>
      <c r="FV262">
        <v>0</v>
      </c>
      <c r="FW262">
        <v>0</v>
      </c>
      <c r="FX262">
        <v>3</v>
      </c>
      <c r="FY262" t="s">
        <v>428</v>
      </c>
      <c r="FZ262">
        <v>3.3694700000000002</v>
      </c>
      <c r="GA262">
        <v>2.8939599999999999</v>
      </c>
      <c r="GB262">
        <v>0.24484600000000001</v>
      </c>
      <c r="GC262">
        <v>0.24960299999999999</v>
      </c>
      <c r="GD262">
        <v>0.14486199999999999</v>
      </c>
      <c r="GE262">
        <v>0.14623900000000001</v>
      </c>
      <c r="GF262">
        <v>26041.4</v>
      </c>
      <c r="GG262">
        <v>22526</v>
      </c>
      <c r="GH262">
        <v>30843.1</v>
      </c>
      <c r="GI262">
        <v>27997.3</v>
      </c>
      <c r="GJ262">
        <v>34767.599999999999</v>
      </c>
      <c r="GK262">
        <v>33751.599999999999</v>
      </c>
      <c r="GL262">
        <v>40223.1</v>
      </c>
      <c r="GM262">
        <v>39050.800000000003</v>
      </c>
      <c r="GN262">
        <v>1.9953000000000001</v>
      </c>
      <c r="GO262">
        <v>1.5739300000000001</v>
      </c>
      <c r="GP262">
        <v>0</v>
      </c>
      <c r="GQ262">
        <v>6.5036099999999999E-2</v>
      </c>
      <c r="GR262">
        <v>999.9</v>
      </c>
      <c r="GS262">
        <v>32.699599999999997</v>
      </c>
      <c r="GT262">
        <v>59.2</v>
      </c>
      <c r="GU262">
        <v>40</v>
      </c>
      <c r="GV262">
        <v>43.388199999999998</v>
      </c>
      <c r="GW262">
        <v>50.753799999999998</v>
      </c>
      <c r="GX262">
        <v>41.7027</v>
      </c>
      <c r="GY262">
        <v>1</v>
      </c>
      <c r="GZ262">
        <v>0.65254800000000002</v>
      </c>
      <c r="HA262">
        <v>1.67269</v>
      </c>
      <c r="HB262">
        <v>20.198</v>
      </c>
      <c r="HC262">
        <v>5.2134</v>
      </c>
      <c r="HD262">
        <v>11.974</v>
      </c>
      <c r="HE262">
        <v>4.9904000000000002</v>
      </c>
      <c r="HF262">
        <v>3.2924799999999999</v>
      </c>
      <c r="HG262">
        <v>7174.7</v>
      </c>
      <c r="HH262">
        <v>9999</v>
      </c>
      <c r="HI262">
        <v>9999</v>
      </c>
      <c r="HJ262">
        <v>660.6</v>
      </c>
      <c r="HK262">
        <v>4.97126</v>
      </c>
      <c r="HL262">
        <v>1.8745799999999999</v>
      </c>
      <c r="HM262">
        <v>1.8708800000000001</v>
      </c>
      <c r="HN262">
        <v>1.87056</v>
      </c>
      <c r="HO262">
        <v>1.8751500000000001</v>
      </c>
      <c r="HP262">
        <v>1.8717999999999999</v>
      </c>
      <c r="HQ262">
        <v>1.86734</v>
      </c>
      <c r="HR262">
        <v>1.8783099999999999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-1.17</v>
      </c>
      <c r="IG262">
        <v>0.44719999999999999</v>
      </c>
      <c r="IH262">
        <v>-1.172199999999918</v>
      </c>
      <c r="II262">
        <v>0</v>
      </c>
      <c r="IJ262">
        <v>0</v>
      </c>
      <c r="IK262">
        <v>0</v>
      </c>
      <c r="IL262">
        <v>0.44723499999999922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267.2</v>
      </c>
      <c r="IU262">
        <v>267.2</v>
      </c>
      <c r="IV262">
        <v>3.2397499999999999</v>
      </c>
      <c r="IW262">
        <v>2.5415000000000001</v>
      </c>
      <c r="IX262">
        <v>1.49902</v>
      </c>
      <c r="IY262">
        <v>2.2827099999999998</v>
      </c>
      <c r="IZ262">
        <v>1.69678</v>
      </c>
      <c r="JA262">
        <v>2.3889200000000002</v>
      </c>
      <c r="JB262">
        <v>43.453600000000002</v>
      </c>
      <c r="JC262">
        <v>15.7606</v>
      </c>
      <c r="JD262">
        <v>18</v>
      </c>
      <c r="JE262">
        <v>472.23</v>
      </c>
      <c r="JF262">
        <v>288.15499999999997</v>
      </c>
      <c r="JG262">
        <v>29.997800000000002</v>
      </c>
      <c r="JH262">
        <v>35.722099999999998</v>
      </c>
      <c r="JI262">
        <v>30</v>
      </c>
      <c r="JJ262">
        <v>35.427999999999997</v>
      </c>
      <c r="JK262">
        <v>35.380299999999998</v>
      </c>
      <c r="JL262">
        <v>64.881399999999999</v>
      </c>
      <c r="JM262">
        <v>25.582999999999998</v>
      </c>
      <c r="JN262">
        <v>62.695700000000002</v>
      </c>
      <c r="JO262">
        <v>30</v>
      </c>
      <c r="JP262">
        <v>1649.05</v>
      </c>
      <c r="JQ262">
        <v>34.943199999999997</v>
      </c>
      <c r="JR262">
        <v>98.316400000000002</v>
      </c>
      <c r="JS262">
        <v>98.319900000000004</v>
      </c>
    </row>
    <row r="263" spans="1:279" x14ac:dyDescent="0.2">
      <c r="A263">
        <v>248</v>
      </c>
      <c r="B263">
        <v>1657210713</v>
      </c>
      <c r="C263">
        <v>985.90000009536743</v>
      </c>
      <c r="D263" t="s">
        <v>916</v>
      </c>
      <c r="E263" t="s">
        <v>917</v>
      </c>
      <c r="F263">
        <v>4</v>
      </c>
      <c r="G263">
        <v>1657210710.6875</v>
      </c>
      <c r="H263">
        <f t="shared" si="150"/>
        <v>5.57221752853049E-4</v>
      </c>
      <c r="I263">
        <f t="shared" si="151"/>
        <v>0.55722175285304898</v>
      </c>
      <c r="J263">
        <f t="shared" si="152"/>
        <v>12.137559694382428</v>
      </c>
      <c r="K263">
        <f t="shared" si="153"/>
        <v>1620.8187499999999</v>
      </c>
      <c r="L263">
        <f t="shared" si="154"/>
        <v>984.00460110092081</v>
      </c>
      <c r="M263">
        <f t="shared" si="155"/>
        <v>99.631178920402405</v>
      </c>
      <c r="N263">
        <f t="shared" si="156"/>
        <v>164.10907296380717</v>
      </c>
      <c r="O263">
        <f t="shared" si="157"/>
        <v>3.2499713492670355E-2</v>
      </c>
      <c r="P263">
        <f t="shared" si="158"/>
        <v>2.76534199593095</v>
      </c>
      <c r="Q263">
        <f t="shared" si="159"/>
        <v>3.2289002554428868E-2</v>
      </c>
      <c r="R263">
        <f t="shared" si="160"/>
        <v>2.0199444113179518E-2</v>
      </c>
      <c r="S263">
        <f t="shared" si="161"/>
        <v>194.42302761260558</v>
      </c>
      <c r="T263">
        <f t="shared" si="162"/>
        <v>34.782302255550363</v>
      </c>
      <c r="U263">
        <f t="shared" si="163"/>
        <v>33.749875000000003</v>
      </c>
      <c r="V263">
        <f t="shared" si="164"/>
        <v>5.2689149628236693</v>
      </c>
      <c r="W263">
        <f t="shared" si="165"/>
        <v>68.362449199968466</v>
      </c>
      <c r="X263">
        <f t="shared" si="166"/>
        <v>3.5981090328653065</v>
      </c>
      <c r="Y263">
        <f t="shared" si="167"/>
        <v>5.2632828036052377</v>
      </c>
      <c r="Z263">
        <f t="shared" si="168"/>
        <v>1.6708059299583629</v>
      </c>
      <c r="AA263">
        <f t="shared" si="169"/>
        <v>-24.573479300819461</v>
      </c>
      <c r="AB263">
        <f t="shared" si="170"/>
        <v>-2.8531164396905595</v>
      </c>
      <c r="AC263">
        <f t="shared" si="171"/>
        <v>-0.2380095569007607</v>
      </c>
      <c r="AD263">
        <f t="shared" si="172"/>
        <v>166.75842231519482</v>
      </c>
      <c r="AE263">
        <f t="shared" si="173"/>
        <v>21.676635005584721</v>
      </c>
      <c r="AF263">
        <f t="shared" si="174"/>
        <v>0.5740903366988932</v>
      </c>
      <c r="AG263">
        <f t="shared" si="175"/>
        <v>12.137559694382428</v>
      </c>
      <c r="AH263">
        <v>1702.2234663263671</v>
      </c>
      <c r="AI263">
        <v>1683.684727272728</v>
      </c>
      <c r="AJ263">
        <v>1.74280257124717</v>
      </c>
      <c r="AK263">
        <v>65.265939540295903</v>
      </c>
      <c r="AL263">
        <f t="shared" si="176"/>
        <v>0.55722175285304898</v>
      </c>
      <c r="AM263">
        <v>35.033773399133523</v>
      </c>
      <c r="AN263">
        <v>35.531353146853178</v>
      </c>
      <c r="AO263">
        <v>-3.270802565438988E-4</v>
      </c>
      <c r="AP263">
        <v>87.744315499488849</v>
      </c>
      <c r="AQ263">
        <v>188</v>
      </c>
      <c r="AR263">
        <v>29</v>
      </c>
      <c r="AS263">
        <f t="shared" si="177"/>
        <v>1</v>
      </c>
      <c r="AT263">
        <f t="shared" si="178"/>
        <v>0</v>
      </c>
      <c r="AU263">
        <f t="shared" si="179"/>
        <v>47161.221395693989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1009.4927997992772</v>
      </c>
      <c r="BI263">
        <f t="shared" si="183"/>
        <v>12.137559694382428</v>
      </c>
      <c r="BJ263" t="e">
        <f t="shared" si="184"/>
        <v>#DIV/0!</v>
      </c>
      <c r="BK263">
        <f t="shared" si="185"/>
        <v>1.2023423739917515E-2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1199.9849999999999</v>
      </c>
      <c r="CQ263">
        <f t="shared" si="197"/>
        <v>1009.4927997992772</v>
      </c>
      <c r="CR263">
        <f t="shared" si="198"/>
        <v>0.84125451551417507</v>
      </c>
      <c r="CS263">
        <f t="shared" si="199"/>
        <v>0.1620212149423581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1657210710.6875</v>
      </c>
      <c r="CZ263">
        <v>1620.8187499999999</v>
      </c>
      <c r="DA263">
        <v>1641.67625</v>
      </c>
      <c r="DB263">
        <v>35.536625000000001</v>
      </c>
      <c r="DC263">
        <v>35.0257875</v>
      </c>
      <c r="DD263">
        <v>1621.99125</v>
      </c>
      <c r="DE263">
        <v>35.089387500000001</v>
      </c>
      <c r="DF263">
        <v>650.3309999999999</v>
      </c>
      <c r="DG263">
        <v>101.15049999999999</v>
      </c>
      <c r="DH263">
        <v>0.10022465</v>
      </c>
      <c r="DI263">
        <v>33.730737499999996</v>
      </c>
      <c r="DJ263">
        <v>999.9</v>
      </c>
      <c r="DK263">
        <v>33.749875000000003</v>
      </c>
      <c r="DL263">
        <v>0</v>
      </c>
      <c r="DM263">
        <v>0</v>
      </c>
      <c r="DN263">
        <v>8988.5925000000007</v>
      </c>
      <c r="DO263">
        <v>0</v>
      </c>
      <c r="DP263">
        <v>422.42012499999998</v>
      </c>
      <c r="DQ263">
        <v>-20.8589375</v>
      </c>
      <c r="DR263">
        <v>1680.54</v>
      </c>
      <c r="DS263">
        <v>1701.2662499999999</v>
      </c>
      <c r="DT263">
        <v>0.51082574999999997</v>
      </c>
      <c r="DU263">
        <v>1641.67625</v>
      </c>
      <c r="DV263">
        <v>35.0257875</v>
      </c>
      <c r="DW263">
        <v>3.5945499999999999</v>
      </c>
      <c r="DX263">
        <v>3.5428787499999999</v>
      </c>
      <c r="DY263">
        <v>27.073074999999999</v>
      </c>
      <c r="DZ263">
        <v>26.826625</v>
      </c>
      <c r="EA263">
        <v>1199.9849999999999</v>
      </c>
      <c r="EB263">
        <v>0.95800437500000002</v>
      </c>
      <c r="EC263">
        <v>4.1995362499999987E-2</v>
      </c>
      <c r="ED263">
        <v>0</v>
      </c>
      <c r="EE263">
        <v>801.72024999999996</v>
      </c>
      <c r="EF263">
        <v>5.0001600000000002</v>
      </c>
      <c r="EG263">
        <v>10257.8125</v>
      </c>
      <c r="EH263">
        <v>9515.057499999999</v>
      </c>
      <c r="EI263">
        <v>48.085624999999993</v>
      </c>
      <c r="EJ263">
        <v>50.186999999999998</v>
      </c>
      <c r="EK263">
        <v>49.25</v>
      </c>
      <c r="EL263">
        <v>49.194875000000003</v>
      </c>
      <c r="EM263">
        <v>49.811999999999998</v>
      </c>
      <c r="EN263">
        <v>1144.8050000000001</v>
      </c>
      <c r="EO263">
        <v>50.18</v>
      </c>
      <c r="EP263">
        <v>0</v>
      </c>
      <c r="EQ263">
        <v>615293.70000004768</v>
      </c>
      <c r="ER263">
        <v>0</v>
      </c>
      <c r="ES263">
        <v>801.58800000000008</v>
      </c>
      <c r="ET263">
        <v>1.378538463701054</v>
      </c>
      <c r="EU263">
        <v>-18.776922988909281</v>
      </c>
      <c r="EV263">
        <v>10258.951999999999</v>
      </c>
      <c r="EW263">
        <v>15</v>
      </c>
      <c r="EX263">
        <v>1657194677</v>
      </c>
      <c r="EY263" t="s">
        <v>416</v>
      </c>
      <c r="EZ263">
        <v>1657194677</v>
      </c>
      <c r="FA263">
        <v>1657194677</v>
      </c>
      <c r="FB263">
        <v>4</v>
      </c>
      <c r="FC263">
        <v>-0.154</v>
      </c>
      <c r="FD263">
        <v>6.0000000000000001E-3</v>
      </c>
      <c r="FE263">
        <v>-1.1719999999999999</v>
      </c>
      <c r="FF263">
        <v>0.44700000000000001</v>
      </c>
      <c r="FG263">
        <v>415</v>
      </c>
      <c r="FH263">
        <v>30</v>
      </c>
      <c r="FI263">
        <v>0.27</v>
      </c>
      <c r="FJ263">
        <v>0.12</v>
      </c>
      <c r="FK263">
        <v>-20.793634999999998</v>
      </c>
      <c r="FL263">
        <v>-0.7372277673545462</v>
      </c>
      <c r="FM263">
        <v>0.17387094430927791</v>
      </c>
      <c r="FN263">
        <v>0</v>
      </c>
      <c r="FO263">
        <v>801.48785294117647</v>
      </c>
      <c r="FP263">
        <v>1.9075477413326341</v>
      </c>
      <c r="FQ263">
        <v>0.26875236057545021</v>
      </c>
      <c r="FR263">
        <v>0</v>
      </c>
      <c r="FS263">
        <v>0.51729004999999995</v>
      </c>
      <c r="FT263">
        <v>-8.5318401500940069E-2</v>
      </c>
      <c r="FU263">
        <v>9.5257217887937361E-3</v>
      </c>
      <c r="FV263">
        <v>1</v>
      </c>
      <c r="FW263">
        <v>1</v>
      </c>
      <c r="FX263">
        <v>3</v>
      </c>
      <c r="FY263" t="s">
        <v>425</v>
      </c>
      <c r="FZ263">
        <v>3.3693</v>
      </c>
      <c r="GA263">
        <v>2.8936799999999998</v>
      </c>
      <c r="GB263">
        <v>0.24545700000000001</v>
      </c>
      <c r="GC263">
        <v>0.25021199999999999</v>
      </c>
      <c r="GD263">
        <v>0.14482999999999999</v>
      </c>
      <c r="GE263">
        <v>0.1462</v>
      </c>
      <c r="GF263">
        <v>26020.3</v>
      </c>
      <c r="GG263">
        <v>22507.8</v>
      </c>
      <c r="GH263">
        <v>30843.1</v>
      </c>
      <c r="GI263">
        <v>27997.4</v>
      </c>
      <c r="GJ263">
        <v>34769.1</v>
      </c>
      <c r="GK263">
        <v>33753.5</v>
      </c>
      <c r="GL263">
        <v>40223.4</v>
      </c>
      <c r="GM263">
        <v>39051.199999999997</v>
      </c>
      <c r="GN263">
        <v>1.99657</v>
      </c>
      <c r="GO263">
        <v>1.5740000000000001</v>
      </c>
      <c r="GP263">
        <v>0</v>
      </c>
      <c r="GQ263">
        <v>6.5706700000000007E-2</v>
      </c>
      <c r="GR263">
        <v>999.9</v>
      </c>
      <c r="GS263">
        <v>32.684199999999997</v>
      </c>
      <c r="GT263">
        <v>59.2</v>
      </c>
      <c r="GU263">
        <v>39.9</v>
      </c>
      <c r="GV263">
        <v>43.154600000000002</v>
      </c>
      <c r="GW263">
        <v>50.903799999999997</v>
      </c>
      <c r="GX263">
        <v>41.959099999999999</v>
      </c>
      <c r="GY263">
        <v>1</v>
      </c>
      <c r="GZ263">
        <v>0.652447</v>
      </c>
      <c r="HA263">
        <v>1.66676</v>
      </c>
      <c r="HB263">
        <v>20.1982</v>
      </c>
      <c r="HC263">
        <v>5.2137000000000002</v>
      </c>
      <c r="HD263">
        <v>11.974</v>
      </c>
      <c r="HE263">
        <v>4.9901499999999999</v>
      </c>
      <c r="HF263">
        <v>3.2924799999999999</v>
      </c>
      <c r="HG263">
        <v>7174.7</v>
      </c>
      <c r="HH263">
        <v>9999</v>
      </c>
      <c r="HI263">
        <v>9999</v>
      </c>
      <c r="HJ263">
        <v>660.6</v>
      </c>
      <c r="HK263">
        <v>4.9712800000000001</v>
      </c>
      <c r="HL263">
        <v>1.87459</v>
      </c>
      <c r="HM263">
        <v>1.8708800000000001</v>
      </c>
      <c r="HN263">
        <v>1.8705499999999999</v>
      </c>
      <c r="HO263">
        <v>1.8751500000000001</v>
      </c>
      <c r="HP263">
        <v>1.87181</v>
      </c>
      <c r="HQ263">
        <v>1.86734</v>
      </c>
      <c r="HR263">
        <v>1.8783099999999999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-1.17</v>
      </c>
      <c r="IG263">
        <v>0.44729999999999998</v>
      </c>
      <c r="IH263">
        <v>-1.172199999999918</v>
      </c>
      <c r="II263">
        <v>0</v>
      </c>
      <c r="IJ263">
        <v>0</v>
      </c>
      <c r="IK263">
        <v>0</v>
      </c>
      <c r="IL263">
        <v>0.44723499999999922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267.3</v>
      </c>
      <c r="IU263">
        <v>267.3</v>
      </c>
      <c r="IV263">
        <v>3.2507299999999999</v>
      </c>
      <c r="IW263">
        <v>2.5366200000000001</v>
      </c>
      <c r="IX263">
        <v>1.49902</v>
      </c>
      <c r="IY263">
        <v>2.2827099999999998</v>
      </c>
      <c r="IZ263">
        <v>1.69678</v>
      </c>
      <c r="JA263">
        <v>2.4072300000000002</v>
      </c>
      <c r="JB263">
        <v>43.426400000000001</v>
      </c>
      <c r="JC263">
        <v>15.7606</v>
      </c>
      <c r="JD263">
        <v>18</v>
      </c>
      <c r="JE263">
        <v>473.00400000000002</v>
      </c>
      <c r="JF263">
        <v>288.19200000000001</v>
      </c>
      <c r="JG263">
        <v>29.998200000000001</v>
      </c>
      <c r="JH263">
        <v>35.720700000000001</v>
      </c>
      <c r="JI263">
        <v>29.9999</v>
      </c>
      <c r="JJ263">
        <v>35.427999999999997</v>
      </c>
      <c r="JK263">
        <v>35.380299999999998</v>
      </c>
      <c r="JL263">
        <v>65.099299999999999</v>
      </c>
      <c r="JM263">
        <v>25.582999999999998</v>
      </c>
      <c r="JN263">
        <v>62.695700000000002</v>
      </c>
      <c r="JO263">
        <v>30</v>
      </c>
      <c r="JP263">
        <v>1655.73</v>
      </c>
      <c r="JQ263">
        <v>34.922899999999998</v>
      </c>
      <c r="JR263">
        <v>98.316699999999997</v>
      </c>
      <c r="JS263">
        <v>98.320599999999999</v>
      </c>
    </row>
    <row r="264" spans="1:279" x14ac:dyDescent="0.2">
      <c r="A264">
        <v>249</v>
      </c>
      <c r="B264">
        <v>1657210717</v>
      </c>
      <c r="C264">
        <v>989.90000009536743</v>
      </c>
      <c r="D264" t="s">
        <v>918</v>
      </c>
      <c r="E264" t="s">
        <v>919</v>
      </c>
      <c r="F264">
        <v>4</v>
      </c>
      <c r="G264">
        <v>1657210715</v>
      </c>
      <c r="H264">
        <f t="shared" si="150"/>
        <v>5.5466309976956918E-4</v>
      </c>
      <c r="I264">
        <f t="shared" si="151"/>
        <v>0.55466309976956918</v>
      </c>
      <c r="J264">
        <f t="shared" si="152"/>
        <v>12.240819402837547</v>
      </c>
      <c r="K264">
        <f t="shared" si="153"/>
        <v>1628.055714285714</v>
      </c>
      <c r="L264">
        <f t="shared" si="154"/>
        <v>983.76883615684142</v>
      </c>
      <c r="M264">
        <f t="shared" si="155"/>
        <v>99.608055670032584</v>
      </c>
      <c r="N264">
        <f t="shared" si="156"/>
        <v>164.84305892022772</v>
      </c>
      <c r="O264">
        <f t="shared" si="157"/>
        <v>3.2376240640364234E-2</v>
      </c>
      <c r="P264">
        <f t="shared" si="158"/>
        <v>2.7689710012750428</v>
      </c>
      <c r="Q264">
        <f t="shared" si="159"/>
        <v>3.2167394328749092E-2</v>
      </c>
      <c r="R264">
        <f t="shared" si="160"/>
        <v>2.0123273022558084E-2</v>
      </c>
      <c r="S264">
        <f t="shared" si="161"/>
        <v>194.4242816126081</v>
      </c>
      <c r="T264">
        <f t="shared" si="162"/>
        <v>34.774989105972878</v>
      </c>
      <c r="U264">
        <f t="shared" si="163"/>
        <v>33.740285714285712</v>
      </c>
      <c r="V264">
        <f t="shared" si="164"/>
        <v>5.2660921846963538</v>
      </c>
      <c r="W264">
        <f t="shared" si="165"/>
        <v>68.359960209207003</v>
      </c>
      <c r="X264">
        <f t="shared" si="166"/>
        <v>3.5966205394347592</v>
      </c>
      <c r="Y264">
        <f t="shared" si="167"/>
        <v>5.261297005480631</v>
      </c>
      <c r="Z264">
        <f t="shared" si="168"/>
        <v>1.6694716452615945</v>
      </c>
      <c r="AA264">
        <f t="shared" si="169"/>
        <v>-24.460642699838001</v>
      </c>
      <c r="AB264">
        <f t="shared" si="170"/>
        <v>-2.4332764633171662</v>
      </c>
      <c r="AC264">
        <f t="shared" si="171"/>
        <v>-0.2027038939013481</v>
      </c>
      <c r="AD264">
        <f t="shared" si="172"/>
        <v>167.32765855555161</v>
      </c>
      <c r="AE264">
        <f t="shared" si="173"/>
        <v>21.562370671554785</v>
      </c>
      <c r="AF264">
        <f t="shared" si="174"/>
        <v>0.57306223529467237</v>
      </c>
      <c r="AG264">
        <f t="shared" si="175"/>
        <v>12.240819402837547</v>
      </c>
      <c r="AH264">
        <v>1709.016958338824</v>
      </c>
      <c r="AI264">
        <v>1690.5602424242429</v>
      </c>
      <c r="AJ264">
        <v>1.6973791527689359</v>
      </c>
      <c r="AK264">
        <v>65.265939540295903</v>
      </c>
      <c r="AL264">
        <f t="shared" si="176"/>
        <v>0.55466309976956918</v>
      </c>
      <c r="AM264">
        <v>35.020182342423233</v>
      </c>
      <c r="AN264">
        <v>35.516014685314701</v>
      </c>
      <c r="AO264">
        <v>-4.2492790455204711E-4</v>
      </c>
      <c r="AP264">
        <v>87.744315499488849</v>
      </c>
      <c r="AQ264">
        <v>188</v>
      </c>
      <c r="AR264">
        <v>29</v>
      </c>
      <c r="AS264">
        <f t="shared" si="177"/>
        <v>1</v>
      </c>
      <c r="AT264">
        <f t="shared" si="178"/>
        <v>0</v>
      </c>
      <c r="AU264">
        <f t="shared" si="179"/>
        <v>47261.859866932245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1009.4993997992785</v>
      </c>
      <c r="BI264">
        <f t="shared" si="183"/>
        <v>12.240819402837547</v>
      </c>
      <c r="BJ264" t="e">
        <f t="shared" si="184"/>
        <v>#DIV/0!</v>
      </c>
      <c r="BK264">
        <f t="shared" si="185"/>
        <v>1.2125633165578327E-2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1199.992857142857</v>
      </c>
      <c r="CQ264">
        <f t="shared" si="197"/>
        <v>1009.4993997992785</v>
      </c>
      <c r="CR264">
        <f t="shared" si="198"/>
        <v>0.84125450730003759</v>
      </c>
      <c r="CS264">
        <f t="shared" si="199"/>
        <v>0.16202119908907278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1657210715</v>
      </c>
      <c r="CZ264">
        <v>1628.055714285714</v>
      </c>
      <c r="DA264">
        <v>1648.81</v>
      </c>
      <c r="DB264">
        <v>35.521657142857137</v>
      </c>
      <c r="DC264">
        <v>35.01172857142857</v>
      </c>
      <c r="DD264">
        <v>1629.225714285715</v>
      </c>
      <c r="DE264">
        <v>35.074428571428562</v>
      </c>
      <c r="DF264">
        <v>650.33357142857142</v>
      </c>
      <c r="DG264">
        <v>101.1515714285714</v>
      </c>
      <c r="DH264">
        <v>9.9913685714285702E-2</v>
      </c>
      <c r="DI264">
        <v>33.723985714285718</v>
      </c>
      <c r="DJ264">
        <v>999.89999999999986</v>
      </c>
      <c r="DK264">
        <v>33.740285714285712</v>
      </c>
      <c r="DL264">
        <v>0</v>
      </c>
      <c r="DM264">
        <v>0</v>
      </c>
      <c r="DN264">
        <v>9007.7699999999986</v>
      </c>
      <c r="DO264">
        <v>0</v>
      </c>
      <c r="DP264">
        <v>415.5345714285715</v>
      </c>
      <c r="DQ264">
        <v>-20.753599999999999</v>
      </c>
      <c r="DR264">
        <v>1688.015714285714</v>
      </c>
      <c r="DS264">
        <v>1708.63</v>
      </c>
      <c r="DT264">
        <v>0.50993828571428579</v>
      </c>
      <c r="DU264">
        <v>1648.81</v>
      </c>
      <c r="DV264">
        <v>35.01172857142857</v>
      </c>
      <c r="DW264">
        <v>3.5930714285714291</v>
      </c>
      <c r="DX264">
        <v>3.54149</v>
      </c>
      <c r="DY264">
        <v>27.06605714285714</v>
      </c>
      <c r="DZ264">
        <v>26.819971428571431</v>
      </c>
      <c r="EA264">
        <v>1199.992857142857</v>
      </c>
      <c r="EB264">
        <v>0.95800457142857154</v>
      </c>
      <c r="EC264">
        <v>4.1995171428571433E-2</v>
      </c>
      <c r="ED264">
        <v>0</v>
      </c>
      <c r="EE264">
        <v>801.87799999999993</v>
      </c>
      <c r="EF264">
        <v>5.0001600000000002</v>
      </c>
      <c r="EG264">
        <v>10257.72857142857</v>
      </c>
      <c r="EH264">
        <v>9515.1428571428569</v>
      </c>
      <c r="EI264">
        <v>48.061999999999998</v>
      </c>
      <c r="EJ264">
        <v>50.186999999999998</v>
      </c>
      <c r="EK264">
        <v>49.25</v>
      </c>
      <c r="EL264">
        <v>49.169285714285706</v>
      </c>
      <c r="EM264">
        <v>49.776571428571437</v>
      </c>
      <c r="EN264">
        <v>1144.812857142857</v>
      </c>
      <c r="EO264">
        <v>50.18</v>
      </c>
      <c r="EP264">
        <v>0</v>
      </c>
      <c r="EQ264">
        <v>615297.89999985695</v>
      </c>
      <c r="ER264">
        <v>0</v>
      </c>
      <c r="ES264">
        <v>801.7149230769229</v>
      </c>
      <c r="ET264">
        <v>1.286769227592514</v>
      </c>
      <c r="EU264">
        <v>-6.7145298461275349</v>
      </c>
      <c r="EV264">
        <v>10258.04615384615</v>
      </c>
      <c r="EW264">
        <v>15</v>
      </c>
      <c r="EX264">
        <v>1657194677</v>
      </c>
      <c r="EY264" t="s">
        <v>416</v>
      </c>
      <c r="EZ264">
        <v>1657194677</v>
      </c>
      <c r="FA264">
        <v>1657194677</v>
      </c>
      <c r="FB264">
        <v>4</v>
      </c>
      <c r="FC264">
        <v>-0.154</v>
      </c>
      <c r="FD264">
        <v>6.0000000000000001E-3</v>
      </c>
      <c r="FE264">
        <v>-1.1719999999999999</v>
      </c>
      <c r="FF264">
        <v>0.44700000000000001</v>
      </c>
      <c r="FG264">
        <v>415</v>
      </c>
      <c r="FH264">
        <v>30</v>
      </c>
      <c r="FI264">
        <v>0.27</v>
      </c>
      <c r="FJ264">
        <v>0.12</v>
      </c>
      <c r="FK264">
        <v>-20.800137500000002</v>
      </c>
      <c r="FL264">
        <v>-0.30089043151970107</v>
      </c>
      <c r="FM264">
        <v>0.16848729727712419</v>
      </c>
      <c r="FN264">
        <v>1</v>
      </c>
      <c r="FO264">
        <v>801.61691176470583</v>
      </c>
      <c r="FP264">
        <v>1.754209320344952</v>
      </c>
      <c r="FQ264">
        <v>0.24021134905438829</v>
      </c>
      <c r="FR264">
        <v>0</v>
      </c>
      <c r="FS264">
        <v>0.51245767500000006</v>
      </c>
      <c r="FT264">
        <v>-3.054629268292779E-2</v>
      </c>
      <c r="FU264">
        <v>3.8161253608044558E-3</v>
      </c>
      <c r="FV264">
        <v>1</v>
      </c>
      <c r="FW264">
        <v>2</v>
      </c>
      <c r="FX264">
        <v>3</v>
      </c>
      <c r="FY264" t="s">
        <v>417</v>
      </c>
      <c r="FZ264">
        <v>3.3691900000000001</v>
      </c>
      <c r="GA264">
        <v>2.89378</v>
      </c>
      <c r="GB264">
        <v>0.246059</v>
      </c>
      <c r="GC264">
        <v>0.25082399999999999</v>
      </c>
      <c r="GD264">
        <v>0.14479</v>
      </c>
      <c r="GE264">
        <v>0.14616599999999999</v>
      </c>
      <c r="GF264">
        <v>25999.9</v>
      </c>
      <c r="GG264">
        <v>22489.4</v>
      </c>
      <c r="GH264">
        <v>30843.7</v>
      </c>
      <c r="GI264">
        <v>27997.599999999999</v>
      </c>
      <c r="GJ264">
        <v>34771.5</v>
      </c>
      <c r="GK264">
        <v>33754.699999999997</v>
      </c>
      <c r="GL264">
        <v>40224.199999999997</v>
      </c>
      <c r="GM264">
        <v>39051</v>
      </c>
      <c r="GN264">
        <v>1.9965299999999999</v>
      </c>
      <c r="GO264">
        <v>1.5741499999999999</v>
      </c>
      <c r="GP264">
        <v>0</v>
      </c>
      <c r="GQ264">
        <v>6.5606100000000001E-2</v>
      </c>
      <c r="GR264">
        <v>999.9</v>
      </c>
      <c r="GS264">
        <v>32.668300000000002</v>
      </c>
      <c r="GT264">
        <v>59.2</v>
      </c>
      <c r="GU264">
        <v>40</v>
      </c>
      <c r="GV264">
        <v>43.389499999999998</v>
      </c>
      <c r="GW264">
        <v>50.753799999999998</v>
      </c>
      <c r="GX264">
        <v>42.6723</v>
      </c>
      <c r="GY264">
        <v>1</v>
      </c>
      <c r="GZ264">
        <v>0.65232999999999997</v>
      </c>
      <c r="HA264">
        <v>1.6608400000000001</v>
      </c>
      <c r="HB264">
        <v>20.1983</v>
      </c>
      <c r="HC264">
        <v>5.2137000000000002</v>
      </c>
      <c r="HD264">
        <v>11.974</v>
      </c>
      <c r="HE264">
        <v>4.9904000000000002</v>
      </c>
      <c r="HF264">
        <v>3.2925</v>
      </c>
      <c r="HG264">
        <v>7174.9</v>
      </c>
      <c r="HH264">
        <v>9999</v>
      </c>
      <c r="HI264">
        <v>9999</v>
      </c>
      <c r="HJ264">
        <v>660.6</v>
      </c>
      <c r="HK264">
        <v>4.9712800000000001</v>
      </c>
      <c r="HL264">
        <v>1.8746</v>
      </c>
      <c r="HM264">
        <v>1.8708800000000001</v>
      </c>
      <c r="HN264">
        <v>1.87056</v>
      </c>
      <c r="HO264">
        <v>1.8751500000000001</v>
      </c>
      <c r="HP264">
        <v>1.8717999999999999</v>
      </c>
      <c r="HQ264">
        <v>1.8673299999999999</v>
      </c>
      <c r="HR264">
        <v>1.8783399999999999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-1.17</v>
      </c>
      <c r="IG264">
        <v>0.44719999999999999</v>
      </c>
      <c r="IH264">
        <v>-1.172199999999918</v>
      </c>
      <c r="II264">
        <v>0</v>
      </c>
      <c r="IJ264">
        <v>0</v>
      </c>
      <c r="IK264">
        <v>0</v>
      </c>
      <c r="IL264">
        <v>0.44723499999999922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267.3</v>
      </c>
      <c r="IU264">
        <v>267.3</v>
      </c>
      <c r="IV264">
        <v>3.2605</v>
      </c>
      <c r="IW264">
        <v>2.5390600000000001</v>
      </c>
      <c r="IX264">
        <v>1.49902</v>
      </c>
      <c r="IY264">
        <v>2.2839399999999999</v>
      </c>
      <c r="IZ264">
        <v>1.69678</v>
      </c>
      <c r="JA264">
        <v>2.3095699999999999</v>
      </c>
      <c r="JB264">
        <v>43.426400000000001</v>
      </c>
      <c r="JC264">
        <v>15.751899999999999</v>
      </c>
      <c r="JD264">
        <v>18</v>
      </c>
      <c r="JE264">
        <v>472.96199999999999</v>
      </c>
      <c r="JF264">
        <v>288.255</v>
      </c>
      <c r="JG264">
        <v>29.9983</v>
      </c>
      <c r="JH264">
        <v>35.718000000000004</v>
      </c>
      <c r="JI264">
        <v>29.9998</v>
      </c>
      <c r="JJ264">
        <v>35.426299999999998</v>
      </c>
      <c r="JK264">
        <v>35.378</v>
      </c>
      <c r="JL264">
        <v>65.311899999999994</v>
      </c>
      <c r="JM264">
        <v>25.582999999999998</v>
      </c>
      <c r="JN264">
        <v>62.695700000000002</v>
      </c>
      <c r="JO264">
        <v>30</v>
      </c>
      <c r="JP264">
        <v>1662.41</v>
      </c>
      <c r="JQ264">
        <v>34.909199999999998</v>
      </c>
      <c r="JR264">
        <v>98.318799999999996</v>
      </c>
      <c r="JS264">
        <v>98.320599999999999</v>
      </c>
    </row>
    <row r="265" spans="1:279" x14ac:dyDescent="0.2">
      <c r="A265">
        <v>250</v>
      </c>
      <c r="B265">
        <v>1657210721</v>
      </c>
      <c r="C265">
        <v>993.90000009536743</v>
      </c>
      <c r="D265" t="s">
        <v>920</v>
      </c>
      <c r="E265" t="s">
        <v>921</v>
      </c>
      <c r="F265">
        <v>4</v>
      </c>
      <c r="G265">
        <v>1657210718.6875</v>
      </c>
      <c r="H265">
        <f t="shared" si="150"/>
        <v>5.5432334949421179E-4</v>
      </c>
      <c r="I265">
        <f t="shared" si="151"/>
        <v>0.5543233494942118</v>
      </c>
      <c r="J265">
        <f t="shared" si="152"/>
        <v>12.169464468327293</v>
      </c>
      <c r="K265">
        <f t="shared" si="153"/>
        <v>1634.1975</v>
      </c>
      <c r="L265">
        <f t="shared" si="154"/>
        <v>994.28183201398895</v>
      </c>
      <c r="M265">
        <f t="shared" si="155"/>
        <v>100.67277348363022</v>
      </c>
      <c r="N265">
        <f t="shared" si="156"/>
        <v>165.46535343180253</v>
      </c>
      <c r="O265">
        <f t="shared" si="157"/>
        <v>3.2428772895920131E-2</v>
      </c>
      <c r="P265">
        <f t="shared" si="158"/>
        <v>2.7690558508724985</v>
      </c>
      <c r="Q265">
        <f t="shared" si="159"/>
        <v>3.2219257047098382E-2</v>
      </c>
      <c r="R265">
        <f t="shared" si="160"/>
        <v>2.0155746838673126E-2</v>
      </c>
      <c r="S265">
        <f t="shared" si="161"/>
        <v>194.4246236126088</v>
      </c>
      <c r="T265">
        <f t="shared" si="162"/>
        <v>34.761816397255288</v>
      </c>
      <c r="U265">
        <f t="shared" si="163"/>
        <v>33.723412499999988</v>
      </c>
      <c r="V265">
        <f t="shared" si="164"/>
        <v>5.2611284448571798</v>
      </c>
      <c r="W265">
        <f t="shared" si="165"/>
        <v>68.385607083474014</v>
      </c>
      <c r="X265">
        <f t="shared" si="166"/>
        <v>3.5953065529420929</v>
      </c>
      <c r="Y265">
        <f t="shared" si="167"/>
        <v>5.2574024071374081</v>
      </c>
      <c r="Z265">
        <f t="shared" si="168"/>
        <v>1.6658218919150869</v>
      </c>
      <c r="AA265">
        <f t="shared" si="169"/>
        <v>-24.445659712694741</v>
      </c>
      <c r="AB265">
        <f t="shared" si="170"/>
        <v>-1.8921916722327889</v>
      </c>
      <c r="AC265">
        <f t="shared" si="171"/>
        <v>-0.15760082301464784</v>
      </c>
      <c r="AD265">
        <f t="shared" si="172"/>
        <v>167.92917140466659</v>
      </c>
      <c r="AE265">
        <f t="shared" si="173"/>
        <v>21.697906820386471</v>
      </c>
      <c r="AF265">
        <f t="shared" si="174"/>
        <v>0.57185711002571615</v>
      </c>
      <c r="AG265">
        <f t="shared" si="175"/>
        <v>12.169464468327293</v>
      </c>
      <c r="AH265">
        <v>1716.060934849156</v>
      </c>
      <c r="AI265">
        <v>1697.5101818181799</v>
      </c>
      <c r="AJ265">
        <v>1.738009060304831</v>
      </c>
      <c r="AK265">
        <v>65.265939540295903</v>
      </c>
      <c r="AL265">
        <f t="shared" si="176"/>
        <v>0.5543233494942118</v>
      </c>
      <c r="AM265">
        <v>35.007038846571319</v>
      </c>
      <c r="AN265">
        <v>35.501995804195829</v>
      </c>
      <c r="AO265">
        <v>-3.1427982413451643E-4</v>
      </c>
      <c r="AP265">
        <v>87.744315499488849</v>
      </c>
      <c r="AQ265">
        <v>188</v>
      </c>
      <c r="AR265">
        <v>29</v>
      </c>
      <c r="AS265">
        <f t="shared" si="177"/>
        <v>1</v>
      </c>
      <c r="AT265">
        <f t="shared" si="178"/>
        <v>0</v>
      </c>
      <c r="AU265">
        <f t="shared" si="179"/>
        <v>47266.232092036691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1009.501199799279</v>
      </c>
      <c r="BI265">
        <f t="shared" si="183"/>
        <v>12.169464468327293</v>
      </c>
      <c r="BJ265" t="e">
        <f t="shared" si="184"/>
        <v>#DIV/0!</v>
      </c>
      <c r="BK265">
        <f t="shared" si="185"/>
        <v>1.2054928187056113E-2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1199.9949999999999</v>
      </c>
      <c r="CQ265">
        <f t="shared" si="197"/>
        <v>1009.501199799279</v>
      </c>
      <c r="CR265">
        <f t="shared" si="198"/>
        <v>0.84125450505983701</v>
      </c>
      <c r="CS265">
        <f t="shared" si="199"/>
        <v>0.16202119476548554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1657210718.6875</v>
      </c>
      <c r="CZ265">
        <v>1634.1975</v>
      </c>
      <c r="DA265">
        <v>1655.0787499999999</v>
      </c>
      <c r="DB265">
        <v>35.508587499999997</v>
      </c>
      <c r="DC265">
        <v>34.999712500000001</v>
      </c>
      <c r="DD265">
        <v>1635.3712499999999</v>
      </c>
      <c r="DE265">
        <v>35.061362500000001</v>
      </c>
      <c r="DF265">
        <v>650.31837500000006</v>
      </c>
      <c r="DG265">
        <v>101.15175000000001</v>
      </c>
      <c r="DH265">
        <v>9.9997987499999996E-2</v>
      </c>
      <c r="DI265">
        <v>33.710737499999993</v>
      </c>
      <c r="DJ265">
        <v>999.9</v>
      </c>
      <c r="DK265">
        <v>33.723412499999988</v>
      </c>
      <c r="DL265">
        <v>0</v>
      </c>
      <c r="DM265">
        <v>0</v>
      </c>
      <c r="DN265">
        <v>9008.2049999999981</v>
      </c>
      <c r="DO265">
        <v>0</v>
      </c>
      <c r="DP265">
        <v>411.03975000000003</v>
      </c>
      <c r="DQ265">
        <v>-20.8813</v>
      </c>
      <c r="DR265">
        <v>1694.3625</v>
      </c>
      <c r="DS265">
        <v>1715.10625</v>
      </c>
      <c r="DT265">
        <v>0.50886912500000003</v>
      </c>
      <c r="DU265">
        <v>1655.0787499999999</v>
      </c>
      <c r="DV265">
        <v>34.999712500000001</v>
      </c>
      <c r="DW265">
        <v>3.5917537500000001</v>
      </c>
      <c r="DX265">
        <v>3.5402775000000002</v>
      </c>
      <c r="DY265">
        <v>27.059825</v>
      </c>
      <c r="DZ265">
        <v>26.814162499999998</v>
      </c>
      <c r="EA265">
        <v>1199.9949999999999</v>
      </c>
      <c r="EB265">
        <v>0.95800437500000002</v>
      </c>
      <c r="EC265">
        <v>4.1995362499999987E-2</v>
      </c>
      <c r="ED265">
        <v>0</v>
      </c>
      <c r="EE265">
        <v>801.99987499999997</v>
      </c>
      <c r="EF265">
        <v>5.0001600000000002</v>
      </c>
      <c r="EG265">
        <v>10254.762500000001</v>
      </c>
      <c r="EH265">
        <v>9515.1262500000012</v>
      </c>
      <c r="EI265">
        <v>48.061999999999998</v>
      </c>
      <c r="EJ265">
        <v>50.186999999999998</v>
      </c>
      <c r="EK265">
        <v>49.25</v>
      </c>
      <c r="EL265">
        <v>49.155999999999999</v>
      </c>
      <c r="EM265">
        <v>49.773249999999997</v>
      </c>
      <c r="EN265">
        <v>1144.8150000000001</v>
      </c>
      <c r="EO265">
        <v>50.18</v>
      </c>
      <c r="EP265">
        <v>0</v>
      </c>
      <c r="EQ265">
        <v>615302.09999990463</v>
      </c>
      <c r="ER265">
        <v>0</v>
      </c>
      <c r="ES265">
        <v>801.81556</v>
      </c>
      <c r="ET265">
        <v>2.244923083167027</v>
      </c>
      <c r="EU265">
        <v>-19.646153834678341</v>
      </c>
      <c r="EV265">
        <v>10256.712</v>
      </c>
      <c r="EW265">
        <v>15</v>
      </c>
      <c r="EX265">
        <v>1657194677</v>
      </c>
      <c r="EY265" t="s">
        <v>416</v>
      </c>
      <c r="EZ265">
        <v>1657194677</v>
      </c>
      <c r="FA265">
        <v>1657194677</v>
      </c>
      <c r="FB265">
        <v>4</v>
      </c>
      <c r="FC265">
        <v>-0.154</v>
      </c>
      <c r="FD265">
        <v>6.0000000000000001E-3</v>
      </c>
      <c r="FE265">
        <v>-1.1719999999999999</v>
      </c>
      <c r="FF265">
        <v>0.44700000000000001</v>
      </c>
      <c r="FG265">
        <v>415</v>
      </c>
      <c r="FH265">
        <v>30</v>
      </c>
      <c r="FI265">
        <v>0.27</v>
      </c>
      <c r="FJ265">
        <v>0.12</v>
      </c>
      <c r="FK265">
        <v>-20.850972500000001</v>
      </c>
      <c r="FL265">
        <v>8.2454409005663573E-2</v>
      </c>
      <c r="FM265">
        <v>0.12776342197103979</v>
      </c>
      <c r="FN265">
        <v>1</v>
      </c>
      <c r="FO265">
        <v>801.7555000000001</v>
      </c>
      <c r="FP265">
        <v>1.3683269682037349</v>
      </c>
      <c r="FQ265">
        <v>0.209579586174727</v>
      </c>
      <c r="FR265">
        <v>0</v>
      </c>
      <c r="FS265">
        <v>0.51039765000000004</v>
      </c>
      <c r="FT265">
        <v>-1.132779737336022E-2</v>
      </c>
      <c r="FU265">
        <v>1.722506931045565E-3</v>
      </c>
      <c r="FV265">
        <v>1</v>
      </c>
      <c r="FW265">
        <v>2</v>
      </c>
      <c r="FX265">
        <v>3</v>
      </c>
      <c r="FY265" t="s">
        <v>417</v>
      </c>
      <c r="FZ265">
        <v>3.36937</v>
      </c>
      <c r="GA265">
        <v>2.8937400000000002</v>
      </c>
      <c r="GB265">
        <v>0.246669</v>
      </c>
      <c r="GC265">
        <v>0.25142399999999998</v>
      </c>
      <c r="GD265">
        <v>0.14474999999999999</v>
      </c>
      <c r="GE265">
        <v>0.14612900000000001</v>
      </c>
      <c r="GF265">
        <v>25979</v>
      </c>
      <c r="GG265">
        <v>22471.8</v>
      </c>
      <c r="GH265">
        <v>30844</v>
      </c>
      <c r="GI265">
        <v>27998.1</v>
      </c>
      <c r="GJ265">
        <v>34773.300000000003</v>
      </c>
      <c r="GK265">
        <v>33756.699999999997</v>
      </c>
      <c r="GL265">
        <v>40224.5</v>
      </c>
      <c r="GM265">
        <v>39051.699999999997</v>
      </c>
      <c r="GN265">
        <v>1.9965299999999999</v>
      </c>
      <c r="GO265">
        <v>1.5741000000000001</v>
      </c>
      <c r="GP265">
        <v>0</v>
      </c>
      <c r="GQ265">
        <v>6.5848199999999996E-2</v>
      </c>
      <c r="GR265">
        <v>999.9</v>
      </c>
      <c r="GS265">
        <v>32.6509</v>
      </c>
      <c r="GT265">
        <v>59.2</v>
      </c>
      <c r="GU265">
        <v>40</v>
      </c>
      <c r="GV265">
        <v>43.388300000000001</v>
      </c>
      <c r="GW265">
        <v>50.813800000000001</v>
      </c>
      <c r="GX265">
        <v>42.556100000000001</v>
      </c>
      <c r="GY265">
        <v>1</v>
      </c>
      <c r="GZ265">
        <v>0.65192099999999997</v>
      </c>
      <c r="HA265">
        <v>1.6524000000000001</v>
      </c>
      <c r="HB265">
        <v>20.198499999999999</v>
      </c>
      <c r="HC265">
        <v>5.2151899999999998</v>
      </c>
      <c r="HD265">
        <v>11.974</v>
      </c>
      <c r="HE265">
        <v>4.9906499999999996</v>
      </c>
      <c r="HF265">
        <v>3.2927</v>
      </c>
      <c r="HG265">
        <v>7174.9</v>
      </c>
      <c r="HH265">
        <v>9999</v>
      </c>
      <c r="HI265">
        <v>9999</v>
      </c>
      <c r="HJ265">
        <v>660.6</v>
      </c>
      <c r="HK265">
        <v>4.9713000000000003</v>
      </c>
      <c r="HL265">
        <v>1.8746100000000001</v>
      </c>
      <c r="HM265">
        <v>1.8708800000000001</v>
      </c>
      <c r="HN265">
        <v>1.8705700000000001</v>
      </c>
      <c r="HO265">
        <v>1.8751500000000001</v>
      </c>
      <c r="HP265">
        <v>1.8717999999999999</v>
      </c>
      <c r="HQ265">
        <v>1.8673500000000001</v>
      </c>
      <c r="HR265">
        <v>1.8783399999999999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-1.17</v>
      </c>
      <c r="IG265">
        <v>0.44719999999999999</v>
      </c>
      <c r="IH265">
        <v>-1.172199999999918</v>
      </c>
      <c r="II265">
        <v>0</v>
      </c>
      <c r="IJ265">
        <v>0</v>
      </c>
      <c r="IK265">
        <v>0</v>
      </c>
      <c r="IL265">
        <v>0.44723499999999922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267.39999999999998</v>
      </c>
      <c r="IU265">
        <v>267.39999999999998</v>
      </c>
      <c r="IV265">
        <v>3.2714799999999999</v>
      </c>
      <c r="IW265">
        <v>2.5476100000000002</v>
      </c>
      <c r="IX265">
        <v>1.49902</v>
      </c>
      <c r="IY265">
        <v>2.2827099999999998</v>
      </c>
      <c r="IZ265">
        <v>1.69678</v>
      </c>
      <c r="JA265">
        <v>2.2558600000000002</v>
      </c>
      <c r="JB265">
        <v>43.426400000000001</v>
      </c>
      <c r="JC265">
        <v>15.734400000000001</v>
      </c>
      <c r="JD265">
        <v>18</v>
      </c>
      <c r="JE265">
        <v>472.95</v>
      </c>
      <c r="JF265">
        <v>288.22300000000001</v>
      </c>
      <c r="JG265">
        <v>29.998000000000001</v>
      </c>
      <c r="JH265">
        <v>35.715499999999999</v>
      </c>
      <c r="JI265">
        <v>29.999700000000001</v>
      </c>
      <c r="JJ265">
        <v>35.424799999999998</v>
      </c>
      <c r="JK265">
        <v>35.376300000000001</v>
      </c>
      <c r="JL265">
        <v>65.525499999999994</v>
      </c>
      <c r="JM265">
        <v>25.855399999999999</v>
      </c>
      <c r="JN265">
        <v>62.32</v>
      </c>
      <c r="JO265">
        <v>30</v>
      </c>
      <c r="JP265">
        <v>1669.09</v>
      </c>
      <c r="JQ265">
        <v>34.897300000000001</v>
      </c>
      <c r="JR265">
        <v>98.319500000000005</v>
      </c>
      <c r="JS265">
        <v>98.322400000000002</v>
      </c>
    </row>
    <row r="266" spans="1:279" x14ac:dyDescent="0.2">
      <c r="A266">
        <v>251</v>
      </c>
      <c r="B266">
        <v>1657210725</v>
      </c>
      <c r="C266">
        <v>997.90000009536743</v>
      </c>
      <c r="D266" t="s">
        <v>922</v>
      </c>
      <c r="E266" t="s">
        <v>923</v>
      </c>
      <c r="F266">
        <v>4</v>
      </c>
      <c r="G266">
        <v>1657210723</v>
      </c>
      <c r="H266">
        <f t="shared" si="150"/>
        <v>5.4926083362997016E-4</v>
      </c>
      <c r="I266">
        <f t="shared" si="151"/>
        <v>0.54926083362997014</v>
      </c>
      <c r="J266">
        <f t="shared" si="152"/>
        <v>12.099303590118806</v>
      </c>
      <c r="K266">
        <f t="shared" si="153"/>
        <v>1641.4257142857141</v>
      </c>
      <c r="L266">
        <f t="shared" si="154"/>
        <v>1000.5078205566017</v>
      </c>
      <c r="M266">
        <f t="shared" si="155"/>
        <v>101.30240579045763</v>
      </c>
      <c r="N266">
        <f t="shared" si="156"/>
        <v>166.1959760504003</v>
      </c>
      <c r="O266">
        <f t="shared" si="157"/>
        <v>3.219323675999871E-2</v>
      </c>
      <c r="P266">
        <f t="shared" si="158"/>
        <v>2.7687256538725857</v>
      </c>
      <c r="Q266">
        <f t="shared" si="159"/>
        <v>3.1986718448820353E-2</v>
      </c>
      <c r="R266">
        <f t="shared" si="160"/>
        <v>2.0010143301460927E-2</v>
      </c>
      <c r="S266">
        <f t="shared" si="161"/>
        <v>194.4185816125966</v>
      </c>
      <c r="T266">
        <f t="shared" si="162"/>
        <v>34.756528983393089</v>
      </c>
      <c r="U266">
        <f t="shared" si="163"/>
        <v>33.707000000000001</v>
      </c>
      <c r="V266">
        <f t="shared" si="164"/>
        <v>5.2563041419637635</v>
      </c>
      <c r="W266">
        <f t="shared" si="165"/>
        <v>68.379969628490329</v>
      </c>
      <c r="X266">
        <f t="shared" si="166"/>
        <v>3.5936536007005273</v>
      </c>
      <c r="Y266">
        <f t="shared" si="167"/>
        <v>5.2554185388278407</v>
      </c>
      <c r="Z266">
        <f t="shared" si="168"/>
        <v>1.6626505412632362</v>
      </c>
      <c r="AA266">
        <f t="shared" si="169"/>
        <v>-24.222402763081686</v>
      </c>
      <c r="AB266">
        <f t="shared" si="170"/>
        <v>-0.44993500574805034</v>
      </c>
      <c r="AC266">
        <f t="shared" si="171"/>
        <v>-3.7475352643699257E-2</v>
      </c>
      <c r="AD266">
        <f t="shared" si="172"/>
        <v>169.70876849112318</v>
      </c>
      <c r="AE266">
        <f t="shared" si="173"/>
        <v>21.502202795048795</v>
      </c>
      <c r="AF266">
        <f t="shared" si="174"/>
        <v>0.5822028963197643</v>
      </c>
      <c r="AG266">
        <f t="shared" si="175"/>
        <v>12.099303590118806</v>
      </c>
      <c r="AH266">
        <v>1722.7625480255961</v>
      </c>
      <c r="AI266">
        <v>1704.3907878787879</v>
      </c>
      <c r="AJ266">
        <v>1.709972819083583</v>
      </c>
      <c r="AK266">
        <v>65.265939540295903</v>
      </c>
      <c r="AL266">
        <f t="shared" si="176"/>
        <v>0.54926083362997014</v>
      </c>
      <c r="AM266">
        <v>34.99594807887167</v>
      </c>
      <c r="AN266">
        <v>35.486067132867163</v>
      </c>
      <c r="AO266">
        <v>-2.5128534993724109E-4</v>
      </c>
      <c r="AP266">
        <v>87.744315499488849</v>
      </c>
      <c r="AQ266">
        <v>188</v>
      </c>
      <c r="AR266">
        <v>29</v>
      </c>
      <c r="AS266">
        <f t="shared" si="177"/>
        <v>1</v>
      </c>
      <c r="AT266">
        <f t="shared" si="178"/>
        <v>0</v>
      </c>
      <c r="AU266">
        <f t="shared" si="179"/>
        <v>47258.201902678506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1009.4693997992728</v>
      </c>
      <c r="BI266">
        <f t="shared" si="183"/>
        <v>12.099303590118806</v>
      </c>
      <c r="BJ266" t="e">
        <f t="shared" si="184"/>
        <v>#DIV/0!</v>
      </c>
      <c r="BK266">
        <f t="shared" si="185"/>
        <v>1.1985805208681595E-2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1199.957142857143</v>
      </c>
      <c r="CQ266">
        <f t="shared" si="197"/>
        <v>1009.4693997992728</v>
      </c>
      <c r="CR266">
        <f t="shared" si="198"/>
        <v>0.84125454463789284</v>
      </c>
      <c r="CS266">
        <f t="shared" si="199"/>
        <v>0.16202127115113349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1657210723</v>
      </c>
      <c r="CZ266">
        <v>1641.4257142857141</v>
      </c>
      <c r="DA266">
        <v>1662.1457142857139</v>
      </c>
      <c r="DB266">
        <v>35.492528571428572</v>
      </c>
      <c r="DC266">
        <v>34.974442857142847</v>
      </c>
      <c r="DD266">
        <v>1642.5971428571429</v>
      </c>
      <c r="DE266">
        <v>35.045314285714291</v>
      </c>
      <c r="DF266">
        <v>650.32371428571423</v>
      </c>
      <c r="DG266">
        <v>101.151</v>
      </c>
      <c r="DH266">
        <v>9.9988457142857132E-2</v>
      </c>
      <c r="DI266">
        <v>33.703985714285707</v>
      </c>
      <c r="DJ266">
        <v>999.89999999999986</v>
      </c>
      <c r="DK266">
        <v>33.707000000000001</v>
      </c>
      <c r="DL266">
        <v>0</v>
      </c>
      <c r="DM266">
        <v>0</v>
      </c>
      <c r="DN266">
        <v>9006.517142857143</v>
      </c>
      <c r="DO266">
        <v>0</v>
      </c>
      <c r="DP266">
        <v>406.27528571428581</v>
      </c>
      <c r="DQ266">
        <v>-20.723700000000001</v>
      </c>
      <c r="DR266">
        <v>1701.825714285714</v>
      </c>
      <c r="DS266">
        <v>1722.3857142857139</v>
      </c>
      <c r="DT266">
        <v>0.51810385714285712</v>
      </c>
      <c r="DU266">
        <v>1662.1457142857139</v>
      </c>
      <c r="DV266">
        <v>34.974442857142847</v>
      </c>
      <c r="DW266">
        <v>3.5901042857142849</v>
      </c>
      <c r="DX266">
        <v>3.5376971428571431</v>
      </c>
      <c r="DY266">
        <v>27.052</v>
      </c>
      <c r="DZ266">
        <v>26.801757142857142</v>
      </c>
      <c r="EA266">
        <v>1199.957142857143</v>
      </c>
      <c r="EB266">
        <v>0.95800299999999994</v>
      </c>
      <c r="EC266">
        <v>4.1996699999999998E-2</v>
      </c>
      <c r="ED266">
        <v>0</v>
      </c>
      <c r="EE266">
        <v>801.995</v>
      </c>
      <c r="EF266">
        <v>5.0001600000000002</v>
      </c>
      <c r="EG266">
        <v>10250.700000000001</v>
      </c>
      <c r="EH266">
        <v>9514.8528571428578</v>
      </c>
      <c r="EI266">
        <v>48.08</v>
      </c>
      <c r="EJ266">
        <v>50.125</v>
      </c>
      <c r="EK266">
        <v>49.25</v>
      </c>
      <c r="EL266">
        <v>49.142714285714291</v>
      </c>
      <c r="EM266">
        <v>49.77628571428572</v>
      </c>
      <c r="EN266">
        <v>1144.777142857143</v>
      </c>
      <c r="EO266">
        <v>50.18</v>
      </c>
      <c r="EP266">
        <v>0</v>
      </c>
      <c r="EQ266">
        <v>615305.70000004768</v>
      </c>
      <c r="ER266">
        <v>0</v>
      </c>
      <c r="ES266">
        <v>801.91084000000001</v>
      </c>
      <c r="ET266">
        <v>1.5747692209850901</v>
      </c>
      <c r="EU266">
        <v>-37.669230647324213</v>
      </c>
      <c r="EV266">
        <v>10255.088</v>
      </c>
      <c r="EW266">
        <v>15</v>
      </c>
      <c r="EX266">
        <v>1657194677</v>
      </c>
      <c r="EY266" t="s">
        <v>416</v>
      </c>
      <c r="EZ266">
        <v>1657194677</v>
      </c>
      <c r="FA266">
        <v>1657194677</v>
      </c>
      <c r="FB266">
        <v>4</v>
      </c>
      <c r="FC266">
        <v>-0.154</v>
      </c>
      <c r="FD266">
        <v>6.0000000000000001E-3</v>
      </c>
      <c r="FE266">
        <v>-1.1719999999999999</v>
      </c>
      <c r="FF266">
        <v>0.44700000000000001</v>
      </c>
      <c r="FG266">
        <v>415</v>
      </c>
      <c r="FH266">
        <v>30</v>
      </c>
      <c r="FI266">
        <v>0.27</v>
      </c>
      <c r="FJ266">
        <v>0.12</v>
      </c>
      <c r="FK266">
        <v>-20.819330000000001</v>
      </c>
      <c r="FL266">
        <v>0.34963001876180011</v>
      </c>
      <c r="FM266">
        <v>8.6579986717485791E-2</v>
      </c>
      <c r="FN266">
        <v>1</v>
      </c>
      <c r="FO266">
        <v>801.83950000000004</v>
      </c>
      <c r="FP266">
        <v>1.549809010556624</v>
      </c>
      <c r="FQ266">
        <v>0.2261457429597484</v>
      </c>
      <c r="FR266">
        <v>0</v>
      </c>
      <c r="FS266">
        <v>0.51119535000000005</v>
      </c>
      <c r="FT266">
        <v>2.2301718574108439E-2</v>
      </c>
      <c r="FU266">
        <v>5.3300864652930354E-3</v>
      </c>
      <c r="FV266">
        <v>1</v>
      </c>
      <c r="FW266">
        <v>2</v>
      </c>
      <c r="FX266">
        <v>3</v>
      </c>
      <c r="FY266" t="s">
        <v>417</v>
      </c>
      <c r="FZ266">
        <v>3.3695400000000002</v>
      </c>
      <c r="GA266">
        <v>2.8938199999999998</v>
      </c>
      <c r="GB266">
        <v>0.24726799999999999</v>
      </c>
      <c r="GC266">
        <v>0.25201499999999999</v>
      </c>
      <c r="GD266">
        <v>0.144701</v>
      </c>
      <c r="GE266">
        <v>0.145981</v>
      </c>
      <c r="GF266">
        <v>25958.2</v>
      </c>
      <c r="GG266">
        <v>22454.799999999999</v>
      </c>
      <c r="GH266">
        <v>30844</v>
      </c>
      <c r="GI266">
        <v>27999.200000000001</v>
      </c>
      <c r="GJ266">
        <v>34775.4</v>
      </c>
      <c r="GK266">
        <v>33763.9</v>
      </c>
      <c r="GL266">
        <v>40224.5</v>
      </c>
      <c r="GM266">
        <v>39053.1</v>
      </c>
      <c r="GN266">
        <v>1.9969699999999999</v>
      </c>
      <c r="GO266">
        <v>1.5740000000000001</v>
      </c>
      <c r="GP266">
        <v>0</v>
      </c>
      <c r="GQ266">
        <v>6.5736500000000003E-2</v>
      </c>
      <c r="GR266">
        <v>999.9</v>
      </c>
      <c r="GS266">
        <v>32.631999999999998</v>
      </c>
      <c r="GT266">
        <v>59.2</v>
      </c>
      <c r="GU266">
        <v>40</v>
      </c>
      <c r="GV266">
        <v>43.386299999999999</v>
      </c>
      <c r="GW266">
        <v>50.783799999999999</v>
      </c>
      <c r="GX266">
        <v>41.766800000000003</v>
      </c>
      <c r="GY266">
        <v>1</v>
      </c>
      <c r="GZ266">
        <v>0.65161800000000003</v>
      </c>
      <c r="HA266">
        <v>1.6424700000000001</v>
      </c>
      <c r="HB266">
        <v>20.198599999999999</v>
      </c>
      <c r="HC266">
        <v>5.2147399999999999</v>
      </c>
      <c r="HD266">
        <v>11.974</v>
      </c>
      <c r="HE266">
        <v>4.9904000000000002</v>
      </c>
      <c r="HF266">
        <v>3.2926799999999998</v>
      </c>
      <c r="HG266">
        <v>7174.9</v>
      </c>
      <c r="HH266">
        <v>9999</v>
      </c>
      <c r="HI266">
        <v>9999</v>
      </c>
      <c r="HJ266">
        <v>660.6</v>
      </c>
      <c r="HK266">
        <v>4.9712699999999996</v>
      </c>
      <c r="HL266">
        <v>1.87459</v>
      </c>
      <c r="HM266">
        <v>1.8708800000000001</v>
      </c>
      <c r="HN266">
        <v>1.8705499999999999</v>
      </c>
      <c r="HO266">
        <v>1.8751500000000001</v>
      </c>
      <c r="HP266">
        <v>1.8717999999999999</v>
      </c>
      <c r="HQ266">
        <v>1.8673200000000001</v>
      </c>
      <c r="HR266">
        <v>1.8783300000000001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-1.17</v>
      </c>
      <c r="IG266">
        <v>0.44719999999999999</v>
      </c>
      <c r="IH266">
        <v>-1.172199999999918</v>
      </c>
      <c r="II266">
        <v>0</v>
      </c>
      <c r="IJ266">
        <v>0</v>
      </c>
      <c r="IK266">
        <v>0</v>
      </c>
      <c r="IL266">
        <v>0.44723499999999922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267.5</v>
      </c>
      <c r="IU266">
        <v>267.5</v>
      </c>
      <c r="IV266">
        <v>3.28247</v>
      </c>
      <c r="IW266">
        <v>2.5402800000000001</v>
      </c>
      <c r="IX266">
        <v>1.49902</v>
      </c>
      <c r="IY266">
        <v>2.2827099999999998</v>
      </c>
      <c r="IZ266">
        <v>1.69678</v>
      </c>
      <c r="JA266">
        <v>2.3840300000000001</v>
      </c>
      <c r="JB266">
        <v>43.426400000000001</v>
      </c>
      <c r="JC266">
        <v>15.751899999999999</v>
      </c>
      <c r="JD266">
        <v>18</v>
      </c>
      <c r="JE266">
        <v>473.20600000000002</v>
      </c>
      <c r="JF266">
        <v>288.15899999999999</v>
      </c>
      <c r="JG266">
        <v>29.997599999999998</v>
      </c>
      <c r="JH266">
        <v>35.713000000000001</v>
      </c>
      <c r="JI266">
        <v>29.999700000000001</v>
      </c>
      <c r="JJ266">
        <v>35.4223</v>
      </c>
      <c r="JK266">
        <v>35.373100000000001</v>
      </c>
      <c r="JL266">
        <v>65.742000000000004</v>
      </c>
      <c r="JM266">
        <v>25.855399999999999</v>
      </c>
      <c r="JN266">
        <v>62.32</v>
      </c>
      <c r="JO266">
        <v>30</v>
      </c>
      <c r="JP266">
        <v>1675.77</v>
      </c>
      <c r="JQ266">
        <v>34.899700000000003</v>
      </c>
      <c r="JR266">
        <v>98.319599999999994</v>
      </c>
      <c r="JS266">
        <v>98.325999999999993</v>
      </c>
    </row>
    <row r="267" spans="1:279" x14ac:dyDescent="0.2">
      <c r="A267">
        <v>252</v>
      </c>
      <c r="B267">
        <v>1657210729</v>
      </c>
      <c r="C267">
        <v>1001.900000095367</v>
      </c>
      <c r="D267" t="s">
        <v>924</v>
      </c>
      <c r="E267" t="s">
        <v>925</v>
      </c>
      <c r="F267">
        <v>4</v>
      </c>
      <c r="G267">
        <v>1657210726.6875</v>
      </c>
      <c r="H267">
        <f t="shared" si="150"/>
        <v>5.360515676616222E-4</v>
      </c>
      <c r="I267">
        <f t="shared" si="151"/>
        <v>0.53605156766162221</v>
      </c>
      <c r="J267">
        <f t="shared" si="152"/>
        <v>12.118334609904363</v>
      </c>
      <c r="K267">
        <f t="shared" si="153"/>
        <v>1647.51</v>
      </c>
      <c r="L267">
        <f t="shared" si="154"/>
        <v>991.49089216604068</v>
      </c>
      <c r="M267">
        <f t="shared" si="155"/>
        <v>100.39058125291619</v>
      </c>
      <c r="N267">
        <f t="shared" si="156"/>
        <v>166.81392418912313</v>
      </c>
      <c r="O267">
        <f t="shared" si="157"/>
        <v>3.1450213999068458E-2</v>
      </c>
      <c r="P267">
        <f t="shared" si="158"/>
        <v>2.7673115796296521</v>
      </c>
      <c r="Q267">
        <f t="shared" si="159"/>
        <v>3.1252987051172708E-2</v>
      </c>
      <c r="R267">
        <f t="shared" si="160"/>
        <v>1.9550733720097052E-2</v>
      </c>
      <c r="S267">
        <f t="shared" si="161"/>
        <v>194.43754241551213</v>
      </c>
      <c r="T267">
        <f t="shared" si="162"/>
        <v>34.753392133363548</v>
      </c>
      <c r="U267">
        <f t="shared" si="163"/>
        <v>33.693449999999999</v>
      </c>
      <c r="V267">
        <f t="shared" si="164"/>
        <v>5.2523241444569724</v>
      </c>
      <c r="W267">
        <f t="shared" si="165"/>
        <v>68.366942551641543</v>
      </c>
      <c r="X267">
        <f t="shared" si="166"/>
        <v>3.5914908477674756</v>
      </c>
      <c r="Y267">
        <f t="shared" si="167"/>
        <v>5.2532564916949633</v>
      </c>
      <c r="Z267">
        <f t="shared" si="168"/>
        <v>1.6608332966894968</v>
      </c>
      <c r="AA267">
        <f t="shared" si="169"/>
        <v>-23.639874133877537</v>
      </c>
      <c r="AB267">
        <f t="shared" si="170"/>
        <v>0.473682383471979</v>
      </c>
      <c r="AC267">
        <f t="shared" si="171"/>
        <v>3.9469409368180386E-2</v>
      </c>
      <c r="AD267">
        <f t="shared" si="172"/>
        <v>171.31082007447475</v>
      </c>
      <c r="AE267">
        <f t="shared" si="173"/>
        <v>21.5122207531203</v>
      </c>
      <c r="AF267">
        <f t="shared" si="174"/>
        <v>0.63124318036809268</v>
      </c>
      <c r="AG267">
        <f t="shared" si="175"/>
        <v>12.118334609904363</v>
      </c>
      <c r="AH267">
        <v>1729.594642707174</v>
      </c>
      <c r="AI267">
        <v>1711.195151515152</v>
      </c>
      <c r="AJ267">
        <v>1.712407412145351</v>
      </c>
      <c r="AK267">
        <v>65.265939540295903</v>
      </c>
      <c r="AL267">
        <f t="shared" si="176"/>
        <v>0.53605156766162221</v>
      </c>
      <c r="AM267">
        <v>34.951312709243517</v>
      </c>
      <c r="AN267">
        <v>35.455890209790212</v>
      </c>
      <c r="AO267">
        <v>-5.1463353963604134E-3</v>
      </c>
      <c r="AP267">
        <v>87.744315499488849</v>
      </c>
      <c r="AQ267">
        <v>188</v>
      </c>
      <c r="AR267">
        <v>29</v>
      </c>
      <c r="AS267">
        <f t="shared" si="177"/>
        <v>1</v>
      </c>
      <c r="AT267">
        <f t="shared" si="178"/>
        <v>0</v>
      </c>
      <c r="AU267">
        <f t="shared" si="179"/>
        <v>47220.527111226365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1009.5684779354987</v>
      </c>
      <c r="BI267">
        <f t="shared" si="183"/>
        <v>12.118334609904363</v>
      </c>
      <c r="BJ267" t="e">
        <f t="shared" si="184"/>
        <v>#DIV/0!</v>
      </c>
      <c r="BK267">
        <f t="shared" si="185"/>
        <v>1.200347958039019E-2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1200.075</v>
      </c>
      <c r="CQ267">
        <f t="shared" si="197"/>
        <v>1009.5684779354987</v>
      </c>
      <c r="CR267">
        <f t="shared" si="198"/>
        <v>0.84125448654084001</v>
      </c>
      <c r="CS267">
        <f t="shared" si="199"/>
        <v>0.16202115902382111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1657210726.6875</v>
      </c>
      <c r="CZ267">
        <v>1647.51</v>
      </c>
      <c r="DA267">
        <v>1668.3175000000001</v>
      </c>
      <c r="DB267">
        <v>35.470762500000014</v>
      </c>
      <c r="DC267">
        <v>34.909012500000003</v>
      </c>
      <c r="DD267">
        <v>1648.6824999999999</v>
      </c>
      <c r="DE267">
        <v>35.023524999999999</v>
      </c>
      <c r="DF267">
        <v>650.30974999999989</v>
      </c>
      <c r="DG267">
        <v>101.152125</v>
      </c>
      <c r="DH267">
        <v>0.1000216875</v>
      </c>
      <c r="DI267">
        <v>33.696624999999997</v>
      </c>
      <c r="DJ267">
        <v>999.9</v>
      </c>
      <c r="DK267">
        <v>33.693449999999999</v>
      </c>
      <c r="DL267">
        <v>0</v>
      </c>
      <c r="DM267">
        <v>0</v>
      </c>
      <c r="DN267">
        <v>8998.9050000000007</v>
      </c>
      <c r="DO267">
        <v>0</v>
      </c>
      <c r="DP267">
        <v>402.53874999999999</v>
      </c>
      <c r="DQ267">
        <v>-20.808775000000001</v>
      </c>
      <c r="DR267">
        <v>1708.0975000000001</v>
      </c>
      <c r="DS267">
        <v>1728.6624999999999</v>
      </c>
      <c r="DT267">
        <v>0.56173925000000002</v>
      </c>
      <c r="DU267">
        <v>1668.3175000000001</v>
      </c>
      <c r="DV267">
        <v>34.909012500000003</v>
      </c>
      <c r="DW267">
        <v>3.5879462499999999</v>
      </c>
      <c r="DX267">
        <v>3.5311249999999998</v>
      </c>
      <c r="DY267">
        <v>27.041762500000001</v>
      </c>
      <c r="DZ267">
        <v>26.770137500000001</v>
      </c>
      <c r="EA267">
        <v>1200.075</v>
      </c>
      <c r="EB267">
        <v>0.9580057500000001</v>
      </c>
      <c r="EC267">
        <v>4.1994024999999997E-2</v>
      </c>
      <c r="ED267">
        <v>0</v>
      </c>
      <c r="EE267">
        <v>802.14712499999996</v>
      </c>
      <c r="EF267">
        <v>5.0001600000000002</v>
      </c>
      <c r="EG267">
        <v>10242.8125</v>
      </c>
      <c r="EH267">
        <v>9515.7825000000012</v>
      </c>
      <c r="EI267">
        <v>48.046499999999988</v>
      </c>
      <c r="EJ267">
        <v>50.125</v>
      </c>
      <c r="EK267">
        <v>49.194875000000003</v>
      </c>
      <c r="EL267">
        <v>49.109250000000003</v>
      </c>
      <c r="EM267">
        <v>49.773249999999997</v>
      </c>
      <c r="EN267">
        <v>1144.8900000000001</v>
      </c>
      <c r="EO267">
        <v>50.182499999999997</v>
      </c>
      <c r="EP267">
        <v>0</v>
      </c>
      <c r="EQ267">
        <v>615309.89999985695</v>
      </c>
      <c r="ER267">
        <v>0</v>
      </c>
      <c r="ES267">
        <v>802.02407692307702</v>
      </c>
      <c r="ET267">
        <v>1.606153839882515</v>
      </c>
      <c r="EU267">
        <v>-74.782905704281831</v>
      </c>
      <c r="EV267">
        <v>10250.49230769231</v>
      </c>
      <c r="EW267">
        <v>15</v>
      </c>
      <c r="EX267">
        <v>1657194677</v>
      </c>
      <c r="EY267" t="s">
        <v>416</v>
      </c>
      <c r="EZ267">
        <v>1657194677</v>
      </c>
      <c r="FA267">
        <v>1657194677</v>
      </c>
      <c r="FB267">
        <v>4</v>
      </c>
      <c r="FC267">
        <v>-0.154</v>
      </c>
      <c r="FD267">
        <v>6.0000000000000001E-3</v>
      </c>
      <c r="FE267">
        <v>-1.1719999999999999</v>
      </c>
      <c r="FF267">
        <v>0.44700000000000001</v>
      </c>
      <c r="FG267">
        <v>415</v>
      </c>
      <c r="FH267">
        <v>30</v>
      </c>
      <c r="FI267">
        <v>0.27</v>
      </c>
      <c r="FJ267">
        <v>0.12</v>
      </c>
      <c r="FK267">
        <v>-20.8117825</v>
      </c>
      <c r="FL267">
        <v>0.1844566604127896</v>
      </c>
      <c r="FM267">
        <v>7.0752603794842953E-2</v>
      </c>
      <c r="FN267">
        <v>1</v>
      </c>
      <c r="FO267">
        <v>801.93173529411763</v>
      </c>
      <c r="FP267">
        <v>1.6633919014622871</v>
      </c>
      <c r="FQ267">
        <v>0.25688167438857168</v>
      </c>
      <c r="FR267">
        <v>0</v>
      </c>
      <c r="FS267">
        <v>0.52189162499999997</v>
      </c>
      <c r="FT267">
        <v>0.16660904690431461</v>
      </c>
      <c r="FU267">
        <v>2.1533964706583291E-2</v>
      </c>
      <c r="FV267">
        <v>0</v>
      </c>
      <c r="FW267">
        <v>1</v>
      </c>
      <c r="FX267">
        <v>3</v>
      </c>
      <c r="FY267" t="s">
        <v>425</v>
      </c>
      <c r="FZ267">
        <v>3.36931</v>
      </c>
      <c r="GA267">
        <v>2.8936600000000001</v>
      </c>
      <c r="GB267">
        <v>0.24787300000000001</v>
      </c>
      <c r="GC267">
        <v>0.25261800000000001</v>
      </c>
      <c r="GD267">
        <v>0.14461599999999999</v>
      </c>
      <c r="GE267">
        <v>0.14582100000000001</v>
      </c>
      <c r="GF267">
        <v>25937.3</v>
      </c>
      <c r="GG267">
        <v>22436</v>
      </c>
      <c r="GH267">
        <v>30844.1</v>
      </c>
      <c r="GI267">
        <v>27998.5</v>
      </c>
      <c r="GJ267">
        <v>34778.699999999997</v>
      </c>
      <c r="GK267">
        <v>33769.599999999999</v>
      </c>
      <c r="GL267">
        <v>40224.400000000001</v>
      </c>
      <c r="GM267">
        <v>39052.400000000001</v>
      </c>
      <c r="GN267">
        <v>1.9974499999999999</v>
      </c>
      <c r="GO267">
        <v>1.5741000000000001</v>
      </c>
      <c r="GP267">
        <v>0</v>
      </c>
      <c r="GQ267">
        <v>6.6142500000000007E-2</v>
      </c>
      <c r="GR267">
        <v>999.9</v>
      </c>
      <c r="GS267">
        <v>32.615400000000001</v>
      </c>
      <c r="GT267">
        <v>59.2</v>
      </c>
      <c r="GU267">
        <v>39.9</v>
      </c>
      <c r="GV267">
        <v>43.162399999999998</v>
      </c>
      <c r="GW267">
        <v>50.573799999999999</v>
      </c>
      <c r="GX267">
        <v>41.8309</v>
      </c>
      <c r="GY267">
        <v>1</v>
      </c>
      <c r="GZ267">
        <v>0.65103699999999998</v>
      </c>
      <c r="HA267">
        <v>1.63371</v>
      </c>
      <c r="HB267">
        <v>20.198599999999999</v>
      </c>
      <c r="HC267">
        <v>5.2145900000000003</v>
      </c>
      <c r="HD267">
        <v>11.974</v>
      </c>
      <c r="HE267">
        <v>4.9903000000000004</v>
      </c>
      <c r="HF267">
        <v>3.2926799999999998</v>
      </c>
      <c r="HG267">
        <v>7175.1</v>
      </c>
      <c r="HH267">
        <v>9999</v>
      </c>
      <c r="HI267">
        <v>9999</v>
      </c>
      <c r="HJ267">
        <v>660.6</v>
      </c>
      <c r="HK267">
        <v>4.9712899999999998</v>
      </c>
      <c r="HL267">
        <v>1.8746</v>
      </c>
      <c r="HM267">
        <v>1.8708800000000001</v>
      </c>
      <c r="HN267">
        <v>1.8705700000000001</v>
      </c>
      <c r="HO267">
        <v>1.8751500000000001</v>
      </c>
      <c r="HP267">
        <v>1.8717999999999999</v>
      </c>
      <c r="HQ267">
        <v>1.8673200000000001</v>
      </c>
      <c r="HR267">
        <v>1.8783399999999999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-1.17</v>
      </c>
      <c r="IG267">
        <v>0.44719999999999999</v>
      </c>
      <c r="IH267">
        <v>-1.172199999999918</v>
      </c>
      <c r="II267">
        <v>0</v>
      </c>
      <c r="IJ267">
        <v>0</v>
      </c>
      <c r="IK267">
        <v>0</v>
      </c>
      <c r="IL267">
        <v>0.44723499999999922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267.5</v>
      </c>
      <c r="IU267">
        <v>267.5</v>
      </c>
      <c r="IV267">
        <v>3.2934600000000001</v>
      </c>
      <c r="IW267">
        <v>2.5341800000000001</v>
      </c>
      <c r="IX267">
        <v>1.49902</v>
      </c>
      <c r="IY267">
        <v>2.2827099999999998</v>
      </c>
      <c r="IZ267">
        <v>1.69678</v>
      </c>
      <c r="JA267">
        <v>2.4243199999999998</v>
      </c>
      <c r="JB267">
        <v>43.426400000000001</v>
      </c>
      <c r="JC267">
        <v>15.7606</v>
      </c>
      <c r="JD267">
        <v>18</v>
      </c>
      <c r="JE267">
        <v>473.48399999999998</v>
      </c>
      <c r="JF267">
        <v>288.19299999999998</v>
      </c>
      <c r="JG267">
        <v>29.997699999999998</v>
      </c>
      <c r="JH267">
        <v>35.709699999999998</v>
      </c>
      <c r="JI267">
        <v>29.999600000000001</v>
      </c>
      <c r="JJ267">
        <v>35.4206</v>
      </c>
      <c r="JK267">
        <v>35.369900000000001</v>
      </c>
      <c r="JL267">
        <v>65.963899999999995</v>
      </c>
      <c r="JM267">
        <v>25.855399999999999</v>
      </c>
      <c r="JN267">
        <v>62.32</v>
      </c>
      <c r="JO267">
        <v>30</v>
      </c>
      <c r="JP267">
        <v>1682.45</v>
      </c>
      <c r="JQ267">
        <v>34.918300000000002</v>
      </c>
      <c r="JR267">
        <v>98.319599999999994</v>
      </c>
      <c r="JS267">
        <v>98.323999999999998</v>
      </c>
    </row>
    <row r="268" spans="1:279" x14ac:dyDescent="0.2">
      <c r="A268">
        <v>253</v>
      </c>
      <c r="B268">
        <v>1657210733</v>
      </c>
      <c r="C268">
        <v>1005.900000095367</v>
      </c>
      <c r="D268" t="s">
        <v>926</v>
      </c>
      <c r="E268" t="s">
        <v>927</v>
      </c>
      <c r="F268">
        <v>4</v>
      </c>
      <c r="G268">
        <v>1657210731</v>
      </c>
      <c r="H268">
        <f t="shared" si="150"/>
        <v>5.4696357457167445E-4</v>
      </c>
      <c r="I268">
        <f t="shared" si="151"/>
        <v>0.54696357457167444</v>
      </c>
      <c r="J268">
        <f t="shared" si="152"/>
        <v>11.980822877158966</v>
      </c>
      <c r="K268">
        <f t="shared" si="153"/>
        <v>1654.778571428571</v>
      </c>
      <c r="L268">
        <f t="shared" si="154"/>
        <v>1016.7487793444999</v>
      </c>
      <c r="M268">
        <f t="shared" si="155"/>
        <v>102.94662075688696</v>
      </c>
      <c r="N268">
        <f t="shared" si="156"/>
        <v>167.54764351849803</v>
      </c>
      <c r="O268">
        <f t="shared" si="157"/>
        <v>3.2051975063149135E-2</v>
      </c>
      <c r="P268">
        <f t="shared" si="158"/>
        <v>2.7720674068264297</v>
      </c>
      <c r="Q268">
        <f t="shared" si="159"/>
        <v>3.1847504020701391E-2</v>
      </c>
      <c r="R268">
        <f t="shared" si="160"/>
        <v>1.9922952046346504E-2</v>
      </c>
      <c r="S268">
        <f t="shared" si="161"/>
        <v>194.42003924495469</v>
      </c>
      <c r="T268">
        <f t="shared" si="162"/>
        <v>34.74091862029951</v>
      </c>
      <c r="U268">
        <f t="shared" si="163"/>
        <v>33.688214285714288</v>
      </c>
      <c r="V268">
        <f t="shared" si="164"/>
        <v>5.250786977307448</v>
      </c>
      <c r="W268">
        <f t="shared" si="165"/>
        <v>68.325390154525252</v>
      </c>
      <c r="X268">
        <f t="shared" si="166"/>
        <v>3.587758226341407</v>
      </c>
      <c r="Y268">
        <f t="shared" si="167"/>
        <v>5.2509882757014692</v>
      </c>
      <c r="Z268">
        <f t="shared" si="168"/>
        <v>1.6630287509660411</v>
      </c>
      <c r="AA268">
        <f t="shared" si="169"/>
        <v>-24.121093638610844</v>
      </c>
      <c r="AB268">
        <f t="shared" si="170"/>
        <v>0.10247842151012111</v>
      </c>
      <c r="AC268">
        <f t="shared" si="171"/>
        <v>8.5237865454436106E-3</v>
      </c>
      <c r="AD268">
        <f t="shared" si="172"/>
        <v>170.4099478143994</v>
      </c>
      <c r="AE268">
        <f t="shared" si="173"/>
        <v>21.523652495614485</v>
      </c>
      <c r="AF268">
        <f t="shared" si="174"/>
        <v>0.63544130899670148</v>
      </c>
      <c r="AG268">
        <f t="shared" si="175"/>
        <v>11.980822877158966</v>
      </c>
      <c r="AH268">
        <v>1736.5573334051501</v>
      </c>
      <c r="AI268">
        <v>1718.1824242424241</v>
      </c>
      <c r="AJ268">
        <v>1.7390714039824899</v>
      </c>
      <c r="AK268">
        <v>65.265939540295903</v>
      </c>
      <c r="AL268">
        <f t="shared" si="176"/>
        <v>0.54696357457167444</v>
      </c>
      <c r="AM268">
        <v>34.886521132164333</v>
      </c>
      <c r="AN268">
        <v>35.422202097902122</v>
      </c>
      <c r="AO268">
        <v>-9.1354556872993535E-3</v>
      </c>
      <c r="AP268">
        <v>87.744315499488849</v>
      </c>
      <c r="AQ268">
        <v>188</v>
      </c>
      <c r="AR268">
        <v>29</v>
      </c>
      <c r="AS268">
        <f t="shared" si="177"/>
        <v>1</v>
      </c>
      <c r="AT268">
        <f t="shared" si="178"/>
        <v>0</v>
      </c>
      <c r="AU268">
        <f t="shared" si="179"/>
        <v>47352.302319539012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1009.476646240909</v>
      </c>
      <c r="BI268">
        <f t="shared" si="183"/>
        <v>11.980822877158966</v>
      </c>
      <c r="BJ268" t="e">
        <f t="shared" si="184"/>
        <v>#DIV/0!</v>
      </c>
      <c r="BK268">
        <f t="shared" si="185"/>
        <v>1.1868350715960768E-2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1199.9657142857141</v>
      </c>
      <c r="CQ268">
        <f t="shared" si="197"/>
        <v>1009.476646240909</v>
      </c>
      <c r="CR268">
        <f t="shared" si="198"/>
        <v>0.84125457437907325</v>
      </c>
      <c r="CS268">
        <f t="shared" si="199"/>
        <v>0.16202132855161136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1657210731</v>
      </c>
      <c r="CZ268">
        <v>1654.778571428571</v>
      </c>
      <c r="DA268">
        <v>1675.6085714285709</v>
      </c>
      <c r="DB268">
        <v>35.434371428571431</v>
      </c>
      <c r="DC268">
        <v>34.868828571428573</v>
      </c>
      <c r="DD268">
        <v>1655.9528571428571</v>
      </c>
      <c r="DE268">
        <v>34.987157142857143</v>
      </c>
      <c r="DF268">
        <v>650.26885714285709</v>
      </c>
      <c r="DG268">
        <v>101.151</v>
      </c>
      <c r="DH268">
        <v>9.9793557142857134E-2</v>
      </c>
      <c r="DI268">
        <v>33.688899999999997</v>
      </c>
      <c r="DJ268">
        <v>999.89999999999986</v>
      </c>
      <c r="DK268">
        <v>33.688214285714288</v>
      </c>
      <c r="DL268">
        <v>0</v>
      </c>
      <c r="DM268">
        <v>0</v>
      </c>
      <c r="DN268">
        <v>9024.2842857142859</v>
      </c>
      <c r="DO268">
        <v>0</v>
      </c>
      <c r="DP268">
        <v>404.09814285714282</v>
      </c>
      <c r="DQ268">
        <v>-20.828114285714289</v>
      </c>
      <c r="DR268">
        <v>1715.5714285714289</v>
      </c>
      <c r="DS268">
        <v>1736.1471428571431</v>
      </c>
      <c r="DT268">
        <v>0.56554628571428567</v>
      </c>
      <c r="DU268">
        <v>1675.6085714285709</v>
      </c>
      <c r="DV268">
        <v>34.868828571428573</v>
      </c>
      <c r="DW268">
        <v>3.5842271428571419</v>
      </c>
      <c r="DX268">
        <v>3.5270199999999998</v>
      </c>
      <c r="DY268">
        <v>27.024085714285711</v>
      </c>
      <c r="DZ268">
        <v>26.75037142857143</v>
      </c>
      <c r="EA268">
        <v>1199.9657142857141</v>
      </c>
      <c r="EB268">
        <v>0.95800299999999994</v>
      </c>
      <c r="EC268">
        <v>4.1996699999999998E-2</v>
      </c>
      <c r="ED268">
        <v>0</v>
      </c>
      <c r="EE268">
        <v>802.21228571428583</v>
      </c>
      <c r="EF268">
        <v>5.0001600000000002</v>
      </c>
      <c r="EG268">
        <v>10244.98571428572</v>
      </c>
      <c r="EH268">
        <v>9514.9157142857148</v>
      </c>
      <c r="EI268">
        <v>48.044285714285721</v>
      </c>
      <c r="EJ268">
        <v>50.116</v>
      </c>
      <c r="EK268">
        <v>49.223000000000013</v>
      </c>
      <c r="EL268">
        <v>49.107000000000014</v>
      </c>
      <c r="EM268">
        <v>49.75</v>
      </c>
      <c r="EN268">
        <v>1144.781428571428</v>
      </c>
      <c r="EO268">
        <v>50.181428571428583</v>
      </c>
      <c r="EP268">
        <v>0</v>
      </c>
      <c r="EQ268">
        <v>615314.09999990463</v>
      </c>
      <c r="ER268">
        <v>0</v>
      </c>
      <c r="ES268">
        <v>802.12527999999986</v>
      </c>
      <c r="ET268">
        <v>1.551615374830889</v>
      </c>
      <c r="EU268">
        <v>-42.584615133924551</v>
      </c>
      <c r="EV268">
        <v>10246.888000000001</v>
      </c>
      <c r="EW268">
        <v>15</v>
      </c>
      <c r="EX268">
        <v>1657194677</v>
      </c>
      <c r="EY268" t="s">
        <v>416</v>
      </c>
      <c r="EZ268">
        <v>1657194677</v>
      </c>
      <c r="FA268">
        <v>1657194677</v>
      </c>
      <c r="FB268">
        <v>4</v>
      </c>
      <c r="FC268">
        <v>-0.154</v>
      </c>
      <c r="FD268">
        <v>6.0000000000000001E-3</v>
      </c>
      <c r="FE268">
        <v>-1.1719999999999999</v>
      </c>
      <c r="FF268">
        <v>0.44700000000000001</v>
      </c>
      <c r="FG268">
        <v>415</v>
      </c>
      <c r="FH268">
        <v>30</v>
      </c>
      <c r="FI268">
        <v>0.27</v>
      </c>
      <c r="FJ268">
        <v>0.12</v>
      </c>
      <c r="FK268">
        <v>-20.801907499999999</v>
      </c>
      <c r="FL268">
        <v>-9.0073170731669067E-2</v>
      </c>
      <c r="FM268">
        <v>7.4210576697328001E-2</v>
      </c>
      <c r="FN268">
        <v>1</v>
      </c>
      <c r="FO268">
        <v>802.04747058823534</v>
      </c>
      <c r="FP268">
        <v>1.476760881707073</v>
      </c>
      <c r="FQ268">
        <v>0.2416869919464478</v>
      </c>
      <c r="FR268">
        <v>0</v>
      </c>
      <c r="FS268">
        <v>0.53293800000000002</v>
      </c>
      <c r="FT268">
        <v>0.24518510318949219</v>
      </c>
      <c r="FU268">
        <v>2.6640299243814811E-2</v>
      </c>
      <c r="FV268">
        <v>0</v>
      </c>
      <c r="FW268">
        <v>1</v>
      </c>
      <c r="FX268">
        <v>3</v>
      </c>
      <c r="FY268" t="s">
        <v>425</v>
      </c>
      <c r="FZ268">
        <v>3.3689399999999998</v>
      </c>
      <c r="GA268">
        <v>2.89377</v>
      </c>
      <c r="GB268">
        <v>0.24848000000000001</v>
      </c>
      <c r="GC268">
        <v>0.25324799999999997</v>
      </c>
      <c r="GD268">
        <v>0.14452200000000001</v>
      </c>
      <c r="GE268">
        <v>0.14575099999999999</v>
      </c>
      <c r="GF268">
        <v>25916.6</v>
      </c>
      <c r="GG268">
        <v>22417.599999999999</v>
      </c>
      <c r="GH268">
        <v>30844.5</v>
      </c>
      <c r="GI268">
        <v>27999.200000000001</v>
      </c>
      <c r="GJ268">
        <v>34782.9</v>
      </c>
      <c r="GK268">
        <v>33773.199999999997</v>
      </c>
      <c r="GL268">
        <v>40224.9</v>
      </c>
      <c r="GM268">
        <v>39053.4</v>
      </c>
      <c r="GN268">
        <v>1.9964500000000001</v>
      </c>
      <c r="GO268">
        <v>1.5746</v>
      </c>
      <c r="GP268">
        <v>0</v>
      </c>
      <c r="GQ268">
        <v>6.7558099999999996E-2</v>
      </c>
      <c r="GR268">
        <v>999.9</v>
      </c>
      <c r="GS268">
        <v>32.601399999999998</v>
      </c>
      <c r="GT268">
        <v>59.2</v>
      </c>
      <c r="GU268">
        <v>40</v>
      </c>
      <c r="GV268">
        <v>43.389000000000003</v>
      </c>
      <c r="GW268">
        <v>50.183799999999998</v>
      </c>
      <c r="GX268">
        <v>42.756399999999999</v>
      </c>
      <c r="GY268">
        <v>1</v>
      </c>
      <c r="GZ268">
        <v>0.58307900000000001</v>
      </c>
      <c r="HA268">
        <v>1.6889400000000001</v>
      </c>
      <c r="HB268">
        <v>20.198699999999999</v>
      </c>
      <c r="HC268">
        <v>5.2151899999999998</v>
      </c>
      <c r="HD268">
        <v>11.974</v>
      </c>
      <c r="HE268">
        <v>4.9897499999999999</v>
      </c>
      <c r="HF268">
        <v>3.2925499999999999</v>
      </c>
      <c r="HG268">
        <v>7175.1</v>
      </c>
      <c r="HH268">
        <v>9999</v>
      </c>
      <c r="HI268">
        <v>9999</v>
      </c>
      <c r="HJ268">
        <v>660.6</v>
      </c>
      <c r="HK268">
        <v>4.9712500000000004</v>
      </c>
      <c r="HL268">
        <v>1.8746</v>
      </c>
      <c r="HM268">
        <v>1.8708800000000001</v>
      </c>
      <c r="HN268">
        <v>1.87056</v>
      </c>
      <c r="HO268">
        <v>1.8751500000000001</v>
      </c>
      <c r="HP268">
        <v>1.87181</v>
      </c>
      <c r="HQ268">
        <v>1.86734</v>
      </c>
      <c r="HR268">
        <v>1.8783399999999999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-1.17</v>
      </c>
      <c r="IG268">
        <v>0.44729999999999998</v>
      </c>
      <c r="IH268">
        <v>-1.172199999999918</v>
      </c>
      <c r="II268">
        <v>0</v>
      </c>
      <c r="IJ268">
        <v>0</v>
      </c>
      <c r="IK268">
        <v>0</v>
      </c>
      <c r="IL268">
        <v>0.44723499999999922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267.60000000000002</v>
      </c>
      <c r="IU268">
        <v>267.60000000000002</v>
      </c>
      <c r="IV268">
        <v>3.30322</v>
      </c>
      <c r="IW268">
        <v>2.5451700000000002</v>
      </c>
      <c r="IX268">
        <v>1.49902</v>
      </c>
      <c r="IY268">
        <v>2.2827099999999998</v>
      </c>
      <c r="IZ268">
        <v>1.69678</v>
      </c>
      <c r="JA268">
        <v>2.2839399999999999</v>
      </c>
      <c r="JB268">
        <v>43.426400000000001</v>
      </c>
      <c r="JC268">
        <v>15.7431</v>
      </c>
      <c r="JD268">
        <v>18</v>
      </c>
      <c r="JE268">
        <v>472.85199999999998</v>
      </c>
      <c r="JF268">
        <v>288.42399999999998</v>
      </c>
      <c r="JG268">
        <v>29.997800000000002</v>
      </c>
      <c r="JH268">
        <v>35.705599999999997</v>
      </c>
      <c r="JI268">
        <v>29.999600000000001</v>
      </c>
      <c r="JJ268">
        <v>35.417400000000001</v>
      </c>
      <c r="JK268">
        <v>35.366599999999998</v>
      </c>
      <c r="JL268">
        <v>66.169799999999995</v>
      </c>
      <c r="JM268">
        <v>25.855399999999999</v>
      </c>
      <c r="JN268">
        <v>62.32</v>
      </c>
      <c r="JO268">
        <v>30</v>
      </c>
      <c r="JP268">
        <v>1689.13</v>
      </c>
      <c r="JQ268">
        <v>34.918300000000002</v>
      </c>
      <c r="JR268">
        <v>98.320700000000002</v>
      </c>
      <c r="JS268">
        <v>98.326400000000007</v>
      </c>
    </row>
    <row r="269" spans="1:279" x14ac:dyDescent="0.2">
      <c r="A269">
        <v>254</v>
      </c>
      <c r="B269">
        <v>1657210737</v>
      </c>
      <c r="C269">
        <v>1009.900000095367</v>
      </c>
      <c r="D269" t="s">
        <v>928</v>
      </c>
      <c r="E269" t="s">
        <v>929</v>
      </c>
      <c r="F269">
        <v>4</v>
      </c>
      <c r="G269">
        <v>1657210734.6875</v>
      </c>
      <c r="H269">
        <f t="shared" si="150"/>
        <v>5.555681034658085E-4</v>
      </c>
      <c r="I269">
        <f t="shared" si="151"/>
        <v>0.55556810346580854</v>
      </c>
      <c r="J269">
        <f t="shared" si="152"/>
        <v>11.885358989826127</v>
      </c>
      <c r="K269">
        <f t="shared" si="153"/>
        <v>1661.02125</v>
      </c>
      <c r="L269">
        <f t="shared" si="154"/>
        <v>1034.8559866639584</v>
      </c>
      <c r="M269">
        <f t="shared" si="155"/>
        <v>104.77951198907076</v>
      </c>
      <c r="N269">
        <f t="shared" si="156"/>
        <v>168.17895264782521</v>
      </c>
      <c r="O269">
        <f t="shared" si="157"/>
        <v>3.2463228166063285E-2</v>
      </c>
      <c r="P269">
        <f t="shared" si="158"/>
        <v>2.7717066960029686</v>
      </c>
      <c r="Q269">
        <f t="shared" si="159"/>
        <v>3.2253467822968319E-2</v>
      </c>
      <c r="R269">
        <f t="shared" si="160"/>
        <v>2.0177150396828689E-2</v>
      </c>
      <c r="S269">
        <f t="shared" si="161"/>
        <v>194.43384494301708</v>
      </c>
      <c r="T269">
        <f t="shared" si="162"/>
        <v>34.735313664136541</v>
      </c>
      <c r="U269">
        <f t="shared" si="163"/>
        <v>33.695462499999998</v>
      </c>
      <c r="V269">
        <f t="shared" si="164"/>
        <v>5.2529151037599862</v>
      </c>
      <c r="W269">
        <f t="shared" si="165"/>
        <v>68.285903141952076</v>
      </c>
      <c r="X269">
        <f t="shared" si="166"/>
        <v>3.5849882159654856</v>
      </c>
      <c r="Y269">
        <f t="shared" si="167"/>
        <v>5.2499682233286817</v>
      </c>
      <c r="Z269">
        <f t="shared" si="168"/>
        <v>1.6679268877945006</v>
      </c>
      <c r="AA269">
        <f t="shared" si="169"/>
        <v>-24.500553362842155</v>
      </c>
      <c r="AB269">
        <f t="shared" si="170"/>
        <v>-1.4998860733757875</v>
      </c>
      <c r="AC269">
        <f t="shared" si="171"/>
        <v>-0.12477366769407285</v>
      </c>
      <c r="AD269">
        <f t="shared" si="172"/>
        <v>168.30863183910506</v>
      </c>
      <c r="AE269">
        <f t="shared" si="173"/>
        <v>21.570123623636178</v>
      </c>
      <c r="AF269">
        <f t="shared" si="174"/>
        <v>0.63032185226218918</v>
      </c>
      <c r="AG269">
        <f t="shared" si="175"/>
        <v>11.885358989826127</v>
      </c>
      <c r="AH269">
        <v>1743.5450183834021</v>
      </c>
      <c r="AI269">
        <v>1725.1757575757581</v>
      </c>
      <c r="AJ269">
        <v>1.7603543877275141</v>
      </c>
      <c r="AK269">
        <v>65.265939540295903</v>
      </c>
      <c r="AL269">
        <f t="shared" si="176"/>
        <v>0.55556810346580854</v>
      </c>
      <c r="AM269">
        <v>34.860211537412482</v>
      </c>
      <c r="AN269">
        <v>35.395435664335693</v>
      </c>
      <c r="AO269">
        <v>-7.6098462676634521E-3</v>
      </c>
      <c r="AP269">
        <v>87.744315499488849</v>
      </c>
      <c r="AQ269">
        <v>189</v>
      </c>
      <c r="AR269">
        <v>29</v>
      </c>
      <c r="AS269">
        <f t="shared" si="177"/>
        <v>1</v>
      </c>
      <c r="AT269">
        <f t="shared" si="178"/>
        <v>0</v>
      </c>
      <c r="AU269">
        <f t="shared" si="179"/>
        <v>47342.925014384069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1009.547629504154</v>
      </c>
      <c r="BI269">
        <f t="shared" si="183"/>
        <v>11.885358989826127</v>
      </c>
      <c r="BJ269" t="e">
        <f t="shared" si="184"/>
        <v>#DIV/0!</v>
      </c>
      <c r="BK269">
        <f t="shared" si="185"/>
        <v>1.1772955175640103E-2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1200.05</v>
      </c>
      <c r="CQ269">
        <f t="shared" si="197"/>
        <v>1009.547629504154</v>
      </c>
      <c r="CR269">
        <f t="shared" si="198"/>
        <v>0.84125463897683761</v>
      </c>
      <c r="CS269">
        <f t="shared" si="199"/>
        <v>0.16202145322529651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1657210734.6875</v>
      </c>
      <c r="CZ269">
        <v>1661.02125</v>
      </c>
      <c r="DA269">
        <v>1681.8912499999999</v>
      </c>
      <c r="DB269">
        <v>35.407175000000002</v>
      </c>
      <c r="DC269">
        <v>34.846137499999998</v>
      </c>
      <c r="DD269">
        <v>1662.1925000000001</v>
      </c>
      <c r="DE269">
        <v>34.959975</v>
      </c>
      <c r="DF269">
        <v>650.22812499999998</v>
      </c>
      <c r="DG269">
        <v>101.150375</v>
      </c>
      <c r="DH269">
        <v>9.9956774999999998E-2</v>
      </c>
      <c r="DI269">
        <v>33.685425000000002</v>
      </c>
      <c r="DJ269">
        <v>999.9</v>
      </c>
      <c r="DK269">
        <v>33.695462499999998</v>
      </c>
      <c r="DL269">
        <v>0</v>
      </c>
      <c r="DM269">
        <v>0</v>
      </c>
      <c r="DN269">
        <v>9022.4212499999994</v>
      </c>
      <c r="DO269">
        <v>0</v>
      </c>
      <c r="DP269">
        <v>407.65912500000002</v>
      </c>
      <c r="DQ269">
        <v>-20.869937499999999</v>
      </c>
      <c r="DR269">
        <v>1721.99125</v>
      </c>
      <c r="DS269">
        <v>1742.61375</v>
      </c>
      <c r="DT269">
        <v>0.56104825000000003</v>
      </c>
      <c r="DU269">
        <v>1681.8912499999999</v>
      </c>
      <c r="DV269">
        <v>34.846137499999998</v>
      </c>
      <c r="DW269">
        <v>3.5814587499999999</v>
      </c>
      <c r="DX269">
        <v>3.5247062499999999</v>
      </c>
      <c r="DY269">
        <v>27.0109125</v>
      </c>
      <c r="DZ269">
        <v>26.739212500000001</v>
      </c>
      <c r="EA269">
        <v>1200.05</v>
      </c>
      <c r="EB269">
        <v>0.95800437500000002</v>
      </c>
      <c r="EC269">
        <v>4.1995362499999987E-2</v>
      </c>
      <c r="ED269">
        <v>0</v>
      </c>
      <c r="EE269">
        <v>802.16762500000004</v>
      </c>
      <c r="EF269">
        <v>5.0001600000000002</v>
      </c>
      <c r="EG269">
        <v>10247.887500000001</v>
      </c>
      <c r="EH269">
        <v>9515.59</v>
      </c>
      <c r="EI269">
        <v>48.046499999999988</v>
      </c>
      <c r="EJ269">
        <v>50.077749999999988</v>
      </c>
      <c r="EK269">
        <v>49.186999999999998</v>
      </c>
      <c r="EL269">
        <v>49.109250000000003</v>
      </c>
      <c r="EM269">
        <v>49.734250000000003</v>
      </c>
      <c r="EN269">
        <v>1144.8587500000001</v>
      </c>
      <c r="EO269">
        <v>50.1875</v>
      </c>
      <c r="EP269">
        <v>0</v>
      </c>
      <c r="EQ269">
        <v>615317.70000004768</v>
      </c>
      <c r="ER269">
        <v>0</v>
      </c>
      <c r="ES269">
        <v>802.14584000000002</v>
      </c>
      <c r="ET269">
        <v>0.52307692329091637</v>
      </c>
      <c r="EU269">
        <v>9.646154129656372</v>
      </c>
      <c r="EV269">
        <v>10245.84</v>
      </c>
      <c r="EW269">
        <v>15</v>
      </c>
      <c r="EX269">
        <v>1657194677</v>
      </c>
      <c r="EY269" t="s">
        <v>416</v>
      </c>
      <c r="EZ269">
        <v>1657194677</v>
      </c>
      <c r="FA269">
        <v>1657194677</v>
      </c>
      <c r="FB269">
        <v>4</v>
      </c>
      <c r="FC269">
        <v>-0.154</v>
      </c>
      <c r="FD269">
        <v>6.0000000000000001E-3</v>
      </c>
      <c r="FE269">
        <v>-1.1719999999999999</v>
      </c>
      <c r="FF269">
        <v>0.44700000000000001</v>
      </c>
      <c r="FG269">
        <v>415</v>
      </c>
      <c r="FH269">
        <v>30</v>
      </c>
      <c r="FI269">
        <v>0.27</v>
      </c>
      <c r="FJ269">
        <v>0.12</v>
      </c>
      <c r="FK269">
        <v>-20.826202500000001</v>
      </c>
      <c r="FL269">
        <v>-5.1418761726076311E-2</v>
      </c>
      <c r="FM269">
        <v>9.4271913864894127E-2</v>
      </c>
      <c r="FN269">
        <v>1</v>
      </c>
      <c r="FO269">
        <v>802.10361764705885</v>
      </c>
      <c r="FP269">
        <v>0.76985485091927874</v>
      </c>
      <c r="FQ269">
        <v>0.24154515041412461</v>
      </c>
      <c r="FR269">
        <v>1</v>
      </c>
      <c r="FS269">
        <v>0.54309944999999993</v>
      </c>
      <c r="FT269">
        <v>0.22711145966228699</v>
      </c>
      <c r="FU269">
        <v>2.5675701555118221E-2</v>
      </c>
      <c r="FV269">
        <v>0</v>
      </c>
      <c r="FW269">
        <v>2</v>
      </c>
      <c r="FX269">
        <v>3</v>
      </c>
      <c r="FY269" t="s">
        <v>417</v>
      </c>
      <c r="FZ269">
        <v>3.36957</v>
      </c>
      <c r="GA269">
        <v>2.8939599999999999</v>
      </c>
      <c r="GB269">
        <v>0.249084</v>
      </c>
      <c r="GC269">
        <v>0.25381700000000001</v>
      </c>
      <c r="GD269">
        <v>0.14444299999999999</v>
      </c>
      <c r="GE269">
        <v>0.145678</v>
      </c>
      <c r="GF269">
        <v>25896</v>
      </c>
      <c r="GG269">
        <v>22400.799999999999</v>
      </c>
      <c r="GH269">
        <v>30844.799999999999</v>
      </c>
      <c r="GI269">
        <v>27999.599999999999</v>
      </c>
      <c r="GJ269">
        <v>34786.699999999997</v>
      </c>
      <c r="GK269">
        <v>33776.6</v>
      </c>
      <c r="GL269">
        <v>40225.5</v>
      </c>
      <c r="GM269">
        <v>39053.9</v>
      </c>
      <c r="GN269">
        <v>1.9963</v>
      </c>
      <c r="GO269">
        <v>1.5741499999999999</v>
      </c>
      <c r="GP269">
        <v>0</v>
      </c>
      <c r="GQ269">
        <v>6.7737000000000006E-2</v>
      </c>
      <c r="GR269">
        <v>999.9</v>
      </c>
      <c r="GS269">
        <v>32.5899</v>
      </c>
      <c r="GT269">
        <v>59.1</v>
      </c>
      <c r="GU269">
        <v>40</v>
      </c>
      <c r="GV269">
        <v>43.317799999999998</v>
      </c>
      <c r="GW269">
        <v>50.6038</v>
      </c>
      <c r="GX269">
        <v>42.179499999999997</v>
      </c>
      <c r="GY269">
        <v>1</v>
      </c>
      <c r="GZ269">
        <v>0.65023600000000004</v>
      </c>
      <c r="HA269">
        <v>1.6191</v>
      </c>
      <c r="HB269">
        <v>20.198899999999998</v>
      </c>
      <c r="HC269">
        <v>5.2148899999999996</v>
      </c>
      <c r="HD269">
        <v>11.974</v>
      </c>
      <c r="HE269">
        <v>4.9894499999999997</v>
      </c>
      <c r="HF269">
        <v>3.2925</v>
      </c>
      <c r="HG269">
        <v>7175.3</v>
      </c>
      <c r="HH269">
        <v>9999</v>
      </c>
      <c r="HI269">
        <v>9999</v>
      </c>
      <c r="HJ269">
        <v>660.6</v>
      </c>
      <c r="HK269">
        <v>4.9712800000000001</v>
      </c>
      <c r="HL269">
        <v>1.87459</v>
      </c>
      <c r="HM269">
        <v>1.8708800000000001</v>
      </c>
      <c r="HN269">
        <v>1.8705700000000001</v>
      </c>
      <c r="HO269">
        <v>1.8751500000000001</v>
      </c>
      <c r="HP269">
        <v>1.87181</v>
      </c>
      <c r="HQ269">
        <v>1.8673299999999999</v>
      </c>
      <c r="HR269">
        <v>1.8783300000000001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-1.17</v>
      </c>
      <c r="IG269">
        <v>0.44729999999999998</v>
      </c>
      <c r="IH269">
        <v>-1.172199999999918</v>
      </c>
      <c r="II269">
        <v>0</v>
      </c>
      <c r="IJ269">
        <v>0</v>
      </c>
      <c r="IK269">
        <v>0</v>
      </c>
      <c r="IL269">
        <v>0.44723499999999922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267.7</v>
      </c>
      <c r="IU269">
        <v>267.7</v>
      </c>
      <c r="IV269">
        <v>3.3142100000000001</v>
      </c>
      <c r="IW269">
        <v>2.5463900000000002</v>
      </c>
      <c r="IX269">
        <v>1.49902</v>
      </c>
      <c r="IY269">
        <v>2.2827099999999998</v>
      </c>
      <c r="IZ269">
        <v>1.69678</v>
      </c>
      <c r="JA269">
        <v>2.32422</v>
      </c>
      <c r="JB269">
        <v>43.399099999999997</v>
      </c>
      <c r="JC269">
        <v>15.7431</v>
      </c>
      <c r="JD269">
        <v>18</v>
      </c>
      <c r="JE269">
        <v>472.74299999999999</v>
      </c>
      <c r="JF269">
        <v>288.18799999999999</v>
      </c>
      <c r="JG269">
        <v>29.998000000000001</v>
      </c>
      <c r="JH269">
        <v>35.7012</v>
      </c>
      <c r="JI269">
        <v>29.999500000000001</v>
      </c>
      <c r="JJ269">
        <v>35.414999999999999</v>
      </c>
      <c r="JK269">
        <v>35.363399999999999</v>
      </c>
      <c r="JL269">
        <v>66.382000000000005</v>
      </c>
      <c r="JM269">
        <v>25.855399999999999</v>
      </c>
      <c r="JN269">
        <v>62.32</v>
      </c>
      <c r="JO269">
        <v>30</v>
      </c>
      <c r="JP269">
        <v>1695.8</v>
      </c>
      <c r="JQ269">
        <v>34.924999999999997</v>
      </c>
      <c r="JR269">
        <v>98.322000000000003</v>
      </c>
      <c r="JS269">
        <v>98.328000000000003</v>
      </c>
    </row>
    <row r="270" spans="1:279" x14ac:dyDescent="0.2">
      <c r="A270">
        <v>255</v>
      </c>
      <c r="B270">
        <v>1657210741</v>
      </c>
      <c r="C270">
        <v>1013.900000095367</v>
      </c>
      <c r="D270" t="s">
        <v>930</v>
      </c>
      <c r="E270" t="s">
        <v>931</v>
      </c>
      <c r="F270">
        <v>4</v>
      </c>
      <c r="G270">
        <v>1657210739</v>
      </c>
      <c r="H270">
        <f t="shared" si="150"/>
        <v>5.4739166829467973E-4</v>
      </c>
      <c r="I270">
        <f t="shared" si="151"/>
        <v>0.54739166829467978</v>
      </c>
      <c r="J270">
        <f t="shared" si="152"/>
        <v>11.737303714770881</v>
      </c>
      <c r="K270">
        <f t="shared" si="153"/>
        <v>1668.294285714285</v>
      </c>
      <c r="L270">
        <f t="shared" si="154"/>
        <v>1040.856372497263</v>
      </c>
      <c r="M270">
        <f t="shared" si="155"/>
        <v>105.38737917179374</v>
      </c>
      <c r="N270">
        <f t="shared" si="156"/>
        <v>168.91587264521502</v>
      </c>
      <c r="O270">
        <f t="shared" si="157"/>
        <v>3.1996462389296557E-2</v>
      </c>
      <c r="P270">
        <f t="shared" si="158"/>
        <v>2.7681471116644341</v>
      </c>
      <c r="Q270">
        <f t="shared" si="159"/>
        <v>3.1792409983939014E-2</v>
      </c>
      <c r="R270">
        <f t="shared" si="160"/>
        <v>1.9888480917608604E-2</v>
      </c>
      <c r="S270">
        <f t="shared" si="161"/>
        <v>194.42326461252767</v>
      </c>
      <c r="T270">
        <f t="shared" si="162"/>
        <v>34.742553982861011</v>
      </c>
      <c r="U270">
        <f t="shared" si="163"/>
        <v>33.682428571428566</v>
      </c>
      <c r="V270">
        <f t="shared" si="164"/>
        <v>5.2490887893147686</v>
      </c>
      <c r="W270">
        <f t="shared" si="165"/>
        <v>68.210769009515587</v>
      </c>
      <c r="X270">
        <f t="shared" si="166"/>
        <v>3.5818109994262826</v>
      </c>
      <c r="Y270">
        <f t="shared" si="167"/>
        <v>5.2510931212732856</v>
      </c>
      <c r="Z270">
        <f t="shared" si="168"/>
        <v>1.6672777898884861</v>
      </c>
      <c r="AA270">
        <f t="shared" si="169"/>
        <v>-24.139972571795376</v>
      </c>
      <c r="AB270">
        <f t="shared" si="170"/>
        <v>1.0190710558024303</v>
      </c>
      <c r="AC270">
        <f t="shared" si="171"/>
        <v>8.4880454004501615E-2</v>
      </c>
      <c r="AD270">
        <f t="shared" si="172"/>
        <v>171.38724355053924</v>
      </c>
      <c r="AE270">
        <f t="shared" si="173"/>
        <v>21.227885024981596</v>
      </c>
      <c r="AF270">
        <f t="shared" si="174"/>
        <v>0.62629887371147452</v>
      </c>
      <c r="AG270">
        <f t="shared" si="175"/>
        <v>11.737303714770881</v>
      </c>
      <c r="AH270">
        <v>1750.1370328540199</v>
      </c>
      <c r="AI270">
        <v>1732.0583030303021</v>
      </c>
      <c r="AJ270">
        <v>1.7235150573493021</v>
      </c>
      <c r="AK270">
        <v>65.265939540295903</v>
      </c>
      <c r="AL270">
        <f t="shared" si="176"/>
        <v>0.54739166829467978</v>
      </c>
      <c r="AM270">
        <v>34.835876439468713</v>
      </c>
      <c r="AN270">
        <v>35.364774125874149</v>
      </c>
      <c r="AO270">
        <v>-7.7955857470539316E-3</v>
      </c>
      <c r="AP270">
        <v>87.744315499488849</v>
      </c>
      <c r="AQ270">
        <v>188</v>
      </c>
      <c r="AR270">
        <v>29</v>
      </c>
      <c r="AS270">
        <f t="shared" si="177"/>
        <v>1</v>
      </c>
      <c r="AT270">
        <f t="shared" si="178"/>
        <v>0</v>
      </c>
      <c r="AU270">
        <f t="shared" si="179"/>
        <v>47244.585539548774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1009.491299799237</v>
      </c>
      <c r="BI270">
        <f t="shared" si="183"/>
        <v>11.737303714770881</v>
      </c>
      <c r="BJ270" t="e">
        <f t="shared" si="184"/>
        <v>#DIV/0!</v>
      </c>
      <c r="BK270">
        <f t="shared" si="185"/>
        <v>1.1626948857414762E-2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1199.982857142857</v>
      </c>
      <c r="CQ270">
        <f t="shared" si="197"/>
        <v>1009.491299799237</v>
      </c>
      <c r="CR270">
        <f t="shared" si="198"/>
        <v>0.84125476775795127</v>
      </c>
      <c r="CS270">
        <f t="shared" si="199"/>
        <v>0.16202170177284603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1657210739</v>
      </c>
      <c r="CZ270">
        <v>1668.294285714285</v>
      </c>
      <c r="DA270">
        <v>1688.8442857142859</v>
      </c>
      <c r="DB270">
        <v>35.375685714285723</v>
      </c>
      <c r="DC270">
        <v>34.818271428571428</v>
      </c>
      <c r="DD270">
        <v>1669.464285714286</v>
      </c>
      <c r="DE270">
        <v>34.928457142857148</v>
      </c>
      <c r="DF270">
        <v>650.29885714285717</v>
      </c>
      <c r="DG270">
        <v>101.1505714285714</v>
      </c>
      <c r="DH270">
        <v>0.1000736714285714</v>
      </c>
      <c r="DI270">
        <v>33.689257142857137</v>
      </c>
      <c r="DJ270">
        <v>999.89999999999986</v>
      </c>
      <c r="DK270">
        <v>33.682428571428566</v>
      </c>
      <c r="DL270">
        <v>0</v>
      </c>
      <c r="DM270">
        <v>0</v>
      </c>
      <c r="DN270">
        <v>9003.4814285714292</v>
      </c>
      <c r="DO270">
        <v>0</v>
      </c>
      <c r="DP270">
        <v>412.43671428571429</v>
      </c>
      <c r="DQ270">
        <v>-20.55142857142857</v>
      </c>
      <c r="DR270">
        <v>1729.472857142857</v>
      </c>
      <c r="DS270">
        <v>1749.768571428571</v>
      </c>
      <c r="DT270">
        <v>0.5574378571428571</v>
      </c>
      <c r="DU270">
        <v>1688.8442857142859</v>
      </c>
      <c r="DV270">
        <v>34.818271428571428</v>
      </c>
      <c r="DW270">
        <v>3.5782757142857138</v>
      </c>
      <c r="DX270">
        <v>3.5218914285714278</v>
      </c>
      <c r="DY270">
        <v>26.99578571428572</v>
      </c>
      <c r="DZ270">
        <v>26.725657142857141</v>
      </c>
      <c r="EA270">
        <v>1199.982857142857</v>
      </c>
      <c r="EB270">
        <v>0.95800299999999994</v>
      </c>
      <c r="EC270">
        <v>4.1996699999999998E-2</v>
      </c>
      <c r="ED270">
        <v>0</v>
      </c>
      <c r="EE270">
        <v>802.03200000000004</v>
      </c>
      <c r="EF270">
        <v>5.0001600000000002</v>
      </c>
      <c r="EG270">
        <v>10250.37142857143</v>
      </c>
      <c r="EH270">
        <v>9515.055714285716</v>
      </c>
      <c r="EI270">
        <v>48</v>
      </c>
      <c r="EJ270">
        <v>50.061999999999998</v>
      </c>
      <c r="EK270">
        <v>49.178142857142859</v>
      </c>
      <c r="EL270">
        <v>49.062285714285721</v>
      </c>
      <c r="EM270">
        <v>49.713999999999999</v>
      </c>
      <c r="EN270">
        <v>1144.792857142857</v>
      </c>
      <c r="EO270">
        <v>50.19</v>
      </c>
      <c r="EP270">
        <v>0</v>
      </c>
      <c r="EQ270">
        <v>615321.89999985695</v>
      </c>
      <c r="ER270">
        <v>0</v>
      </c>
      <c r="ES270">
        <v>802.15257692307682</v>
      </c>
      <c r="ET270">
        <v>-1.16229059191658</v>
      </c>
      <c r="EU270">
        <v>50.543589923234997</v>
      </c>
      <c r="EV270">
        <v>10246.33076923077</v>
      </c>
      <c r="EW270">
        <v>15</v>
      </c>
      <c r="EX270">
        <v>1657194677</v>
      </c>
      <c r="EY270" t="s">
        <v>416</v>
      </c>
      <c r="EZ270">
        <v>1657194677</v>
      </c>
      <c r="FA270">
        <v>1657194677</v>
      </c>
      <c r="FB270">
        <v>4</v>
      </c>
      <c r="FC270">
        <v>-0.154</v>
      </c>
      <c r="FD270">
        <v>6.0000000000000001E-3</v>
      </c>
      <c r="FE270">
        <v>-1.1719999999999999</v>
      </c>
      <c r="FF270">
        <v>0.44700000000000001</v>
      </c>
      <c r="FG270">
        <v>415</v>
      </c>
      <c r="FH270">
        <v>30</v>
      </c>
      <c r="FI270">
        <v>0.27</v>
      </c>
      <c r="FJ270">
        <v>0.12</v>
      </c>
      <c r="FK270">
        <v>-20.760539999999999</v>
      </c>
      <c r="FL270">
        <v>0.43506866791748539</v>
      </c>
      <c r="FM270">
        <v>0.13367737804131269</v>
      </c>
      <c r="FN270">
        <v>1</v>
      </c>
      <c r="FO270">
        <v>802.1153823529412</v>
      </c>
      <c r="FP270">
        <v>0.12542398565046919</v>
      </c>
      <c r="FQ270">
        <v>0.23398428990826811</v>
      </c>
      <c r="FR270">
        <v>1</v>
      </c>
      <c r="FS270">
        <v>0.55286734999999998</v>
      </c>
      <c r="FT270">
        <v>0.1207467242026268</v>
      </c>
      <c r="FU270">
        <v>1.9284330887471831E-2</v>
      </c>
      <c r="FV270">
        <v>0</v>
      </c>
      <c r="FW270">
        <v>2</v>
      </c>
      <c r="FX270">
        <v>3</v>
      </c>
      <c r="FY270" t="s">
        <v>417</v>
      </c>
      <c r="FZ270">
        <v>3.3694099999999998</v>
      </c>
      <c r="GA270">
        <v>2.8936700000000002</v>
      </c>
      <c r="GB270">
        <v>0.24968699999999999</v>
      </c>
      <c r="GC270">
        <v>0.254411</v>
      </c>
      <c r="GD270">
        <v>0.14436499999999999</v>
      </c>
      <c r="GE270">
        <v>0.14561099999999999</v>
      </c>
      <c r="GF270">
        <v>25875.4</v>
      </c>
      <c r="GG270">
        <v>22383.7</v>
      </c>
      <c r="GH270">
        <v>30845.200000000001</v>
      </c>
      <c r="GI270">
        <v>28000.7</v>
      </c>
      <c r="GJ270">
        <v>34790.1</v>
      </c>
      <c r="GK270">
        <v>33780.5</v>
      </c>
      <c r="GL270">
        <v>40225.9</v>
      </c>
      <c r="GM270">
        <v>39055.300000000003</v>
      </c>
      <c r="GN270">
        <v>1.9974000000000001</v>
      </c>
      <c r="GO270">
        <v>1.5743499999999999</v>
      </c>
      <c r="GP270">
        <v>0</v>
      </c>
      <c r="GQ270">
        <v>6.8441000000000002E-2</v>
      </c>
      <c r="GR270">
        <v>999.9</v>
      </c>
      <c r="GS270">
        <v>32.578899999999997</v>
      </c>
      <c r="GT270">
        <v>59.1</v>
      </c>
      <c r="GU270">
        <v>39.9</v>
      </c>
      <c r="GV270">
        <v>43.085099999999997</v>
      </c>
      <c r="GW270">
        <v>50.543799999999997</v>
      </c>
      <c r="GX270">
        <v>41.7027</v>
      </c>
      <c r="GY270">
        <v>1</v>
      </c>
      <c r="GZ270">
        <v>0.64966999999999997</v>
      </c>
      <c r="HA270">
        <v>1.61347</v>
      </c>
      <c r="HB270">
        <v>20.199100000000001</v>
      </c>
      <c r="HC270">
        <v>5.2148899999999996</v>
      </c>
      <c r="HD270">
        <v>11.974</v>
      </c>
      <c r="HE270">
        <v>4.9896500000000001</v>
      </c>
      <c r="HF270">
        <v>3.2925300000000002</v>
      </c>
      <c r="HG270">
        <v>7175.3</v>
      </c>
      <c r="HH270">
        <v>9999</v>
      </c>
      <c r="HI270">
        <v>9999</v>
      </c>
      <c r="HJ270">
        <v>660.6</v>
      </c>
      <c r="HK270">
        <v>4.97126</v>
      </c>
      <c r="HL270">
        <v>1.87462</v>
      </c>
      <c r="HM270">
        <v>1.8708800000000001</v>
      </c>
      <c r="HN270">
        <v>1.8705499999999999</v>
      </c>
      <c r="HO270">
        <v>1.8751500000000001</v>
      </c>
      <c r="HP270">
        <v>1.87181</v>
      </c>
      <c r="HQ270">
        <v>1.8672800000000001</v>
      </c>
      <c r="HR270">
        <v>1.8783099999999999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-1.17</v>
      </c>
      <c r="IG270">
        <v>0.44719999999999999</v>
      </c>
      <c r="IH270">
        <v>-1.172199999999918</v>
      </c>
      <c r="II270">
        <v>0</v>
      </c>
      <c r="IJ270">
        <v>0</v>
      </c>
      <c r="IK270">
        <v>0</v>
      </c>
      <c r="IL270">
        <v>0.44723499999999922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267.7</v>
      </c>
      <c r="IU270">
        <v>267.7</v>
      </c>
      <c r="IV270">
        <v>3.3252000000000002</v>
      </c>
      <c r="IW270">
        <v>2.5390600000000001</v>
      </c>
      <c r="IX270">
        <v>1.49902</v>
      </c>
      <c r="IY270">
        <v>2.2827099999999998</v>
      </c>
      <c r="IZ270">
        <v>1.69678</v>
      </c>
      <c r="JA270">
        <v>2.3803700000000001</v>
      </c>
      <c r="JB270">
        <v>43.399099999999997</v>
      </c>
      <c r="JC270">
        <v>15.7606</v>
      </c>
      <c r="JD270">
        <v>18</v>
      </c>
      <c r="JE270">
        <v>473.38799999999998</v>
      </c>
      <c r="JF270">
        <v>288.27100000000002</v>
      </c>
      <c r="JG270">
        <v>29.9983</v>
      </c>
      <c r="JH270">
        <v>35.6965</v>
      </c>
      <c r="JI270">
        <v>29.999500000000001</v>
      </c>
      <c r="JJ270">
        <v>35.411700000000003</v>
      </c>
      <c r="JK270">
        <v>35.360199999999999</v>
      </c>
      <c r="JL270">
        <v>66.597999999999999</v>
      </c>
      <c r="JM270">
        <v>25.582899999999999</v>
      </c>
      <c r="JN270">
        <v>62.32</v>
      </c>
      <c r="JO270">
        <v>30</v>
      </c>
      <c r="JP270">
        <v>1702.48</v>
      </c>
      <c r="JQ270">
        <v>34.9499</v>
      </c>
      <c r="JR270">
        <v>98.322999999999993</v>
      </c>
      <c r="JS270">
        <v>98.331400000000002</v>
      </c>
    </row>
    <row r="271" spans="1:279" x14ac:dyDescent="0.2">
      <c r="A271">
        <v>256</v>
      </c>
      <c r="B271">
        <v>1657210745</v>
      </c>
      <c r="C271">
        <v>1017.900000095367</v>
      </c>
      <c r="D271" t="s">
        <v>932</v>
      </c>
      <c r="E271" t="s">
        <v>933</v>
      </c>
      <c r="F271">
        <v>4</v>
      </c>
      <c r="G271">
        <v>1657210742.6875</v>
      </c>
      <c r="H271">
        <f t="shared" si="150"/>
        <v>5.5744691745046788E-4</v>
      </c>
      <c r="I271">
        <f t="shared" si="151"/>
        <v>0.55744691745046793</v>
      </c>
      <c r="J271">
        <f t="shared" si="152"/>
        <v>11.982208248954485</v>
      </c>
      <c r="K271">
        <f t="shared" si="153"/>
        <v>1674.4725000000001</v>
      </c>
      <c r="L271">
        <f t="shared" si="154"/>
        <v>1043.7742261055635</v>
      </c>
      <c r="M271">
        <f t="shared" si="155"/>
        <v>105.68355152375328</v>
      </c>
      <c r="N271">
        <f t="shared" si="156"/>
        <v>169.54260442809638</v>
      </c>
      <c r="O271">
        <f t="shared" si="157"/>
        <v>3.2499870526229595E-2</v>
      </c>
      <c r="P271">
        <f t="shared" si="158"/>
        <v>2.7665784898389179</v>
      </c>
      <c r="Q271">
        <f t="shared" si="159"/>
        <v>3.2289251076175016E-2</v>
      </c>
      <c r="R271">
        <f t="shared" si="160"/>
        <v>2.019959131877299E-2</v>
      </c>
      <c r="S271">
        <f t="shared" si="161"/>
        <v>194.42227091653697</v>
      </c>
      <c r="T271">
        <f t="shared" si="162"/>
        <v>34.736725491405736</v>
      </c>
      <c r="U271">
        <f t="shared" si="163"/>
        <v>33.689437499999997</v>
      </c>
      <c r="V271">
        <f t="shared" si="164"/>
        <v>5.2511460689789642</v>
      </c>
      <c r="W271">
        <f t="shared" si="165"/>
        <v>68.177778523015959</v>
      </c>
      <c r="X271">
        <f t="shared" si="166"/>
        <v>3.5793517304872422</v>
      </c>
      <c r="Y271">
        <f t="shared" si="167"/>
        <v>5.2500269267044226</v>
      </c>
      <c r="Z271">
        <f t="shared" si="168"/>
        <v>1.671794338491722</v>
      </c>
      <c r="AA271">
        <f t="shared" si="169"/>
        <v>-24.583409059565632</v>
      </c>
      <c r="AB271">
        <f t="shared" si="170"/>
        <v>-0.56864115951151717</v>
      </c>
      <c r="AC271">
        <f t="shared" si="171"/>
        <v>-4.7390889722549907E-2</v>
      </c>
      <c r="AD271">
        <f t="shared" si="172"/>
        <v>169.22282980773727</v>
      </c>
      <c r="AE271">
        <f t="shared" si="173"/>
        <v>21.327404995374732</v>
      </c>
      <c r="AF271">
        <f t="shared" si="174"/>
        <v>0.60913651580961237</v>
      </c>
      <c r="AG271">
        <f t="shared" si="175"/>
        <v>11.982208248954485</v>
      </c>
      <c r="AH271">
        <v>1757.1871654344029</v>
      </c>
      <c r="AI271">
        <v>1738.9349090909079</v>
      </c>
      <c r="AJ271">
        <v>1.7083122789383851</v>
      </c>
      <c r="AK271">
        <v>65.265939540295903</v>
      </c>
      <c r="AL271">
        <f t="shared" si="176"/>
        <v>0.55744691745046793</v>
      </c>
      <c r="AM271">
        <v>34.808824404056317</v>
      </c>
      <c r="AN271">
        <v>35.339651048951069</v>
      </c>
      <c r="AO271">
        <v>-6.4814209656823578E-3</v>
      </c>
      <c r="AP271">
        <v>87.744315499488849</v>
      </c>
      <c r="AQ271">
        <v>188</v>
      </c>
      <c r="AR271">
        <v>29</v>
      </c>
      <c r="AS271">
        <f t="shared" si="177"/>
        <v>1</v>
      </c>
      <c r="AT271">
        <f t="shared" si="178"/>
        <v>0</v>
      </c>
      <c r="AU271">
        <f t="shared" si="179"/>
        <v>47202.095168597327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1009.4867279360295</v>
      </c>
      <c r="BI271">
        <f t="shared" si="183"/>
        <v>11.982208248954485</v>
      </c>
      <c r="BJ271" t="e">
        <f t="shared" si="184"/>
        <v>#DIV/0!</v>
      </c>
      <c r="BK271">
        <f t="shared" si="185"/>
        <v>1.1869604539975476E-2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1199.9775</v>
      </c>
      <c r="CQ271">
        <f t="shared" si="197"/>
        <v>1009.4867279360295</v>
      </c>
      <c r="CR271">
        <f t="shared" si="198"/>
        <v>0.84125471347256886</v>
      </c>
      <c r="CS271">
        <f t="shared" si="199"/>
        <v>0.16202159700205793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1657210742.6875</v>
      </c>
      <c r="CZ271">
        <v>1674.4725000000001</v>
      </c>
      <c r="DA271">
        <v>1695.0912499999999</v>
      </c>
      <c r="DB271">
        <v>35.351149999999997</v>
      </c>
      <c r="DC271">
        <v>34.808999999999997</v>
      </c>
      <c r="DD271">
        <v>1675.6424999999999</v>
      </c>
      <c r="DE271">
        <v>34.903912499999997</v>
      </c>
      <c r="DF271">
        <v>650.30287500000009</v>
      </c>
      <c r="DG271">
        <v>101.151375</v>
      </c>
      <c r="DH271">
        <v>9.9976949999999995E-2</v>
      </c>
      <c r="DI271">
        <v>33.685625000000002</v>
      </c>
      <c r="DJ271">
        <v>999.9</v>
      </c>
      <c r="DK271">
        <v>33.689437499999997</v>
      </c>
      <c r="DL271">
        <v>0</v>
      </c>
      <c r="DM271">
        <v>0</v>
      </c>
      <c r="DN271">
        <v>8995.0787500000006</v>
      </c>
      <c r="DO271">
        <v>0</v>
      </c>
      <c r="DP271">
        <v>415.91487499999999</v>
      </c>
      <c r="DQ271">
        <v>-20.621612500000001</v>
      </c>
      <c r="DR271">
        <v>1735.83375</v>
      </c>
      <c r="DS271">
        <v>1756.2249999999999</v>
      </c>
      <c r="DT271">
        <v>0.5421396249999999</v>
      </c>
      <c r="DU271">
        <v>1695.0912499999999</v>
      </c>
      <c r="DV271">
        <v>34.808999999999997</v>
      </c>
      <c r="DW271">
        <v>3.5758125000000001</v>
      </c>
      <c r="DX271">
        <v>3.52097375</v>
      </c>
      <c r="DY271">
        <v>26.9840625</v>
      </c>
      <c r="DZ271">
        <v>26.7212125</v>
      </c>
      <c r="EA271">
        <v>1199.9775</v>
      </c>
      <c r="EB271">
        <v>0.95800300000000005</v>
      </c>
      <c r="EC271">
        <v>4.1996699999999998E-2</v>
      </c>
      <c r="ED271">
        <v>0</v>
      </c>
      <c r="EE271">
        <v>802.16899999999998</v>
      </c>
      <c r="EF271">
        <v>5.0001600000000002</v>
      </c>
      <c r="EG271">
        <v>10250.450000000001</v>
      </c>
      <c r="EH271">
        <v>9515.0074999999997</v>
      </c>
      <c r="EI271">
        <v>48</v>
      </c>
      <c r="EJ271">
        <v>50.054250000000003</v>
      </c>
      <c r="EK271">
        <v>49.140500000000003</v>
      </c>
      <c r="EL271">
        <v>49.03875</v>
      </c>
      <c r="EM271">
        <v>49.734250000000003</v>
      </c>
      <c r="EN271">
        <v>1144.7874999999999</v>
      </c>
      <c r="EO271">
        <v>50.1875</v>
      </c>
      <c r="EP271">
        <v>0</v>
      </c>
      <c r="EQ271">
        <v>615326.09999990463</v>
      </c>
      <c r="ER271">
        <v>0</v>
      </c>
      <c r="ES271">
        <v>802.12699999999995</v>
      </c>
      <c r="ET271">
        <v>-0.15653845660582341</v>
      </c>
      <c r="EU271">
        <v>25.15384616163427</v>
      </c>
      <c r="EV271">
        <v>10248.976000000001</v>
      </c>
      <c r="EW271">
        <v>15</v>
      </c>
      <c r="EX271">
        <v>1657194677</v>
      </c>
      <c r="EY271" t="s">
        <v>416</v>
      </c>
      <c r="EZ271">
        <v>1657194677</v>
      </c>
      <c r="FA271">
        <v>1657194677</v>
      </c>
      <c r="FB271">
        <v>4</v>
      </c>
      <c r="FC271">
        <v>-0.154</v>
      </c>
      <c r="FD271">
        <v>6.0000000000000001E-3</v>
      </c>
      <c r="FE271">
        <v>-1.1719999999999999</v>
      </c>
      <c r="FF271">
        <v>0.44700000000000001</v>
      </c>
      <c r="FG271">
        <v>415</v>
      </c>
      <c r="FH271">
        <v>30</v>
      </c>
      <c r="FI271">
        <v>0.27</v>
      </c>
      <c r="FJ271">
        <v>0.12</v>
      </c>
      <c r="FK271">
        <v>-20.738029999999998</v>
      </c>
      <c r="FL271">
        <v>0.91244803001876618</v>
      </c>
      <c r="FM271">
        <v>0.1465165693701572</v>
      </c>
      <c r="FN271">
        <v>0</v>
      </c>
      <c r="FO271">
        <v>802.13967647058814</v>
      </c>
      <c r="FP271">
        <v>-0.1121925124450137</v>
      </c>
      <c r="FQ271">
        <v>0.22682848153308011</v>
      </c>
      <c r="FR271">
        <v>1</v>
      </c>
      <c r="FS271">
        <v>0.55790165000000003</v>
      </c>
      <c r="FT271">
        <v>-7.4998896810507448E-2</v>
      </c>
      <c r="FU271">
        <v>1.1068060014180439E-2</v>
      </c>
      <c r="FV271">
        <v>1</v>
      </c>
      <c r="FW271">
        <v>2</v>
      </c>
      <c r="FX271">
        <v>3</v>
      </c>
      <c r="FY271" t="s">
        <v>417</v>
      </c>
      <c r="FZ271">
        <v>3.3692899999999999</v>
      </c>
      <c r="GA271">
        <v>2.8936299999999999</v>
      </c>
      <c r="GB271">
        <v>0.25028299999999998</v>
      </c>
      <c r="GC271">
        <v>0.255019</v>
      </c>
      <c r="GD271">
        <v>0.14429700000000001</v>
      </c>
      <c r="GE271">
        <v>0.14566799999999999</v>
      </c>
      <c r="GF271">
        <v>25855.1</v>
      </c>
      <c r="GG271">
        <v>22365.9</v>
      </c>
      <c r="GH271">
        <v>30845.599999999999</v>
      </c>
      <c r="GI271">
        <v>28001.3</v>
      </c>
      <c r="GJ271">
        <v>34793.5</v>
      </c>
      <c r="GK271">
        <v>33779</v>
      </c>
      <c r="GL271">
        <v>40226.6</v>
      </c>
      <c r="GM271">
        <v>39056.1</v>
      </c>
      <c r="GN271">
        <v>1.99735</v>
      </c>
      <c r="GO271">
        <v>1.5746</v>
      </c>
      <c r="GP271">
        <v>0</v>
      </c>
      <c r="GQ271">
        <v>6.9089200000000003E-2</v>
      </c>
      <c r="GR271">
        <v>999.9</v>
      </c>
      <c r="GS271">
        <v>32.570999999999998</v>
      </c>
      <c r="GT271">
        <v>59.1</v>
      </c>
      <c r="GU271">
        <v>40</v>
      </c>
      <c r="GV271">
        <v>43.318100000000001</v>
      </c>
      <c r="GW271">
        <v>50.273800000000001</v>
      </c>
      <c r="GX271">
        <v>42.1995</v>
      </c>
      <c r="GY271">
        <v>1</v>
      </c>
      <c r="GZ271">
        <v>0.64909600000000001</v>
      </c>
      <c r="HA271">
        <v>1.61033</v>
      </c>
      <c r="HB271">
        <v>20.198899999999998</v>
      </c>
      <c r="HC271">
        <v>5.2156399999999996</v>
      </c>
      <c r="HD271">
        <v>11.974</v>
      </c>
      <c r="HE271">
        <v>4.9896000000000003</v>
      </c>
      <c r="HF271">
        <v>3.2925</v>
      </c>
      <c r="HG271">
        <v>7175.3</v>
      </c>
      <c r="HH271">
        <v>9999</v>
      </c>
      <c r="HI271">
        <v>9999</v>
      </c>
      <c r="HJ271">
        <v>660.6</v>
      </c>
      <c r="HK271">
        <v>4.9713000000000003</v>
      </c>
      <c r="HL271">
        <v>1.8746400000000001</v>
      </c>
      <c r="HM271">
        <v>1.8708800000000001</v>
      </c>
      <c r="HN271">
        <v>1.8705499999999999</v>
      </c>
      <c r="HO271">
        <v>1.8751500000000001</v>
      </c>
      <c r="HP271">
        <v>1.87181</v>
      </c>
      <c r="HQ271">
        <v>1.86731</v>
      </c>
      <c r="HR271">
        <v>1.87832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-1.17</v>
      </c>
      <c r="IG271">
        <v>0.44719999999999999</v>
      </c>
      <c r="IH271">
        <v>-1.172199999999918</v>
      </c>
      <c r="II271">
        <v>0</v>
      </c>
      <c r="IJ271">
        <v>0</v>
      </c>
      <c r="IK271">
        <v>0</v>
      </c>
      <c r="IL271">
        <v>0.44723499999999922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267.8</v>
      </c>
      <c r="IU271">
        <v>267.8</v>
      </c>
      <c r="IV271">
        <v>3.3361800000000001</v>
      </c>
      <c r="IW271">
        <v>2.5390600000000001</v>
      </c>
      <c r="IX271">
        <v>1.49902</v>
      </c>
      <c r="IY271">
        <v>2.2827099999999998</v>
      </c>
      <c r="IZ271">
        <v>1.69678</v>
      </c>
      <c r="JA271">
        <v>2.3889200000000002</v>
      </c>
      <c r="JB271">
        <v>43.399099999999997</v>
      </c>
      <c r="JC271">
        <v>15.751899999999999</v>
      </c>
      <c r="JD271">
        <v>18</v>
      </c>
      <c r="JE271">
        <v>473.334</v>
      </c>
      <c r="JF271">
        <v>288.38200000000001</v>
      </c>
      <c r="JG271">
        <v>29.998799999999999</v>
      </c>
      <c r="JH271">
        <v>35.692399999999999</v>
      </c>
      <c r="JI271">
        <v>29.999400000000001</v>
      </c>
      <c r="JJ271">
        <v>35.408499999999997</v>
      </c>
      <c r="JK271">
        <v>35.357599999999998</v>
      </c>
      <c r="JL271">
        <v>66.811000000000007</v>
      </c>
      <c r="JM271">
        <v>25.582899999999999</v>
      </c>
      <c r="JN271">
        <v>62.32</v>
      </c>
      <c r="JO271">
        <v>30</v>
      </c>
      <c r="JP271">
        <v>1709.16</v>
      </c>
      <c r="JQ271">
        <v>34.981900000000003</v>
      </c>
      <c r="JR271">
        <v>98.324600000000004</v>
      </c>
      <c r="JS271">
        <v>98.333600000000004</v>
      </c>
    </row>
    <row r="272" spans="1:279" x14ac:dyDescent="0.2">
      <c r="A272">
        <v>257</v>
      </c>
      <c r="B272">
        <v>1657210749</v>
      </c>
      <c r="C272">
        <v>1021.900000095367</v>
      </c>
      <c r="D272" t="s">
        <v>934</v>
      </c>
      <c r="E272" t="s">
        <v>935</v>
      </c>
      <c r="F272">
        <v>4</v>
      </c>
      <c r="G272">
        <v>1657210747</v>
      </c>
      <c r="H272">
        <f t="shared" ref="H272:H335" si="200">(I272)/1000</f>
        <v>5.3640216057075575E-4</v>
      </c>
      <c r="I272">
        <f t="shared" ref="I272:I314" si="201">IF(CX272, AL272, AF272)</f>
        <v>0.53640216057075574</v>
      </c>
      <c r="J272">
        <f t="shared" ref="J272:J314" si="202">IF(CX272, AG272, AE272)</f>
        <v>11.76561459723478</v>
      </c>
      <c r="K272">
        <f t="shared" ref="K272:K335" si="203">CZ272 - IF(AS272&gt;1, J272*CT272*100/(AU272*DN272), 0)</f>
        <v>1681.6757142857141</v>
      </c>
      <c r="L272">
        <f t="shared" ref="L272:L335" si="204">((R272-H272/2)*K272-J272)/(R272+H272/2)</f>
        <v>1038.2456568482851</v>
      </c>
      <c r="M272">
        <f t="shared" ref="M272:M335" si="205">L272*(DG272+DH272)/1000</f>
        <v>105.12311476039567</v>
      </c>
      <c r="N272">
        <f t="shared" ref="N272:N314" si="206">(CZ272 - IF(AS272&gt;1, J272*CT272*100/(AU272*DN272), 0))*(DG272+DH272)/1000</f>
        <v>170.2708679170137</v>
      </c>
      <c r="O272">
        <f t="shared" ref="O272:O335" si="207">2/((1/Q272-1/P272)+SIGN(Q272)*SQRT((1/Q272-1/P272)*(1/Q272-1/P272) + 4*CU272/((CU272+1)*(CU272+1))*(2*1/Q272*1/P272-1/P272*1/P272)))</f>
        <v>3.1238150042405471E-2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2.7648199295940055</v>
      </c>
      <c r="Q272">
        <f t="shared" ref="Q272:Q314" si="209">H272*(1000-(1000*0.61365*EXP(17.502*U272/(240.97+U272))/(DG272+DH272)+DB272)/2)/(1000*0.61365*EXP(17.502*U272/(240.97+U272))/(DG272+DH272)-DB272)</f>
        <v>3.1043390809354584E-2</v>
      </c>
      <c r="R272">
        <f t="shared" ref="R272:R314" si="210">1/((CU272+1)/(O272/1.6)+1/(P272/1.37)) + CU272/((CU272+1)/(O272/1.6) + CU272/(P272/1.37))</f>
        <v>1.9419516236198375E-2</v>
      </c>
      <c r="S272">
        <f t="shared" ref="S272:S314" si="211">(CP272*CS272)</f>
        <v>194.43748332683106</v>
      </c>
      <c r="T272">
        <f t="shared" ref="T272:T335" si="212">(DI272+(S272+2*0.95*0.0000000567*(((DI272+$B$6)+273)^4-(DI272+273)^4)-44100*H272)/(1.84*29.3*P272+8*0.95*0.0000000567*(DI272+273)^3))</f>
        <v>34.739261954079517</v>
      </c>
      <c r="U272">
        <f t="shared" ref="U272:U335" si="213">($C$6*DJ272+$D$6*DK272+$E$6*T272)</f>
        <v>33.687314285714287</v>
      </c>
      <c r="V272">
        <f t="shared" ref="V272:V335" si="214">0.61365*EXP(17.502*U272/(240.97+U272))</f>
        <v>5.2505227833508954</v>
      </c>
      <c r="W272">
        <f t="shared" ref="W272:W335" si="215">(X272/Y272*100)</f>
        <v>68.153056900626922</v>
      </c>
      <c r="X272">
        <f t="shared" ref="X272:X314" si="216">DB272*(DG272+DH272)/1000</f>
        <v>3.5772687499133093</v>
      </c>
      <c r="Y272">
        <f t="shared" ref="Y272:Y314" si="217">0.61365*EXP(17.502*DI272/(240.97+DI272))</f>
        <v>5.2488749772871941</v>
      </c>
      <c r="Z272">
        <f t="shared" ref="Z272:Z314" si="218">(V272-DB272*(DG272+DH272)/1000)</f>
        <v>1.6732540334375861</v>
      </c>
      <c r="AA272">
        <f t="shared" ref="AA272:AA314" si="219">(-H272*44100)</f>
        <v>-23.655335281170327</v>
      </c>
      <c r="AB272">
        <f t="shared" ref="AB272:AB314" si="220">2*29.3*P272*0.92*(DI272-U272)</f>
        <v>-0.83684842876308518</v>
      </c>
      <c r="AC272">
        <f t="shared" ref="AC272:AC314" si="221">2*0.95*0.0000000567*(((DI272+$B$6)+273)^4-(U272+273)^4)</f>
        <v>-6.978573759485085E-2</v>
      </c>
      <c r="AD272">
        <f t="shared" ref="AD272:AD335" si="222">S272+AC272+AA272+AB272</f>
        <v>169.87551387930279</v>
      </c>
      <c r="AE272">
        <f t="shared" ref="AE272:AE314" si="223">DF272*AS272*(DA272-CZ272*(1000-AS272*DC272)/(1000-AS272*DB272))/(100*CT272)</f>
        <v>21.395270524850517</v>
      </c>
      <c r="AF272">
        <f t="shared" ref="AF272:AF314" si="224">1000*DF272*AS272*(DB272-DC272)/(100*CT272*(1000-AS272*DB272))</f>
        <v>0.55415178060785231</v>
      </c>
      <c r="AG272">
        <f t="shared" ref="AG272:AG335" si="225">(AH272 - AI272 - DG272*1000/(8.314*(DI272+273.15)) * AK272/DF272 * AJ272) * DF272/(100*CT272) * (1000 - DC272)/1000</f>
        <v>11.76561459723478</v>
      </c>
      <c r="AH272">
        <v>1764.110045842667</v>
      </c>
      <c r="AI272">
        <v>1745.895393939393</v>
      </c>
      <c r="AJ272">
        <v>1.7511361635346829</v>
      </c>
      <c r="AK272">
        <v>65.265939540295903</v>
      </c>
      <c r="AL272">
        <f t="shared" ref="AL272:AL335" si="226">(AN272 - AM272 + DG272*1000/(8.314*(DI272+273.15)) * AP272/DF272 * AO272) * DF272/(100*CT272) * 1000/(1000 - AN272)</f>
        <v>0.53640216057075574</v>
      </c>
      <c r="AM272">
        <v>34.820318273537133</v>
      </c>
      <c r="AN272">
        <v>35.327877622377628</v>
      </c>
      <c r="AO272">
        <v>-5.6393863053740279E-3</v>
      </c>
      <c r="AP272">
        <v>87.744315499488849</v>
      </c>
      <c r="AQ272">
        <v>188</v>
      </c>
      <c r="AR272">
        <v>29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47154.440074371319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1009.5657426563893</v>
      </c>
      <c r="BI272">
        <f t="shared" ref="BI272:BI314" si="233">J272</f>
        <v>11.76561459723478</v>
      </c>
      <c r="BJ272" t="e">
        <f t="shared" ref="BJ272:BJ314" si="234">BF272*BG272*BH272</f>
        <v>#DIV/0!</v>
      </c>
      <c r="BK272">
        <f t="shared" ref="BK272:BK314" si="235">(BI272-BA272)/BH272</f>
        <v>1.1654134149081627E-2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1200.0714285714289</v>
      </c>
      <c r="CQ272">
        <f t="shared" ref="CQ272:CQ335" si="247">CP272*CR272</f>
        <v>1009.5657426563893</v>
      </c>
      <c r="CR272">
        <f t="shared" ref="CR272:CR314" si="248">($B$10*$D$8+$C$10*$D$8+$F$10*((EN272+EF272)/MAX(EN272+EF272+EO272, 0.1)*$I$8+EO272/MAX(EN272+EF272+EO272, 0.1)*$J$8))/($B$10+$C$10+$F$10)</f>
        <v>0.84125471086182046</v>
      </c>
      <c r="CS272">
        <f t="shared" ref="CS272:CS314" si="249">($B$10*$K$8+$C$10*$K$8+$F$10*((EN272+EF272)/MAX(EN272+EF272+EO272, 0.1)*$P$8+EO272/MAX(EN272+EF272+EO272, 0.1)*$Q$8))/($B$10+$C$10+$F$10)</f>
        <v>0.16202159196331373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1657210747</v>
      </c>
      <c r="CZ272">
        <v>1681.6757142857141</v>
      </c>
      <c r="DA272">
        <v>1702.274285714286</v>
      </c>
      <c r="DB272">
        <v>35.330800000000004</v>
      </c>
      <c r="DC272">
        <v>34.837614285714288</v>
      </c>
      <c r="DD272">
        <v>1682.851428571428</v>
      </c>
      <c r="DE272">
        <v>34.883542857142857</v>
      </c>
      <c r="DF272">
        <v>650.35114285714292</v>
      </c>
      <c r="DG272">
        <v>101.1507142857143</v>
      </c>
      <c r="DH272">
        <v>0.1000003857142857</v>
      </c>
      <c r="DI272">
        <v>33.681699999999999</v>
      </c>
      <c r="DJ272">
        <v>999.89999999999986</v>
      </c>
      <c r="DK272">
        <v>33.687314285714287</v>
      </c>
      <c r="DL272">
        <v>0</v>
      </c>
      <c r="DM272">
        <v>0</v>
      </c>
      <c r="DN272">
        <v>8985.8028571428567</v>
      </c>
      <c r="DO272">
        <v>0</v>
      </c>
      <c r="DP272">
        <v>419.81157142857143</v>
      </c>
      <c r="DQ272">
        <v>-20.596685714285719</v>
      </c>
      <c r="DR272">
        <v>1743.268571428571</v>
      </c>
      <c r="DS272">
        <v>1763.72</v>
      </c>
      <c r="DT272">
        <v>0.49317171428571432</v>
      </c>
      <c r="DU272">
        <v>1702.274285714286</v>
      </c>
      <c r="DV272">
        <v>34.837614285714288</v>
      </c>
      <c r="DW272">
        <v>3.5737357142857151</v>
      </c>
      <c r="DX272">
        <v>3.5238485714285721</v>
      </c>
      <c r="DY272">
        <v>26.974157142857141</v>
      </c>
      <c r="DZ272">
        <v>26.735085714285709</v>
      </c>
      <c r="EA272">
        <v>1200.0714285714289</v>
      </c>
      <c r="EB272">
        <v>0.95800457142857132</v>
      </c>
      <c r="EC272">
        <v>4.1995171428571419E-2</v>
      </c>
      <c r="ED272">
        <v>0</v>
      </c>
      <c r="EE272">
        <v>802.03742857142856</v>
      </c>
      <c r="EF272">
        <v>5.0001600000000002</v>
      </c>
      <c r="EG272">
        <v>10252.1</v>
      </c>
      <c r="EH272">
        <v>9515.761428571428</v>
      </c>
      <c r="EI272">
        <v>48</v>
      </c>
      <c r="EJ272">
        <v>50.017714285714291</v>
      </c>
      <c r="EK272">
        <v>49.125</v>
      </c>
      <c r="EL272">
        <v>49.02628571428572</v>
      </c>
      <c r="EM272">
        <v>49.686999999999998</v>
      </c>
      <c r="EN272">
        <v>1144.8800000000001</v>
      </c>
      <c r="EO272">
        <v>50.191428571428567</v>
      </c>
      <c r="EP272">
        <v>0</v>
      </c>
      <c r="EQ272">
        <v>615329.70000004768</v>
      </c>
      <c r="ER272">
        <v>0</v>
      </c>
      <c r="ES272">
        <v>802.07231999999988</v>
      </c>
      <c r="ET272">
        <v>0.51807692548705553</v>
      </c>
      <c r="EU272">
        <v>13.53846146164735</v>
      </c>
      <c r="EV272">
        <v>10250.628000000001</v>
      </c>
      <c r="EW272">
        <v>15</v>
      </c>
      <c r="EX272">
        <v>1657194677</v>
      </c>
      <c r="EY272" t="s">
        <v>416</v>
      </c>
      <c r="EZ272">
        <v>1657194677</v>
      </c>
      <c r="FA272">
        <v>1657194677</v>
      </c>
      <c r="FB272">
        <v>4</v>
      </c>
      <c r="FC272">
        <v>-0.154</v>
      </c>
      <c r="FD272">
        <v>6.0000000000000001E-3</v>
      </c>
      <c r="FE272">
        <v>-1.1719999999999999</v>
      </c>
      <c r="FF272">
        <v>0.44700000000000001</v>
      </c>
      <c r="FG272">
        <v>415</v>
      </c>
      <c r="FH272">
        <v>30</v>
      </c>
      <c r="FI272">
        <v>0.27</v>
      </c>
      <c r="FJ272">
        <v>0.12</v>
      </c>
      <c r="FK272">
        <v>-20.696795000000002</v>
      </c>
      <c r="FL272">
        <v>0.99642101313330411</v>
      </c>
      <c r="FM272">
        <v>0.1492014526571375</v>
      </c>
      <c r="FN272">
        <v>0</v>
      </c>
      <c r="FO272">
        <v>802.12823529411753</v>
      </c>
      <c r="FP272">
        <v>-0.48724216798983172</v>
      </c>
      <c r="FQ272">
        <v>0.19795514328838529</v>
      </c>
      <c r="FR272">
        <v>1</v>
      </c>
      <c r="FS272">
        <v>0.54443914999999998</v>
      </c>
      <c r="FT272">
        <v>-0.24057678799249699</v>
      </c>
      <c r="FU272">
        <v>2.662728557189974E-2</v>
      </c>
      <c r="FV272">
        <v>0</v>
      </c>
      <c r="FW272">
        <v>1</v>
      </c>
      <c r="FX272">
        <v>3</v>
      </c>
      <c r="FY272" t="s">
        <v>425</v>
      </c>
      <c r="FZ272">
        <v>3.3692700000000002</v>
      </c>
      <c r="GA272">
        <v>2.8936000000000002</v>
      </c>
      <c r="GB272">
        <v>0.25087999999999999</v>
      </c>
      <c r="GC272">
        <v>0.25560300000000002</v>
      </c>
      <c r="GD272">
        <v>0.14426700000000001</v>
      </c>
      <c r="GE272">
        <v>0.14571600000000001</v>
      </c>
      <c r="GF272">
        <v>25835</v>
      </c>
      <c r="GG272">
        <v>22348.5</v>
      </c>
      <c r="GH272">
        <v>30846.3</v>
      </c>
      <c r="GI272">
        <v>28001.599999999999</v>
      </c>
      <c r="GJ272">
        <v>34795.5</v>
      </c>
      <c r="GK272">
        <v>33777.199999999997</v>
      </c>
      <c r="GL272">
        <v>40227.5</v>
      </c>
      <c r="GM272">
        <v>39056.199999999997</v>
      </c>
      <c r="GN272">
        <v>1.9976700000000001</v>
      </c>
      <c r="GO272">
        <v>1.5749</v>
      </c>
      <c r="GP272">
        <v>0</v>
      </c>
      <c r="GQ272">
        <v>6.9241999999999998E-2</v>
      </c>
      <c r="GR272">
        <v>999.9</v>
      </c>
      <c r="GS272">
        <v>32.563000000000002</v>
      </c>
      <c r="GT272">
        <v>59.1</v>
      </c>
      <c r="GU272">
        <v>39.9</v>
      </c>
      <c r="GV272">
        <v>43.084299999999999</v>
      </c>
      <c r="GW272">
        <v>50.843800000000002</v>
      </c>
      <c r="GX272">
        <v>42.744399999999999</v>
      </c>
      <c r="GY272">
        <v>1</v>
      </c>
      <c r="GZ272">
        <v>0.64852600000000005</v>
      </c>
      <c r="HA272">
        <v>1.61029</v>
      </c>
      <c r="HB272">
        <v>20.199000000000002</v>
      </c>
      <c r="HC272">
        <v>5.2156399999999996</v>
      </c>
      <c r="HD272">
        <v>11.974</v>
      </c>
      <c r="HE272">
        <v>4.9897</v>
      </c>
      <c r="HF272">
        <v>3.2925300000000002</v>
      </c>
      <c r="HG272">
        <v>7175.5</v>
      </c>
      <c r="HH272">
        <v>9999</v>
      </c>
      <c r="HI272">
        <v>9999</v>
      </c>
      <c r="HJ272">
        <v>660.6</v>
      </c>
      <c r="HK272">
        <v>4.9712800000000001</v>
      </c>
      <c r="HL272">
        <v>1.8745799999999999</v>
      </c>
      <c r="HM272">
        <v>1.8708800000000001</v>
      </c>
      <c r="HN272">
        <v>1.87056</v>
      </c>
      <c r="HO272">
        <v>1.8751500000000001</v>
      </c>
      <c r="HP272">
        <v>1.87181</v>
      </c>
      <c r="HQ272">
        <v>1.8673</v>
      </c>
      <c r="HR272">
        <v>1.8783300000000001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-1.17</v>
      </c>
      <c r="IG272">
        <v>0.44729999999999998</v>
      </c>
      <c r="IH272">
        <v>-1.172199999999918</v>
      </c>
      <c r="II272">
        <v>0</v>
      </c>
      <c r="IJ272">
        <v>0</v>
      </c>
      <c r="IK272">
        <v>0</v>
      </c>
      <c r="IL272">
        <v>0.44723499999999922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267.89999999999998</v>
      </c>
      <c r="IU272">
        <v>267.89999999999998</v>
      </c>
      <c r="IV272">
        <v>3.3471700000000002</v>
      </c>
      <c r="IW272">
        <v>2.5390600000000001</v>
      </c>
      <c r="IX272">
        <v>1.49902</v>
      </c>
      <c r="IY272">
        <v>2.2839399999999999</v>
      </c>
      <c r="IZ272">
        <v>1.69678</v>
      </c>
      <c r="JA272">
        <v>2.2741699999999998</v>
      </c>
      <c r="JB272">
        <v>43.399099999999997</v>
      </c>
      <c r="JC272">
        <v>15.734400000000001</v>
      </c>
      <c r="JD272">
        <v>18</v>
      </c>
      <c r="JE272">
        <v>473.50799999999998</v>
      </c>
      <c r="JF272">
        <v>288.512</v>
      </c>
      <c r="JG272">
        <v>29.999500000000001</v>
      </c>
      <c r="JH272">
        <v>35.688000000000002</v>
      </c>
      <c r="JI272">
        <v>29.999400000000001</v>
      </c>
      <c r="JJ272">
        <v>35.405200000000001</v>
      </c>
      <c r="JK272">
        <v>35.3538</v>
      </c>
      <c r="JL272">
        <v>67.025300000000001</v>
      </c>
      <c r="JM272">
        <v>25.286999999999999</v>
      </c>
      <c r="JN272">
        <v>62.32</v>
      </c>
      <c r="JO272">
        <v>30</v>
      </c>
      <c r="JP272">
        <v>1715.84</v>
      </c>
      <c r="JQ272">
        <v>35.005200000000002</v>
      </c>
      <c r="JR272">
        <v>98.326800000000006</v>
      </c>
      <c r="JS272">
        <v>98.334199999999996</v>
      </c>
    </row>
    <row r="273" spans="1:279" x14ac:dyDescent="0.2">
      <c r="A273">
        <v>258</v>
      </c>
      <c r="B273">
        <v>1657210753</v>
      </c>
      <c r="C273">
        <v>1025.900000095367</v>
      </c>
      <c r="D273" t="s">
        <v>936</v>
      </c>
      <c r="E273" t="s">
        <v>937</v>
      </c>
      <c r="F273">
        <v>4</v>
      </c>
      <c r="G273">
        <v>1657210750.6875</v>
      </c>
      <c r="H273">
        <f t="shared" si="200"/>
        <v>5.4238886441336954E-4</v>
      </c>
      <c r="I273">
        <f t="shared" si="201"/>
        <v>0.54238886441336953</v>
      </c>
      <c r="J273">
        <f t="shared" si="202"/>
        <v>12.037562905565085</v>
      </c>
      <c r="K273">
        <f t="shared" si="203"/>
        <v>1687.8724999999999</v>
      </c>
      <c r="L273">
        <f t="shared" si="204"/>
        <v>1038.2443029172318</v>
      </c>
      <c r="M273">
        <f t="shared" si="205"/>
        <v>105.1223874357307</v>
      </c>
      <c r="N273">
        <f t="shared" si="206"/>
        <v>170.89733734976267</v>
      </c>
      <c r="O273">
        <f t="shared" si="207"/>
        <v>3.1640037993417316E-2</v>
      </c>
      <c r="P273">
        <f t="shared" si="208"/>
        <v>2.7640848559679867</v>
      </c>
      <c r="Q273">
        <f t="shared" si="209"/>
        <v>3.1440199782565813E-2</v>
      </c>
      <c r="R273">
        <f t="shared" si="210"/>
        <v>1.9667974175747553E-2</v>
      </c>
      <c r="S273">
        <f t="shared" si="211"/>
        <v>194.42420511252959</v>
      </c>
      <c r="T273">
        <f t="shared" si="212"/>
        <v>34.730359931185497</v>
      </c>
      <c r="U273">
        <f t="shared" si="213"/>
        <v>33.676662500000013</v>
      </c>
      <c r="V273">
        <f t="shared" si="214"/>
        <v>5.247396842052817</v>
      </c>
      <c r="W273">
        <f t="shared" si="215"/>
        <v>68.172528971829678</v>
      </c>
      <c r="X273">
        <f t="shared" si="216"/>
        <v>3.5768006325828656</v>
      </c>
      <c r="Y273">
        <f t="shared" si="217"/>
        <v>5.2466890792050194</v>
      </c>
      <c r="Z273">
        <f t="shared" si="218"/>
        <v>1.6705962094699514</v>
      </c>
      <c r="AA273">
        <f t="shared" si="219"/>
        <v>-23.919348920629595</v>
      </c>
      <c r="AB273">
        <f t="shared" si="220"/>
        <v>-0.35950433939818294</v>
      </c>
      <c r="AC273">
        <f t="shared" si="221"/>
        <v>-2.99847915046067E-2</v>
      </c>
      <c r="AD273">
        <f t="shared" si="222"/>
        <v>170.11536706099722</v>
      </c>
      <c r="AE273">
        <f t="shared" si="223"/>
        <v>21.391549932328932</v>
      </c>
      <c r="AF273">
        <f t="shared" si="224"/>
        <v>0.4955562474076376</v>
      </c>
      <c r="AG273">
        <f t="shared" si="225"/>
        <v>12.037562905565085</v>
      </c>
      <c r="AH273">
        <v>1771.078488536456</v>
      </c>
      <c r="AI273">
        <v>1752.782848484848</v>
      </c>
      <c r="AJ273">
        <v>1.7056093710503379</v>
      </c>
      <c r="AK273">
        <v>65.265939540295903</v>
      </c>
      <c r="AL273">
        <f t="shared" si="226"/>
        <v>0.54238886441336953</v>
      </c>
      <c r="AM273">
        <v>34.840501073962088</v>
      </c>
      <c r="AN273">
        <v>35.326787412587421</v>
      </c>
      <c r="AO273">
        <v>-6.5935063283580162E-4</v>
      </c>
      <c r="AP273">
        <v>87.744315499488849</v>
      </c>
      <c r="AQ273">
        <v>188</v>
      </c>
      <c r="AR273">
        <v>29</v>
      </c>
      <c r="AS273">
        <f t="shared" si="227"/>
        <v>1</v>
      </c>
      <c r="AT273">
        <f t="shared" si="228"/>
        <v>0</v>
      </c>
      <c r="AU273">
        <f t="shared" si="229"/>
        <v>47135.415492866756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1009.4962497992381</v>
      </c>
      <c r="BI273">
        <f t="shared" si="233"/>
        <v>12.037562905565085</v>
      </c>
      <c r="BJ273" t="e">
        <f t="shared" si="234"/>
        <v>#DIV/0!</v>
      </c>
      <c r="BK273">
        <f t="shared" si="235"/>
        <v>1.1924326522222382E-2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1199.98875</v>
      </c>
      <c r="CQ273">
        <f t="shared" si="247"/>
        <v>1009.4962497992381</v>
      </c>
      <c r="CR273">
        <f t="shared" si="248"/>
        <v>0.84125476159608836</v>
      </c>
      <c r="CS273">
        <f t="shared" si="249"/>
        <v>0.16202168988045063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1657210750.6875</v>
      </c>
      <c r="CZ273">
        <v>1687.8724999999999</v>
      </c>
      <c r="DA273">
        <v>1708.3812499999999</v>
      </c>
      <c r="DB273">
        <v>35.326374999999999</v>
      </c>
      <c r="DC273">
        <v>34.885300000000001</v>
      </c>
      <c r="DD273">
        <v>1689.0462500000001</v>
      </c>
      <c r="DE273">
        <v>34.879137499999999</v>
      </c>
      <c r="DF273">
        <v>650.29762500000004</v>
      </c>
      <c r="DG273">
        <v>101.150125</v>
      </c>
      <c r="DH273">
        <v>0.100021175</v>
      </c>
      <c r="DI273">
        <v>33.674250000000001</v>
      </c>
      <c r="DJ273">
        <v>999.9</v>
      </c>
      <c r="DK273">
        <v>33.676662500000013</v>
      </c>
      <c r="DL273">
        <v>0</v>
      </c>
      <c r="DM273">
        <v>0</v>
      </c>
      <c r="DN273">
        <v>8981.9549999999981</v>
      </c>
      <c r="DO273">
        <v>0</v>
      </c>
      <c r="DP273">
        <v>423.385875</v>
      </c>
      <c r="DQ273">
        <v>-20.508900000000001</v>
      </c>
      <c r="DR273">
        <v>1749.6824999999999</v>
      </c>
      <c r="DS273">
        <v>1770.135</v>
      </c>
      <c r="DT273">
        <v>0.44109300000000001</v>
      </c>
      <c r="DU273">
        <v>1708.3812499999999</v>
      </c>
      <c r="DV273">
        <v>34.885300000000001</v>
      </c>
      <c r="DW273">
        <v>3.5732662500000001</v>
      </c>
      <c r="DX273">
        <v>3.5286499999999998</v>
      </c>
      <c r="DY273">
        <v>26.971937499999999</v>
      </c>
      <c r="DZ273">
        <v>26.758212499999999</v>
      </c>
      <c r="EA273">
        <v>1199.98875</v>
      </c>
      <c r="EB273">
        <v>0.95800300000000005</v>
      </c>
      <c r="EC273">
        <v>4.1996699999999998E-2</v>
      </c>
      <c r="ED273">
        <v>0</v>
      </c>
      <c r="EE273">
        <v>801.95325000000003</v>
      </c>
      <c r="EF273">
        <v>5.0001600000000002</v>
      </c>
      <c r="EG273">
        <v>10251.825000000001</v>
      </c>
      <c r="EH273">
        <v>9515.09375</v>
      </c>
      <c r="EI273">
        <v>48</v>
      </c>
      <c r="EJ273">
        <v>50</v>
      </c>
      <c r="EK273">
        <v>49.109250000000003</v>
      </c>
      <c r="EL273">
        <v>49.030999999999999</v>
      </c>
      <c r="EM273">
        <v>49.686999999999998</v>
      </c>
      <c r="EN273">
        <v>1144.7987499999999</v>
      </c>
      <c r="EO273">
        <v>50.19</v>
      </c>
      <c r="EP273">
        <v>0</v>
      </c>
      <c r="EQ273">
        <v>615333.89999985695</v>
      </c>
      <c r="ER273">
        <v>0</v>
      </c>
      <c r="ES273">
        <v>802.07288461538462</v>
      </c>
      <c r="ET273">
        <v>-0.36174359479067342</v>
      </c>
      <c r="EU273">
        <v>8.6905982619034923</v>
      </c>
      <c r="EV273">
        <v>10251.26153846154</v>
      </c>
      <c r="EW273">
        <v>15</v>
      </c>
      <c r="EX273">
        <v>1657194677</v>
      </c>
      <c r="EY273" t="s">
        <v>416</v>
      </c>
      <c r="EZ273">
        <v>1657194677</v>
      </c>
      <c r="FA273">
        <v>1657194677</v>
      </c>
      <c r="FB273">
        <v>4</v>
      </c>
      <c r="FC273">
        <v>-0.154</v>
      </c>
      <c r="FD273">
        <v>6.0000000000000001E-3</v>
      </c>
      <c r="FE273">
        <v>-1.1719999999999999</v>
      </c>
      <c r="FF273">
        <v>0.44700000000000001</v>
      </c>
      <c r="FG273">
        <v>415</v>
      </c>
      <c r="FH273">
        <v>30</v>
      </c>
      <c r="FI273">
        <v>0.27</v>
      </c>
      <c r="FJ273">
        <v>0.12</v>
      </c>
      <c r="FK273">
        <v>-20.635155000000001</v>
      </c>
      <c r="FL273">
        <v>1.064451782364003</v>
      </c>
      <c r="FM273">
        <v>0.1462568014657781</v>
      </c>
      <c r="FN273">
        <v>0</v>
      </c>
      <c r="FO273">
        <v>802.08314705882356</v>
      </c>
      <c r="FP273">
        <v>-0.50553093609633459</v>
      </c>
      <c r="FQ273">
        <v>0.20465280963463681</v>
      </c>
      <c r="FR273">
        <v>1</v>
      </c>
      <c r="FS273">
        <v>0.51932749999999994</v>
      </c>
      <c r="FT273">
        <v>-0.4578034446529094</v>
      </c>
      <c r="FU273">
        <v>4.8246183417447637E-2</v>
      </c>
      <c r="FV273">
        <v>0</v>
      </c>
      <c r="FW273">
        <v>1</v>
      </c>
      <c r="FX273">
        <v>3</v>
      </c>
      <c r="FY273" t="s">
        <v>425</v>
      </c>
      <c r="FZ273">
        <v>3.36951</v>
      </c>
      <c r="GA273">
        <v>2.8936500000000001</v>
      </c>
      <c r="GB273">
        <v>0.251475</v>
      </c>
      <c r="GC273">
        <v>0.25620100000000001</v>
      </c>
      <c r="GD273">
        <v>0.14427499999999999</v>
      </c>
      <c r="GE273">
        <v>0.14600099999999999</v>
      </c>
      <c r="GF273">
        <v>25815.3</v>
      </c>
      <c r="GG273">
        <v>22331.1</v>
      </c>
      <c r="GH273">
        <v>30847.3</v>
      </c>
      <c r="GI273">
        <v>28002.400000000001</v>
      </c>
      <c r="GJ273">
        <v>34796.199999999997</v>
      </c>
      <c r="GK273">
        <v>33767.1</v>
      </c>
      <c r="GL273">
        <v>40228.6</v>
      </c>
      <c r="GM273">
        <v>39057.599999999999</v>
      </c>
      <c r="GN273">
        <v>1.9975499999999999</v>
      </c>
      <c r="GO273">
        <v>1.5750500000000001</v>
      </c>
      <c r="GP273">
        <v>0</v>
      </c>
      <c r="GQ273">
        <v>6.9025900000000001E-2</v>
      </c>
      <c r="GR273">
        <v>999.9</v>
      </c>
      <c r="GS273">
        <v>32.554299999999998</v>
      </c>
      <c r="GT273">
        <v>59.1</v>
      </c>
      <c r="GU273">
        <v>39.9</v>
      </c>
      <c r="GV273">
        <v>43.081400000000002</v>
      </c>
      <c r="GW273">
        <v>50.453800000000001</v>
      </c>
      <c r="GX273">
        <v>42.251600000000003</v>
      </c>
      <c r="GY273">
        <v>1</v>
      </c>
      <c r="GZ273">
        <v>0.64807400000000004</v>
      </c>
      <c r="HA273">
        <v>1.60684</v>
      </c>
      <c r="HB273">
        <v>20.198799999999999</v>
      </c>
      <c r="HC273">
        <v>5.2157900000000001</v>
      </c>
      <c r="HD273">
        <v>11.974</v>
      </c>
      <c r="HE273">
        <v>4.9904000000000002</v>
      </c>
      <c r="HF273">
        <v>3.2925300000000002</v>
      </c>
      <c r="HG273">
        <v>7175.5</v>
      </c>
      <c r="HH273">
        <v>9999</v>
      </c>
      <c r="HI273">
        <v>9999</v>
      </c>
      <c r="HJ273">
        <v>660.6</v>
      </c>
      <c r="HK273">
        <v>4.9712899999999998</v>
      </c>
      <c r="HL273">
        <v>1.8746100000000001</v>
      </c>
      <c r="HM273">
        <v>1.8708800000000001</v>
      </c>
      <c r="HN273">
        <v>1.87056</v>
      </c>
      <c r="HO273">
        <v>1.8751500000000001</v>
      </c>
      <c r="HP273">
        <v>1.8717999999999999</v>
      </c>
      <c r="HQ273">
        <v>1.86727</v>
      </c>
      <c r="HR273">
        <v>1.8783300000000001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-1.17</v>
      </c>
      <c r="IG273">
        <v>0.44719999999999999</v>
      </c>
      <c r="IH273">
        <v>-1.172199999999918</v>
      </c>
      <c r="II273">
        <v>0</v>
      </c>
      <c r="IJ273">
        <v>0</v>
      </c>
      <c r="IK273">
        <v>0</v>
      </c>
      <c r="IL273">
        <v>0.44723499999999922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267.89999999999998</v>
      </c>
      <c r="IU273">
        <v>267.89999999999998</v>
      </c>
      <c r="IV273">
        <v>3.3581500000000002</v>
      </c>
      <c r="IW273">
        <v>2.5439500000000002</v>
      </c>
      <c r="IX273">
        <v>1.49902</v>
      </c>
      <c r="IY273">
        <v>2.2827099999999998</v>
      </c>
      <c r="IZ273">
        <v>1.69678</v>
      </c>
      <c r="JA273">
        <v>2.2912599999999999</v>
      </c>
      <c r="JB273">
        <v>43.399099999999997</v>
      </c>
      <c r="JC273">
        <v>15.734400000000001</v>
      </c>
      <c r="JD273">
        <v>18</v>
      </c>
      <c r="JE273">
        <v>473.40300000000002</v>
      </c>
      <c r="JF273">
        <v>288.57299999999998</v>
      </c>
      <c r="JG273">
        <v>29.999300000000002</v>
      </c>
      <c r="JH273">
        <v>35.683399999999999</v>
      </c>
      <c r="JI273">
        <v>29.999500000000001</v>
      </c>
      <c r="JJ273">
        <v>35.401200000000003</v>
      </c>
      <c r="JK273">
        <v>35.351199999999999</v>
      </c>
      <c r="JL273">
        <v>67.244200000000006</v>
      </c>
      <c r="JM273">
        <v>25.286999999999999</v>
      </c>
      <c r="JN273">
        <v>62.32</v>
      </c>
      <c r="JO273">
        <v>30</v>
      </c>
      <c r="JP273">
        <v>1722.52</v>
      </c>
      <c r="JQ273">
        <v>35.019199999999998</v>
      </c>
      <c r="JR273">
        <v>98.329899999999995</v>
      </c>
      <c r="JS273">
        <v>98.337400000000002</v>
      </c>
    </row>
    <row r="274" spans="1:279" x14ac:dyDescent="0.2">
      <c r="A274">
        <v>259</v>
      </c>
      <c r="B274">
        <v>1657210757</v>
      </c>
      <c r="C274">
        <v>1029.900000095367</v>
      </c>
      <c r="D274" t="s">
        <v>938</v>
      </c>
      <c r="E274" t="s">
        <v>939</v>
      </c>
      <c r="F274">
        <v>4</v>
      </c>
      <c r="G274">
        <v>1657210755</v>
      </c>
      <c r="H274">
        <f t="shared" si="200"/>
        <v>4.7752748937237021E-4</v>
      </c>
      <c r="I274">
        <f t="shared" si="201"/>
        <v>0.47752748937237022</v>
      </c>
      <c r="J274">
        <f t="shared" si="202"/>
        <v>11.914890288791907</v>
      </c>
      <c r="K274">
        <f t="shared" si="203"/>
        <v>1695.024285714285</v>
      </c>
      <c r="L274">
        <f t="shared" si="204"/>
        <v>971.56300312916005</v>
      </c>
      <c r="M274">
        <f t="shared" si="205"/>
        <v>98.372486280385161</v>
      </c>
      <c r="N274">
        <f t="shared" si="206"/>
        <v>171.62423101158492</v>
      </c>
      <c r="O274">
        <f t="shared" si="207"/>
        <v>2.7892030697799837E-2</v>
      </c>
      <c r="P274">
        <f t="shared" si="208"/>
        <v>2.7663198900856738</v>
      </c>
      <c r="Q274">
        <f t="shared" si="209"/>
        <v>2.7736732385917669E-2</v>
      </c>
      <c r="R274">
        <f t="shared" si="210"/>
        <v>1.7349338461567061E-2</v>
      </c>
      <c r="S274">
        <f t="shared" si="211"/>
        <v>194.42257084759879</v>
      </c>
      <c r="T274">
        <f t="shared" si="212"/>
        <v>34.74207758245808</v>
      </c>
      <c r="U274">
        <f t="shared" si="213"/>
        <v>33.67015714285715</v>
      </c>
      <c r="V274">
        <f t="shared" si="214"/>
        <v>5.2454885345189135</v>
      </c>
      <c r="W274">
        <f t="shared" si="215"/>
        <v>68.219977856422815</v>
      </c>
      <c r="X274">
        <f t="shared" si="216"/>
        <v>3.5782510262772305</v>
      </c>
      <c r="Y274">
        <f t="shared" si="217"/>
        <v>5.2451659157792339</v>
      </c>
      <c r="Z274">
        <f t="shared" si="218"/>
        <v>1.667237508241683</v>
      </c>
      <c r="AA274">
        <f t="shared" si="219"/>
        <v>-21.058962281321527</v>
      </c>
      <c r="AB274">
        <f t="shared" si="220"/>
        <v>-0.16405162170693596</v>
      </c>
      <c r="AC274">
        <f t="shared" si="221"/>
        <v>-1.3671039775498351E-2</v>
      </c>
      <c r="AD274">
        <f t="shared" si="222"/>
        <v>173.18588590479484</v>
      </c>
      <c r="AE274">
        <f t="shared" si="223"/>
        <v>21.619040965900275</v>
      </c>
      <c r="AF274">
        <f t="shared" si="224"/>
        <v>0.43412051131812368</v>
      </c>
      <c r="AG274">
        <f t="shared" si="225"/>
        <v>11.914890288791907</v>
      </c>
      <c r="AH274">
        <v>1778.207876448761</v>
      </c>
      <c r="AI274">
        <v>1759.7750909090901</v>
      </c>
      <c r="AJ274">
        <v>1.769304297093423</v>
      </c>
      <c r="AK274">
        <v>65.265939540295903</v>
      </c>
      <c r="AL274">
        <f t="shared" si="226"/>
        <v>0.47752748937237022</v>
      </c>
      <c r="AM274">
        <v>34.92863575552343</v>
      </c>
      <c r="AN274">
        <v>35.350558741258773</v>
      </c>
      <c r="AO274">
        <v>5.7793670834778302E-4</v>
      </c>
      <c r="AP274">
        <v>87.744315499488849</v>
      </c>
      <c r="AQ274">
        <v>188</v>
      </c>
      <c r="AR274">
        <v>29</v>
      </c>
      <c r="AS274">
        <f t="shared" si="227"/>
        <v>1</v>
      </c>
      <c r="AT274">
        <f t="shared" si="228"/>
        <v>0</v>
      </c>
      <c r="AU274">
        <f t="shared" si="229"/>
        <v>47197.551414298272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1009.4887766049735</v>
      </c>
      <c r="BI274">
        <f t="shared" si="233"/>
        <v>11.914890288791907</v>
      </c>
      <c r="BJ274" t="e">
        <f t="shared" si="234"/>
        <v>#DIV/0!</v>
      </c>
      <c r="BK274">
        <f t="shared" si="235"/>
        <v>1.1802895252449512E-2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1199.98</v>
      </c>
      <c r="CQ274">
        <f t="shared" si="247"/>
        <v>1009.4887766049735</v>
      </c>
      <c r="CR274">
        <f t="shared" si="248"/>
        <v>0.84125466808194593</v>
      </c>
      <c r="CS274">
        <f t="shared" si="249"/>
        <v>0.16202150939815563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1657210755</v>
      </c>
      <c r="CZ274">
        <v>1695.024285714285</v>
      </c>
      <c r="DA274">
        <v>1715.65</v>
      </c>
      <c r="DB274">
        <v>35.340128571428572</v>
      </c>
      <c r="DC274">
        <v>34.953742857142863</v>
      </c>
      <c r="DD274">
        <v>1696.1957142857141</v>
      </c>
      <c r="DE274">
        <v>34.892885714285711</v>
      </c>
      <c r="DF274">
        <v>650.30142857142869</v>
      </c>
      <c r="DG274">
        <v>101.1518571428571</v>
      </c>
      <c r="DH274">
        <v>9.9925771428571425E-2</v>
      </c>
      <c r="DI274">
        <v>33.669057142857142</v>
      </c>
      <c r="DJ274">
        <v>999.89999999999986</v>
      </c>
      <c r="DK274">
        <v>33.67015714285715</v>
      </c>
      <c r="DL274">
        <v>0</v>
      </c>
      <c r="DM274">
        <v>0</v>
      </c>
      <c r="DN274">
        <v>8993.6628571428555</v>
      </c>
      <c r="DO274">
        <v>0</v>
      </c>
      <c r="DP274">
        <v>427.86928571428581</v>
      </c>
      <c r="DQ274">
        <v>-20.62688571428572</v>
      </c>
      <c r="DR274">
        <v>1757.12</v>
      </c>
      <c r="DS274">
        <v>1777.79</v>
      </c>
      <c r="DT274">
        <v>0.38636528571428569</v>
      </c>
      <c r="DU274">
        <v>1715.65</v>
      </c>
      <c r="DV274">
        <v>34.953742857142863</v>
      </c>
      <c r="DW274">
        <v>3.574718571428571</v>
      </c>
      <c r="DX274">
        <v>3.5356385714285721</v>
      </c>
      <c r="DY274">
        <v>26.978842857142858</v>
      </c>
      <c r="DZ274">
        <v>26.79185714285714</v>
      </c>
      <c r="EA274">
        <v>1199.98</v>
      </c>
      <c r="EB274">
        <v>0.95800299999999994</v>
      </c>
      <c r="EC274">
        <v>4.1996699999999998E-2</v>
      </c>
      <c r="ED274">
        <v>0</v>
      </c>
      <c r="EE274">
        <v>802.04128571428578</v>
      </c>
      <c r="EF274">
        <v>5.0001600000000002</v>
      </c>
      <c r="EG274">
        <v>10252.342857142859</v>
      </c>
      <c r="EH274">
        <v>9515.0414285714305</v>
      </c>
      <c r="EI274">
        <v>47.991</v>
      </c>
      <c r="EJ274">
        <v>50</v>
      </c>
      <c r="EK274">
        <v>49.107000000000014</v>
      </c>
      <c r="EL274">
        <v>49.008714285714291</v>
      </c>
      <c r="EM274">
        <v>49.686999999999998</v>
      </c>
      <c r="EN274">
        <v>1144.79</v>
      </c>
      <c r="EO274">
        <v>50.18571428571429</v>
      </c>
      <c r="EP274">
        <v>0</v>
      </c>
      <c r="EQ274">
        <v>615338.09999990463</v>
      </c>
      <c r="ER274">
        <v>0</v>
      </c>
      <c r="ES274">
        <v>802.07275999999979</v>
      </c>
      <c r="ET274">
        <v>-0.7900769311830701</v>
      </c>
      <c r="EU274">
        <v>9.2384615098510778</v>
      </c>
      <c r="EV274">
        <v>10251.972</v>
      </c>
      <c r="EW274">
        <v>15</v>
      </c>
      <c r="EX274">
        <v>1657194677</v>
      </c>
      <c r="EY274" t="s">
        <v>416</v>
      </c>
      <c r="EZ274">
        <v>1657194677</v>
      </c>
      <c r="FA274">
        <v>1657194677</v>
      </c>
      <c r="FB274">
        <v>4</v>
      </c>
      <c r="FC274">
        <v>-0.154</v>
      </c>
      <c r="FD274">
        <v>6.0000000000000001E-3</v>
      </c>
      <c r="FE274">
        <v>-1.1719999999999999</v>
      </c>
      <c r="FF274">
        <v>0.44700000000000001</v>
      </c>
      <c r="FG274">
        <v>415</v>
      </c>
      <c r="FH274">
        <v>30</v>
      </c>
      <c r="FI274">
        <v>0.27</v>
      </c>
      <c r="FJ274">
        <v>0.12</v>
      </c>
      <c r="FK274">
        <v>-20.583147499999999</v>
      </c>
      <c r="FL274">
        <v>6.0529080675409894E-3</v>
      </c>
      <c r="FM274">
        <v>6.1280694298857553E-2</v>
      </c>
      <c r="FN274">
        <v>1</v>
      </c>
      <c r="FO274">
        <v>802.07749999999999</v>
      </c>
      <c r="FP274">
        <v>-0.44844919862382993</v>
      </c>
      <c r="FQ274">
        <v>0.1772934174817376</v>
      </c>
      <c r="FR274">
        <v>1</v>
      </c>
      <c r="FS274">
        <v>0.48438572499999999</v>
      </c>
      <c r="FT274">
        <v>-0.65947572607879934</v>
      </c>
      <c r="FU274">
        <v>6.5639418981655956E-2</v>
      </c>
      <c r="FV274">
        <v>0</v>
      </c>
      <c r="FW274">
        <v>2</v>
      </c>
      <c r="FX274">
        <v>3</v>
      </c>
      <c r="FY274" t="s">
        <v>417</v>
      </c>
      <c r="FZ274">
        <v>3.3694600000000001</v>
      </c>
      <c r="GA274">
        <v>2.8936199999999999</v>
      </c>
      <c r="GB274">
        <v>0.25207200000000002</v>
      </c>
      <c r="GC274">
        <v>0.256803</v>
      </c>
      <c r="GD274">
        <v>0.14434</v>
      </c>
      <c r="GE274">
        <v>0.14602499999999999</v>
      </c>
      <c r="GF274">
        <v>25794.799999999999</v>
      </c>
      <c r="GG274">
        <v>22313.8</v>
      </c>
      <c r="GH274">
        <v>30847.7</v>
      </c>
      <c r="GI274">
        <v>28003.4</v>
      </c>
      <c r="GJ274">
        <v>34793.9</v>
      </c>
      <c r="GK274">
        <v>33767</v>
      </c>
      <c r="GL274">
        <v>40229.1</v>
      </c>
      <c r="GM274">
        <v>39058.6</v>
      </c>
      <c r="GN274">
        <v>1.9968999999999999</v>
      </c>
      <c r="GO274">
        <v>1.57525</v>
      </c>
      <c r="GP274">
        <v>0</v>
      </c>
      <c r="GQ274">
        <v>6.9301600000000005E-2</v>
      </c>
      <c r="GR274">
        <v>999.9</v>
      </c>
      <c r="GS274">
        <v>32.543599999999998</v>
      </c>
      <c r="GT274">
        <v>59.1</v>
      </c>
      <c r="GU274">
        <v>39.9</v>
      </c>
      <c r="GV274">
        <v>43.087899999999998</v>
      </c>
      <c r="GW274">
        <v>50.813800000000001</v>
      </c>
      <c r="GX274">
        <v>41.682699999999997</v>
      </c>
      <c r="GY274">
        <v>1</v>
      </c>
      <c r="GZ274">
        <v>0.64734800000000003</v>
      </c>
      <c r="HA274">
        <v>1.6019099999999999</v>
      </c>
      <c r="HB274">
        <v>20.198599999999999</v>
      </c>
      <c r="HC274">
        <v>5.2141500000000001</v>
      </c>
      <c r="HD274">
        <v>11.974</v>
      </c>
      <c r="HE274">
        <v>4.9897499999999999</v>
      </c>
      <c r="HF274">
        <v>3.2922799999999999</v>
      </c>
      <c r="HG274">
        <v>7175.5</v>
      </c>
      <c r="HH274">
        <v>9999</v>
      </c>
      <c r="HI274">
        <v>9999</v>
      </c>
      <c r="HJ274">
        <v>660.6</v>
      </c>
      <c r="HK274">
        <v>4.9712699999999996</v>
      </c>
      <c r="HL274">
        <v>1.8745700000000001</v>
      </c>
      <c r="HM274">
        <v>1.8708800000000001</v>
      </c>
      <c r="HN274">
        <v>1.8705499999999999</v>
      </c>
      <c r="HO274">
        <v>1.8751500000000001</v>
      </c>
      <c r="HP274">
        <v>1.87181</v>
      </c>
      <c r="HQ274">
        <v>1.86727</v>
      </c>
      <c r="HR274">
        <v>1.8783399999999999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-1.17</v>
      </c>
      <c r="IG274">
        <v>0.44729999999999998</v>
      </c>
      <c r="IH274">
        <v>-1.172199999999918</v>
      </c>
      <c r="II274">
        <v>0</v>
      </c>
      <c r="IJ274">
        <v>0</v>
      </c>
      <c r="IK274">
        <v>0</v>
      </c>
      <c r="IL274">
        <v>0.44723499999999922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268</v>
      </c>
      <c r="IU274">
        <v>268</v>
      </c>
      <c r="IV274">
        <v>3.3679199999999998</v>
      </c>
      <c r="IW274">
        <v>2.5390600000000001</v>
      </c>
      <c r="IX274">
        <v>1.49902</v>
      </c>
      <c r="IY274">
        <v>2.2827099999999998</v>
      </c>
      <c r="IZ274">
        <v>1.69678</v>
      </c>
      <c r="JA274">
        <v>2.3938000000000001</v>
      </c>
      <c r="JB274">
        <v>43.371899999999997</v>
      </c>
      <c r="JC274">
        <v>15.751899999999999</v>
      </c>
      <c r="JD274">
        <v>18</v>
      </c>
      <c r="JE274">
        <v>472.98399999999998</v>
      </c>
      <c r="JF274">
        <v>288.654</v>
      </c>
      <c r="JG274">
        <v>29.998999999999999</v>
      </c>
      <c r="JH274">
        <v>35.679000000000002</v>
      </c>
      <c r="JI274">
        <v>29.999300000000002</v>
      </c>
      <c r="JJ274">
        <v>35.3979</v>
      </c>
      <c r="JK274">
        <v>35.347299999999997</v>
      </c>
      <c r="JL274">
        <v>67.457899999999995</v>
      </c>
      <c r="JM274">
        <v>25.286999999999999</v>
      </c>
      <c r="JN274">
        <v>62.32</v>
      </c>
      <c r="JO274">
        <v>30</v>
      </c>
      <c r="JP274">
        <v>1729.2</v>
      </c>
      <c r="JQ274">
        <v>34.904200000000003</v>
      </c>
      <c r="JR274">
        <v>98.3309</v>
      </c>
      <c r="JS274">
        <v>98.340400000000002</v>
      </c>
    </row>
    <row r="275" spans="1:279" x14ac:dyDescent="0.2">
      <c r="A275">
        <v>260</v>
      </c>
      <c r="B275">
        <v>1657210761</v>
      </c>
      <c r="C275">
        <v>1033.900000095367</v>
      </c>
      <c r="D275" t="s">
        <v>940</v>
      </c>
      <c r="E275" t="s">
        <v>941</v>
      </c>
      <c r="F275">
        <v>4</v>
      </c>
      <c r="G275">
        <v>1657210758.6875</v>
      </c>
      <c r="H275">
        <f t="shared" si="200"/>
        <v>4.9503647230022879E-4</v>
      </c>
      <c r="I275">
        <f t="shared" si="201"/>
        <v>0.49503647230022879</v>
      </c>
      <c r="J275">
        <f t="shared" si="202"/>
        <v>12.000796833121152</v>
      </c>
      <c r="K275">
        <f t="shared" si="203"/>
        <v>1701.2462499999999</v>
      </c>
      <c r="L275">
        <f t="shared" si="204"/>
        <v>998.96465203463072</v>
      </c>
      <c r="M275">
        <f t="shared" si="205"/>
        <v>101.14618861384915</v>
      </c>
      <c r="N275">
        <f t="shared" si="206"/>
        <v>172.25291578699256</v>
      </c>
      <c r="O275">
        <f t="shared" si="207"/>
        <v>2.9007910663167245E-2</v>
      </c>
      <c r="P275">
        <f t="shared" si="208"/>
        <v>2.7660128019053669</v>
      </c>
      <c r="Q275">
        <f t="shared" si="209"/>
        <v>2.8839959555384098E-2</v>
      </c>
      <c r="R275">
        <f t="shared" si="210"/>
        <v>1.8039983262455941E-2</v>
      </c>
      <c r="S275">
        <f t="shared" si="211"/>
        <v>194.42293876459547</v>
      </c>
      <c r="T275">
        <f t="shared" si="212"/>
        <v>34.731570252611277</v>
      </c>
      <c r="U275">
        <f t="shared" si="213"/>
        <v>33.659337499999999</v>
      </c>
      <c r="V275">
        <f t="shared" si="214"/>
        <v>5.2423159939089023</v>
      </c>
      <c r="W275">
        <f t="shared" si="215"/>
        <v>68.276874414012184</v>
      </c>
      <c r="X275">
        <f t="shared" si="216"/>
        <v>3.5800651583700271</v>
      </c>
      <c r="Y275">
        <f t="shared" si="217"/>
        <v>5.2434520313005208</v>
      </c>
      <c r="Z275">
        <f t="shared" si="218"/>
        <v>1.6622508355388752</v>
      </c>
      <c r="AA275">
        <f t="shared" si="219"/>
        <v>-21.831108428440089</v>
      </c>
      <c r="AB275">
        <f t="shared" si="220"/>
        <v>0.57784496843335853</v>
      </c>
      <c r="AC275">
        <f t="shared" si="221"/>
        <v>4.8155419335815783E-2</v>
      </c>
      <c r="AD275">
        <f t="shared" si="222"/>
        <v>173.21783072392455</v>
      </c>
      <c r="AE275">
        <f t="shared" si="223"/>
        <v>21.420434055559362</v>
      </c>
      <c r="AF275">
        <f t="shared" si="224"/>
        <v>0.46131003543931842</v>
      </c>
      <c r="AG275">
        <f t="shared" si="225"/>
        <v>12.000796833121152</v>
      </c>
      <c r="AH275">
        <v>1784.992707332887</v>
      </c>
      <c r="AI275">
        <v>1766.713939393939</v>
      </c>
      <c r="AJ275">
        <v>1.709997325170916</v>
      </c>
      <c r="AK275">
        <v>65.265939540295903</v>
      </c>
      <c r="AL275">
        <f t="shared" si="226"/>
        <v>0.49503647230022879</v>
      </c>
      <c r="AM275">
        <v>34.953916491228448</v>
      </c>
      <c r="AN275">
        <v>35.362974125874153</v>
      </c>
      <c r="AO275">
        <v>5.8934553475660867E-3</v>
      </c>
      <c r="AP275">
        <v>87.744315499488849</v>
      </c>
      <c r="AQ275">
        <v>188</v>
      </c>
      <c r="AR275">
        <v>29</v>
      </c>
      <c r="AS275">
        <f t="shared" si="227"/>
        <v>1</v>
      </c>
      <c r="AT275">
        <f t="shared" si="228"/>
        <v>0</v>
      </c>
      <c r="AU275">
        <f t="shared" si="229"/>
        <v>47190.017254279926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1009.489913867666</v>
      </c>
      <c r="BI275">
        <f t="shared" si="233"/>
        <v>12.000796833121152</v>
      </c>
      <c r="BJ275" t="e">
        <f t="shared" si="234"/>
        <v>#DIV/0!</v>
      </c>
      <c r="BK275">
        <f t="shared" si="235"/>
        <v>1.1887980918147476E-2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1199.98125</v>
      </c>
      <c r="CQ275">
        <f t="shared" si="247"/>
        <v>1009.489913867666</v>
      </c>
      <c r="CR275">
        <f t="shared" si="248"/>
        <v>0.84125473949502627</v>
      </c>
      <c r="CS275">
        <f t="shared" si="249"/>
        <v>0.16202164722540077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1657210758.6875</v>
      </c>
      <c r="CZ275">
        <v>1701.2462499999999</v>
      </c>
      <c r="DA275">
        <v>1721.7337500000001</v>
      </c>
      <c r="DB275">
        <v>35.358312499999997</v>
      </c>
      <c r="DC275">
        <v>34.947737500000002</v>
      </c>
      <c r="DD275">
        <v>1702.41625</v>
      </c>
      <c r="DE275">
        <v>34.911050000000003</v>
      </c>
      <c r="DF275">
        <v>650.30587500000001</v>
      </c>
      <c r="DG275">
        <v>101.151</v>
      </c>
      <c r="DH275">
        <v>0.10001865</v>
      </c>
      <c r="DI275">
        <v>33.6632125</v>
      </c>
      <c r="DJ275">
        <v>999.9</v>
      </c>
      <c r="DK275">
        <v>33.659337499999999</v>
      </c>
      <c r="DL275">
        <v>0</v>
      </c>
      <c r="DM275">
        <v>0</v>
      </c>
      <c r="DN275">
        <v>8992.1087499999994</v>
      </c>
      <c r="DO275">
        <v>0</v>
      </c>
      <c r="DP275">
        <v>431.07262500000002</v>
      </c>
      <c r="DQ275">
        <v>-20.489762500000001</v>
      </c>
      <c r="DR275">
        <v>1763.6025</v>
      </c>
      <c r="DS275">
        <v>1784.08375</v>
      </c>
      <c r="DT275">
        <v>0.41056825000000002</v>
      </c>
      <c r="DU275">
        <v>1721.7337500000001</v>
      </c>
      <c r="DV275">
        <v>34.947737500000002</v>
      </c>
      <c r="DW275">
        <v>3.57652875</v>
      </c>
      <c r="DX275">
        <v>3.5349987500000002</v>
      </c>
      <c r="DY275">
        <v>26.987475</v>
      </c>
      <c r="DZ275">
        <v>26.788787500000002</v>
      </c>
      <c r="EA275">
        <v>1199.98125</v>
      </c>
      <c r="EB275">
        <v>0.95800300000000005</v>
      </c>
      <c r="EC275">
        <v>4.1996699999999998E-2</v>
      </c>
      <c r="ED275">
        <v>0</v>
      </c>
      <c r="EE275">
        <v>802.08812499999999</v>
      </c>
      <c r="EF275">
        <v>5.0001600000000002</v>
      </c>
      <c r="EG275">
        <v>10255.0625</v>
      </c>
      <c r="EH275">
        <v>9515.0499999999993</v>
      </c>
      <c r="EI275">
        <v>47.984250000000003</v>
      </c>
      <c r="EJ275">
        <v>49.968499999999999</v>
      </c>
      <c r="EK275">
        <v>49.125</v>
      </c>
      <c r="EL275">
        <v>48.976374999999997</v>
      </c>
      <c r="EM275">
        <v>49.663749999999993</v>
      </c>
      <c r="EN275">
        <v>1144.79125</v>
      </c>
      <c r="EO275">
        <v>50.188749999999999</v>
      </c>
      <c r="EP275">
        <v>0</v>
      </c>
      <c r="EQ275">
        <v>615341.70000004768</v>
      </c>
      <c r="ER275">
        <v>0</v>
      </c>
      <c r="ES275">
        <v>802.05819999999994</v>
      </c>
      <c r="ET275">
        <v>0.17061538210166091</v>
      </c>
      <c r="EU275">
        <v>14.77692302627276</v>
      </c>
      <c r="EV275">
        <v>10253.072</v>
      </c>
      <c r="EW275">
        <v>15</v>
      </c>
      <c r="EX275">
        <v>1657194677</v>
      </c>
      <c r="EY275" t="s">
        <v>416</v>
      </c>
      <c r="EZ275">
        <v>1657194677</v>
      </c>
      <c r="FA275">
        <v>1657194677</v>
      </c>
      <c r="FB275">
        <v>4</v>
      </c>
      <c r="FC275">
        <v>-0.154</v>
      </c>
      <c r="FD275">
        <v>6.0000000000000001E-3</v>
      </c>
      <c r="FE275">
        <v>-1.1719999999999999</v>
      </c>
      <c r="FF275">
        <v>0.44700000000000001</v>
      </c>
      <c r="FG275">
        <v>415</v>
      </c>
      <c r="FH275">
        <v>30</v>
      </c>
      <c r="FI275">
        <v>0.27</v>
      </c>
      <c r="FJ275">
        <v>0.12</v>
      </c>
      <c r="FK275">
        <v>-20.5688225</v>
      </c>
      <c r="FL275">
        <v>0.39100525328332297</v>
      </c>
      <c r="FM275">
        <v>8.4022540093418072E-2</v>
      </c>
      <c r="FN275">
        <v>1</v>
      </c>
      <c r="FO275">
        <v>802.07644117647044</v>
      </c>
      <c r="FP275">
        <v>-0.17281894679940929</v>
      </c>
      <c r="FQ275">
        <v>0.16124245375438459</v>
      </c>
      <c r="FR275">
        <v>1</v>
      </c>
      <c r="FS275">
        <v>0.45506702500000001</v>
      </c>
      <c r="FT275">
        <v>-0.55060722326454159</v>
      </c>
      <c r="FU275">
        <v>5.8802306875022983E-2</v>
      </c>
      <c r="FV275">
        <v>0</v>
      </c>
      <c r="FW275">
        <v>2</v>
      </c>
      <c r="FX275">
        <v>3</v>
      </c>
      <c r="FY275" t="s">
        <v>417</v>
      </c>
      <c r="FZ275">
        <v>3.3692600000000001</v>
      </c>
      <c r="GA275">
        <v>2.8936799999999998</v>
      </c>
      <c r="GB275">
        <v>0.25266300000000003</v>
      </c>
      <c r="GC275">
        <v>0.25736700000000001</v>
      </c>
      <c r="GD275">
        <v>0.14437800000000001</v>
      </c>
      <c r="GE275">
        <v>0.14599400000000001</v>
      </c>
      <c r="GF275">
        <v>25774.5</v>
      </c>
      <c r="GG275">
        <v>22297.3</v>
      </c>
      <c r="GH275">
        <v>30847.8</v>
      </c>
      <c r="GI275">
        <v>28004.1</v>
      </c>
      <c r="GJ275">
        <v>34792.800000000003</v>
      </c>
      <c r="GK275">
        <v>33769.599999999999</v>
      </c>
      <c r="GL275">
        <v>40229.5</v>
      </c>
      <c r="GM275">
        <v>39060.1</v>
      </c>
      <c r="GN275">
        <v>1.9977799999999999</v>
      </c>
      <c r="GO275">
        <v>1.5755999999999999</v>
      </c>
      <c r="GP275">
        <v>0</v>
      </c>
      <c r="GQ275">
        <v>6.8712999999999996E-2</v>
      </c>
      <c r="GR275">
        <v>999.9</v>
      </c>
      <c r="GS275">
        <v>32.534799999999997</v>
      </c>
      <c r="GT275">
        <v>59</v>
      </c>
      <c r="GU275">
        <v>39.9</v>
      </c>
      <c r="GV275">
        <v>43.009700000000002</v>
      </c>
      <c r="GW275">
        <v>50.753799999999998</v>
      </c>
      <c r="GX275">
        <v>42.167499999999997</v>
      </c>
      <c r="GY275">
        <v>1</v>
      </c>
      <c r="GZ275">
        <v>0.64680400000000005</v>
      </c>
      <c r="HA275">
        <v>1.5974200000000001</v>
      </c>
      <c r="HB275">
        <v>20.198899999999998</v>
      </c>
      <c r="HC275">
        <v>5.2157900000000001</v>
      </c>
      <c r="HD275">
        <v>11.974</v>
      </c>
      <c r="HE275">
        <v>4.9903500000000003</v>
      </c>
      <c r="HF275">
        <v>3.2924500000000001</v>
      </c>
      <c r="HG275">
        <v>7175.8</v>
      </c>
      <c r="HH275">
        <v>9999</v>
      </c>
      <c r="HI275">
        <v>9999</v>
      </c>
      <c r="HJ275">
        <v>660.7</v>
      </c>
      <c r="HK275">
        <v>4.9712800000000001</v>
      </c>
      <c r="HL275">
        <v>1.8745499999999999</v>
      </c>
      <c r="HM275">
        <v>1.8708800000000001</v>
      </c>
      <c r="HN275">
        <v>1.8705400000000001</v>
      </c>
      <c r="HO275">
        <v>1.8751500000000001</v>
      </c>
      <c r="HP275">
        <v>1.8717999999999999</v>
      </c>
      <c r="HQ275">
        <v>1.86727</v>
      </c>
      <c r="HR275">
        <v>1.8783399999999999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-1.17</v>
      </c>
      <c r="IG275">
        <v>0.44719999999999999</v>
      </c>
      <c r="IH275">
        <v>-1.172199999999918</v>
      </c>
      <c r="II275">
        <v>0</v>
      </c>
      <c r="IJ275">
        <v>0</v>
      </c>
      <c r="IK275">
        <v>0</v>
      </c>
      <c r="IL275">
        <v>0.44723499999999922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268.10000000000002</v>
      </c>
      <c r="IU275">
        <v>268.10000000000002</v>
      </c>
      <c r="IV275">
        <v>3.3789099999999999</v>
      </c>
      <c r="IW275">
        <v>2.5378400000000001</v>
      </c>
      <c r="IX275">
        <v>1.49902</v>
      </c>
      <c r="IY275">
        <v>2.2827099999999998</v>
      </c>
      <c r="IZ275">
        <v>1.69678</v>
      </c>
      <c r="JA275">
        <v>2.3877000000000002</v>
      </c>
      <c r="JB275">
        <v>43.371899999999997</v>
      </c>
      <c r="JC275">
        <v>15.751899999999999</v>
      </c>
      <c r="JD275">
        <v>18</v>
      </c>
      <c r="JE275">
        <v>473.48599999999999</v>
      </c>
      <c r="JF275">
        <v>288.80599999999998</v>
      </c>
      <c r="JG275">
        <v>29.998899999999999</v>
      </c>
      <c r="JH275">
        <v>35.673499999999997</v>
      </c>
      <c r="JI275">
        <v>29.999400000000001</v>
      </c>
      <c r="JJ275">
        <v>35.393799999999999</v>
      </c>
      <c r="JK275">
        <v>35.343200000000003</v>
      </c>
      <c r="JL275">
        <v>67.680700000000002</v>
      </c>
      <c r="JM275">
        <v>25.286999999999999</v>
      </c>
      <c r="JN275">
        <v>62.32</v>
      </c>
      <c r="JO275">
        <v>30</v>
      </c>
      <c r="JP275">
        <v>1735.88</v>
      </c>
      <c r="JQ275">
        <v>34.860199999999999</v>
      </c>
      <c r="JR275">
        <v>98.331699999999998</v>
      </c>
      <c r="JS275">
        <v>98.343599999999995</v>
      </c>
    </row>
    <row r="276" spans="1:279" x14ac:dyDescent="0.2">
      <c r="A276">
        <v>261</v>
      </c>
      <c r="B276">
        <v>1657210765</v>
      </c>
      <c r="C276">
        <v>1037.900000095367</v>
      </c>
      <c r="D276" t="s">
        <v>942</v>
      </c>
      <c r="E276" t="s">
        <v>943</v>
      </c>
      <c r="F276">
        <v>4</v>
      </c>
      <c r="G276">
        <v>1657210763</v>
      </c>
      <c r="H276">
        <f t="shared" si="200"/>
        <v>4.858026219903509E-4</v>
      </c>
      <c r="I276">
        <f t="shared" si="201"/>
        <v>0.4858026219903509</v>
      </c>
      <c r="J276">
        <f t="shared" si="202"/>
        <v>11.740851667399115</v>
      </c>
      <c r="K276">
        <f t="shared" si="203"/>
        <v>1708.4128571428571</v>
      </c>
      <c r="L276">
        <f t="shared" si="204"/>
        <v>1010.5936933614083</v>
      </c>
      <c r="M276">
        <f t="shared" si="205"/>
        <v>102.32229095027128</v>
      </c>
      <c r="N276">
        <f t="shared" si="206"/>
        <v>172.97625997477962</v>
      </c>
      <c r="O276">
        <f t="shared" si="207"/>
        <v>2.8573854570504913E-2</v>
      </c>
      <c r="P276">
        <f t="shared" si="208"/>
        <v>2.7707702766524558</v>
      </c>
      <c r="Q276">
        <f t="shared" si="209"/>
        <v>2.8411154963822762E-2</v>
      </c>
      <c r="R276">
        <f t="shared" si="210"/>
        <v>1.7771512401463727E-2</v>
      </c>
      <c r="S276">
        <f t="shared" si="211"/>
        <v>194.4444720717652</v>
      </c>
      <c r="T276">
        <f t="shared" si="212"/>
        <v>34.723264320546441</v>
      </c>
      <c r="U276">
        <f t="shared" si="213"/>
        <v>33.64087142857143</v>
      </c>
      <c r="V276">
        <f t="shared" si="214"/>
        <v>5.2369052187593557</v>
      </c>
      <c r="W276">
        <f t="shared" si="215"/>
        <v>68.330586397599561</v>
      </c>
      <c r="X276">
        <f t="shared" si="216"/>
        <v>3.5810248189241634</v>
      </c>
      <c r="Y276">
        <f t="shared" si="217"/>
        <v>5.2407347978649339</v>
      </c>
      <c r="Z276">
        <f t="shared" si="218"/>
        <v>1.6558803998351923</v>
      </c>
      <c r="AA276">
        <f t="shared" si="219"/>
        <v>-21.423895629774474</v>
      </c>
      <c r="AB276">
        <f t="shared" si="220"/>
        <v>1.9525808135246712</v>
      </c>
      <c r="AC276">
        <f t="shared" si="221"/>
        <v>0.16241928563428645</v>
      </c>
      <c r="AD276">
        <f t="shared" si="222"/>
        <v>175.13557654114967</v>
      </c>
      <c r="AE276">
        <f t="shared" si="223"/>
        <v>21.48224598507483</v>
      </c>
      <c r="AF276">
        <f t="shared" si="224"/>
        <v>0.49049298986933398</v>
      </c>
      <c r="AG276">
        <f t="shared" si="225"/>
        <v>11.740851667399115</v>
      </c>
      <c r="AH276">
        <v>1792.0007803075389</v>
      </c>
      <c r="AI276">
        <v>1773.712787878788</v>
      </c>
      <c r="AJ276">
        <v>1.774938993737055</v>
      </c>
      <c r="AK276">
        <v>65.265939540295903</v>
      </c>
      <c r="AL276">
        <f t="shared" si="226"/>
        <v>0.4858026219903509</v>
      </c>
      <c r="AM276">
        <v>34.942912988291823</v>
      </c>
      <c r="AN276">
        <v>35.369958041958043</v>
      </c>
      <c r="AO276">
        <v>9.9216969429824281E-4</v>
      </c>
      <c r="AP276">
        <v>87.744315499488849</v>
      </c>
      <c r="AQ276">
        <v>187</v>
      </c>
      <c r="AR276">
        <v>29</v>
      </c>
      <c r="AS276">
        <f t="shared" si="227"/>
        <v>1</v>
      </c>
      <c r="AT276">
        <f t="shared" si="228"/>
        <v>0</v>
      </c>
      <c r="AU276">
        <f t="shared" si="229"/>
        <v>47322.056362009731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1009.6029015915879</v>
      </c>
      <c r="BI276">
        <f t="shared" si="233"/>
        <v>11.740851667399115</v>
      </c>
      <c r="BJ276" t="e">
        <f t="shared" si="234"/>
        <v>#DIV/0!</v>
      </c>
      <c r="BK276">
        <f t="shared" si="235"/>
        <v>1.1629177817229186E-2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1200.1157142857139</v>
      </c>
      <c r="CQ276">
        <f t="shared" si="247"/>
        <v>1009.6029015915879</v>
      </c>
      <c r="CR276">
        <f t="shared" si="248"/>
        <v>0.84125463034411174</v>
      </c>
      <c r="CS276">
        <f t="shared" si="249"/>
        <v>0.1620214365641357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1657210763</v>
      </c>
      <c r="CZ276">
        <v>1708.4128571428571</v>
      </c>
      <c r="DA276">
        <v>1729.005714285714</v>
      </c>
      <c r="DB276">
        <v>35.368257142857139</v>
      </c>
      <c r="DC276">
        <v>34.931728571428572</v>
      </c>
      <c r="DD276">
        <v>1709.584285714285</v>
      </c>
      <c r="DE276">
        <v>34.921028571428572</v>
      </c>
      <c r="DF276">
        <v>650.32871428571423</v>
      </c>
      <c r="DG276">
        <v>101.1497142857143</v>
      </c>
      <c r="DH276">
        <v>9.9968571428571421E-2</v>
      </c>
      <c r="DI276">
        <v>33.653942857142859</v>
      </c>
      <c r="DJ276">
        <v>999.89999999999986</v>
      </c>
      <c r="DK276">
        <v>33.64087142857143</v>
      </c>
      <c r="DL276">
        <v>0</v>
      </c>
      <c r="DM276">
        <v>0</v>
      </c>
      <c r="DN276">
        <v>9017.5</v>
      </c>
      <c r="DO276">
        <v>0</v>
      </c>
      <c r="DP276">
        <v>433.61871428571419</v>
      </c>
      <c r="DQ276">
        <v>-20.59412857142857</v>
      </c>
      <c r="DR276">
        <v>1771.05</v>
      </c>
      <c r="DS276">
        <v>1791.59</v>
      </c>
      <c r="DT276">
        <v>0.43649928571428581</v>
      </c>
      <c r="DU276">
        <v>1729.005714285714</v>
      </c>
      <c r="DV276">
        <v>34.931728571428572</v>
      </c>
      <c r="DW276">
        <v>3.5774842857142861</v>
      </c>
      <c r="DX276">
        <v>3.5333357142857138</v>
      </c>
      <c r="DY276">
        <v>26.992014285714291</v>
      </c>
      <c r="DZ276">
        <v>26.780757142857141</v>
      </c>
      <c r="EA276">
        <v>1200.1157142857139</v>
      </c>
      <c r="EB276">
        <v>0.95800614285714292</v>
      </c>
      <c r="EC276">
        <v>4.1993642857142847E-2</v>
      </c>
      <c r="ED276">
        <v>0</v>
      </c>
      <c r="EE276">
        <v>802.16871428571426</v>
      </c>
      <c r="EF276">
        <v>5.0001600000000002</v>
      </c>
      <c r="EG276">
        <v>10257.971428571431</v>
      </c>
      <c r="EH276">
        <v>9516.1114285714284</v>
      </c>
      <c r="EI276">
        <v>47.946000000000012</v>
      </c>
      <c r="EJ276">
        <v>49.955000000000013</v>
      </c>
      <c r="EK276">
        <v>49.08</v>
      </c>
      <c r="EL276">
        <v>48.928285714285721</v>
      </c>
      <c r="EM276">
        <v>49.669285714285706</v>
      </c>
      <c r="EN276">
        <v>1144.924285714286</v>
      </c>
      <c r="EO276">
        <v>50.19</v>
      </c>
      <c r="EP276">
        <v>0</v>
      </c>
      <c r="EQ276">
        <v>615345.89999985695</v>
      </c>
      <c r="ER276">
        <v>0</v>
      </c>
      <c r="ES276">
        <v>802.09392307692303</v>
      </c>
      <c r="ET276">
        <v>1.2845811891333849</v>
      </c>
      <c r="EU276">
        <v>28.581196604163029</v>
      </c>
      <c r="EV276">
        <v>10254.415384615389</v>
      </c>
      <c r="EW276">
        <v>15</v>
      </c>
      <c r="EX276">
        <v>1657194677</v>
      </c>
      <c r="EY276" t="s">
        <v>416</v>
      </c>
      <c r="EZ276">
        <v>1657194677</v>
      </c>
      <c r="FA276">
        <v>1657194677</v>
      </c>
      <c r="FB276">
        <v>4</v>
      </c>
      <c r="FC276">
        <v>-0.154</v>
      </c>
      <c r="FD276">
        <v>6.0000000000000001E-3</v>
      </c>
      <c r="FE276">
        <v>-1.1719999999999999</v>
      </c>
      <c r="FF276">
        <v>0.44700000000000001</v>
      </c>
      <c r="FG276">
        <v>415</v>
      </c>
      <c r="FH276">
        <v>30</v>
      </c>
      <c r="FI276">
        <v>0.27</v>
      </c>
      <c r="FJ276">
        <v>0.12</v>
      </c>
      <c r="FK276">
        <v>-20.557002499999999</v>
      </c>
      <c r="FL276">
        <v>0.1364521575985429</v>
      </c>
      <c r="FM276">
        <v>0.10780779537561309</v>
      </c>
      <c r="FN276">
        <v>1</v>
      </c>
      <c r="FO276">
        <v>802.07567647058829</v>
      </c>
      <c r="FP276">
        <v>0.40337662197362201</v>
      </c>
      <c r="FQ276">
        <v>0.1646748526443155</v>
      </c>
      <c r="FR276">
        <v>1</v>
      </c>
      <c r="FS276">
        <v>0.43365347500000001</v>
      </c>
      <c r="FT276">
        <v>-0.22478142213883701</v>
      </c>
      <c r="FU276">
        <v>3.9327706939883682E-2</v>
      </c>
      <c r="FV276">
        <v>0</v>
      </c>
      <c r="FW276">
        <v>2</v>
      </c>
      <c r="FX276">
        <v>3</v>
      </c>
      <c r="FY276" t="s">
        <v>417</v>
      </c>
      <c r="FZ276">
        <v>3.3693200000000001</v>
      </c>
      <c r="GA276">
        <v>2.8940299999999999</v>
      </c>
      <c r="GB276">
        <v>0.25325599999999998</v>
      </c>
      <c r="GC276">
        <v>0.25800299999999998</v>
      </c>
      <c r="GD276">
        <v>0.14438799999999999</v>
      </c>
      <c r="GE276">
        <v>0.14593800000000001</v>
      </c>
      <c r="GF276">
        <v>25754.5</v>
      </c>
      <c r="GG276">
        <v>22278.6</v>
      </c>
      <c r="GH276">
        <v>30848.6</v>
      </c>
      <c r="GI276">
        <v>28004.6</v>
      </c>
      <c r="GJ276">
        <v>34792.699999999997</v>
      </c>
      <c r="GK276">
        <v>33772.400000000001</v>
      </c>
      <c r="GL276">
        <v>40229.9</v>
      </c>
      <c r="GM276">
        <v>39060.800000000003</v>
      </c>
      <c r="GN276">
        <v>1.9996</v>
      </c>
      <c r="GO276">
        <v>1.5755300000000001</v>
      </c>
      <c r="GP276">
        <v>0</v>
      </c>
      <c r="GQ276">
        <v>6.9145100000000001E-2</v>
      </c>
      <c r="GR276">
        <v>999.9</v>
      </c>
      <c r="GS276">
        <v>32.525500000000001</v>
      </c>
      <c r="GT276">
        <v>59</v>
      </c>
      <c r="GU276">
        <v>39.9</v>
      </c>
      <c r="GV276">
        <v>43.014600000000002</v>
      </c>
      <c r="GW276">
        <v>50.753799999999998</v>
      </c>
      <c r="GX276">
        <v>42.716299999999997</v>
      </c>
      <c r="GY276">
        <v>1</v>
      </c>
      <c r="GZ276">
        <v>0.64617400000000003</v>
      </c>
      <c r="HA276">
        <v>1.5913900000000001</v>
      </c>
      <c r="HB276">
        <v>20.199100000000001</v>
      </c>
      <c r="HC276">
        <v>5.2153400000000003</v>
      </c>
      <c r="HD276">
        <v>11.974</v>
      </c>
      <c r="HE276">
        <v>4.9901</v>
      </c>
      <c r="HF276">
        <v>3.2925</v>
      </c>
      <c r="HG276">
        <v>7175.8</v>
      </c>
      <c r="HH276">
        <v>9999</v>
      </c>
      <c r="HI276">
        <v>9999</v>
      </c>
      <c r="HJ276">
        <v>660.7</v>
      </c>
      <c r="HK276">
        <v>4.97126</v>
      </c>
      <c r="HL276">
        <v>1.87456</v>
      </c>
      <c r="HM276">
        <v>1.8708800000000001</v>
      </c>
      <c r="HN276">
        <v>1.87053</v>
      </c>
      <c r="HO276">
        <v>1.8751500000000001</v>
      </c>
      <c r="HP276">
        <v>1.8717999999999999</v>
      </c>
      <c r="HQ276">
        <v>1.8672899999999999</v>
      </c>
      <c r="HR276">
        <v>1.8783000000000001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-1.17</v>
      </c>
      <c r="IG276">
        <v>0.44719999999999999</v>
      </c>
      <c r="IH276">
        <v>-1.172199999999918</v>
      </c>
      <c r="II276">
        <v>0</v>
      </c>
      <c r="IJ276">
        <v>0</v>
      </c>
      <c r="IK276">
        <v>0</v>
      </c>
      <c r="IL276">
        <v>0.44723499999999922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268.10000000000002</v>
      </c>
      <c r="IU276">
        <v>268.10000000000002</v>
      </c>
      <c r="IV276">
        <v>3.3898899999999998</v>
      </c>
      <c r="IW276">
        <v>2.5451700000000002</v>
      </c>
      <c r="IX276">
        <v>1.49902</v>
      </c>
      <c r="IY276">
        <v>2.2827099999999998</v>
      </c>
      <c r="IZ276">
        <v>1.69678</v>
      </c>
      <c r="JA276">
        <v>2.2644000000000002</v>
      </c>
      <c r="JB276">
        <v>43.371899999999997</v>
      </c>
      <c r="JC276">
        <v>15.734400000000001</v>
      </c>
      <c r="JD276">
        <v>18</v>
      </c>
      <c r="JE276">
        <v>474.57100000000003</v>
      </c>
      <c r="JF276">
        <v>288.75099999999998</v>
      </c>
      <c r="JG276">
        <v>29.9986</v>
      </c>
      <c r="JH276">
        <v>35.668300000000002</v>
      </c>
      <c r="JI276">
        <v>29.999400000000001</v>
      </c>
      <c r="JJ276">
        <v>35.389800000000001</v>
      </c>
      <c r="JK276">
        <v>35.339100000000002</v>
      </c>
      <c r="JL276">
        <v>67.883099999999999</v>
      </c>
      <c r="JM276">
        <v>25.286999999999999</v>
      </c>
      <c r="JN276">
        <v>62.32</v>
      </c>
      <c r="JO276">
        <v>30</v>
      </c>
      <c r="JP276">
        <v>1742.56</v>
      </c>
      <c r="JQ276">
        <v>34.822400000000002</v>
      </c>
      <c r="JR276">
        <v>98.333299999999994</v>
      </c>
      <c r="JS276">
        <v>98.345399999999998</v>
      </c>
    </row>
    <row r="277" spans="1:279" x14ac:dyDescent="0.2">
      <c r="A277">
        <v>262</v>
      </c>
      <c r="B277">
        <v>1657210769</v>
      </c>
      <c r="C277">
        <v>1041.900000095367</v>
      </c>
      <c r="D277" t="s">
        <v>944</v>
      </c>
      <c r="E277" t="s">
        <v>945</v>
      </c>
      <c r="F277">
        <v>4</v>
      </c>
      <c r="G277">
        <v>1657210766.6875</v>
      </c>
      <c r="H277">
        <f t="shared" si="200"/>
        <v>4.9274674394500029E-4</v>
      </c>
      <c r="I277">
        <f t="shared" si="201"/>
        <v>0.49274674394500034</v>
      </c>
      <c r="J277">
        <f t="shared" si="202"/>
        <v>11.990528945613235</v>
      </c>
      <c r="K277">
        <f t="shared" si="203"/>
        <v>1714.7125000000001</v>
      </c>
      <c r="L277">
        <f t="shared" si="204"/>
        <v>1011.7262455091991</v>
      </c>
      <c r="M277">
        <f t="shared" si="205"/>
        <v>102.43614998320614</v>
      </c>
      <c r="N277">
        <f t="shared" si="206"/>
        <v>173.61272143303441</v>
      </c>
      <c r="O277">
        <f t="shared" si="207"/>
        <v>2.8962576389306268E-2</v>
      </c>
      <c r="P277">
        <f t="shared" si="208"/>
        <v>2.7709600268482615</v>
      </c>
      <c r="Q277">
        <f t="shared" si="209"/>
        <v>2.879544525401357E-2</v>
      </c>
      <c r="R277">
        <f t="shared" si="210"/>
        <v>1.801208881671882E-2</v>
      </c>
      <c r="S277">
        <f t="shared" si="211"/>
        <v>194.42045529866962</v>
      </c>
      <c r="T277">
        <f t="shared" si="212"/>
        <v>34.718252755512133</v>
      </c>
      <c r="U277">
        <f t="shared" si="213"/>
        <v>33.644525000000002</v>
      </c>
      <c r="V277">
        <f t="shared" si="214"/>
        <v>5.2379753723490454</v>
      </c>
      <c r="W277">
        <f t="shared" si="215"/>
        <v>68.338573620514438</v>
      </c>
      <c r="X277">
        <f t="shared" si="216"/>
        <v>3.580861571819193</v>
      </c>
      <c r="Y277">
        <f t="shared" si="217"/>
        <v>5.2398833954360731</v>
      </c>
      <c r="Z277">
        <f t="shared" si="218"/>
        <v>1.6571138005298525</v>
      </c>
      <c r="AA277">
        <f t="shared" si="219"/>
        <v>-21.730131407974511</v>
      </c>
      <c r="AB277">
        <f t="shared" si="220"/>
        <v>0.97288933025039759</v>
      </c>
      <c r="AC277">
        <f t="shared" si="221"/>
        <v>8.0921489408865441E-2</v>
      </c>
      <c r="AD277">
        <f t="shared" si="222"/>
        <v>173.74413471035439</v>
      </c>
      <c r="AE277">
        <f t="shared" si="223"/>
        <v>21.525174950316874</v>
      </c>
      <c r="AF277">
        <f t="shared" si="224"/>
        <v>0.51164096929851199</v>
      </c>
      <c r="AG277">
        <f t="shared" si="225"/>
        <v>11.990528945613235</v>
      </c>
      <c r="AH277">
        <v>1799.0961680282869</v>
      </c>
      <c r="AI277">
        <v>1780.7332727272719</v>
      </c>
      <c r="AJ277">
        <v>1.7338473122229521</v>
      </c>
      <c r="AK277">
        <v>65.265939540295903</v>
      </c>
      <c r="AL277">
        <f t="shared" si="226"/>
        <v>0.49274674394500034</v>
      </c>
      <c r="AM277">
        <v>34.924967375709471</v>
      </c>
      <c r="AN277">
        <v>35.363774825174843</v>
      </c>
      <c r="AO277">
        <v>-5.0743102596189423E-5</v>
      </c>
      <c r="AP277">
        <v>87.744315499488849</v>
      </c>
      <c r="AQ277">
        <v>185</v>
      </c>
      <c r="AR277">
        <v>28</v>
      </c>
      <c r="AS277">
        <f t="shared" si="227"/>
        <v>1</v>
      </c>
      <c r="AT277">
        <f t="shared" si="228"/>
        <v>0</v>
      </c>
      <c r="AU277">
        <f t="shared" si="229"/>
        <v>47327.709906662742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1009.4791607765127</v>
      </c>
      <c r="BI277">
        <f t="shared" si="233"/>
        <v>11.990528945613235</v>
      </c>
      <c r="BJ277" t="e">
        <f t="shared" si="234"/>
        <v>#DIV/0!</v>
      </c>
      <c r="BK277">
        <f t="shared" si="235"/>
        <v>1.1877936079819485E-2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1199.96875</v>
      </c>
      <c r="CQ277">
        <f t="shared" si="247"/>
        <v>1009.4791607765127</v>
      </c>
      <c r="CR277">
        <f t="shared" si="248"/>
        <v>0.84125454165078273</v>
      </c>
      <c r="CS277">
        <f t="shared" si="249"/>
        <v>0.16202126538601078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1657210766.6875</v>
      </c>
      <c r="CZ277">
        <v>1714.7125000000001</v>
      </c>
      <c r="DA277">
        <v>1735.3812499999999</v>
      </c>
      <c r="DB277">
        <v>35.366924999999988</v>
      </c>
      <c r="DC277">
        <v>34.911574999999999</v>
      </c>
      <c r="DD277">
        <v>1715.88625</v>
      </c>
      <c r="DE277">
        <v>34.919687499999988</v>
      </c>
      <c r="DF277">
        <v>650.32937499999991</v>
      </c>
      <c r="DG277">
        <v>101.14875000000001</v>
      </c>
      <c r="DH277">
        <v>0.10013075</v>
      </c>
      <c r="DI277">
        <v>33.651037500000001</v>
      </c>
      <c r="DJ277">
        <v>999.9</v>
      </c>
      <c r="DK277">
        <v>33.644525000000002</v>
      </c>
      <c r="DL277">
        <v>0</v>
      </c>
      <c r="DM277">
        <v>0</v>
      </c>
      <c r="DN277">
        <v>9018.5949999999993</v>
      </c>
      <c r="DO277">
        <v>0</v>
      </c>
      <c r="DP277">
        <v>435.08587499999999</v>
      </c>
      <c r="DQ277">
        <v>-20.668587500000001</v>
      </c>
      <c r="DR277">
        <v>1777.5787499999999</v>
      </c>
      <c r="DS277">
        <v>1798.15625</v>
      </c>
      <c r="DT277">
        <v>0.45536325</v>
      </c>
      <c r="DU277">
        <v>1735.3812499999999</v>
      </c>
      <c r="DV277">
        <v>34.911574999999999</v>
      </c>
      <c r="DW277">
        <v>3.5773225000000002</v>
      </c>
      <c r="DX277">
        <v>3.5312625</v>
      </c>
      <c r="DY277">
        <v>26.991262500000001</v>
      </c>
      <c r="DZ277">
        <v>26.770800000000001</v>
      </c>
      <c r="EA277">
        <v>1199.96875</v>
      </c>
      <c r="EB277">
        <v>0.95800300000000005</v>
      </c>
      <c r="EC277">
        <v>4.1996699999999998E-2</v>
      </c>
      <c r="ED277">
        <v>0</v>
      </c>
      <c r="EE277">
        <v>802.28162500000008</v>
      </c>
      <c r="EF277">
        <v>5.0001600000000002</v>
      </c>
      <c r="EG277">
        <v>10257.487499999999</v>
      </c>
      <c r="EH277">
        <v>9514.9537499999988</v>
      </c>
      <c r="EI277">
        <v>47.960624999999993</v>
      </c>
      <c r="EJ277">
        <v>49.936999999999998</v>
      </c>
      <c r="EK277">
        <v>49.093499999999999</v>
      </c>
      <c r="EL277">
        <v>48.944875000000003</v>
      </c>
      <c r="EM277">
        <v>49.671499999999988</v>
      </c>
      <c r="EN277">
        <v>1144.78</v>
      </c>
      <c r="EO277">
        <v>50.18</v>
      </c>
      <c r="EP277">
        <v>0</v>
      </c>
      <c r="EQ277">
        <v>615350.09999990463</v>
      </c>
      <c r="ER277">
        <v>0</v>
      </c>
      <c r="ES277">
        <v>802.20364000000006</v>
      </c>
      <c r="ET277">
        <v>1.4564615437697861</v>
      </c>
      <c r="EU277">
        <v>25.769230821103761</v>
      </c>
      <c r="EV277">
        <v>10256.227999999999</v>
      </c>
      <c r="EW277">
        <v>15</v>
      </c>
      <c r="EX277">
        <v>1657194677</v>
      </c>
      <c r="EY277" t="s">
        <v>416</v>
      </c>
      <c r="EZ277">
        <v>1657194677</v>
      </c>
      <c r="FA277">
        <v>1657194677</v>
      </c>
      <c r="FB277">
        <v>4</v>
      </c>
      <c r="FC277">
        <v>-0.154</v>
      </c>
      <c r="FD277">
        <v>6.0000000000000001E-3</v>
      </c>
      <c r="FE277">
        <v>-1.1719999999999999</v>
      </c>
      <c r="FF277">
        <v>0.44700000000000001</v>
      </c>
      <c r="FG277">
        <v>415</v>
      </c>
      <c r="FH277">
        <v>30</v>
      </c>
      <c r="FI277">
        <v>0.27</v>
      </c>
      <c r="FJ277">
        <v>0.12</v>
      </c>
      <c r="FK277">
        <v>-20.571020000000001</v>
      </c>
      <c r="FL277">
        <v>-0.37937110694181131</v>
      </c>
      <c r="FM277">
        <v>0.13200939966532699</v>
      </c>
      <c r="FN277">
        <v>1</v>
      </c>
      <c r="FO277">
        <v>802.14085294117638</v>
      </c>
      <c r="FP277">
        <v>1.189625667891403</v>
      </c>
      <c r="FQ277">
        <v>0.22900553966494819</v>
      </c>
      <c r="FR277">
        <v>0</v>
      </c>
      <c r="FS277">
        <v>0.42569115000000002</v>
      </c>
      <c r="FT277">
        <v>0.1104854634146331</v>
      </c>
      <c r="FU277">
        <v>2.846649809736878E-2</v>
      </c>
      <c r="FV277">
        <v>0</v>
      </c>
      <c r="FW277">
        <v>1</v>
      </c>
      <c r="FX277">
        <v>3</v>
      </c>
      <c r="FY277" t="s">
        <v>425</v>
      </c>
      <c r="FZ277">
        <v>3.3695200000000001</v>
      </c>
      <c r="GA277">
        <v>2.8939400000000002</v>
      </c>
      <c r="GB277">
        <v>0.25385200000000002</v>
      </c>
      <c r="GC277">
        <v>0.25855699999999998</v>
      </c>
      <c r="GD277">
        <v>0.144373</v>
      </c>
      <c r="GE277">
        <v>0.14587700000000001</v>
      </c>
      <c r="GF277">
        <v>25734.400000000001</v>
      </c>
      <c r="GG277">
        <v>22261.9</v>
      </c>
      <c r="GH277">
        <v>30849.200000000001</v>
      </c>
      <c r="GI277">
        <v>28004.7</v>
      </c>
      <c r="GJ277">
        <v>34794.300000000003</v>
      </c>
      <c r="GK277">
        <v>33775.1</v>
      </c>
      <c r="GL277">
        <v>40231</v>
      </c>
      <c r="GM277">
        <v>39061.199999999997</v>
      </c>
      <c r="GN277">
        <v>2.0038999999999998</v>
      </c>
      <c r="GO277">
        <v>1.57578</v>
      </c>
      <c r="GP277">
        <v>0</v>
      </c>
      <c r="GQ277">
        <v>6.9566100000000006E-2</v>
      </c>
      <c r="GR277">
        <v>999.9</v>
      </c>
      <c r="GS277">
        <v>32.516800000000003</v>
      </c>
      <c r="GT277">
        <v>59</v>
      </c>
      <c r="GU277">
        <v>39.9</v>
      </c>
      <c r="GV277">
        <v>43.013599999999997</v>
      </c>
      <c r="GW277">
        <v>50.723799999999997</v>
      </c>
      <c r="GX277">
        <v>42.211500000000001</v>
      </c>
      <c r="GY277">
        <v>1</v>
      </c>
      <c r="GZ277">
        <v>0.64565499999999998</v>
      </c>
      <c r="HA277">
        <v>1.5852900000000001</v>
      </c>
      <c r="HB277">
        <v>20.1995</v>
      </c>
      <c r="HC277">
        <v>5.2150400000000001</v>
      </c>
      <c r="HD277">
        <v>11.974</v>
      </c>
      <c r="HE277">
        <v>4.9901499999999999</v>
      </c>
      <c r="HF277">
        <v>3.2924799999999999</v>
      </c>
      <c r="HG277">
        <v>7176</v>
      </c>
      <c r="HH277">
        <v>9999</v>
      </c>
      <c r="HI277">
        <v>9999</v>
      </c>
      <c r="HJ277">
        <v>660.7</v>
      </c>
      <c r="HK277">
        <v>4.9712699999999996</v>
      </c>
      <c r="HL277">
        <v>1.8745700000000001</v>
      </c>
      <c r="HM277">
        <v>1.8708800000000001</v>
      </c>
      <c r="HN277">
        <v>1.8705400000000001</v>
      </c>
      <c r="HO277">
        <v>1.8751500000000001</v>
      </c>
      <c r="HP277">
        <v>1.8717999999999999</v>
      </c>
      <c r="HQ277">
        <v>1.8673200000000001</v>
      </c>
      <c r="HR277">
        <v>1.8783399999999999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-1.18</v>
      </c>
      <c r="IG277">
        <v>0.44719999999999999</v>
      </c>
      <c r="IH277">
        <v>-1.172199999999918</v>
      </c>
      <c r="II277">
        <v>0</v>
      </c>
      <c r="IJ277">
        <v>0</v>
      </c>
      <c r="IK277">
        <v>0</v>
      </c>
      <c r="IL277">
        <v>0.44723499999999922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268.2</v>
      </c>
      <c r="IU277">
        <v>268.2</v>
      </c>
      <c r="IV277">
        <v>3.4008799999999999</v>
      </c>
      <c r="IW277">
        <v>2.5427200000000001</v>
      </c>
      <c r="IX277">
        <v>1.49902</v>
      </c>
      <c r="IY277">
        <v>2.2827099999999998</v>
      </c>
      <c r="IZ277">
        <v>1.69678</v>
      </c>
      <c r="JA277">
        <v>2.2997999999999998</v>
      </c>
      <c r="JB277">
        <v>43.371899999999997</v>
      </c>
      <c r="JC277">
        <v>15.734400000000001</v>
      </c>
      <c r="JD277">
        <v>18</v>
      </c>
      <c r="JE277">
        <v>477.166</v>
      </c>
      <c r="JF277">
        <v>288.85199999999998</v>
      </c>
      <c r="JG277">
        <v>29.9985</v>
      </c>
      <c r="JH277">
        <v>35.662500000000001</v>
      </c>
      <c r="JI277">
        <v>29.999400000000001</v>
      </c>
      <c r="JJ277">
        <v>35.385599999999997</v>
      </c>
      <c r="JK277">
        <v>35.334400000000002</v>
      </c>
      <c r="JL277">
        <v>68.101900000000001</v>
      </c>
      <c r="JM277">
        <v>25.286999999999999</v>
      </c>
      <c r="JN277">
        <v>61.947200000000002</v>
      </c>
      <c r="JO277">
        <v>30</v>
      </c>
      <c r="JP277">
        <v>1749.23</v>
      </c>
      <c r="JQ277">
        <v>34.7926</v>
      </c>
      <c r="JR277">
        <v>98.335700000000003</v>
      </c>
      <c r="JS277">
        <v>98.346000000000004</v>
      </c>
    </row>
    <row r="278" spans="1:279" x14ac:dyDescent="0.2">
      <c r="A278">
        <v>263</v>
      </c>
      <c r="B278">
        <v>1657210773</v>
      </c>
      <c r="C278">
        <v>1045.900000095367</v>
      </c>
      <c r="D278" t="s">
        <v>946</v>
      </c>
      <c r="E278" t="s">
        <v>947</v>
      </c>
      <c r="F278">
        <v>4</v>
      </c>
      <c r="G278">
        <v>1657210771</v>
      </c>
      <c r="H278">
        <f t="shared" si="200"/>
        <v>5.0708432633623526E-4</v>
      </c>
      <c r="I278">
        <f t="shared" si="201"/>
        <v>0.50708432633623524</v>
      </c>
      <c r="J278">
        <f t="shared" si="202"/>
        <v>11.984432512748429</v>
      </c>
      <c r="K278">
        <f t="shared" si="203"/>
        <v>1721.815714285714</v>
      </c>
      <c r="L278">
        <f t="shared" si="204"/>
        <v>1036.6996626504067</v>
      </c>
      <c r="M278">
        <f t="shared" si="205"/>
        <v>104.96496173684974</v>
      </c>
      <c r="N278">
        <f t="shared" si="206"/>
        <v>174.3323809963002</v>
      </c>
      <c r="O278">
        <f t="shared" si="207"/>
        <v>2.9773021865809386E-2</v>
      </c>
      <c r="P278">
        <f t="shared" si="208"/>
        <v>2.7667256610674031</v>
      </c>
      <c r="Q278">
        <f t="shared" si="209"/>
        <v>2.9596168619944855E-2</v>
      </c>
      <c r="R278">
        <f t="shared" si="210"/>
        <v>1.8513407237028268E-2</v>
      </c>
      <c r="S278">
        <f t="shared" si="211"/>
        <v>194.42749436554919</v>
      </c>
      <c r="T278">
        <f t="shared" si="212"/>
        <v>34.71496855487527</v>
      </c>
      <c r="U278">
        <f t="shared" si="213"/>
        <v>33.64889999999999</v>
      </c>
      <c r="V278">
        <f t="shared" si="214"/>
        <v>5.2392570870596451</v>
      </c>
      <c r="W278">
        <f t="shared" si="215"/>
        <v>68.326860489350722</v>
      </c>
      <c r="X278">
        <f t="shared" si="216"/>
        <v>3.5800629804072983</v>
      </c>
      <c r="Y278">
        <f t="shared" si="217"/>
        <v>5.239612876645019</v>
      </c>
      <c r="Z278">
        <f t="shared" si="218"/>
        <v>1.6591941066523468</v>
      </c>
      <c r="AA278">
        <f t="shared" si="219"/>
        <v>-22.362418791427974</v>
      </c>
      <c r="AB278">
        <f t="shared" si="220"/>
        <v>0.18112250966292195</v>
      </c>
      <c r="AC278">
        <f t="shared" si="221"/>
        <v>1.5088440337016829E-2</v>
      </c>
      <c r="AD278">
        <f t="shared" si="222"/>
        <v>172.26128652412115</v>
      </c>
      <c r="AE278">
        <f t="shared" si="223"/>
        <v>21.276313734537791</v>
      </c>
      <c r="AF278">
        <f t="shared" si="224"/>
        <v>0.53988550064846019</v>
      </c>
      <c r="AG278">
        <f t="shared" si="225"/>
        <v>11.984432512748429</v>
      </c>
      <c r="AH278">
        <v>1805.6349489571669</v>
      </c>
      <c r="AI278">
        <v>1787.459696969697</v>
      </c>
      <c r="AJ278">
        <v>1.6883013633099719</v>
      </c>
      <c r="AK278">
        <v>65.265939540295903</v>
      </c>
      <c r="AL278">
        <f t="shared" si="226"/>
        <v>0.50708432633623524</v>
      </c>
      <c r="AM278">
        <v>34.902529668218023</v>
      </c>
      <c r="AN278">
        <v>35.3550146853147</v>
      </c>
      <c r="AO278">
        <v>-2.2237284633980589E-4</v>
      </c>
      <c r="AP278">
        <v>87.744315499488849</v>
      </c>
      <c r="AQ278">
        <v>184</v>
      </c>
      <c r="AR278">
        <v>28</v>
      </c>
      <c r="AS278">
        <f t="shared" si="227"/>
        <v>1</v>
      </c>
      <c r="AT278">
        <f t="shared" si="228"/>
        <v>0</v>
      </c>
      <c r="AU278">
        <f t="shared" si="229"/>
        <v>47211.584072389094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1009.5162105520977</v>
      </c>
      <c r="BI278">
        <f t="shared" si="233"/>
        <v>11.984432512748429</v>
      </c>
      <c r="BJ278" t="e">
        <f t="shared" si="234"/>
        <v>#DIV/0!</v>
      </c>
      <c r="BK278">
        <f t="shared" si="235"/>
        <v>1.1871461188517441E-2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1200.012857142857</v>
      </c>
      <c r="CQ278">
        <f t="shared" si="247"/>
        <v>1009.5162105520977</v>
      </c>
      <c r="CR278">
        <f t="shared" si="248"/>
        <v>0.84125449535239327</v>
      </c>
      <c r="CS278">
        <f t="shared" si="249"/>
        <v>0.16202117603011926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1657210771</v>
      </c>
      <c r="CZ278">
        <v>1721.815714285714</v>
      </c>
      <c r="DA278">
        <v>1742.302857142857</v>
      </c>
      <c r="DB278">
        <v>35.35894285714285</v>
      </c>
      <c r="DC278">
        <v>34.878457142857137</v>
      </c>
      <c r="DD278">
        <v>1722.99</v>
      </c>
      <c r="DE278">
        <v>34.911700000000003</v>
      </c>
      <c r="DF278">
        <v>650.33657142857135</v>
      </c>
      <c r="DG278">
        <v>101.149</v>
      </c>
      <c r="DH278">
        <v>0.1001520142857143</v>
      </c>
      <c r="DI278">
        <v>33.650114285714281</v>
      </c>
      <c r="DJ278">
        <v>999.89999999999986</v>
      </c>
      <c r="DK278">
        <v>33.64889999999999</v>
      </c>
      <c r="DL278">
        <v>0</v>
      </c>
      <c r="DM278">
        <v>0</v>
      </c>
      <c r="DN278">
        <v>8996.0714285714294</v>
      </c>
      <c r="DO278">
        <v>0</v>
      </c>
      <c r="DP278">
        <v>438.85657142857139</v>
      </c>
      <c r="DQ278">
        <v>-20.486442857142858</v>
      </c>
      <c r="DR278">
        <v>1784.9285714285711</v>
      </c>
      <c r="DS278">
        <v>1805.268571428571</v>
      </c>
      <c r="DT278">
        <v>0.48047357142857139</v>
      </c>
      <c r="DU278">
        <v>1742.302857142857</v>
      </c>
      <c r="DV278">
        <v>34.878457142857137</v>
      </c>
      <c r="DW278">
        <v>3.5765199999999999</v>
      </c>
      <c r="DX278">
        <v>3.5279185714285708</v>
      </c>
      <c r="DY278">
        <v>26.98742857142857</v>
      </c>
      <c r="DZ278">
        <v>26.754714285714279</v>
      </c>
      <c r="EA278">
        <v>1200.012857142857</v>
      </c>
      <c r="EB278">
        <v>0.95800457142857154</v>
      </c>
      <c r="EC278">
        <v>4.1995171428571433E-2</v>
      </c>
      <c r="ED278">
        <v>0</v>
      </c>
      <c r="EE278">
        <v>802.447</v>
      </c>
      <c r="EF278">
        <v>5.0001600000000002</v>
      </c>
      <c r="EG278">
        <v>10262.71428571429</v>
      </c>
      <c r="EH278">
        <v>9515.2942857142862</v>
      </c>
      <c r="EI278">
        <v>47.936999999999998</v>
      </c>
      <c r="EJ278">
        <v>49.936999999999998</v>
      </c>
      <c r="EK278">
        <v>49.044285714285706</v>
      </c>
      <c r="EL278">
        <v>48.919285714285706</v>
      </c>
      <c r="EM278">
        <v>49.625</v>
      </c>
      <c r="EN278">
        <v>1144.8242857142859</v>
      </c>
      <c r="EO278">
        <v>50.18</v>
      </c>
      <c r="EP278">
        <v>0</v>
      </c>
      <c r="EQ278">
        <v>615353.70000004768</v>
      </c>
      <c r="ER278">
        <v>0</v>
      </c>
      <c r="ES278">
        <v>802.29684000000009</v>
      </c>
      <c r="ET278">
        <v>1.086923080577691</v>
      </c>
      <c r="EU278">
        <v>36.869230702980381</v>
      </c>
      <c r="EV278">
        <v>10258.548000000001</v>
      </c>
      <c r="EW278">
        <v>15</v>
      </c>
      <c r="EX278">
        <v>1657194677</v>
      </c>
      <c r="EY278" t="s">
        <v>416</v>
      </c>
      <c r="EZ278">
        <v>1657194677</v>
      </c>
      <c r="FA278">
        <v>1657194677</v>
      </c>
      <c r="FB278">
        <v>4</v>
      </c>
      <c r="FC278">
        <v>-0.154</v>
      </c>
      <c r="FD278">
        <v>6.0000000000000001E-3</v>
      </c>
      <c r="FE278">
        <v>-1.1719999999999999</v>
      </c>
      <c r="FF278">
        <v>0.44700000000000001</v>
      </c>
      <c r="FG278">
        <v>415</v>
      </c>
      <c r="FH278">
        <v>30</v>
      </c>
      <c r="FI278">
        <v>0.27</v>
      </c>
      <c r="FJ278">
        <v>0.12</v>
      </c>
      <c r="FK278">
        <v>-20.564579999999999</v>
      </c>
      <c r="FL278">
        <v>0.12045703564728601</v>
      </c>
      <c r="FM278">
        <v>0.14342737221325641</v>
      </c>
      <c r="FN278">
        <v>1</v>
      </c>
      <c r="FO278">
        <v>802.2317352941177</v>
      </c>
      <c r="FP278">
        <v>1.254866308851124</v>
      </c>
      <c r="FQ278">
        <v>0.23285748087915481</v>
      </c>
      <c r="FR278">
        <v>0</v>
      </c>
      <c r="FS278">
        <v>0.43326797500000003</v>
      </c>
      <c r="FT278">
        <v>0.34380759849905979</v>
      </c>
      <c r="FU278">
        <v>3.3199207200238612E-2</v>
      </c>
      <c r="FV278">
        <v>0</v>
      </c>
      <c r="FW278">
        <v>1</v>
      </c>
      <c r="FX278">
        <v>3</v>
      </c>
      <c r="FY278" t="s">
        <v>425</v>
      </c>
      <c r="FZ278">
        <v>3.3694999999999999</v>
      </c>
      <c r="GA278">
        <v>2.8936999999999999</v>
      </c>
      <c r="GB278">
        <v>0.25442799999999999</v>
      </c>
      <c r="GC278">
        <v>0.25915199999999999</v>
      </c>
      <c r="GD278">
        <v>0.144346</v>
      </c>
      <c r="GE278">
        <v>0.14574300000000001</v>
      </c>
      <c r="GF278">
        <v>25715.3</v>
      </c>
      <c r="GG278">
        <v>22244.3</v>
      </c>
      <c r="GH278">
        <v>30850.2</v>
      </c>
      <c r="GI278">
        <v>28005.1</v>
      </c>
      <c r="GJ278">
        <v>34796.300000000003</v>
      </c>
      <c r="GK278">
        <v>33781.199999999997</v>
      </c>
      <c r="GL278">
        <v>40232.1</v>
      </c>
      <c r="GM278">
        <v>39062</v>
      </c>
      <c r="GN278">
        <v>2.0055000000000001</v>
      </c>
      <c r="GO278">
        <v>1.5757699999999999</v>
      </c>
      <c r="GP278">
        <v>0</v>
      </c>
      <c r="GQ278">
        <v>7.0385600000000006E-2</v>
      </c>
      <c r="GR278">
        <v>999.9</v>
      </c>
      <c r="GS278">
        <v>32.508899999999997</v>
      </c>
      <c r="GT278">
        <v>58.9</v>
      </c>
      <c r="GU278">
        <v>39.9</v>
      </c>
      <c r="GV278">
        <v>42.935099999999998</v>
      </c>
      <c r="GW278">
        <v>50.903799999999997</v>
      </c>
      <c r="GX278">
        <v>41.666699999999999</v>
      </c>
      <c r="GY278">
        <v>1</v>
      </c>
      <c r="GZ278">
        <v>0.64498699999999998</v>
      </c>
      <c r="HA278">
        <v>1.57978</v>
      </c>
      <c r="HB278">
        <v>20.1996</v>
      </c>
      <c r="HC278">
        <v>5.2156399999999996</v>
      </c>
      <c r="HD278">
        <v>11.974</v>
      </c>
      <c r="HE278">
        <v>4.9901999999999997</v>
      </c>
      <c r="HF278">
        <v>3.2925499999999999</v>
      </c>
      <c r="HG278">
        <v>7176</v>
      </c>
      <c r="HH278">
        <v>9999</v>
      </c>
      <c r="HI278">
        <v>9999</v>
      </c>
      <c r="HJ278">
        <v>660.7</v>
      </c>
      <c r="HK278">
        <v>4.9712800000000001</v>
      </c>
      <c r="HL278">
        <v>1.8745799999999999</v>
      </c>
      <c r="HM278">
        <v>1.8708800000000001</v>
      </c>
      <c r="HN278">
        <v>1.87056</v>
      </c>
      <c r="HO278">
        <v>1.8751500000000001</v>
      </c>
      <c r="HP278">
        <v>1.8717999999999999</v>
      </c>
      <c r="HQ278">
        <v>1.86731</v>
      </c>
      <c r="HR278">
        <v>1.8783099999999999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-1.17</v>
      </c>
      <c r="IG278">
        <v>0.44729999999999998</v>
      </c>
      <c r="IH278">
        <v>-1.172199999999918</v>
      </c>
      <c r="II278">
        <v>0</v>
      </c>
      <c r="IJ278">
        <v>0</v>
      </c>
      <c r="IK278">
        <v>0</v>
      </c>
      <c r="IL278">
        <v>0.44723499999999922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268.3</v>
      </c>
      <c r="IU278">
        <v>268.3</v>
      </c>
      <c r="IV278">
        <v>3.4106399999999999</v>
      </c>
      <c r="IW278">
        <v>2.5354000000000001</v>
      </c>
      <c r="IX278">
        <v>1.49902</v>
      </c>
      <c r="IY278">
        <v>2.2827099999999998</v>
      </c>
      <c r="IZ278">
        <v>1.69678</v>
      </c>
      <c r="JA278">
        <v>2.3962400000000001</v>
      </c>
      <c r="JB278">
        <v>43.371899999999997</v>
      </c>
      <c r="JC278">
        <v>15.751899999999999</v>
      </c>
      <c r="JD278">
        <v>18</v>
      </c>
      <c r="JE278">
        <v>478.11099999999999</v>
      </c>
      <c r="JF278">
        <v>288.83300000000003</v>
      </c>
      <c r="JG278">
        <v>29.9985</v>
      </c>
      <c r="JH278">
        <v>35.6571</v>
      </c>
      <c r="JI278">
        <v>29.999400000000001</v>
      </c>
      <c r="JJ278">
        <v>35.380800000000001</v>
      </c>
      <c r="JK278">
        <v>35.330199999999998</v>
      </c>
      <c r="JL278">
        <v>68.313299999999998</v>
      </c>
      <c r="JM278">
        <v>25.286999999999999</v>
      </c>
      <c r="JN278">
        <v>61.947200000000002</v>
      </c>
      <c r="JO278">
        <v>30</v>
      </c>
      <c r="JP278">
        <v>1755.91</v>
      </c>
      <c r="JQ278">
        <v>34.767299999999999</v>
      </c>
      <c r="JR278">
        <v>98.3386</v>
      </c>
      <c r="JS278">
        <v>98.347899999999996</v>
      </c>
    </row>
    <row r="279" spans="1:279" x14ac:dyDescent="0.2">
      <c r="A279">
        <v>264</v>
      </c>
      <c r="B279">
        <v>1657210777</v>
      </c>
      <c r="C279">
        <v>1049.900000095367</v>
      </c>
      <c r="D279" t="s">
        <v>948</v>
      </c>
      <c r="E279" t="s">
        <v>949</v>
      </c>
      <c r="F279">
        <v>4</v>
      </c>
      <c r="G279">
        <v>1657210774.6875</v>
      </c>
      <c r="H279">
        <f t="shared" si="200"/>
        <v>5.2883462508357339E-4</v>
      </c>
      <c r="I279">
        <f t="shared" si="201"/>
        <v>0.52883462508357337</v>
      </c>
      <c r="J279">
        <f t="shared" si="202"/>
        <v>11.585979631050771</v>
      </c>
      <c r="K279">
        <f t="shared" si="203"/>
        <v>1728.0387499999999</v>
      </c>
      <c r="L279">
        <f t="shared" si="204"/>
        <v>1089.1885862008949</v>
      </c>
      <c r="M279">
        <f t="shared" si="205"/>
        <v>110.27848058779132</v>
      </c>
      <c r="N279">
        <f t="shared" si="206"/>
        <v>174.96096650399292</v>
      </c>
      <c r="O279">
        <f t="shared" si="207"/>
        <v>3.1047370859084069E-2</v>
      </c>
      <c r="P279">
        <f t="shared" si="208"/>
        <v>2.769366203828981</v>
      </c>
      <c r="Q279">
        <f t="shared" si="209"/>
        <v>3.0855289075028852E-2</v>
      </c>
      <c r="R279">
        <f t="shared" si="210"/>
        <v>1.9301714252961958E-2</v>
      </c>
      <c r="S279">
        <f t="shared" si="211"/>
        <v>194.42313826459269</v>
      </c>
      <c r="T279">
        <f t="shared" si="212"/>
        <v>34.701277056363601</v>
      </c>
      <c r="U279">
        <f t="shared" si="213"/>
        <v>33.645362499999997</v>
      </c>
      <c r="V279">
        <f t="shared" si="214"/>
        <v>5.2382207080565228</v>
      </c>
      <c r="W279">
        <f t="shared" si="215"/>
        <v>68.322299643186739</v>
      </c>
      <c r="X279">
        <f t="shared" si="216"/>
        <v>3.5784625689519216</v>
      </c>
      <c r="Y279">
        <f t="shared" si="217"/>
        <v>5.237620202540672</v>
      </c>
      <c r="Z279">
        <f t="shared" si="218"/>
        <v>1.6597581391046012</v>
      </c>
      <c r="AA279">
        <f t="shared" si="219"/>
        <v>-23.321606966185588</v>
      </c>
      <c r="AB279">
        <f t="shared" si="220"/>
        <v>-0.30606924510024941</v>
      </c>
      <c r="AC279">
        <f t="shared" si="221"/>
        <v>-2.547154923235273E-2</v>
      </c>
      <c r="AD279">
        <f t="shared" si="222"/>
        <v>170.76999050407451</v>
      </c>
      <c r="AE279">
        <f t="shared" si="223"/>
        <v>21.418231266365499</v>
      </c>
      <c r="AF279">
        <f t="shared" si="224"/>
        <v>0.57139392206509998</v>
      </c>
      <c r="AG279">
        <f t="shared" si="225"/>
        <v>11.585979631050771</v>
      </c>
      <c r="AH279">
        <v>1812.793519505781</v>
      </c>
      <c r="AI279">
        <v>1794.5914545454541</v>
      </c>
      <c r="AJ279">
        <v>1.7906059193577131</v>
      </c>
      <c r="AK279">
        <v>65.265939540295903</v>
      </c>
      <c r="AL279">
        <f t="shared" si="226"/>
        <v>0.52883462508357337</v>
      </c>
      <c r="AM279">
        <v>34.859906798811757</v>
      </c>
      <c r="AN279">
        <v>35.333087412587417</v>
      </c>
      <c r="AO279">
        <v>-4.6582541805621048E-4</v>
      </c>
      <c r="AP279">
        <v>87.744315499488849</v>
      </c>
      <c r="AQ279">
        <v>184</v>
      </c>
      <c r="AR279">
        <v>28</v>
      </c>
      <c r="AS279">
        <f t="shared" si="227"/>
        <v>1</v>
      </c>
      <c r="AT279">
        <f t="shared" si="228"/>
        <v>0</v>
      </c>
      <c r="AU279">
        <f t="shared" si="229"/>
        <v>47285.123393887319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1009.4909638676646</v>
      </c>
      <c r="BI279">
        <f t="shared" si="233"/>
        <v>11.585979631050771</v>
      </c>
      <c r="BJ279" t="e">
        <f t="shared" si="234"/>
        <v>#DIV/0!</v>
      </c>
      <c r="BK279">
        <f t="shared" si="235"/>
        <v>1.1477051351367609E-2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1199.9825000000001</v>
      </c>
      <c r="CQ279">
        <f t="shared" si="247"/>
        <v>1009.4909638676646</v>
      </c>
      <c r="CR279">
        <f t="shared" si="248"/>
        <v>0.84125473818798568</v>
      </c>
      <c r="CS279">
        <f t="shared" si="249"/>
        <v>0.1620216447028125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1657210774.6875</v>
      </c>
      <c r="CZ279">
        <v>1728.0387499999999</v>
      </c>
      <c r="DA279">
        <v>1748.7112500000001</v>
      </c>
      <c r="DB279">
        <v>35.3434375</v>
      </c>
      <c r="DC279">
        <v>34.834874999999997</v>
      </c>
      <c r="DD279">
        <v>1729.2112500000001</v>
      </c>
      <c r="DE279">
        <v>34.8962</v>
      </c>
      <c r="DF279">
        <v>650.30224999999996</v>
      </c>
      <c r="DG279">
        <v>101.148375</v>
      </c>
      <c r="DH279">
        <v>9.9913849999999998E-2</v>
      </c>
      <c r="DI279">
        <v>33.6433125</v>
      </c>
      <c r="DJ279">
        <v>999.9</v>
      </c>
      <c r="DK279">
        <v>33.645362499999997</v>
      </c>
      <c r="DL279">
        <v>0</v>
      </c>
      <c r="DM279">
        <v>0</v>
      </c>
      <c r="DN279">
        <v>9010.1550000000007</v>
      </c>
      <c r="DO279">
        <v>0</v>
      </c>
      <c r="DP279">
        <v>443.22262499999999</v>
      </c>
      <c r="DQ279">
        <v>-20.671925000000002</v>
      </c>
      <c r="DR279">
        <v>1791.3525</v>
      </c>
      <c r="DS279">
        <v>1811.825</v>
      </c>
      <c r="DT279">
        <v>0.50857624999999995</v>
      </c>
      <c r="DU279">
        <v>1748.7112500000001</v>
      </c>
      <c r="DV279">
        <v>34.834874999999997</v>
      </c>
      <c r="DW279">
        <v>3.57493375</v>
      </c>
      <c r="DX279">
        <v>3.5234912500000002</v>
      </c>
      <c r="DY279">
        <v>26.9798875</v>
      </c>
      <c r="DZ279">
        <v>26.733350000000002</v>
      </c>
      <c r="EA279">
        <v>1199.9825000000001</v>
      </c>
      <c r="EB279">
        <v>0.95800300000000005</v>
      </c>
      <c r="EC279">
        <v>4.1996699999999998E-2</v>
      </c>
      <c r="ED279">
        <v>0</v>
      </c>
      <c r="EE279">
        <v>802.45737500000007</v>
      </c>
      <c r="EF279">
        <v>5.0001600000000002</v>
      </c>
      <c r="EG279">
        <v>10268.362499999999</v>
      </c>
      <c r="EH279">
        <v>9515.0299999999988</v>
      </c>
      <c r="EI279">
        <v>47.91375</v>
      </c>
      <c r="EJ279">
        <v>49.882750000000001</v>
      </c>
      <c r="EK279">
        <v>49.054250000000003</v>
      </c>
      <c r="EL279">
        <v>48.936999999999998</v>
      </c>
      <c r="EM279">
        <v>49.609250000000003</v>
      </c>
      <c r="EN279">
        <v>1144.7925</v>
      </c>
      <c r="EO279">
        <v>50.188749999999999</v>
      </c>
      <c r="EP279">
        <v>0</v>
      </c>
      <c r="EQ279">
        <v>615357.89999985695</v>
      </c>
      <c r="ER279">
        <v>0</v>
      </c>
      <c r="ES279">
        <v>802.36207692307698</v>
      </c>
      <c r="ET279">
        <v>0.98591453066283385</v>
      </c>
      <c r="EU279">
        <v>65.080341832773968</v>
      </c>
      <c r="EV279">
        <v>10262.123076923081</v>
      </c>
      <c r="EW279">
        <v>15</v>
      </c>
      <c r="EX279">
        <v>1657194677</v>
      </c>
      <c r="EY279" t="s">
        <v>416</v>
      </c>
      <c r="EZ279">
        <v>1657194677</v>
      </c>
      <c r="FA279">
        <v>1657194677</v>
      </c>
      <c r="FB279">
        <v>4</v>
      </c>
      <c r="FC279">
        <v>-0.154</v>
      </c>
      <c r="FD279">
        <v>6.0000000000000001E-3</v>
      </c>
      <c r="FE279">
        <v>-1.1719999999999999</v>
      </c>
      <c r="FF279">
        <v>0.44700000000000001</v>
      </c>
      <c r="FG279">
        <v>415</v>
      </c>
      <c r="FH279">
        <v>30</v>
      </c>
      <c r="FI279">
        <v>0.27</v>
      </c>
      <c r="FJ279">
        <v>0.12</v>
      </c>
      <c r="FK279">
        <v>-20.576072499999999</v>
      </c>
      <c r="FL279">
        <v>-0.39094896810503499</v>
      </c>
      <c r="FM279">
        <v>0.15342572956890271</v>
      </c>
      <c r="FN279">
        <v>1</v>
      </c>
      <c r="FO279">
        <v>802.31132352941177</v>
      </c>
      <c r="FP279">
        <v>1.310450724004899</v>
      </c>
      <c r="FQ279">
        <v>0.2444686579921565</v>
      </c>
      <c r="FR279">
        <v>0</v>
      </c>
      <c r="FS279">
        <v>0.45787997499999999</v>
      </c>
      <c r="FT279">
        <v>0.35915607129455829</v>
      </c>
      <c r="FU279">
        <v>3.4743664087490467E-2</v>
      </c>
      <c r="FV279">
        <v>0</v>
      </c>
      <c r="FW279">
        <v>1</v>
      </c>
      <c r="FX279">
        <v>3</v>
      </c>
      <c r="FY279" t="s">
        <v>425</v>
      </c>
      <c r="FZ279">
        <v>3.3692700000000002</v>
      </c>
      <c r="GA279">
        <v>2.8936999999999999</v>
      </c>
      <c r="GB279">
        <v>0.25503199999999998</v>
      </c>
      <c r="GC279">
        <v>0.259741</v>
      </c>
      <c r="GD279">
        <v>0.14428199999999999</v>
      </c>
      <c r="GE279">
        <v>0.145653</v>
      </c>
      <c r="GF279">
        <v>25694.5</v>
      </c>
      <c r="GG279">
        <v>22226.9</v>
      </c>
      <c r="GH279">
        <v>30850.400000000001</v>
      </c>
      <c r="GI279">
        <v>28005.599999999999</v>
      </c>
      <c r="GJ279">
        <v>34799</v>
      </c>
      <c r="GK279">
        <v>33784.800000000003</v>
      </c>
      <c r="GL279">
        <v>40232.199999999997</v>
      </c>
      <c r="GM279">
        <v>39062</v>
      </c>
      <c r="GN279">
        <v>2.0057299999999998</v>
      </c>
      <c r="GO279">
        <v>1.5757699999999999</v>
      </c>
      <c r="GP279">
        <v>0</v>
      </c>
      <c r="GQ279">
        <v>7.0210499999999995E-2</v>
      </c>
      <c r="GR279">
        <v>999.9</v>
      </c>
      <c r="GS279">
        <v>32.500900000000001</v>
      </c>
      <c r="GT279">
        <v>58.9</v>
      </c>
      <c r="GU279">
        <v>39.9</v>
      </c>
      <c r="GV279">
        <v>42.940300000000001</v>
      </c>
      <c r="GW279">
        <v>50.663800000000002</v>
      </c>
      <c r="GX279">
        <v>42.203499999999998</v>
      </c>
      <c r="GY279">
        <v>1</v>
      </c>
      <c r="GZ279">
        <v>0.64438300000000004</v>
      </c>
      <c r="HA279">
        <v>1.57437</v>
      </c>
      <c r="HB279">
        <v>20.1995</v>
      </c>
      <c r="HC279">
        <v>5.21624</v>
      </c>
      <c r="HD279">
        <v>11.974</v>
      </c>
      <c r="HE279">
        <v>4.9905999999999997</v>
      </c>
      <c r="HF279">
        <v>3.2926500000000001</v>
      </c>
      <c r="HG279">
        <v>7176</v>
      </c>
      <c r="HH279">
        <v>9999</v>
      </c>
      <c r="HI279">
        <v>9999</v>
      </c>
      <c r="HJ279">
        <v>660.7</v>
      </c>
      <c r="HK279">
        <v>4.9712800000000001</v>
      </c>
      <c r="HL279">
        <v>1.8745499999999999</v>
      </c>
      <c r="HM279">
        <v>1.8708800000000001</v>
      </c>
      <c r="HN279">
        <v>1.87056</v>
      </c>
      <c r="HO279">
        <v>1.8751500000000001</v>
      </c>
      <c r="HP279">
        <v>1.87181</v>
      </c>
      <c r="HQ279">
        <v>1.86731</v>
      </c>
      <c r="HR279">
        <v>1.87832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-1.17</v>
      </c>
      <c r="IG279">
        <v>0.44729999999999998</v>
      </c>
      <c r="IH279">
        <v>-1.172199999999918</v>
      </c>
      <c r="II279">
        <v>0</v>
      </c>
      <c r="IJ279">
        <v>0</v>
      </c>
      <c r="IK279">
        <v>0</v>
      </c>
      <c r="IL279">
        <v>0.44723499999999922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268.3</v>
      </c>
      <c r="IU279">
        <v>268.3</v>
      </c>
      <c r="IV279">
        <v>3.4216299999999999</v>
      </c>
      <c r="IW279">
        <v>2.5366200000000001</v>
      </c>
      <c r="IX279">
        <v>1.49902</v>
      </c>
      <c r="IY279">
        <v>2.2827099999999998</v>
      </c>
      <c r="IZ279">
        <v>1.69678</v>
      </c>
      <c r="JA279">
        <v>2.3840300000000001</v>
      </c>
      <c r="JB279">
        <v>43.344799999999999</v>
      </c>
      <c r="JC279">
        <v>15.751899999999999</v>
      </c>
      <c r="JD279">
        <v>18</v>
      </c>
      <c r="JE279">
        <v>478.22500000000002</v>
      </c>
      <c r="JF279">
        <v>288.81400000000002</v>
      </c>
      <c r="JG279">
        <v>29.9986</v>
      </c>
      <c r="JH279">
        <v>35.651000000000003</v>
      </c>
      <c r="JI279">
        <v>29.999300000000002</v>
      </c>
      <c r="JJ279">
        <v>35.377499999999998</v>
      </c>
      <c r="JK279">
        <v>35.3262</v>
      </c>
      <c r="JL279">
        <v>68.519800000000004</v>
      </c>
      <c r="JM279">
        <v>25.286999999999999</v>
      </c>
      <c r="JN279">
        <v>61.947200000000002</v>
      </c>
      <c r="JO279">
        <v>30</v>
      </c>
      <c r="JP279">
        <v>1762.59</v>
      </c>
      <c r="JQ279">
        <v>34.756999999999998</v>
      </c>
      <c r="JR279">
        <v>98.338899999999995</v>
      </c>
      <c r="JS279">
        <v>98.348399999999998</v>
      </c>
    </row>
    <row r="280" spans="1:279" x14ac:dyDescent="0.2">
      <c r="A280">
        <v>265</v>
      </c>
      <c r="B280">
        <v>1657210781</v>
      </c>
      <c r="C280">
        <v>1053.900000095367</v>
      </c>
      <c r="D280" t="s">
        <v>950</v>
      </c>
      <c r="E280" t="s">
        <v>951</v>
      </c>
      <c r="F280">
        <v>4</v>
      </c>
      <c r="G280">
        <v>1657210779</v>
      </c>
      <c r="H280">
        <f t="shared" si="200"/>
        <v>5.1357705005179429E-4</v>
      </c>
      <c r="I280">
        <f t="shared" si="201"/>
        <v>0.51357705005179433</v>
      </c>
      <c r="J280">
        <f t="shared" si="202"/>
        <v>11.615324034320434</v>
      </c>
      <c r="K280">
        <f t="shared" si="203"/>
        <v>1735.42</v>
      </c>
      <c r="L280">
        <f t="shared" si="204"/>
        <v>1077.5746454110588</v>
      </c>
      <c r="M280">
        <f t="shared" si="205"/>
        <v>109.10299990450019</v>
      </c>
      <c r="N280">
        <f t="shared" si="206"/>
        <v>175.70896726327575</v>
      </c>
      <c r="O280">
        <f t="shared" si="207"/>
        <v>3.0162860641690489E-2</v>
      </c>
      <c r="P280">
        <f t="shared" si="208"/>
        <v>2.769528183652934</v>
      </c>
      <c r="Q280">
        <f t="shared" si="209"/>
        <v>2.9981543457887123E-2</v>
      </c>
      <c r="R280">
        <f t="shared" si="210"/>
        <v>1.8754664290257936E-2</v>
      </c>
      <c r="S280">
        <f t="shared" si="211"/>
        <v>194.42349261252818</v>
      </c>
      <c r="T280">
        <f t="shared" si="212"/>
        <v>34.70227234385159</v>
      </c>
      <c r="U280">
        <f t="shared" si="213"/>
        <v>33.633800000000001</v>
      </c>
      <c r="V280">
        <f t="shared" si="214"/>
        <v>5.2348344939611486</v>
      </c>
      <c r="W280">
        <f t="shared" si="215"/>
        <v>68.28584899809384</v>
      </c>
      <c r="X280">
        <f t="shared" si="216"/>
        <v>3.5759309092292084</v>
      </c>
      <c r="Y280">
        <f t="shared" si="217"/>
        <v>5.2367085738789436</v>
      </c>
      <c r="Z280">
        <f t="shared" si="218"/>
        <v>1.6589035847319402</v>
      </c>
      <c r="AA280">
        <f t="shared" si="219"/>
        <v>-22.648747907284129</v>
      </c>
      <c r="AB280">
        <f t="shared" si="220"/>
        <v>0.95558914199731537</v>
      </c>
      <c r="AC280">
        <f t="shared" si="221"/>
        <v>7.9515225913629389E-2</v>
      </c>
      <c r="AD280">
        <f t="shared" si="222"/>
        <v>172.80984907315499</v>
      </c>
      <c r="AE280">
        <f t="shared" si="223"/>
        <v>21.157616934422091</v>
      </c>
      <c r="AF280">
        <f t="shared" si="224"/>
        <v>0.57096665435024441</v>
      </c>
      <c r="AG280">
        <f t="shared" si="225"/>
        <v>11.615324034320434</v>
      </c>
      <c r="AH280">
        <v>1819.5790320480201</v>
      </c>
      <c r="AI280">
        <v>1801.564969696969</v>
      </c>
      <c r="AJ280">
        <v>1.7365819311796451</v>
      </c>
      <c r="AK280">
        <v>65.265939540295903</v>
      </c>
      <c r="AL280">
        <f t="shared" si="226"/>
        <v>0.51357705005179433</v>
      </c>
      <c r="AM280">
        <v>34.822233750774707</v>
      </c>
      <c r="AN280">
        <v>35.30867272727275</v>
      </c>
      <c r="AO280">
        <v>-5.4837877194026706E-3</v>
      </c>
      <c r="AP280">
        <v>87.744315499488849</v>
      </c>
      <c r="AQ280">
        <v>184</v>
      </c>
      <c r="AR280">
        <v>28</v>
      </c>
      <c r="AS280">
        <f t="shared" si="227"/>
        <v>1</v>
      </c>
      <c r="AT280">
        <f t="shared" si="228"/>
        <v>0</v>
      </c>
      <c r="AU280">
        <f t="shared" si="229"/>
        <v>47290.054202554289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1009.4924997992375</v>
      </c>
      <c r="BI280">
        <f t="shared" si="233"/>
        <v>11.615324034320434</v>
      </c>
      <c r="BJ280" t="e">
        <f t="shared" si="234"/>
        <v>#DIV/0!</v>
      </c>
      <c r="BK280">
        <f t="shared" si="235"/>
        <v>1.1506102359978333E-2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1199.984285714286</v>
      </c>
      <c r="CQ280">
        <f t="shared" si="247"/>
        <v>1009.4924997992375</v>
      </c>
      <c r="CR280">
        <f t="shared" si="248"/>
        <v>0.84125476626416074</v>
      </c>
      <c r="CS280">
        <f t="shared" si="249"/>
        <v>0.16202169888983034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1657210779</v>
      </c>
      <c r="CZ280">
        <v>1735.42</v>
      </c>
      <c r="DA280">
        <v>1755.8542857142861</v>
      </c>
      <c r="DB280">
        <v>35.318300000000001</v>
      </c>
      <c r="DC280">
        <v>34.810128571428571</v>
      </c>
      <c r="DD280">
        <v>1736.5928571428569</v>
      </c>
      <c r="DE280">
        <v>34.871085714285712</v>
      </c>
      <c r="DF280">
        <v>650.33299999999997</v>
      </c>
      <c r="DG280">
        <v>101.14871428571431</v>
      </c>
      <c r="DH280">
        <v>9.9955928571428557E-2</v>
      </c>
      <c r="DI280">
        <v>33.6402</v>
      </c>
      <c r="DJ280">
        <v>999.89999999999986</v>
      </c>
      <c r="DK280">
        <v>33.633800000000001</v>
      </c>
      <c r="DL280">
        <v>0</v>
      </c>
      <c r="DM280">
        <v>0</v>
      </c>
      <c r="DN280">
        <v>9010.9857142857127</v>
      </c>
      <c r="DO280">
        <v>0</v>
      </c>
      <c r="DP280">
        <v>452.07342857142862</v>
      </c>
      <c r="DQ280">
        <v>-20.43554285714286</v>
      </c>
      <c r="DR280">
        <v>1798.9585714285711</v>
      </c>
      <c r="DS280">
        <v>1819.1828571428571</v>
      </c>
      <c r="DT280">
        <v>0.50819285714285711</v>
      </c>
      <c r="DU280">
        <v>1755.8542857142861</v>
      </c>
      <c r="DV280">
        <v>34.810128571428571</v>
      </c>
      <c r="DW280">
        <v>3.5724071428571431</v>
      </c>
      <c r="DX280">
        <v>3.5210014285714282</v>
      </c>
      <c r="DY280">
        <v>26.967828571428569</v>
      </c>
      <c r="DZ280">
        <v>26.721357142857141</v>
      </c>
      <c r="EA280">
        <v>1199.984285714286</v>
      </c>
      <c r="EB280">
        <v>0.95800299999999994</v>
      </c>
      <c r="EC280">
        <v>4.1996699999999998E-2</v>
      </c>
      <c r="ED280">
        <v>0</v>
      </c>
      <c r="EE280">
        <v>802.43500000000006</v>
      </c>
      <c r="EF280">
        <v>5.0001600000000002</v>
      </c>
      <c r="EG280">
        <v>10282.071428571429</v>
      </c>
      <c r="EH280">
        <v>9515.0485714285714</v>
      </c>
      <c r="EI280">
        <v>47.936999999999998</v>
      </c>
      <c r="EJ280">
        <v>49.875</v>
      </c>
      <c r="EK280">
        <v>49.017714285714291</v>
      </c>
      <c r="EL280">
        <v>48.901571428571437</v>
      </c>
      <c r="EM280">
        <v>49.607000000000014</v>
      </c>
      <c r="EN280">
        <v>1144.7942857142859</v>
      </c>
      <c r="EO280">
        <v>50.19</v>
      </c>
      <c r="EP280">
        <v>0</v>
      </c>
      <c r="EQ280">
        <v>615362.09999990463</v>
      </c>
      <c r="ER280">
        <v>0</v>
      </c>
      <c r="ES280">
        <v>802.39055999999994</v>
      </c>
      <c r="ET280">
        <v>0.34484616765271559</v>
      </c>
      <c r="EU280">
        <v>136.80000015526741</v>
      </c>
      <c r="EV280">
        <v>10269.824000000001</v>
      </c>
      <c r="EW280">
        <v>15</v>
      </c>
      <c r="EX280">
        <v>1657194677</v>
      </c>
      <c r="EY280" t="s">
        <v>416</v>
      </c>
      <c r="EZ280">
        <v>1657194677</v>
      </c>
      <c r="FA280">
        <v>1657194677</v>
      </c>
      <c r="FB280">
        <v>4</v>
      </c>
      <c r="FC280">
        <v>-0.154</v>
      </c>
      <c r="FD280">
        <v>6.0000000000000001E-3</v>
      </c>
      <c r="FE280">
        <v>-1.1719999999999999</v>
      </c>
      <c r="FF280">
        <v>0.44700000000000001</v>
      </c>
      <c r="FG280">
        <v>415</v>
      </c>
      <c r="FH280">
        <v>30</v>
      </c>
      <c r="FI280">
        <v>0.27</v>
      </c>
      <c r="FJ280">
        <v>0.12</v>
      </c>
      <c r="FK280">
        <v>-20.566775</v>
      </c>
      <c r="FL280">
        <v>0.33259587242027377</v>
      </c>
      <c r="FM280">
        <v>0.1538242239538366</v>
      </c>
      <c r="FN280">
        <v>1</v>
      </c>
      <c r="FO280">
        <v>802.3605</v>
      </c>
      <c r="FP280">
        <v>0.51197861428292035</v>
      </c>
      <c r="FQ280">
        <v>0.24966344993870121</v>
      </c>
      <c r="FR280">
        <v>1</v>
      </c>
      <c r="FS280">
        <v>0.47738127499999999</v>
      </c>
      <c r="FT280">
        <v>0.29936439399624631</v>
      </c>
      <c r="FU280">
        <v>2.9921245052627322E-2</v>
      </c>
      <c r="FV280">
        <v>0</v>
      </c>
      <c r="FW280">
        <v>2</v>
      </c>
      <c r="FX280">
        <v>3</v>
      </c>
      <c r="FY280" t="s">
        <v>417</v>
      </c>
      <c r="FZ280">
        <v>3.3693300000000002</v>
      </c>
      <c r="GA280">
        <v>2.89384</v>
      </c>
      <c r="GB280">
        <v>0.25562099999999999</v>
      </c>
      <c r="GC280">
        <v>0.26032</v>
      </c>
      <c r="GD280">
        <v>0.14421500000000001</v>
      </c>
      <c r="GE280">
        <v>0.14560699999999999</v>
      </c>
      <c r="GF280">
        <v>25674.5</v>
      </c>
      <c r="GG280">
        <v>22209.599999999999</v>
      </c>
      <c r="GH280">
        <v>30850.9</v>
      </c>
      <c r="GI280">
        <v>28005.7</v>
      </c>
      <c r="GJ280">
        <v>34802.400000000001</v>
      </c>
      <c r="GK280">
        <v>33786.6</v>
      </c>
      <c r="GL280">
        <v>40233</v>
      </c>
      <c r="GM280">
        <v>39062</v>
      </c>
      <c r="GN280">
        <v>2.00563</v>
      </c>
      <c r="GO280">
        <v>1.5759000000000001</v>
      </c>
      <c r="GP280">
        <v>0</v>
      </c>
      <c r="GQ280">
        <v>7.0419200000000001E-2</v>
      </c>
      <c r="GR280">
        <v>999.9</v>
      </c>
      <c r="GS280">
        <v>32.493000000000002</v>
      </c>
      <c r="GT280">
        <v>58.9</v>
      </c>
      <c r="GU280">
        <v>39.9</v>
      </c>
      <c r="GV280">
        <v>42.935600000000001</v>
      </c>
      <c r="GW280">
        <v>50.6038</v>
      </c>
      <c r="GX280">
        <v>42.752400000000002</v>
      </c>
      <c r="GY280">
        <v>1</v>
      </c>
      <c r="GZ280">
        <v>0.64378000000000002</v>
      </c>
      <c r="HA280">
        <v>1.5691900000000001</v>
      </c>
      <c r="HB280">
        <v>20.1995</v>
      </c>
      <c r="HC280">
        <v>5.2159399999999998</v>
      </c>
      <c r="HD280">
        <v>11.974</v>
      </c>
      <c r="HE280">
        <v>4.9904000000000002</v>
      </c>
      <c r="HF280">
        <v>3.2927300000000002</v>
      </c>
      <c r="HG280">
        <v>7176.2</v>
      </c>
      <c r="HH280">
        <v>9999</v>
      </c>
      <c r="HI280">
        <v>9999</v>
      </c>
      <c r="HJ280">
        <v>660.7</v>
      </c>
      <c r="HK280">
        <v>4.9712699999999996</v>
      </c>
      <c r="HL280">
        <v>1.8745700000000001</v>
      </c>
      <c r="HM280">
        <v>1.8708800000000001</v>
      </c>
      <c r="HN280">
        <v>1.87053</v>
      </c>
      <c r="HO280">
        <v>1.8751500000000001</v>
      </c>
      <c r="HP280">
        <v>1.8717999999999999</v>
      </c>
      <c r="HQ280">
        <v>1.86731</v>
      </c>
      <c r="HR280">
        <v>1.87832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-1.17</v>
      </c>
      <c r="IG280">
        <v>0.44729999999999998</v>
      </c>
      <c r="IH280">
        <v>-1.172199999999918</v>
      </c>
      <c r="II280">
        <v>0</v>
      </c>
      <c r="IJ280">
        <v>0</v>
      </c>
      <c r="IK280">
        <v>0</v>
      </c>
      <c r="IL280">
        <v>0.44723499999999922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268.39999999999998</v>
      </c>
      <c r="IU280">
        <v>268.39999999999998</v>
      </c>
      <c r="IV280">
        <v>3.4314</v>
      </c>
      <c r="IW280">
        <v>2.5488300000000002</v>
      </c>
      <c r="IX280">
        <v>1.49902</v>
      </c>
      <c r="IY280">
        <v>2.2827099999999998</v>
      </c>
      <c r="IZ280">
        <v>1.69678</v>
      </c>
      <c r="JA280">
        <v>2.2753899999999998</v>
      </c>
      <c r="JB280">
        <v>43.344799999999999</v>
      </c>
      <c r="JC280">
        <v>15.716900000000001</v>
      </c>
      <c r="JD280">
        <v>18</v>
      </c>
      <c r="JE280">
        <v>478.12099999999998</v>
      </c>
      <c r="JF280">
        <v>288.85700000000003</v>
      </c>
      <c r="JG280">
        <v>29.9986</v>
      </c>
      <c r="JH280">
        <v>35.646099999999997</v>
      </c>
      <c r="JI280">
        <v>29.999400000000001</v>
      </c>
      <c r="JJ280">
        <v>35.371899999999997</v>
      </c>
      <c r="JK280">
        <v>35.322200000000002</v>
      </c>
      <c r="JL280">
        <v>68.729200000000006</v>
      </c>
      <c r="JM280">
        <v>25.286999999999999</v>
      </c>
      <c r="JN280">
        <v>61.947200000000002</v>
      </c>
      <c r="JO280">
        <v>30</v>
      </c>
      <c r="JP280">
        <v>1769.29</v>
      </c>
      <c r="JQ280">
        <v>34.755499999999998</v>
      </c>
      <c r="JR280">
        <v>98.340699999999998</v>
      </c>
      <c r="JS280">
        <v>98.348699999999994</v>
      </c>
    </row>
    <row r="281" spans="1:279" x14ac:dyDescent="0.2">
      <c r="A281">
        <v>266</v>
      </c>
      <c r="B281">
        <v>1657210785</v>
      </c>
      <c r="C281">
        <v>1057.900000095367</v>
      </c>
      <c r="D281" t="s">
        <v>952</v>
      </c>
      <c r="E281" t="s">
        <v>953</v>
      </c>
      <c r="F281">
        <v>4</v>
      </c>
      <c r="G281">
        <v>1657210782.6875</v>
      </c>
      <c r="H281">
        <f t="shared" si="200"/>
        <v>5.0727088134788865E-4</v>
      </c>
      <c r="I281">
        <f t="shared" si="201"/>
        <v>0.50727088134788867</v>
      </c>
      <c r="J281">
        <f t="shared" si="202"/>
        <v>11.878222468987142</v>
      </c>
      <c r="K281">
        <f t="shared" si="203"/>
        <v>1741.4949999999999</v>
      </c>
      <c r="L281">
        <f t="shared" si="204"/>
        <v>1060.9606604224666</v>
      </c>
      <c r="M281">
        <f t="shared" si="205"/>
        <v>107.42228970495297</v>
      </c>
      <c r="N281">
        <f t="shared" si="206"/>
        <v>176.32640623567985</v>
      </c>
      <c r="O281">
        <f t="shared" si="207"/>
        <v>2.9749265156988669E-2</v>
      </c>
      <c r="P281">
        <f t="shared" si="208"/>
        <v>2.7674673240250867</v>
      </c>
      <c r="Q281">
        <f t="shared" si="209"/>
        <v>2.9572740144408617E-2</v>
      </c>
      <c r="R281">
        <f t="shared" si="210"/>
        <v>1.8498735204461075E-2</v>
      </c>
      <c r="S281">
        <f t="shared" si="211"/>
        <v>194.4246041125304</v>
      </c>
      <c r="T281">
        <f t="shared" si="212"/>
        <v>34.700783150664542</v>
      </c>
      <c r="U281">
        <f t="shared" si="213"/>
        <v>33.634650000000001</v>
      </c>
      <c r="V281">
        <f t="shared" si="214"/>
        <v>5.2350833616024124</v>
      </c>
      <c r="W281">
        <f t="shared" si="215"/>
        <v>68.261380719246702</v>
      </c>
      <c r="X281">
        <f t="shared" si="216"/>
        <v>3.5738599785259977</v>
      </c>
      <c r="Y281">
        <f t="shared" si="217"/>
        <v>5.235551846255472</v>
      </c>
      <c r="Z281">
        <f t="shared" si="218"/>
        <v>1.6612233830764147</v>
      </c>
      <c r="AA281">
        <f t="shared" si="219"/>
        <v>-22.37064586744189</v>
      </c>
      <c r="AB281">
        <f t="shared" si="220"/>
        <v>0.23871951739598843</v>
      </c>
      <c r="AC281">
        <f t="shared" si="221"/>
        <v>1.987850502553333E-2</v>
      </c>
      <c r="AD281">
        <f t="shared" si="222"/>
        <v>172.31255626751005</v>
      </c>
      <c r="AE281">
        <f t="shared" si="223"/>
        <v>21.117768216311902</v>
      </c>
      <c r="AF281">
        <f t="shared" si="224"/>
        <v>0.56278664448539428</v>
      </c>
      <c r="AG281">
        <f t="shared" si="225"/>
        <v>11.878222468987142</v>
      </c>
      <c r="AH281">
        <v>1826.2950123796611</v>
      </c>
      <c r="AI281">
        <v>1808.2555757575749</v>
      </c>
      <c r="AJ281">
        <v>1.6798286737033239</v>
      </c>
      <c r="AK281">
        <v>65.265939540295903</v>
      </c>
      <c r="AL281">
        <f t="shared" si="226"/>
        <v>0.50727088134788867</v>
      </c>
      <c r="AM281">
        <v>34.804448729511428</v>
      </c>
      <c r="AN281">
        <v>35.289018181818207</v>
      </c>
      <c r="AO281">
        <v>-6.1818500329807744E-3</v>
      </c>
      <c r="AP281">
        <v>87.744315499488849</v>
      </c>
      <c r="AQ281">
        <v>184</v>
      </c>
      <c r="AR281">
        <v>28</v>
      </c>
      <c r="AS281">
        <f t="shared" si="227"/>
        <v>1</v>
      </c>
      <c r="AT281">
        <f t="shared" si="228"/>
        <v>0</v>
      </c>
      <c r="AU281">
        <f t="shared" si="229"/>
        <v>47234.08512833545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1009.4983497992384</v>
      </c>
      <c r="BI281">
        <f t="shared" si="233"/>
        <v>11.878222468987142</v>
      </c>
      <c r="BJ281" t="e">
        <f t="shared" si="234"/>
        <v>#DIV/0!</v>
      </c>
      <c r="BK281">
        <f t="shared" si="235"/>
        <v>1.1766460511153282E-2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1199.99125</v>
      </c>
      <c r="CQ281">
        <f t="shared" si="247"/>
        <v>1009.4983497992384</v>
      </c>
      <c r="CR281">
        <f t="shared" si="248"/>
        <v>0.84125475898198288</v>
      </c>
      <c r="CS281">
        <f t="shared" si="249"/>
        <v>0.16202168483522725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1657210782.6875</v>
      </c>
      <c r="CZ281">
        <v>1741.4949999999999</v>
      </c>
      <c r="DA281">
        <v>1761.8824999999999</v>
      </c>
      <c r="DB281">
        <v>35.297375000000002</v>
      </c>
      <c r="DC281">
        <v>34.796475000000001</v>
      </c>
      <c r="DD281">
        <v>1742.66625</v>
      </c>
      <c r="DE281">
        <v>34.850137500000002</v>
      </c>
      <c r="DF281">
        <v>650.33550000000002</v>
      </c>
      <c r="DG281">
        <v>101.15</v>
      </c>
      <c r="DH281">
        <v>0.100021525</v>
      </c>
      <c r="DI281">
        <v>33.636249999999997</v>
      </c>
      <c r="DJ281">
        <v>999.9</v>
      </c>
      <c r="DK281">
        <v>33.634650000000001</v>
      </c>
      <c r="DL281">
        <v>0</v>
      </c>
      <c r="DM281">
        <v>0</v>
      </c>
      <c r="DN281">
        <v>8999.9212499999994</v>
      </c>
      <c r="DO281">
        <v>0</v>
      </c>
      <c r="DP281">
        <v>468.83462500000002</v>
      </c>
      <c r="DQ281">
        <v>-20.388425000000002</v>
      </c>
      <c r="DR281">
        <v>1805.2137499999999</v>
      </c>
      <c r="DS281">
        <v>1825.4</v>
      </c>
      <c r="DT281">
        <v>0.5008975</v>
      </c>
      <c r="DU281">
        <v>1761.8824999999999</v>
      </c>
      <c r="DV281">
        <v>34.796475000000001</v>
      </c>
      <c r="DW281">
        <v>3.5703325000000001</v>
      </c>
      <c r="DX281">
        <v>3.5196662500000002</v>
      </c>
      <c r="DY281">
        <v>26.957975000000001</v>
      </c>
      <c r="DZ281">
        <v>26.714912500000001</v>
      </c>
      <c r="EA281">
        <v>1199.99125</v>
      </c>
      <c r="EB281">
        <v>0.95800300000000005</v>
      </c>
      <c r="EC281">
        <v>4.1996699999999998E-2</v>
      </c>
      <c r="ED281">
        <v>0</v>
      </c>
      <c r="EE281">
        <v>802.49287499999991</v>
      </c>
      <c r="EF281">
        <v>5.0001600000000002</v>
      </c>
      <c r="EG281">
        <v>10309.3125</v>
      </c>
      <c r="EH281">
        <v>9515.1037500000002</v>
      </c>
      <c r="EI281">
        <v>47.882750000000001</v>
      </c>
      <c r="EJ281">
        <v>49.875</v>
      </c>
      <c r="EK281">
        <v>49.038749999999993</v>
      </c>
      <c r="EL281">
        <v>48.851249999999993</v>
      </c>
      <c r="EM281">
        <v>49.609250000000003</v>
      </c>
      <c r="EN281">
        <v>1144.80125</v>
      </c>
      <c r="EO281">
        <v>50.19</v>
      </c>
      <c r="EP281">
        <v>0</v>
      </c>
      <c r="EQ281">
        <v>615365.70000004768</v>
      </c>
      <c r="ER281">
        <v>0</v>
      </c>
      <c r="ES281">
        <v>802.41228000000012</v>
      </c>
      <c r="ET281">
        <v>-0.47469229765395382</v>
      </c>
      <c r="EU281">
        <v>257.6384611954162</v>
      </c>
      <c r="EV281">
        <v>10282.892</v>
      </c>
      <c r="EW281">
        <v>15</v>
      </c>
      <c r="EX281">
        <v>1657194677</v>
      </c>
      <c r="EY281" t="s">
        <v>416</v>
      </c>
      <c r="EZ281">
        <v>1657194677</v>
      </c>
      <c r="FA281">
        <v>1657194677</v>
      </c>
      <c r="FB281">
        <v>4</v>
      </c>
      <c r="FC281">
        <v>-0.154</v>
      </c>
      <c r="FD281">
        <v>6.0000000000000001E-3</v>
      </c>
      <c r="FE281">
        <v>-1.1719999999999999</v>
      </c>
      <c r="FF281">
        <v>0.44700000000000001</v>
      </c>
      <c r="FG281">
        <v>415</v>
      </c>
      <c r="FH281">
        <v>30</v>
      </c>
      <c r="FI281">
        <v>0.27</v>
      </c>
      <c r="FJ281">
        <v>0.12</v>
      </c>
      <c r="FK281">
        <v>-20.532532499999999</v>
      </c>
      <c r="FL281">
        <v>0.91877560975614914</v>
      </c>
      <c r="FM281">
        <v>0.1521122207245362</v>
      </c>
      <c r="FN281">
        <v>0</v>
      </c>
      <c r="FO281">
        <v>802.41147058823537</v>
      </c>
      <c r="FP281">
        <v>-0.2174178703956145</v>
      </c>
      <c r="FQ281">
        <v>0.25072098803416443</v>
      </c>
      <c r="FR281">
        <v>1</v>
      </c>
      <c r="FS281">
        <v>0.49054680000000001</v>
      </c>
      <c r="FT281">
        <v>0.17962516322701599</v>
      </c>
      <c r="FU281">
        <v>2.1497803811319889E-2</v>
      </c>
      <c r="FV281">
        <v>0</v>
      </c>
      <c r="FW281">
        <v>1</v>
      </c>
      <c r="FX281">
        <v>3</v>
      </c>
      <c r="FY281" t="s">
        <v>425</v>
      </c>
      <c r="FZ281">
        <v>3.3695300000000001</v>
      </c>
      <c r="GA281">
        <v>2.8937300000000001</v>
      </c>
      <c r="GB281">
        <v>0.25619599999999998</v>
      </c>
      <c r="GC281">
        <v>0.26090200000000002</v>
      </c>
      <c r="GD281">
        <v>0.14416399999999999</v>
      </c>
      <c r="GE281">
        <v>0.14557300000000001</v>
      </c>
      <c r="GF281">
        <v>25654.799999999999</v>
      </c>
      <c r="GG281">
        <v>22192.9</v>
      </c>
      <c r="GH281">
        <v>30851.1</v>
      </c>
      <c r="GI281">
        <v>28006.7</v>
      </c>
      <c r="GJ281">
        <v>34804.5</v>
      </c>
      <c r="GK281">
        <v>33789.5</v>
      </c>
      <c r="GL281">
        <v>40233.1</v>
      </c>
      <c r="GM281">
        <v>39063.800000000003</v>
      </c>
      <c r="GN281">
        <v>2.0060199999999999</v>
      </c>
      <c r="GO281">
        <v>1.5761000000000001</v>
      </c>
      <c r="GP281">
        <v>0</v>
      </c>
      <c r="GQ281">
        <v>7.0840100000000003E-2</v>
      </c>
      <c r="GR281">
        <v>999.9</v>
      </c>
      <c r="GS281">
        <v>32.485700000000001</v>
      </c>
      <c r="GT281">
        <v>58.9</v>
      </c>
      <c r="GU281">
        <v>39.9</v>
      </c>
      <c r="GV281">
        <v>42.937199999999997</v>
      </c>
      <c r="GW281">
        <v>50.693800000000003</v>
      </c>
      <c r="GX281">
        <v>42.367800000000003</v>
      </c>
      <c r="GY281">
        <v>1</v>
      </c>
      <c r="GZ281">
        <v>0.643181</v>
      </c>
      <c r="HA281">
        <v>1.5634699999999999</v>
      </c>
      <c r="HB281">
        <v>20.200099999999999</v>
      </c>
      <c r="HC281">
        <v>5.2153400000000003</v>
      </c>
      <c r="HD281">
        <v>11.974</v>
      </c>
      <c r="HE281">
        <v>4.9901</v>
      </c>
      <c r="HF281">
        <v>3.2925</v>
      </c>
      <c r="HG281">
        <v>7176.2</v>
      </c>
      <c r="HH281">
        <v>9999</v>
      </c>
      <c r="HI281">
        <v>9999</v>
      </c>
      <c r="HJ281">
        <v>660.7</v>
      </c>
      <c r="HK281">
        <v>4.9712800000000001</v>
      </c>
      <c r="HL281">
        <v>1.8745700000000001</v>
      </c>
      <c r="HM281">
        <v>1.8708800000000001</v>
      </c>
      <c r="HN281">
        <v>1.8705400000000001</v>
      </c>
      <c r="HO281">
        <v>1.8751500000000001</v>
      </c>
      <c r="HP281">
        <v>1.8717999999999999</v>
      </c>
      <c r="HQ281">
        <v>1.8672899999999999</v>
      </c>
      <c r="HR281">
        <v>1.8783399999999999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-1.17</v>
      </c>
      <c r="IG281">
        <v>0.44729999999999998</v>
      </c>
      <c r="IH281">
        <v>-1.172199999999918</v>
      </c>
      <c r="II281">
        <v>0</v>
      </c>
      <c r="IJ281">
        <v>0</v>
      </c>
      <c r="IK281">
        <v>0</v>
      </c>
      <c r="IL281">
        <v>0.44723499999999922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268.5</v>
      </c>
      <c r="IU281">
        <v>268.5</v>
      </c>
      <c r="IV281">
        <v>3.44238</v>
      </c>
      <c r="IW281">
        <v>2.5476100000000002</v>
      </c>
      <c r="IX281">
        <v>1.49902</v>
      </c>
      <c r="IY281">
        <v>2.2839399999999999</v>
      </c>
      <c r="IZ281">
        <v>1.69678</v>
      </c>
      <c r="JA281">
        <v>2.2595200000000002</v>
      </c>
      <c r="JB281">
        <v>43.344799999999999</v>
      </c>
      <c r="JC281">
        <v>15.7081</v>
      </c>
      <c r="JD281">
        <v>18</v>
      </c>
      <c r="JE281">
        <v>478.33699999999999</v>
      </c>
      <c r="JF281">
        <v>288.93299999999999</v>
      </c>
      <c r="JG281">
        <v>29.9986</v>
      </c>
      <c r="JH281">
        <v>35.639499999999998</v>
      </c>
      <c r="JI281">
        <v>29.999400000000001</v>
      </c>
      <c r="JJ281">
        <v>35.367899999999999</v>
      </c>
      <c r="JK281">
        <v>35.317399999999999</v>
      </c>
      <c r="JL281">
        <v>68.944100000000006</v>
      </c>
      <c r="JM281">
        <v>25.286999999999999</v>
      </c>
      <c r="JN281">
        <v>61.947200000000002</v>
      </c>
      <c r="JO281">
        <v>30</v>
      </c>
      <c r="JP281">
        <v>1775.99</v>
      </c>
      <c r="JQ281">
        <v>34.759</v>
      </c>
      <c r="JR281">
        <v>98.341200000000001</v>
      </c>
      <c r="JS281">
        <v>98.352900000000005</v>
      </c>
    </row>
    <row r="282" spans="1:279" x14ac:dyDescent="0.2">
      <c r="A282">
        <v>267</v>
      </c>
      <c r="B282">
        <v>1657210789</v>
      </c>
      <c r="C282">
        <v>1061.900000095367</v>
      </c>
      <c r="D282" t="s">
        <v>954</v>
      </c>
      <c r="E282" t="s">
        <v>955</v>
      </c>
      <c r="F282">
        <v>4</v>
      </c>
      <c r="G282">
        <v>1657210787</v>
      </c>
      <c r="H282">
        <f t="shared" si="200"/>
        <v>5.0392679733799622E-4</v>
      </c>
      <c r="I282">
        <f t="shared" si="201"/>
        <v>0.50392679733799617</v>
      </c>
      <c r="J282">
        <f t="shared" si="202"/>
        <v>11.821034734851306</v>
      </c>
      <c r="K282">
        <f t="shared" si="203"/>
        <v>1748.674285714286</v>
      </c>
      <c r="L282">
        <f t="shared" si="204"/>
        <v>1065.7346455696013</v>
      </c>
      <c r="M282">
        <f t="shared" si="205"/>
        <v>107.90717909264502</v>
      </c>
      <c r="N282">
        <f t="shared" si="206"/>
        <v>177.05580850514937</v>
      </c>
      <c r="O282">
        <f t="shared" si="207"/>
        <v>2.9504542829286801E-2</v>
      </c>
      <c r="P282">
        <f t="shared" si="208"/>
        <v>2.7694242103835944</v>
      </c>
      <c r="Q282">
        <f t="shared" si="209"/>
        <v>2.9331022887725766E-2</v>
      </c>
      <c r="R282">
        <f t="shared" si="210"/>
        <v>1.8347394173469544E-2</v>
      </c>
      <c r="S282">
        <f t="shared" si="211"/>
        <v>194.42645661253414</v>
      </c>
      <c r="T282">
        <f t="shared" si="212"/>
        <v>34.69800730729358</v>
      </c>
      <c r="U282">
        <f t="shared" si="213"/>
        <v>33.636314285714278</v>
      </c>
      <c r="V282">
        <f t="shared" si="214"/>
        <v>5.2355706700615281</v>
      </c>
      <c r="W282">
        <f t="shared" si="215"/>
        <v>68.230823614001494</v>
      </c>
      <c r="X282">
        <f t="shared" si="216"/>
        <v>3.5716593934786927</v>
      </c>
      <c r="Y282">
        <f t="shared" si="217"/>
        <v>5.2346713762161894</v>
      </c>
      <c r="Z282">
        <f t="shared" si="218"/>
        <v>1.6639112765828354</v>
      </c>
      <c r="AA282">
        <f t="shared" si="219"/>
        <v>-22.223171762605634</v>
      </c>
      <c r="AB282">
        <f t="shared" si="220"/>
        <v>-0.45858025109312922</v>
      </c>
      <c r="AC282">
        <f t="shared" si="221"/>
        <v>-3.8159379514470855E-2</v>
      </c>
      <c r="AD282">
        <f t="shared" si="222"/>
        <v>171.7065452193209</v>
      </c>
      <c r="AE282">
        <f t="shared" si="223"/>
        <v>21.388246943309198</v>
      </c>
      <c r="AF282">
        <f t="shared" si="224"/>
        <v>0.55492824003452224</v>
      </c>
      <c r="AG282">
        <f t="shared" si="225"/>
        <v>11.821034734851306</v>
      </c>
      <c r="AH282">
        <v>1833.496550234109</v>
      </c>
      <c r="AI282">
        <v>1815.237878787879</v>
      </c>
      <c r="AJ282">
        <v>1.7485438346348521</v>
      </c>
      <c r="AK282">
        <v>65.265939540295903</v>
      </c>
      <c r="AL282">
        <f t="shared" si="226"/>
        <v>0.50392679733799617</v>
      </c>
      <c r="AM282">
        <v>34.791038546690643</v>
      </c>
      <c r="AN282">
        <v>35.266652447552467</v>
      </c>
      <c r="AO282">
        <v>-5.0602388235167538E-3</v>
      </c>
      <c r="AP282">
        <v>87.744315499488849</v>
      </c>
      <c r="AQ282">
        <v>185</v>
      </c>
      <c r="AR282">
        <v>28</v>
      </c>
      <c r="AS282">
        <f t="shared" si="227"/>
        <v>1</v>
      </c>
      <c r="AT282">
        <f t="shared" si="228"/>
        <v>0</v>
      </c>
      <c r="AU282">
        <f t="shared" si="229"/>
        <v>47288.292331409597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1009.5080997992403</v>
      </c>
      <c r="BI282">
        <f t="shared" si="233"/>
        <v>11.821034734851306</v>
      </c>
      <c r="BJ282" t="e">
        <f t="shared" si="234"/>
        <v>#DIV/0!</v>
      </c>
      <c r="BK282">
        <f t="shared" si="235"/>
        <v>1.1709697759930943E-2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1200.002857142857</v>
      </c>
      <c r="CQ282">
        <f t="shared" si="247"/>
        <v>1009.5080997992403</v>
      </c>
      <c r="CR282">
        <f t="shared" si="248"/>
        <v>0.84125474684520785</v>
      </c>
      <c r="CS282">
        <f t="shared" si="249"/>
        <v>0.16202166141125129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1657210787</v>
      </c>
      <c r="CZ282">
        <v>1748.674285714286</v>
      </c>
      <c r="DA282">
        <v>1769.302857142857</v>
      </c>
      <c r="DB282">
        <v>35.275142857142853</v>
      </c>
      <c r="DC282">
        <v>34.781214285714277</v>
      </c>
      <c r="DD282">
        <v>1749.8471428571429</v>
      </c>
      <c r="DE282">
        <v>34.8279</v>
      </c>
      <c r="DF282">
        <v>650.32042857142847</v>
      </c>
      <c r="DG282">
        <v>101.1515714285714</v>
      </c>
      <c r="DH282">
        <v>9.9879428571428577E-2</v>
      </c>
      <c r="DI282">
        <v>33.633242857142847</v>
      </c>
      <c r="DJ282">
        <v>999.89999999999986</v>
      </c>
      <c r="DK282">
        <v>33.636314285714278</v>
      </c>
      <c r="DL282">
        <v>0</v>
      </c>
      <c r="DM282">
        <v>0</v>
      </c>
      <c r="DN282">
        <v>9010.1785714285706</v>
      </c>
      <c r="DO282">
        <v>0</v>
      </c>
      <c r="DP282">
        <v>518.89414285714281</v>
      </c>
      <c r="DQ282">
        <v>-20.628528571428571</v>
      </c>
      <c r="DR282">
        <v>1812.6157142857139</v>
      </c>
      <c r="DS282">
        <v>1833.06</v>
      </c>
      <c r="DT282">
        <v>0.49391071428571431</v>
      </c>
      <c r="DU282">
        <v>1769.302857142857</v>
      </c>
      <c r="DV282">
        <v>34.781214285714277</v>
      </c>
      <c r="DW282">
        <v>3.56813</v>
      </c>
      <c r="DX282">
        <v>3.5181714285714292</v>
      </c>
      <c r="DY282">
        <v>26.947471428571429</v>
      </c>
      <c r="DZ282">
        <v>26.707685714285709</v>
      </c>
      <c r="EA282">
        <v>1200.002857142857</v>
      </c>
      <c r="EB282">
        <v>0.95800299999999994</v>
      </c>
      <c r="EC282">
        <v>4.1996699999999998E-2</v>
      </c>
      <c r="ED282">
        <v>0</v>
      </c>
      <c r="EE282">
        <v>802.51985714285706</v>
      </c>
      <c r="EF282">
        <v>5.0001600000000002</v>
      </c>
      <c r="EG282">
        <v>10376.67142857143</v>
      </c>
      <c r="EH282">
        <v>9515.2085714285695</v>
      </c>
      <c r="EI282">
        <v>47.875</v>
      </c>
      <c r="EJ282">
        <v>49.848000000000013</v>
      </c>
      <c r="EK282">
        <v>48.982000000000014</v>
      </c>
      <c r="EL282">
        <v>48.848000000000013</v>
      </c>
      <c r="EM282">
        <v>49.625</v>
      </c>
      <c r="EN282">
        <v>1144.812857142857</v>
      </c>
      <c r="EO282">
        <v>50.19</v>
      </c>
      <c r="EP282">
        <v>0</v>
      </c>
      <c r="EQ282">
        <v>615369.89999985695</v>
      </c>
      <c r="ER282">
        <v>0</v>
      </c>
      <c r="ES282">
        <v>802.45150000000001</v>
      </c>
      <c r="ET282">
        <v>5.2068385914301608E-2</v>
      </c>
      <c r="EU282">
        <v>569.57264909275239</v>
      </c>
      <c r="EV282">
        <v>10313.14615384615</v>
      </c>
      <c r="EW282">
        <v>15</v>
      </c>
      <c r="EX282">
        <v>1657194677</v>
      </c>
      <c r="EY282" t="s">
        <v>416</v>
      </c>
      <c r="EZ282">
        <v>1657194677</v>
      </c>
      <c r="FA282">
        <v>1657194677</v>
      </c>
      <c r="FB282">
        <v>4</v>
      </c>
      <c r="FC282">
        <v>-0.154</v>
      </c>
      <c r="FD282">
        <v>6.0000000000000001E-3</v>
      </c>
      <c r="FE282">
        <v>-1.1719999999999999</v>
      </c>
      <c r="FF282">
        <v>0.44700000000000001</v>
      </c>
      <c r="FG282">
        <v>415</v>
      </c>
      <c r="FH282">
        <v>30</v>
      </c>
      <c r="FI282">
        <v>0.27</v>
      </c>
      <c r="FJ282">
        <v>0.12</v>
      </c>
      <c r="FK282">
        <v>-20.519774999999999</v>
      </c>
      <c r="FL282">
        <v>-1.236247654784949E-2</v>
      </c>
      <c r="FM282">
        <v>0.1314314493376682</v>
      </c>
      <c r="FN282">
        <v>1</v>
      </c>
      <c r="FO282">
        <v>802.43979411764712</v>
      </c>
      <c r="FP282">
        <v>0.1231932824295934</v>
      </c>
      <c r="FQ282">
        <v>0.2449639564617474</v>
      </c>
      <c r="FR282">
        <v>1</v>
      </c>
      <c r="FS282">
        <v>0.49829417500000001</v>
      </c>
      <c r="FT282">
        <v>3.6610120075046777E-2</v>
      </c>
      <c r="FU282">
        <v>1.254042937838952E-2</v>
      </c>
      <c r="FV282">
        <v>1</v>
      </c>
      <c r="FW282">
        <v>3</v>
      </c>
      <c r="FX282">
        <v>3</v>
      </c>
      <c r="FY282" t="s">
        <v>615</v>
      </c>
      <c r="FZ282">
        <v>3.3695499999999998</v>
      </c>
      <c r="GA282">
        <v>2.8937200000000001</v>
      </c>
      <c r="GB282">
        <v>0.25679099999999999</v>
      </c>
      <c r="GC282">
        <v>0.26150000000000001</v>
      </c>
      <c r="GD282">
        <v>0.14410700000000001</v>
      </c>
      <c r="GE282">
        <v>0.145539</v>
      </c>
      <c r="GF282">
        <v>25634.9</v>
      </c>
      <c r="GG282">
        <v>22175.3</v>
      </c>
      <c r="GH282">
        <v>30851.9</v>
      </c>
      <c r="GI282">
        <v>28007.4</v>
      </c>
      <c r="GJ282">
        <v>34807.699999999997</v>
      </c>
      <c r="GK282">
        <v>33791.9</v>
      </c>
      <c r="GL282">
        <v>40234.1</v>
      </c>
      <c r="GM282">
        <v>39065</v>
      </c>
      <c r="GN282">
        <v>2.0054799999999999</v>
      </c>
      <c r="GO282">
        <v>1.5763799999999999</v>
      </c>
      <c r="GP282">
        <v>0</v>
      </c>
      <c r="GQ282">
        <v>7.1510699999999996E-2</v>
      </c>
      <c r="GR282">
        <v>999.9</v>
      </c>
      <c r="GS282">
        <v>32.4786</v>
      </c>
      <c r="GT282">
        <v>58.9</v>
      </c>
      <c r="GU282">
        <v>39.9</v>
      </c>
      <c r="GV282">
        <v>42.9358</v>
      </c>
      <c r="GW282">
        <v>50.6038</v>
      </c>
      <c r="GX282">
        <v>41.706699999999998</v>
      </c>
      <c r="GY282">
        <v>1</v>
      </c>
      <c r="GZ282">
        <v>0.64263499999999996</v>
      </c>
      <c r="HA282">
        <v>1.5605800000000001</v>
      </c>
      <c r="HB282">
        <v>20.1997</v>
      </c>
      <c r="HC282">
        <v>5.2151899999999998</v>
      </c>
      <c r="HD282">
        <v>11.974</v>
      </c>
      <c r="HE282">
        <v>4.9903500000000003</v>
      </c>
      <c r="HF282">
        <v>3.2925300000000002</v>
      </c>
      <c r="HG282">
        <v>7176.2</v>
      </c>
      <c r="HH282">
        <v>9999</v>
      </c>
      <c r="HI282">
        <v>9999</v>
      </c>
      <c r="HJ282">
        <v>660.7</v>
      </c>
      <c r="HK282">
        <v>4.9712800000000001</v>
      </c>
      <c r="HL282">
        <v>1.8745799999999999</v>
      </c>
      <c r="HM282">
        <v>1.8708800000000001</v>
      </c>
      <c r="HN282">
        <v>1.87056</v>
      </c>
      <c r="HO282">
        <v>1.8751500000000001</v>
      </c>
      <c r="HP282">
        <v>1.87181</v>
      </c>
      <c r="HQ282">
        <v>1.8672800000000001</v>
      </c>
      <c r="HR282">
        <v>1.8783399999999999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-1.17</v>
      </c>
      <c r="IG282">
        <v>0.44719999999999999</v>
      </c>
      <c r="IH282">
        <v>-1.172199999999918</v>
      </c>
      <c r="II282">
        <v>0</v>
      </c>
      <c r="IJ282">
        <v>0</v>
      </c>
      <c r="IK282">
        <v>0</v>
      </c>
      <c r="IL282">
        <v>0.44723499999999922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268.5</v>
      </c>
      <c r="IU282">
        <v>268.5</v>
      </c>
      <c r="IV282">
        <v>3.4533700000000001</v>
      </c>
      <c r="IW282">
        <v>2.5390600000000001</v>
      </c>
      <c r="IX282">
        <v>1.49902</v>
      </c>
      <c r="IY282">
        <v>2.2827099999999998</v>
      </c>
      <c r="IZ282">
        <v>1.69678</v>
      </c>
      <c r="JA282">
        <v>2.3730500000000001</v>
      </c>
      <c r="JB282">
        <v>43.344799999999999</v>
      </c>
      <c r="JC282">
        <v>15.734400000000001</v>
      </c>
      <c r="JD282">
        <v>18</v>
      </c>
      <c r="JE282">
        <v>477.96899999999999</v>
      </c>
      <c r="JF282">
        <v>289.04899999999998</v>
      </c>
      <c r="JG282">
        <v>29.998899999999999</v>
      </c>
      <c r="JH282">
        <v>35.633000000000003</v>
      </c>
      <c r="JI282">
        <v>29.999400000000001</v>
      </c>
      <c r="JJ282">
        <v>35.363700000000001</v>
      </c>
      <c r="JK282">
        <v>35.313200000000002</v>
      </c>
      <c r="JL282">
        <v>69.156199999999998</v>
      </c>
      <c r="JM282">
        <v>25.286999999999999</v>
      </c>
      <c r="JN282">
        <v>61.947200000000002</v>
      </c>
      <c r="JO282">
        <v>30</v>
      </c>
      <c r="JP282">
        <v>1782.66</v>
      </c>
      <c r="JQ282">
        <v>34.771900000000002</v>
      </c>
      <c r="JR282">
        <v>98.343800000000002</v>
      </c>
      <c r="JS282">
        <v>98.355500000000006</v>
      </c>
    </row>
    <row r="283" spans="1:279" x14ac:dyDescent="0.2">
      <c r="A283">
        <v>268</v>
      </c>
      <c r="B283">
        <v>1657210793</v>
      </c>
      <c r="C283">
        <v>1065.900000095367</v>
      </c>
      <c r="D283" t="s">
        <v>956</v>
      </c>
      <c r="E283" t="s">
        <v>957</v>
      </c>
      <c r="F283">
        <v>4</v>
      </c>
      <c r="G283">
        <v>1657210790.6875</v>
      </c>
      <c r="H283">
        <f t="shared" si="200"/>
        <v>5.1682462653814996E-4</v>
      </c>
      <c r="I283">
        <f t="shared" si="201"/>
        <v>0.51682462653814998</v>
      </c>
      <c r="J283">
        <f t="shared" si="202"/>
        <v>11.795139591690074</v>
      </c>
      <c r="K283">
        <f t="shared" si="203"/>
        <v>1754.885</v>
      </c>
      <c r="L283">
        <f t="shared" si="204"/>
        <v>1088.4453314493737</v>
      </c>
      <c r="M283">
        <f t="shared" si="205"/>
        <v>110.20761471670116</v>
      </c>
      <c r="N283">
        <f t="shared" si="206"/>
        <v>177.68617712254269</v>
      </c>
      <c r="O283">
        <f t="shared" si="207"/>
        <v>3.0238518989594336E-2</v>
      </c>
      <c r="P283">
        <f t="shared" si="208"/>
        <v>2.7631014546715442</v>
      </c>
      <c r="Q283">
        <f t="shared" si="209"/>
        <v>3.0055872948574626E-2</v>
      </c>
      <c r="R283">
        <f t="shared" si="210"/>
        <v>1.8801238508623065E-2</v>
      </c>
      <c r="S283">
        <f t="shared" si="211"/>
        <v>194.42959161254049</v>
      </c>
      <c r="T283">
        <f t="shared" si="212"/>
        <v>34.696833341196246</v>
      </c>
      <c r="U283">
        <f t="shared" si="213"/>
        <v>33.635800000000003</v>
      </c>
      <c r="V283">
        <f t="shared" si="214"/>
        <v>5.2354200812612879</v>
      </c>
      <c r="W283">
        <f t="shared" si="215"/>
        <v>68.199702025800406</v>
      </c>
      <c r="X283">
        <f t="shared" si="216"/>
        <v>3.5700466820465357</v>
      </c>
      <c r="Y283">
        <f t="shared" si="217"/>
        <v>5.2346954253494582</v>
      </c>
      <c r="Z283">
        <f t="shared" si="218"/>
        <v>1.6653733992147521</v>
      </c>
      <c r="AA283">
        <f t="shared" si="219"/>
        <v>-22.791966030332414</v>
      </c>
      <c r="AB283">
        <f t="shared" si="220"/>
        <v>-0.36868670592062064</v>
      </c>
      <c r="AC283">
        <f t="shared" si="221"/>
        <v>-3.0749295465710161E-2</v>
      </c>
      <c r="AD283">
        <f t="shared" si="222"/>
        <v>171.23818958082174</v>
      </c>
      <c r="AE283">
        <f t="shared" si="223"/>
        <v>21.128405200294495</v>
      </c>
      <c r="AF283">
        <f t="shared" si="224"/>
        <v>0.54933809807892509</v>
      </c>
      <c r="AG283">
        <f t="shared" si="225"/>
        <v>11.795139591690074</v>
      </c>
      <c r="AH283">
        <v>1840.08393464544</v>
      </c>
      <c r="AI283">
        <v>1822.0934545454541</v>
      </c>
      <c r="AJ283">
        <v>1.6875065149532751</v>
      </c>
      <c r="AK283">
        <v>65.265939540295903</v>
      </c>
      <c r="AL283">
        <f t="shared" si="226"/>
        <v>0.51682462653814998</v>
      </c>
      <c r="AM283">
        <v>34.777038848771333</v>
      </c>
      <c r="AN283">
        <v>35.252453846153863</v>
      </c>
      <c r="AO283">
        <v>-2.8783275977603598E-3</v>
      </c>
      <c r="AP283">
        <v>87.744315499488849</v>
      </c>
      <c r="AQ283">
        <v>184</v>
      </c>
      <c r="AR283">
        <v>28</v>
      </c>
      <c r="AS283">
        <f t="shared" si="227"/>
        <v>1</v>
      </c>
      <c r="AT283">
        <f t="shared" si="228"/>
        <v>0</v>
      </c>
      <c r="AU283">
        <f t="shared" si="229"/>
        <v>47114.742038816352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1009.5245997992437</v>
      </c>
      <c r="BI283">
        <f t="shared" si="233"/>
        <v>11.795139591690074</v>
      </c>
      <c r="BJ283" t="e">
        <f t="shared" si="234"/>
        <v>#DIV/0!</v>
      </c>
      <c r="BK283">
        <f t="shared" si="235"/>
        <v>1.1683855543525816E-2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1200.0225</v>
      </c>
      <c r="CQ283">
        <f t="shared" si="247"/>
        <v>1009.5245997992437</v>
      </c>
      <c r="CR283">
        <f t="shared" si="248"/>
        <v>0.84125472630658482</v>
      </c>
      <c r="CS283">
        <f t="shared" si="249"/>
        <v>0.16202162177170884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1657210790.6875</v>
      </c>
      <c r="CZ283">
        <v>1754.885</v>
      </c>
      <c r="DA283">
        <v>1775.2674999999999</v>
      </c>
      <c r="DB283">
        <v>35.258912500000001</v>
      </c>
      <c r="DC283">
        <v>34.769962499999991</v>
      </c>
      <c r="DD283">
        <v>1756.0550000000001</v>
      </c>
      <c r="DE283">
        <v>34.811700000000002</v>
      </c>
      <c r="DF283">
        <v>650.33524999999997</v>
      </c>
      <c r="DG283">
        <v>101.152125</v>
      </c>
      <c r="DH283">
        <v>0.10019473750000001</v>
      </c>
      <c r="DI283">
        <v>33.633324999999999</v>
      </c>
      <c r="DJ283">
        <v>999.9</v>
      </c>
      <c r="DK283">
        <v>33.635800000000003</v>
      </c>
      <c r="DL283">
        <v>0</v>
      </c>
      <c r="DM283">
        <v>0</v>
      </c>
      <c r="DN283">
        <v>8976.5612500000007</v>
      </c>
      <c r="DO283">
        <v>0</v>
      </c>
      <c r="DP283">
        <v>641.15425000000005</v>
      </c>
      <c r="DQ283">
        <v>-20.3844125</v>
      </c>
      <c r="DR283">
        <v>1819.02125</v>
      </c>
      <c r="DS283">
        <v>1839.21875</v>
      </c>
      <c r="DT283">
        <v>0.488956375</v>
      </c>
      <c r="DU283">
        <v>1775.2674999999999</v>
      </c>
      <c r="DV283">
        <v>34.769962499999991</v>
      </c>
      <c r="DW283">
        <v>3.5665162499999998</v>
      </c>
      <c r="DX283">
        <v>3.51705625</v>
      </c>
      <c r="DY283">
        <v>26.9397375</v>
      </c>
      <c r="DZ283">
        <v>26.702312500000001</v>
      </c>
      <c r="EA283">
        <v>1200.0225</v>
      </c>
      <c r="EB283">
        <v>0.95800300000000005</v>
      </c>
      <c r="EC283">
        <v>4.1996699999999998E-2</v>
      </c>
      <c r="ED283">
        <v>0</v>
      </c>
      <c r="EE283">
        <v>802.53287499999999</v>
      </c>
      <c r="EF283">
        <v>5.0001600000000002</v>
      </c>
      <c r="EG283">
        <v>10538.7</v>
      </c>
      <c r="EH283">
        <v>9515.3737500000007</v>
      </c>
      <c r="EI283">
        <v>47.867125000000001</v>
      </c>
      <c r="EJ283">
        <v>49.811999999999998</v>
      </c>
      <c r="EK283">
        <v>48.984250000000003</v>
      </c>
      <c r="EL283">
        <v>48.819999999999993</v>
      </c>
      <c r="EM283">
        <v>49.569875000000003</v>
      </c>
      <c r="EN283">
        <v>1144.8325</v>
      </c>
      <c r="EO283">
        <v>50.19</v>
      </c>
      <c r="EP283">
        <v>0</v>
      </c>
      <c r="EQ283">
        <v>615374.09999990463</v>
      </c>
      <c r="ER283">
        <v>0</v>
      </c>
      <c r="ES283">
        <v>802.49684000000013</v>
      </c>
      <c r="ET283">
        <v>1.044538472066298</v>
      </c>
      <c r="EU283">
        <v>1671.16923273518</v>
      </c>
      <c r="EV283">
        <v>10403.772000000001</v>
      </c>
      <c r="EW283">
        <v>15</v>
      </c>
      <c r="EX283">
        <v>1657194677</v>
      </c>
      <c r="EY283" t="s">
        <v>416</v>
      </c>
      <c r="EZ283">
        <v>1657194677</v>
      </c>
      <c r="FA283">
        <v>1657194677</v>
      </c>
      <c r="FB283">
        <v>4</v>
      </c>
      <c r="FC283">
        <v>-0.154</v>
      </c>
      <c r="FD283">
        <v>6.0000000000000001E-3</v>
      </c>
      <c r="FE283">
        <v>-1.1719999999999999</v>
      </c>
      <c r="FF283">
        <v>0.44700000000000001</v>
      </c>
      <c r="FG283">
        <v>415</v>
      </c>
      <c r="FH283">
        <v>30</v>
      </c>
      <c r="FI283">
        <v>0.27</v>
      </c>
      <c r="FJ283">
        <v>0.12</v>
      </c>
      <c r="FK283">
        <v>-20.500209999999999</v>
      </c>
      <c r="FL283">
        <v>0.65317373358351194</v>
      </c>
      <c r="FM283">
        <v>0.1418703207157864</v>
      </c>
      <c r="FN283">
        <v>0</v>
      </c>
      <c r="FO283">
        <v>802.4585882352942</v>
      </c>
      <c r="FP283">
        <v>0.5097020659774063</v>
      </c>
      <c r="FQ283">
        <v>0.26743070764405052</v>
      </c>
      <c r="FR283">
        <v>1</v>
      </c>
      <c r="FS283">
        <v>0.50038814999999992</v>
      </c>
      <c r="FT283">
        <v>-8.0715984990620285E-2</v>
      </c>
      <c r="FU283">
        <v>8.2744604372430291E-3</v>
      </c>
      <c r="FV283">
        <v>1</v>
      </c>
      <c r="FW283">
        <v>2</v>
      </c>
      <c r="FX283">
        <v>3</v>
      </c>
      <c r="FY283" t="s">
        <v>417</v>
      </c>
      <c r="FZ283">
        <v>3.36931</v>
      </c>
      <c r="GA283">
        <v>2.8935499999999998</v>
      </c>
      <c r="GB283">
        <v>0.25736399999999998</v>
      </c>
      <c r="GC283">
        <v>0.26205699999999998</v>
      </c>
      <c r="GD283">
        <v>0.144067</v>
      </c>
      <c r="GE283">
        <v>0.14550299999999999</v>
      </c>
      <c r="GF283">
        <v>25615.9</v>
      </c>
      <c r="GG283">
        <v>22158.799999999999</v>
      </c>
      <c r="GH283">
        <v>30853.1</v>
      </c>
      <c r="GI283">
        <v>28007.7</v>
      </c>
      <c r="GJ283">
        <v>34810.9</v>
      </c>
      <c r="GK283">
        <v>33793.699999999997</v>
      </c>
      <c r="GL283">
        <v>40235.9</v>
      </c>
      <c r="GM283">
        <v>39065.4</v>
      </c>
      <c r="GN283">
        <v>2.0070999999999999</v>
      </c>
      <c r="GO283">
        <v>1.57647</v>
      </c>
      <c r="GP283">
        <v>0</v>
      </c>
      <c r="GQ283">
        <v>7.1901800000000002E-2</v>
      </c>
      <c r="GR283">
        <v>999.9</v>
      </c>
      <c r="GS283">
        <v>32.472700000000003</v>
      </c>
      <c r="GT283">
        <v>58.9</v>
      </c>
      <c r="GU283">
        <v>39.9</v>
      </c>
      <c r="GV283">
        <v>42.938800000000001</v>
      </c>
      <c r="GW283">
        <v>50.933799999999998</v>
      </c>
      <c r="GX283">
        <v>42.251600000000003</v>
      </c>
      <c r="GY283">
        <v>1</v>
      </c>
      <c r="GZ283">
        <v>0.64199399999999995</v>
      </c>
      <c r="HA283">
        <v>1.5565100000000001</v>
      </c>
      <c r="HB283">
        <v>20.1998</v>
      </c>
      <c r="HC283">
        <v>5.2157900000000001</v>
      </c>
      <c r="HD283">
        <v>11.974</v>
      </c>
      <c r="HE283">
        <v>4.99085</v>
      </c>
      <c r="HF283">
        <v>3.2925</v>
      </c>
      <c r="HG283">
        <v>7176.4</v>
      </c>
      <c r="HH283">
        <v>9999</v>
      </c>
      <c r="HI283">
        <v>9999</v>
      </c>
      <c r="HJ283">
        <v>660.7</v>
      </c>
      <c r="HK283">
        <v>4.9712699999999996</v>
      </c>
      <c r="HL283">
        <v>1.87456</v>
      </c>
      <c r="HM283">
        <v>1.8708800000000001</v>
      </c>
      <c r="HN283">
        <v>1.8705499999999999</v>
      </c>
      <c r="HO283">
        <v>1.87514</v>
      </c>
      <c r="HP283">
        <v>1.87181</v>
      </c>
      <c r="HQ283">
        <v>1.86727</v>
      </c>
      <c r="HR283">
        <v>1.8783099999999999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-1.18</v>
      </c>
      <c r="IG283">
        <v>0.44729999999999998</v>
      </c>
      <c r="IH283">
        <v>-1.172199999999918</v>
      </c>
      <c r="II283">
        <v>0</v>
      </c>
      <c r="IJ283">
        <v>0</v>
      </c>
      <c r="IK283">
        <v>0</v>
      </c>
      <c r="IL283">
        <v>0.44723499999999922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268.60000000000002</v>
      </c>
      <c r="IU283">
        <v>268.60000000000002</v>
      </c>
      <c r="IV283">
        <v>3.46313</v>
      </c>
      <c r="IW283">
        <v>2.5329600000000001</v>
      </c>
      <c r="IX283">
        <v>1.49902</v>
      </c>
      <c r="IY283">
        <v>2.2827099999999998</v>
      </c>
      <c r="IZ283">
        <v>1.69678</v>
      </c>
      <c r="JA283">
        <v>2.36938</v>
      </c>
      <c r="JB283">
        <v>43.344799999999999</v>
      </c>
      <c r="JC283">
        <v>15.734400000000001</v>
      </c>
      <c r="JD283">
        <v>18</v>
      </c>
      <c r="JE283">
        <v>478.92500000000001</v>
      </c>
      <c r="JF283">
        <v>289.077</v>
      </c>
      <c r="JG283">
        <v>29.998999999999999</v>
      </c>
      <c r="JH283">
        <v>35.627499999999998</v>
      </c>
      <c r="JI283">
        <v>29.999400000000001</v>
      </c>
      <c r="JJ283">
        <v>35.3581</v>
      </c>
      <c r="JK283">
        <v>35.308500000000002</v>
      </c>
      <c r="JL283">
        <v>69.369699999999995</v>
      </c>
      <c r="JM283">
        <v>25.286999999999999</v>
      </c>
      <c r="JN283">
        <v>61.947200000000002</v>
      </c>
      <c r="JO283">
        <v>30</v>
      </c>
      <c r="JP283">
        <v>1789.34</v>
      </c>
      <c r="JQ283">
        <v>34.773299999999999</v>
      </c>
      <c r="JR283">
        <v>98.347899999999996</v>
      </c>
      <c r="JS283">
        <v>98.3566</v>
      </c>
    </row>
    <row r="284" spans="1:279" x14ac:dyDescent="0.2">
      <c r="A284">
        <v>269</v>
      </c>
      <c r="B284">
        <v>1657210797</v>
      </c>
      <c r="C284">
        <v>1069.900000095367</v>
      </c>
      <c r="D284" t="s">
        <v>958</v>
      </c>
      <c r="E284" t="s">
        <v>959</v>
      </c>
      <c r="F284">
        <v>4</v>
      </c>
      <c r="G284">
        <v>1657210795</v>
      </c>
      <c r="H284">
        <f t="shared" si="200"/>
        <v>5.2290762736174597E-4</v>
      </c>
      <c r="I284">
        <f t="shared" si="201"/>
        <v>0.52290762736174601</v>
      </c>
      <c r="J284">
        <f t="shared" si="202"/>
        <v>11.842952704613708</v>
      </c>
      <c r="K284">
        <f t="shared" si="203"/>
        <v>1761.9214285714279</v>
      </c>
      <c r="L284">
        <f t="shared" si="204"/>
        <v>1100.0578635854731</v>
      </c>
      <c r="M284">
        <f t="shared" si="205"/>
        <v>111.3841090447138</v>
      </c>
      <c r="N284">
        <f t="shared" si="206"/>
        <v>178.39975061727236</v>
      </c>
      <c r="O284">
        <f t="shared" si="207"/>
        <v>3.0597853838732012E-2</v>
      </c>
      <c r="P284">
        <f t="shared" si="208"/>
        <v>2.774588684210014</v>
      </c>
      <c r="Q284">
        <f t="shared" si="209"/>
        <v>3.0411624715347557E-2</v>
      </c>
      <c r="R284">
        <f t="shared" si="210"/>
        <v>1.9023902766865577E-2</v>
      </c>
      <c r="S284">
        <f t="shared" si="211"/>
        <v>194.43968061256086</v>
      </c>
      <c r="T284">
        <f t="shared" si="212"/>
        <v>34.686553002789417</v>
      </c>
      <c r="U284">
        <f t="shared" si="213"/>
        <v>33.629685714285721</v>
      </c>
      <c r="V284">
        <f t="shared" si="214"/>
        <v>5.233630036365887</v>
      </c>
      <c r="W284">
        <f t="shared" si="215"/>
        <v>68.184444008155083</v>
      </c>
      <c r="X284">
        <f t="shared" si="216"/>
        <v>3.5683248076836618</v>
      </c>
      <c r="Y284">
        <f t="shared" si="217"/>
        <v>5.2333415041954128</v>
      </c>
      <c r="Z284">
        <f t="shared" si="218"/>
        <v>1.6653052286822252</v>
      </c>
      <c r="AA284">
        <f t="shared" si="219"/>
        <v>-23.060226366652998</v>
      </c>
      <c r="AB284">
        <f t="shared" si="220"/>
        <v>-0.14744671621315744</v>
      </c>
      <c r="AC284">
        <f t="shared" si="221"/>
        <v>-1.2245829300210799E-2</v>
      </c>
      <c r="AD284">
        <f t="shared" si="222"/>
        <v>171.21976170039449</v>
      </c>
      <c r="AE284">
        <f t="shared" si="223"/>
        <v>21.267536668007661</v>
      </c>
      <c r="AF284">
        <f t="shared" si="224"/>
        <v>0.54640627917950801</v>
      </c>
      <c r="AG284">
        <f t="shared" si="225"/>
        <v>11.842952704613708</v>
      </c>
      <c r="AH284">
        <v>1847.00846964523</v>
      </c>
      <c r="AI284">
        <v>1828.8565454545439</v>
      </c>
      <c r="AJ284">
        <v>1.716510268242107</v>
      </c>
      <c r="AK284">
        <v>65.265939540295903</v>
      </c>
      <c r="AL284">
        <f t="shared" si="226"/>
        <v>0.52290762736174601</v>
      </c>
      <c r="AM284">
        <v>34.763882479540641</v>
      </c>
      <c r="AN284">
        <v>35.236199300699312</v>
      </c>
      <c r="AO284">
        <v>-1.2844780613741581E-3</v>
      </c>
      <c r="AP284">
        <v>87.744315499488849</v>
      </c>
      <c r="AQ284">
        <v>184</v>
      </c>
      <c r="AR284">
        <v>28</v>
      </c>
      <c r="AS284">
        <f t="shared" si="227"/>
        <v>1</v>
      </c>
      <c r="AT284">
        <f t="shared" si="228"/>
        <v>0</v>
      </c>
      <c r="AU284">
        <f t="shared" si="229"/>
        <v>47430.910935305663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1009.577699799254</v>
      </c>
      <c r="BI284">
        <f t="shared" si="233"/>
        <v>11.842952704613708</v>
      </c>
      <c r="BJ284" t="e">
        <f t="shared" si="234"/>
        <v>#DIV/0!</v>
      </c>
      <c r="BK284">
        <f t="shared" si="235"/>
        <v>1.1730600534231866E-2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1200.0857142857139</v>
      </c>
      <c r="CQ284">
        <f t="shared" si="247"/>
        <v>1009.577699799254</v>
      </c>
      <c r="CR284">
        <f t="shared" si="248"/>
        <v>0.84125466021412521</v>
      </c>
      <c r="CS284">
        <f t="shared" si="249"/>
        <v>0.16202149421326173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1657210795</v>
      </c>
      <c r="CZ284">
        <v>1761.9214285714279</v>
      </c>
      <c r="DA284">
        <v>1782.4314285714279</v>
      </c>
      <c r="DB284">
        <v>35.241685714285722</v>
      </c>
      <c r="DC284">
        <v>34.755328571428556</v>
      </c>
      <c r="DD284">
        <v>1763.0928571428569</v>
      </c>
      <c r="DE284">
        <v>34.794457142857127</v>
      </c>
      <c r="DF284">
        <v>650.3245714285714</v>
      </c>
      <c r="DG284">
        <v>101.1532857142857</v>
      </c>
      <c r="DH284">
        <v>9.9668999999999994E-2</v>
      </c>
      <c r="DI284">
        <v>33.628700000000002</v>
      </c>
      <c r="DJ284">
        <v>999.89999999999986</v>
      </c>
      <c r="DK284">
        <v>33.629685714285721</v>
      </c>
      <c r="DL284">
        <v>0</v>
      </c>
      <c r="DM284">
        <v>0</v>
      </c>
      <c r="DN284">
        <v>9037.4985714285722</v>
      </c>
      <c r="DO284">
        <v>0</v>
      </c>
      <c r="DP284">
        <v>1089.441428571429</v>
      </c>
      <c r="DQ284">
        <v>-20.51278571428572</v>
      </c>
      <c r="DR284">
        <v>1826.2814285714289</v>
      </c>
      <c r="DS284">
        <v>1846.6128571428569</v>
      </c>
      <c r="DT284">
        <v>0.48636414285714291</v>
      </c>
      <c r="DU284">
        <v>1782.4314285714279</v>
      </c>
      <c r="DV284">
        <v>34.755328571428556</v>
      </c>
      <c r="DW284">
        <v>3.5648185714285709</v>
      </c>
      <c r="DX284">
        <v>3.5156228571428572</v>
      </c>
      <c r="DY284">
        <v>26.93168571428572</v>
      </c>
      <c r="DZ284">
        <v>26.695357142857141</v>
      </c>
      <c r="EA284">
        <v>1200.0857142857139</v>
      </c>
      <c r="EB284">
        <v>0.95800299999999994</v>
      </c>
      <c r="EC284">
        <v>4.1996699999999998E-2</v>
      </c>
      <c r="ED284">
        <v>0</v>
      </c>
      <c r="EE284">
        <v>802.76200000000006</v>
      </c>
      <c r="EF284">
        <v>5.0001600000000002</v>
      </c>
      <c r="EG284">
        <v>11088.82857142857</v>
      </c>
      <c r="EH284">
        <v>9515.8599999999988</v>
      </c>
      <c r="EI284">
        <v>47.830000000000013</v>
      </c>
      <c r="EJ284">
        <v>49.811999999999998</v>
      </c>
      <c r="EK284">
        <v>48.982000000000014</v>
      </c>
      <c r="EL284">
        <v>48.83</v>
      </c>
      <c r="EM284">
        <v>49.544285714285706</v>
      </c>
      <c r="EN284">
        <v>1144.8957142857139</v>
      </c>
      <c r="EO284">
        <v>50.19</v>
      </c>
      <c r="EP284">
        <v>0</v>
      </c>
      <c r="EQ284">
        <v>615377.70000004768</v>
      </c>
      <c r="ER284">
        <v>0</v>
      </c>
      <c r="ES284">
        <v>802.55455999999992</v>
      </c>
      <c r="ET284">
        <v>2.2510769133931881</v>
      </c>
      <c r="EU284">
        <v>4047.9846082125891</v>
      </c>
      <c r="EV284">
        <v>10600.276</v>
      </c>
      <c r="EW284">
        <v>15</v>
      </c>
      <c r="EX284">
        <v>1657194677</v>
      </c>
      <c r="EY284" t="s">
        <v>416</v>
      </c>
      <c r="EZ284">
        <v>1657194677</v>
      </c>
      <c r="FA284">
        <v>1657194677</v>
      </c>
      <c r="FB284">
        <v>4</v>
      </c>
      <c r="FC284">
        <v>-0.154</v>
      </c>
      <c r="FD284">
        <v>6.0000000000000001E-3</v>
      </c>
      <c r="FE284">
        <v>-1.1719999999999999</v>
      </c>
      <c r="FF284">
        <v>0.44700000000000001</v>
      </c>
      <c r="FG284">
        <v>415</v>
      </c>
      <c r="FH284">
        <v>30</v>
      </c>
      <c r="FI284">
        <v>0.27</v>
      </c>
      <c r="FJ284">
        <v>0.12</v>
      </c>
      <c r="FK284">
        <v>-20.464905000000002</v>
      </c>
      <c r="FL284">
        <v>-0.14548367729833761</v>
      </c>
      <c r="FM284">
        <v>0.1095092278075233</v>
      </c>
      <c r="FN284">
        <v>1</v>
      </c>
      <c r="FO284">
        <v>802.5230294117647</v>
      </c>
      <c r="FP284">
        <v>1.387945001323027</v>
      </c>
      <c r="FQ284">
        <v>0.28267477522182588</v>
      </c>
      <c r="FR284">
        <v>0</v>
      </c>
      <c r="FS284">
        <v>0.49584505000000001</v>
      </c>
      <c r="FT284">
        <v>-8.3863429643529344E-2</v>
      </c>
      <c r="FU284">
        <v>8.2443573914223328E-3</v>
      </c>
      <c r="FV284">
        <v>1</v>
      </c>
      <c r="FW284">
        <v>2</v>
      </c>
      <c r="FX284">
        <v>3</v>
      </c>
      <c r="FY284" t="s">
        <v>417</v>
      </c>
      <c r="FZ284">
        <v>3.3694299999999999</v>
      </c>
      <c r="GA284">
        <v>2.8940100000000002</v>
      </c>
      <c r="GB284">
        <v>0.25794299999999998</v>
      </c>
      <c r="GC284">
        <v>0.26265100000000002</v>
      </c>
      <c r="GD284">
        <v>0.14402799999999999</v>
      </c>
      <c r="GE284">
        <v>0.14547499999999999</v>
      </c>
      <c r="GF284">
        <v>25595.9</v>
      </c>
      <c r="GG284">
        <v>22140.7</v>
      </c>
      <c r="GH284">
        <v>30853.200000000001</v>
      </c>
      <c r="GI284">
        <v>28007.5</v>
      </c>
      <c r="GJ284">
        <v>34812.5</v>
      </c>
      <c r="GK284">
        <v>33794.5</v>
      </c>
      <c r="GL284">
        <v>40235.9</v>
      </c>
      <c r="GM284">
        <v>39065</v>
      </c>
      <c r="GN284">
        <v>2.00658</v>
      </c>
      <c r="GO284">
        <v>1.5765499999999999</v>
      </c>
      <c r="GP284">
        <v>0</v>
      </c>
      <c r="GQ284">
        <v>7.1503200000000003E-2</v>
      </c>
      <c r="GR284">
        <v>999.9</v>
      </c>
      <c r="GS284">
        <v>32.467599999999997</v>
      </c>
      <c r="GT284">
        <v>58.8</v>
      </c>
      <c r="GU284">
        <v>39.9</v>
      </c>
      <c r="GV284">
        <v>42.8645</v>
      </c>
      <c r="GW284">
        <v>50.033799999999999</v>
      </c>
      <c r="GX284">
        <v>42.472000000000001</v>
      </c>
      <c r="GY284">
        <v>1</v>
      </c>
      <c r="GZ284">
        <v>0.64137999999999995</v>
      </c>
      <c r="HA284">
        <v>1.5538000000000001</v>
      </c>
      <c r="HB284">
        <v>20.1996</v>
      </c>
      <c r="HC284">
        <v>5.2159399999999998</v>
      </c>
      <c r="HD284">
        <v>11.974</v>
      </c>
      <c r="HE284">
        <v>4.9907000000000004</v>
      </c>
      <c r="HF284">
        <v>3.2925</v>
      </c>
      <c r="HG284">
        <v>7176.4</v>
      </c>
      <c r="HH284">
        <v>9999</v>
      </c>
      <c r="HI284">
        <v>9999</v>
      </c>
      <c r="HJ284">
        <v>660.7</v>
      </c>
      <c r="HK284">
        <v>4.9712899999999998</v>
      </c>
      <c r="HL284">
        <v>1.8745700000000001</v>
      </c>
      <c r="HM284">
        <v>1.8708800000000001</v>
      </c>
      <c r="HN284">
        <v>1.8705400000000001</v>
      </c>
      <c r="HO284">
        <v>1.87514</v>
      </c>
      <c r="HP284">
        <v>1.8717999999999999</v>
      </c>
      <c r="HQ284">
        <v>1.8672899999999999</v>
      </c>
      <c r="HR284">
        <v>1.8783399999999999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-1.18</v>
      </c>
      <c r="IG284">
        <v>0.44719999999999999</v>
      </c>
      <c r="IH284">
        <v>-1.172199999999918</v>
      </c>
      <c r="II284">
        <v>0</v>
      </c>
      <c r="IJ284">
        <v>0</v>
      </c>
      <c r="IK284">
        <v>0</v>
      </c>
      <c r="IL284">
        <v>0.44723499999999922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268.7</v>
      </c>
      <c r="IU284">
        <v>268.7</v>
      </c>
      <c r="IV284">
        <v>3.4741200000000001</v>
      </c>
      <c r="IW284">
        <v>2.5463900000000002</v>
      </c>
      <c r="IX284">
        <v>1.49902</v>
      </c>
      <c r="IY284">
        <v>2.2827099999999998</v>
      </c>
      <c r="IZ284">
        <v>1.69678</v>
      </c>
      <c r="JA284">
        <v>2.2546400000000002</v>
      </c>
      <c r="JB284">
        <v>43.317599999999999</v>
      </c>
      <c r="JC284">
        <v>15.7081</v>
      </c>
      <c r="JD284">
        <v>18</v>
      </c>
      <c r="JE284">
        <v>478.57299999999998</v>
      </c>
      <c r="JF284">
        <v>289.09399999999999</v>
      </c>
      <c r="JG284">
        <v>29.999199999999998</v>
      </c>
      <c r="JH284">
        <v>35.621499999999997</v>
      </c>
      <c r="JI284">
        <v>29.999300000000002</v>
      </c>
      <c r="JJ284">
        <v>35.353999999999999</v>
      </c>
      <c r="JK284">
        <v>35.304400000000001</v>
      </c>
      <c r="JL284">
        <v>69.581699999999998</v>
      </c>
      <c r="JM284">
        <v>25.286999999999999</v>
      </c>
      <c r="JN284">
        <v>61.947200000000002</v>
      </c>
      <c r="JO284">
        <v>30</v>
      </c>
      <c r="JP284">
        <v>1796.02</v>
      </c>
      <c r="JQ284">
        <v>34.773299999999999</v>
      </c>
      <c r="JR284">
        <v>98.347999999999999</v>
      </c>
      <c r="JS284">
        <v>98.355800000000002</v>
      </c>
    </row>
    <row r="285" spans="1:279" x14ac:dyDescent="0.2">
      <c r="A285">
        <v>270</v>
      </c>
      <c r="B285">
        <v>1657210801</v>
      </c>
      <c r="C285">
        <v>1073.900000095367</v>
      </c>
      <c r="D285" t="s">
        <v>960</v>
      </c>
      <c r="E285" t="s">
        <v>961</v>
      </c>
      <c r="F285">
        <v>4</v>
      </c>
      <c r="G285">
        <v>1657210798.6875</v>
      </c>
      <c r="H285">
        <f t="shared" si="200"/>
        <v>5.2590811974595779E-4</v>
      </c>
      <c r="I285">
        <f t="shared" si="201"/>
        <v>0.52590811974595775</v>
      </c>
      <c r="J285">
        <f t="shared" si="202"/>
        <v>11.541715733911461</v>
      </c>
      <c r="K285">
        <f t="shared" si="203"/>
        <v>1768.16625</v>
      </c>
      <c r="L285">
        <f t="shared" si="204"/>
        <v>1125.3594068866728</v>
      </c>
      <c r="M285">
        <f t="shared" si="205"/>
        <v>113.94598759610426</v>
      </c>
      <c r="N285">
        <f t="shared" si="206"/>
        <v>179.03209264295009</v>
      </c>
      <c r="O285">
        <f t="shared" si="207"/>
        <v>3.0783936439242991E-2</v>
      </c>
      <c r="P285">
        <f t="shared" si="208"/>
        <v>2.7705439817423354</v>
      </c>
      <c r="Q285">
        <f t="shared" si="209"/>
        <v>3.0595169472585778E-2</v>
      </c>
      <c r="R285">
        <f t="shared" si="210"/>
        <v>1.913884424930971E-2</v>
      </c>
      <c r="S285">
        <f t="shared" si="211"/>
        <v>194.44315761256792</v>
      </c>
      <c r="T285">
        <f t="shared" si="212"/>
        <v>34.686532911740422</v>
      </c>
      <c r="U285">
        <f t="shared" si="213"/>
        <v>33.623699999999999</v>
      </c>
      <c r="V285">
        <f t="shared" si="214"/>
        <v>5.2318781482876178</v>
      </c>
      <c r="W285">
        <f t="shared" si="215"/>
        <v>68.162343238294326</v>
      </c>
      <c r="X285">
        <f t="shared" si="216"/>
        <v>3.5670385157030187</v>
      </c>
      <c r="Y285">
        <f t="shared" si="217"/>
        <v>5.2331512477978004</v>
      </c>
      <c r="Z285">
        <f t="shared" si="218"/>
        <v>1.6648396325845991</v>
      </c>
      <c r="AA285">
        <f t="shared" si="219"/>
        <v>-23.192548080796737</v>
      </c>
      <c r="AB285">
        <f t="shared" si="220"/>
        <v>0.64974021707540675</v>
      </c>
      <c r="AC285">
        <f t="shared" si="221"/>
        <v>5.4039622900507789E-2</v>
      </c>
      <c r="AD285">
        <f t="shared" si="222"/>
        <v>171.95438937174711</v>
      </c>
      <c r="AE285">
        <f t="shared" si="223"/>
        <v>21.302517808353336</v>
      </c>
      <c r="AF285">
        <f t="shared" si="224"/>
        <v>0.54093475946413183</v>
      </c>
      <c r="AG285">
        <f t="shared" si="225"/>
        <v>11.541715733911461</v>
      </c>
      <c r="AH285">
        <v>1854.05092165975</v>
      </c>
      <c r="AI285">
        <v>1835.9456363636359</v>
      </c>
      <c r="AJ285">
        <v>1.77721503145435</v>
      </c>
      <c r="AK285">
        <v>65.265939540295903</v>
      </c>
      <c r="AL285">
        <f t="shared" si="226"/>
        <v>0.52590811974595775</v>
      </c>
      <c r="AM285">
        <v>34.751805978770719</v>
      </c>
      <c r="AN285">
        <v>35.22348601398604</v>
      </c>
      <c r="AO285">
        <v>-6.6626529611251242E-4</v>
      </c>
      <c r="AP285">
        <v>87.744315499488849</v>
      </c>
      <c r="AQ285">
        <v>184</v>
      </c>
      <c r="AR285">
        <v>28</v>
      </c>
      <c r="AS285">
        <f t="shared" si="227"/>
        <v>1</v>
      </c>
      <c r="AT285">
        <f t="shared" si="228"/>
        <v>0</v>
      </c>
      <c r="AU285">
        <f t="shared" si="229"/>
        <v>47319.859163219975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1009.5959997992579</v>
      </c>
      <c r="BI285">
        <f t="shared" si="233"/>
        <v>11.541715733911461</v>
      </c>
      <c r="BJ285" t="e">
        <f t="shared" si="234"/>
        <v>#DIV/0!</v>
      </c>
      <c r="BK285">
        <f t="shared" si="235"/>
        <v>1.1432014128628033E-2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1200.1075000000001</v>
      </c>
      <c r="CQ285">
        <f t="shared" si="247"/>
        <v>1009.5959997992579</v>
      </c>
      <c r="CR285">
        <f t="shared" si="248"/>
        <v>0.84125463743811102</v>
      </c>
      <c r="CS285">
        <f t="shared" si="249"/>
        <v>0.16202145025555453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1657210798.6875</v>
      </c>
      <c r="CZ285">
        <v>1768.16625</v>
      </c>
      <c r="DA285">
        <v>1788.7025000000001</v>
      </c>
      <c r="DB285">
        <v>35.228974999999998</v>
      </c>
      <c r="DC285">
        <v>34.747487500000013</v>
      </c>
      <c r="DD285">
        <v>1769.3375000000001</v>
      </c>
      <c r="DE285">
        <v>34.781725000000002</v>
      </c>
      <c r="DF285">
        <v>650.33237499999996</v>
      </c>
      <c r="DG285">
        <v>101.15287499999999</v>
      </c>
      <c r="DH285">
        <v>0.10009973749999999</v>
      </c>
      <c r="DI285">
        <v>33.628050000000002</v>
      </c>
      <c r="DJ285">
        <v>999.9</v>
      </c>
      <c r="DK285">
        <v>33.623699999999999</v>
      </c>
      <c r="DL285">
        <v>0</v>
      </c>
      <c r="DM285">
        <v>0</v>
      </c>
      <c r="DN285">
        <v>9016.0149999999994</v>
      </c>
      <c r="DO285">
        <v>0</v>
      </c>
      <c r="DP285">
        <v>1748.53125</v>
      </c>
      <c r="DQ285">
        <v>-20.535062499999999</v>
      </c>
      <c r="DR285">
        <v>1832.72875</v>
      </c>
      <c r="DS285">
        <v>1853.09</v>
      </c>
      <c r="DT285">
        <v>0.48148675000000002</v>
      </c>
      <c r="DU285">
        <v>1788.7025000000001</v>
      </c>
      <c r="DV285">
        <v>34.747487500000013</v>
      </c>
      <c r="DW285">
        <v>3.56352</v>
      </c>
      <c r="DX285">
        <v>3.514815</v>
      </c>
      <c r="DY285">
        <v>26.925450000000001</v>
      </c>
      <c r="DZ285">
        <v>26.6914625</v>
      </c>
      <c r="EA285">
        <v>1200.1075000000001</v>
      </c>
      <c r="EB285">
        <v>0.95800174999999999</v>
      </c>
      <c r="EC285">
        <v>4.1998037500000002E-2</v>
      </c>
      <c r="ED285">
        <v>0</v>
      </c>
      <c r="EE285">
        <v>802.58899999999994</v>
      </c>
      <c r="EF285">
        <v>5.0001600000000002</v>
      </c>
      <c r="EG285">
        <v>11591.025</v>
      </c>
      <c r="EH285">
        <v>9516.0287499999995</v>
      </c>
      <c r="EI285">
        <v>47.827749999999988</v>
      </c>
      <c r="EJ285">
        <v>49.819875000000003</v>
      </c>
      <c r="EK285">
        <v>48.976374999999997</v>
      </c>
      <c r="EL285">
        <v>48.796499999999988</v>
      </c>
      <c r="EM285">
        <v>49.546499999999988</v>
      </c>
      <c r="EN285">
        <v>1144.9175</v>
      </c>
      <c r="EO285">
        <v>50.19</v>
      </c>
      <c r="EP285">
        <v>0</v>
      </c>
      <c r="EQ285">
        <v>615381.89999985695</v>
      </c>
      <c r="ER285">
        <v>0</v>
      </c>
      <c r="ES285">
        <v>802.61134615384617</v>
      </c>
      <c r="ET285">
        <v>0.35251281872671553</v>
      </c>
      <c r="EU285">
        <v>6587.4632456219424</v>
      </c>
      <c r="EV285">
        <v>10943.873076923081</v>
      </c>
      <c r="EW285">
        <v>15</v>
      </c>
      <c r="EX285">
        <v>1657194677</v>
      </c>
      <c r="EY285" t="s">
        <v>416</v>
      </c>
      <c r="EZ285">
        <v>1657194677</v>
      </c>
      <c r="FA285">
        <v>1657194677</v>
      </c>
      <c r="FB285">
        <v>4</v>
      </c>
      <c r="FC285">
        <v>-0.154</v>
      </c>
      <c r="FD285">
        <v>6.0000000000000001E-3</v>
      </c>
      <c r="FE285">
        <v>-1.1719999999999999</v>
      </c>
      <c r="FF285">
        <v>0.44700000000000001</v>
      </c>
      <c r="FG285">
        <v>415</v>
      </c>
      <c r="FH285">
        <v>30</v>
      </c>
      <c r="FI285">
        <v>0.27</v>
      </c>
      <c r="FJ285">
        <v>0.12</v>
      </c>
      <c r="FK285">
        <v>-20.483932500000002</v>
      </c>
      <c r="FL285">
        <v>-0.27267354596623722</v>
      </c>
      <c r="FM285">
        <v>0.11259689468964069</v>
      </c>
      <c r="FN285">
        <v>1</v>
      </c>
      <c r="FO285">
        <v>802.56523529411766</v>
      </c>
      <c r="FP285">
        <v>0.7039877764040593</v>
      </c>
      <c r="FQ285">
        <v>0.24635627701544691</v>
      </c>
      <c r="FR285">
        <v>1</v>
      </c>
      <c r="FS285">
        <v>0.49040079999999991</v>
      </c>
      <c r="FT285">
        <v>-7.0271977485930573E-2</v>
      </c>
      <c r="FU285">
        <v>6.8798143695887586E-3</v>
      </c>
      <c r="FV285">
        <v>1</v>
      </c>
      <c r="FW285">
        <v>3</v>
      </c>
      <c r="FX285">
        <v>3</v>
      </c>
      <c r="FY285" t="s">
        <v>615</v>
      </c>
      <c r="FZ285">
        <v>3.36964</v>
      </c>
      <c r="GA285">
        <v>2.8936299999999999</v>
      </c>
      <c r="GB285">
        <v>0.25853399999999999</v>
      </c>
      <c r="GC285">
        <v>0.26322600000000002</v>
      </c>
      <c r="GD285">
        <v>0.14399200000000001</v>
      </c>
      <c r="GE285">
        <v>0.145456</v>
      </c>
      <c r="GF285">
        <v>25576.3</v>
      </c>
      <c r="GG285">
        <v>22123.9</v>
      </c>
      <c r="GH285">
        <v>30854.1</v>
      </c>
      <c r="GI285">
        <v>28008.2</v>
      </c>
      <c r="GJ285">
        <v>34814.699999999997</v>
      </c>
      <c r="GK285">
        <v>33796.1</v>
      </c>
      <c r="GL285">
        <v>40236.800000000003</v>
      </c>
      <c r="GM285">
        <v>39066</v>
      </c>
      <c r="GN285">
        <v>2.00637</v>
      </c>
      <c r="GO285">
        <v>1.5768500000000001</v>
      </c>
      <c r="GP285">
        <v>0</v>
      </c>
      <c r="GQ285">
        <v>7.1857099999999993E-2</v>
      </c>
      <c r="GR285">
        <v>999.9</v>
      </c>
      <c r="GS285">
        <v>32.463999999999999</v>
      </c>
      <c r="GT285">
        <v>58.8</v>
      </c>
      <c r="GU285">
        <v>39.9</v>
      </c>
      <c r="GV285">
        <v>42.865699999999997</v>
      </c>
      <c r="GW285">
        <v>50.6038</v>
      </c>
      <c r="GX285">
        <v>41.642600000000002</v>
      </c>
      <c r="GY285">
        <v>1</v>
      </c>
      <c r="GZ285">
        <v>0.64077200000000001</v>
      </c>
      <c r="HA285">
        <v>1.5507599999999999</v>
      </c>
      <c r="HB285">
        <v>20.1996</v>
      </c>
      <c r="HC285">
        <v>5.2159399999999998</v>
      </c>
      <c r="HD285">
        <v>11.974</v>
      </c>
      <c r="HE285">
        <v>4.9905499999999998</v>
      </c>
      <c r="HF285">
        <v>3.2925</v>
      </c>
      <c r="HG285">
        <v>7176.6</v>
      </c>
      <c r="HH285">
        <v>9999</v>
      </c>
      <c r="HI285">
        <v>9999</v>
      </c>
      <c r="HJ285">
        <v>660.7</v>
      </c>
      <c r="HK285">
        <v>4.9712800000000001</v>
      </c>
      <c r="HL285">
        <v>1.8745700000000001</v>
      </c>
      <c r="HM285">
        <v>1.8708800000000001</v>
      </c>
      <c r="HN285">
        <v>1.8705499999999999</v>
      </c>
      <c r="HO285">
        <v>1.8751500000000001</v>
      </c>
      <c r="HP285">
        <v>1.8717999999999999</v>
      </c>
      <c r="HQ285">
        <v>1.86731</v>
      </c>
      <c r="HR285">
        <v>1.87835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-1.17</v>
      </c>
      <c r="IG285">
        <v>0.44719999999999999</v>
      </c>
      <c r="IH285">
        <v>-1.172199999999918</v>
      </c>
      <c r="II285">
        <v>0</v>
      </c>
      <c r="IJ285">
        <v>0</v>
      </c>
      <c r="IK285">
        <v>0</v>
      </c>
      <c r="IL285">
        <v>0.44723499999999922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268.7</v>
      </c>
      <c r="IU285">
        <v>268.7</v>
      </c>
      <c r="IV285">
        <v>3.4851100000000002</v>
      </c>
      <c r="IW285">
        <v>2.5378400000000001</v>
      </c>
      <c r="IX285">
        <v>1.49902</v>
      </c>
      <c r="IY285">
        <v>2.2827099999999998</v>
      </c>
      <c r="IZ285">
        <v>1.69678</v>
      </c>
      <c r="JA285">
        <v>2.4072300000000002</v>
      </c>
      <c r="JB285">
        <v>43.317599999999999</v>
      </c>
      <c r="JC285">
        <v>15.7256</v>
      </c>
      <c r="JD285">
        <v>18</v>
      </c>
      <c r="JE285">
        <v>478.41399999999999</v>
      </c>
      <c r="JF285">
        <v>289.22300000000001</v>
      </c>
      <c r="JG285">
        <v>29.999199999999998</v>
      </c>
      <c r="JH285">
        <v>35.614899999999999</v>
      </c>
      <c r="JI285">
        <v>29.999300000000002</v>
      </c>
      <c r="JJ285">
        <v>35.349200000000003</v>
      </c>
      <c r="JK285">
        <v>35.3003</v>
      </c>
      <c r="JL285">
        <v>69.795199999999994</v>
      </c>
      <c r="JM285">
        <v>25.286999999999999</v>
      </c>
      <c r="JN285">
        <v>61.947200000000002</v>
      </c>
      <c r="JO285">
        <v>30</v>
      </c>
      <c r="JP285">
        <v>1802.7</v>
      </c>
      <c r="JQ285">
        <v>34.773299999999999</v>
      </c>
      <c r="JR285">
        <v>98.350499999999997</v>
      </c>
      <c r="JS285">
        <v>98.358199999999997</v>
      </c>
    </row>
    <row r="286" spans="1:279" x14ac:dyDescent="0.2">
      <c r="A286">
        <v>271</v>
      </c>
      <c r="B286">
        <v>1657210805</v>
      </c>
      <c r="C286">
        <v>1077.900000095367</v>
      </c>
      <c r="D286" t="s">
        <v>962</v>
      </c>
      <c r="E286" t="s">
        <v>963</v>
      </c>
      <c r="F286">
        <v>4</v>
      </c>
      <c r="G286">
        <v>1657210803</v>
      </c>
      <c r="H286">
        <f t="shared" si="200"/>
        <v>5.2888975601042207E-4</v>
      </c>
      <c r="I286">
        <f t="shared" si="201"/>
        <v>0.5288897560104221</v>
      </c>
      <c r="J286">
        <f t="shared" si="202"/>
        <v>11.559033504068081</v>
      </c>
      <c r="K286">
        <f t="shared" si="203"/>
        <v>1775.5442857142859</v>
      </c>
      <c r="L286">
        <f t="shared" si="204"/>
        <v>1133.7597495820312</v>
      </c>
      <c r="M286">
        <f t="shared" si="205"/>
        <v>114.79502701425267</v>
      </c>
      <c r="N286">
        <f t="shared" si="206"/>
        <v>179.77675986355533</v>
      </c>
      <c r="O286">
        <f t="shared" si="207"/>
        <v>3.089844822073317E-2</v>
      </c>
      <c r="P286">
        <f t="shared" si="208"/>
        <v>2.767124071879314</v>
      </c>
      <c r="Q286">
        <f t="shared" si="209"/>
        <v>3.0708045483772085E-2</v>
      </c>
      <c r="R286">
        <f t="shared" si="210"/>
        <v>1.9209537408083538E-2</v>
      </c>
      <c r="S286">
        <f t="shared" si="211"/>
        <v>194.41756461251623</v>
      </c>
      <c r="T286">
        <f t="shared" si="212"/>
        <v>34.692385462579772</v>
      </c>
      <c r="U286">
        <f t="shared" si="213"/>
        <v>33.631328571428583</v>
      </c>
      <c r="V286">
        <f t="shared" si="214"/>
        <v>5.234110954063965</v>
      </c>
      <c r="W286">
        <f t="shared" si="215"/>
        <v>68.121465789461027</v>
      </c>
      <c r="X286">
        <f t="shared" si="216"/>
        <v>3.5660203460100766</v>
      </c>
      <c r="Y286">
        <f t="shared" si="217"/>
        <v>5.2347968510122262</v>
      </c>
      <c r="Z286">
        <f t="shared" si="218"/>
        <v>1.6680906080538884</v>
      </c>
      <c r="AA286">
        <f t="shared" si="219"/>
        <v>-23.324038240059615</v>
      </c>
      <c r="AB286">
        <f t="shared" si="220"/>
        <v>0.34951022351256605</v>
      </c>
      <c r="AC286">
        <f t="shared" si="221"/>
        <v>2.9106970839883398E-2</v>
      </c>
      <c r="AD286">
        <f t="shared" si="222"/>
        <v>171.47214356680905</v>
      </c>
      <c r="AE286">
        <f t="shared" si="223"/>
        <v>21.174378583127016</v>
      </c>
      <c r="AF286">
        <f t="shared" si="224"/>
        <v>0.5327345271275441</v>
      </c>
      <c r="AG286">
        <f t="shared" si="225"/>
        <v>11.559033504068081</v>
      </c>
      <c r="AH286">
        <v>1861.009403675504</v>
      </c>
      <c r="AI286">
        <v>1842.9857575757569</v>
      </c>
      <c r="AJ286">
        <v>1.752537967067318</v>
      </c>
      <c r="AK286">
        <v>65.265939540295903</v>
      </c>
      <c r="AL286">
        <f t="shared" si="226"/>
        <v>0.5288897560104221</v>
      </c>
      <c r="AM286">
        <v>34.745263682887661</v>
      </c>
      <c r="AN286">
        <v>35.217913286713333</v>
      </c>
      <c r="AO286">
        <v>-3.4970484197773747E-4</v>
      </c>
      <c r="AP286">
        <v>87.744315499488849</v>
      </c>
      <c r="AQ286">
        <v>184</v>
      </c>
      <c r="AR286">
        <v>28</v>
      </c>
      <c r="AS286">
        <f t="shared" si="227"/>
        <v>1</v>
      </c>
      <c r="AT286">
        <f t="shared" si="228"/>
        <v>0</v>
      </c>
      <c r="AU286">
        <f t="shared" si="229"/>
        <v>47225.071380211957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1009.4612997992314</v>
      </c>
      <c r="BI286">
        <f t="shared" si="233"/>
        <v>11.559033504068081</v>
      </c>
      <c r="BJ286" t="e">
        <f t="shared" si="234"/>
        <v>#DIV/0!</v>
      </c>
      <c r="BK286">
        <f t="shared" si="235"/>
        <v>1.1450695045334598E-2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1199.947142857143</v>
      </c>
      <c r="CQ286">
        <f t="shared" si="247"/>
        <v>1009.4612997992314</v>
      </c>
      <c r="CR286">
        <f t="shared" si="248"/>
        <v>0.84125480510386985</v>
      </c>
      <c r="CS286">
        <f t="shared" si="249"/>
        <v>0.16202177385046881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1657210803</v>
      </c>
      <c r="CZ286">
        <v>1775.5442857142859</v>
      </c>
      <c r="DA286">
        <v>1795.9528571428571</v>
      </c>
      <c r="DB286">
        <v>35.219385714285707</v>
      </c>
      <c r="DC286">
        <v>34.745185714285718</v>
      </c>
      <c r="DD286">
        <v>1776.714285714286</v>
      </c>
      <c r="DE286">
        <v>34.772114285714288</v>
      </c>
      <c r="DF286">
        <v>650.32299999999998</v>
      </c>
      <c r="DG286">
        <v>101.15171428571431</v>
      </c>
      <c r="DH286">
        <v>9.9919542857142857E-2</v>
      </c>
      <c r="DI286">
        <v>33.633671428571432</v>
      </c>
      <c r="DJ286">
        <v>999.89999999999986</v>
      </c>
      <c r="DK286">
        <v>33.631328571428583</v>
      </c>
      <c r="DL286">
        <v>0</v>
      </c>
      <c r="DM286">
        <v>0</v>
      </c>
      <c r="DN286">
        <v>8997.9457142857154</v>
      </c>
      <c r="DO286">
        <v>0</v>
      </c>
      <c r="DP286">
        <v>2277.02</v>
      </c>
      <c r="DQ286">
        <v>-20.412514285714281</v>
      </c>
      <c r="DR286">
        <v>1840.3571428571429</v>
      </c>
      <c r="DS286">
        <v>1860.6</v>
      </c>
      <c r="DT286">
        <v>0.47416100000000011</v>
      </c>
      <c r="DU286">
        <v>1795.9528571428571</v>
      </c>
      <c r="DV286">
        <v>34.745185714285718</v>
      </c>
      <c r="DW286">
        <v>3.562497142857143</v>
      </c>
      <c r="DX286">
        <v>3.514535714285715</v>
      </c>
      <c r="DY286">
        <v>26.920585714285711</v>
      </c>
      <c r="DZ286">
        <v>26.69012857142857</v>
      </c>
      <c r="EA286">
        <v>1199.947142857143</v>
      </c>
      <c r="EB286">
        <v>0.95799585714285718</v>
      </c>
      <c r="EC286">
        <v>4.2004342857142857E-2</v>
      </c>
      <c r="ED286">
        <v>0</v>
      </c>
      <c r="EE286">
        <v>802.47471428571419</v>
      </c>
      <c r="EF286">
        <v>5.0001600000000002</v>
      </c>
      <c r="EG286">
        <v>11734.71428571429</v>
      </c>
      <c r="EH286">
        <v>9514.7242857142865</v>
      </c>
      <c r="EI286">
        <v>47.811999999999998</v>
      </c>
      <c r="EJ286">
        <v>49.811999999999998</v>
      </c>
      <c r="EK286">
        <v>48.936999999999998</v>
      </c>
      <c r="EL286">
        <v>48.758857142857153</v>
      </c>
      <c r="EM286">
        <v>49.544285714285706</v>
      </c>
      <c r="EN286">
        <v>1144.757142857143</v>
      </c>
      <c r="EO286">
        <v>50.19</v>
      </c>
      <c r="EP286">
        <v>0</v>
      </c>
      <c r="EQ286">
        <v>615386.09999990463</v>
      </c>
      <c r="ER286">
        <v>0</v>
      </c>
      <c r="ES286">
        <v>802.61364000000015</v>
      </c>
      <c r="ET286">
        <v>-0.47892308495811747</v>
      </c>
      <c r="EU286">
        <v>5595.3153941671571</v>
      </c>
      <c r="EV286">
        <v>11333.46</v>
      </c>
      <c r="EW286">
        <v>15</v>
      </c>
      <c r="EX286">
        <v>1657194677</v>
      </c>
      <c r="EY286" t="s">
        <v>416</v>
      </c>
      <c r="EZ286">
        <v>1657194677</v>
      </c>
      <c r="FA286">
        <v>1657194677</v>
      </c>
      <c r="FB286">
        <v>4</v>
      </c>
      <c r="FC286">
        <v>-0.154</v>
      </c>
      <c r="FD286">
        <v>6.0000000000000001E-3</v>
      </c>
      <c r="FE286">
        <v>-1.1719999999999999</v>
      </c>
      <c r="FF286">
        <v>0.44700000000000001</v>
      </c>
      <c r="FG286">
        <v>415</v>
      </c>
      <c r="FH286">
        <v>30</v>
      </c>
      <c r="FI286">
        <v>0.27</v>
      </c>
      <c r="FJ286">
        <v>0.12</v>
      </c>
      <c r="FK286">
        <v>-20.488372500000001</v>
      </c>
      <c r="FL286">
        <v>0.35115309568483899</v>
      </c>
      <c r="FM286">
        <v>0.1080403442874468</v>
      </c>
      <c r="FN286">
        <v>1</v>
      </c>
      <c r="FO286">
        <v>802.56894117647073</v>
      </c>
      <c r="FP286">
        <v>0.34453781240131998</v>
      </c>
      <c r="FQ286">
        <v>0.25187052476555072</v>
      </c>
      <c r="FR286">
        <v>1</v>
      </c>
      <c r="FS286">
        <v>0.48517264999999998</v>
      </c>
      <c r="FT286">
        <v>-7.0674596622890967E-2</v>
      </c>
      <c r="FU286">
        <v>6.9230839896320768E-3</v>
      </c>
      <c r="FV286">
        <v>1</v>
      </c>
      <c r="FW286">
        <v>3</v>
      </c>
      <c r="FX286">
        <v>3</v>
      </c>
      <c r="FY286" t="s">
        <v>615</v>
      </c>
      <c r="FZ286">
        <v>3.3691499999999999</v>
      </c>
      <c r="GA286">
        <v>2.89378</v>
      </c>
      <c r="GB286">
        <v>0.25911699999999999</v>
      </c>
      <c r="GC286">
        <v>0.26380399999999998</v>
      </c>
      <c r="GD286">
        <v>0.143979</v>
      </c>
      <c r="GE286">
        <v>0.145458</v>
      </c>
      <c r="GF286">
        <v>25556.1</v>
      </c>
      <c r="GG286">
        <v>22107.200000000001</v>
      </c>
      <c r="GH286">
        <v>30854.1</v>
      </c>
      <c r="GI286">
        <v>28009</v>
      </c>
      <c r="GJ286">
        <v>34815.300000000003</v>
      </c>
      <c r="GK286">
        <v>33797</v>
      </c>
      <c r="GL286">
        <v>40236.800000000003</v>
      </c>
      <c r="GM286">
        <v>39067.199999999997</v>
      </c>
      <c r="GN286">
        <v>2.00732</v>
      </c>
      <c r="GO286">
        <v>1.57718</v>
      </c>
      <c r="GP286">
        <v>0</v>
      </c>
      <c r="GQ286">
        <v>7.2218500000000005E-2</v>
      </c>
      <c r="GR286">
        <v>999.9</v>
      </c>
      <c r="GS286">
        <v>32.462499999999999</v>
      </c>
      <c r="GT286">
        <v>58.8</v>
      </c>
      <c r="GU286">
        <v>39.9</v>
      </c>
      <c r="GV286">
        <v>42.866300000000003</v>
      </c>
      <c r="GW286">
        <v>50.273800000000001</v>
      </c>
      <c r="GX286">
        <v>42.664299999999997</v>
      </c>
      <c r="GY286">
        <v>1</v>
      </c>
      <c r="GZ286">
        <v>0.64023399999999997</v>
      </c>
      <c r="HA286">
        <v>1.5489200000000001</v>
      </c>
      <c r="HB286">
        <v>20.1997</v>
      </c>
      <c r="HC286">
        <v>5.2156399999999996</v>
      </c>
      <c r="HD286">
        <v>11.974</v>
      </c>
      <c r="HE286">
        <v>4.9909499999999998</v>
      </c>
      <c r="HF286">
        <v>3.2925</v>
      </c>
      <c r="HG286">
        <v>7176.6</v>
      </c>
      <c r="HH286">
        <v>9999</v>
      </c>
      <c r="HI286">
        <v>9999</v>
      </c>
      <c r="HJ286">
        <v>660.7</v>
      </c>
      <c r="HK286">
        <v>4.9712800000000001</v>
      </c>
      <c r="HL286">
        <v>1.8745499999999999</v>
      </c>
      <c r="HM286">
        <v>1.8708800000000001</v>
      </c>
      <c r="HN286">
        <v>1.8705499999999999</v>
      </c>
      <c r="HO286">
        <v>1.8751500000000001</v>
      </c>
      <c r="HP286">
        <v>1.8717999999999999</v>
      </c>
      <c r="HQ286">
        <v>1.8672800000000001</v>
      </c>
      <c r="HR286">
        <v>1.8783399999999999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-1.17</v>
      </c>
      <c r="IG286">
        <v>0.44719999999999999</v>
      </c>
      <c r="IH286">
        <v>-1.172199999999918</v>
      </c>
      <c r="II286">
        <v>0</v>
      </c>
      <c r="IJ286">
        <v>0</v>
      </c>
      <c r="IK286">
        <v>0</v>
      </c>
      <c r="IL286">
        <v>0.44723499999999922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268.8</v>
      </c>
      <c r="IU286">
        <v>268.8</v>
      </c>
      <c r="IV286">
        <v>3.4948700000000001</v>
      </c>
      <c r="IW286">
        <v>2.5439500000000002</v>
      </c>
      <c r="IX286">
        <v>1.49902</v>
      </c>
      <c r="IY286">
        <v>2.2827099999999998</v>
      </c>
      <c r="IZ286">
        <v>1.69678</v>
      </c>
      <c r="JA286">
        <v>2.3010299999999999</v>
      </c>
      <c r="JB286">
        <v>43.317599999999999</v>
      </c>
      <c r="JC286">
        <v>15.734400000000001</v>
      </c>
      <c r="JD286">
        <v>18</v>
      </c>
      <c r="JE286">
        <v>478.96199999999999</v>
      </c>
      <c r="JF286">
        <v>289.36099999999999</v>
      </c>
      <c r="JG286">
        <v>29.999400000000001</v>
      </c>
      <c r="JH286">
        <v>35.6083</v>
      </c>
      <c r="JI286">
        <v>29.999400000000001</v>
      </c>
      <c r="JJ286">
        <v>35.344299999999997</v>
      </c>
      <c r="JK286">
        <v>35.2956</v>
      </c>
      <c r="JL286">
        <v>70.007800000000003</v>
      </c>
      <c r="JM286">
        <v>25.286999999999999</v>
      </c>
      <c r="JN286">
        <v>61.947200000000002</v>
      </c>
      <c r="JO286">
        <v>30</v>
      </c>
      <c r="JP286">
        <v>1809.37</v>
      </c>
      <c r="JQ286">
        <v>34.773299999999999</v>
      </c>
      <c r="JR286">
        <v>98.3506</v>
      </c>
      <c r="JS286">
        <v>98.361199999999997</v>
      </c>
    </row>
    <row r="287" spans="1:279" x14ac:dyDescent="0.2">
      <c r="A287">
        <v>272</v>
      </c>
      <c r="B287">
        <v>1657210809</v>
      </c>
      <c r="C287">
        <v>1081.900000095367</v>
      </c>
      <c r="D287" t="s">
        <v>964</v>
      </c>
      <c r="E287" t="s">
        <v>965</v>
      </c>
      <c r="F287">
        <v>4</v>
      </c>
      <c r="G287">
        <v>1657210806.6875</v>
      </c>
      <c r="H287">
        <f t="shared" si="200"/>
        <v>5.2391144501884703E-4</v>
      </c>
      <c r="I287">
        <f t="shared" si="201"/>
        <v>0.52391144501884701</v>
      </c>
      <c r="J287">
        <f t="shared" si="202"/>
        <v>11.712783832688594</v>
      </c>
      <c r="K287">
        <f t="shared" si="203"/>
        <v>1781.71</v>
      </c>
      <c r="L287">
        <f t="shared" si="204"/>
        <v>1125.7775280965034</v>
      </c>
      <c r="M287">
        <f t="shared" si="205"/>
        <v>113.9881267983441</v>
      </c>
      <c r="N287">
        <f t="shared" si="206"/>
        <v>180.4031261321004</v>
      </c>
      <c r="O287">
        <f t="shared" si="207"/>
        <v>3.0588462319914286E-2</v>
      </c>
      <c r="P287">
        <f t="shared" si="208"/>
        <v>2.767410543464206</v>
      </c>
      <c r="Q287">
        <f t="shared" si="209"/>
        <v>3.0401867554460008E-2</v>
      </c>
      <c r="R287">
        <f t="shared" si="210"/>
        <v>1.9017836992576181E-2</v>
      </c>
      <c r="S287">
        <f t="shared" si="211"/>
        <v>194.42221011252556</v>
      </c>
      <c r="T287">
        <f t="shared" si="212"/>
        <v>34.70049455316969</v>
      </c>
      <c r="U287">
        <f t="shared" si="213"/>
        <v>33.633137499999997</v>
      </c>
      <c r="V287">
        <f t="shared" si="214"/>
        <v>5.2346405307294193</v>
      </c>
      <c r="W287">
        <f t="shared" si="215"/>
        <v>68.08725169757308</v>
      </c>
      <c r="X287">
        <f t="shared" si="216"/>
        <v>3.5655907700587099</v>
      </c>
      <c r="Y287">
        <f t="shared" si="217"/>
        <v>5.2367964356913568</v>
      </c>
      <c r="Z287">
        <f t="shared" si="218"/>
        <v>1.6690497606707093</v>
      </c>
      <c r="AA287">
        <f t="shared" si="219"/>
        <v>-23.104494725331154</v>
      </c>
      <c r="AB287">
        <f t="shared" si="220"/>
        <v>1.098460241527623</v>
      </c>
      <c r="AC287">
        <f t="shared" si="221"/>
        <v>9.1473408231883949E-2</v>
      </c>
      <c r="AD287">
        <f t="shared" si="222"/>
        <v>172.50764903695389</v>
      </c>
      <c r="AE287">
        <f t="shared" si="223"/>
        <v>21.139433250161449</v>
      </c>
      <c r="AF287">
        <f t="shared" si="224"/>
        <v>0.53089458379928323</v>
      </c>
      <c r="AG287">
        <f t="shared" si="225"/>
        <v>11.712783832688594</v>
      </c>
      <c r="AH287">
        <v>1867.881152766618</v>
      </c>
      <c r="AI287">
        <v>1849.8537575757571</v>
      </c>
      <c r="AJ287">
        <v>1.7166045819431759</v>
      </c>
      <c r="AK287">
        <v>65.265939540295903</v>
      </c>
      <c r="AL287">
        <f t="shared" si="226"/>
        <v>0.52391144501884701</v>
      </c>
      <c r="AM287">
        <v>34.744901013404387</v>
      </c>
      <c r="AN287">
        <v>35.211746153846157</v>
      </c>
      <c r="AO287">
        <v>-9.2895642457075736E-5</v>
      </c>
      <c r="AP287">
        <v>87.744315499488849</v>
      </c>
      <c r="AQ287">
        <v>184</v>
      </c>
      <c r="AR287">
        <v>28</v>
      </c>
      <c r="AS287">
        <f t="shared" si="227"/>
        <v>1</v>
      </c>
      <c r="AT287">
        <f t="shared" si="228"/>
        <v>0</v>
      </c>
      <c r="AU287">
        <f t="shared" si="229"/>
        <v>47231.891166161149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1009.4857497992359</v>
      </c>
      <c r="BI287">
        <f t="shared" si="233"/>
        <v>11.712783832688594</v>
      </c>
      <c r="BJ287" t="e">
        <f t="shared" si="234"/>
        <v>#DIV/0!</v>
      </c>
      <c r="BK287">
        <f t="shared" si="235"/>
        <v>1.1602723302451773E-2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1199.9762499999999</v>
      </c>
      <c r="CQ287">
        <f t="shared" si="247"/>
        <v>1009.4857497992359</v>
      </c>
      <c r="CR287">
        <f t="shared" si="248"/>
        <v>0.84125477466677856</v>
      </c>
      <c r="CS287">
        <f t="shared" si="249"/>
        <v>0.16202171510688279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1657210806.6875</v>
      </c>
      <c r="CZ287">
        <v>1781.71</v>
      </c>
      <c r="DA287">
        <v>1802.0862500000001</v>
      </c>
      <c r="DB287">
        <v>35.214737499999998</v>
      </c>
      <c r="DC287">
        <v>34.742175000000003</v>
      </c>
      <c r="DD287">
        <v>1782.8812499999999</v>
      </c>
      <c r="DE287">
        <v>34.767487500000001</v>
      </c>
      <c r="DF287">
        <v>650.32574999999997</v>
      </c>
      <c r="DG287">
        <v>101.15275</v>
      </c>
      <c r="DH287">
        <v>0.1000499125</v>
      </c>
      <c r="DI287">
        <v>33.640500000000003</v>
      </c>
      <c r="DJ287">
        <v>999.9</v>
      </c>
      <c r="DK287">
        <v>33.633137499999997</v>
      </c>
      <c r="DL287">
        <v>0</v>
      </c>
      <c r="DM287">
        <v>0</v>
      </c>
      <c r="DN287">
        <v>8999.375</v>
      </c>
      <c r="DO287">
        <v>0</v>
      </c>
      <c r="DP287">
        <v>2242.6062499999998</v>
      </c>
      <c r="DQ287">
        <v>-20.376562499999999</v>
      </c>
      <c r="DR287">
        <v>1846.7425000000001</v>
      </c>
      <c r="DS287">
        <v>1866.9475</v>
      </c>
      <c r="DT287">
        <v>0.47255862500000001</v>
      </c>
      <c r="DU287">
        <v>1802.0862500000001</v>
      </c>
      <c r="DV287">
        <v>34.742175000000003</v>
      </c>
      <c r="DW287">
        <v>3.5620674999999999</v>
      </c>
      <c r="DX287">
        <v>3.5142662499999999</v>
      </c>
      <c r="DY287">
        <v>26.918537499999999</v>
      </c>
      <c r="DZ287">
        <v>26.688837500000002</v>
      </c>
      <c r="EA287">
        <v>1199.9762499999999</v>
      </c>
      <c r="EB287">
        <v>0.95799800000000002</v>
      </c>
      <c r="EC287">
        <v>4.2002049999999999E-2</v>
      </c>
      <c r="ED287">
        <v>0</v>
      </c>
      <c r="EE287">
        <v>802.59375</v>
      </c>
      <c r="EF287">
        <v>5.0001600000000002</v>
      </c>
      <c r="EG287">
        <v>11523.9125</v>
      </c>
      <c r="EH287">
        <v>9514.9712499999987</v>
      </c>
      <c r="EI287">
        <v>47.811999999999998</v>
      </c>
      <c r="EJ287">
        <v>49.827749999999988</v>
      </c>
      <c r="EK287">
        <v>48.937249999999999</v>
      </c>
      <c r="EL287">
        <v>48.780999999999999</v>
      </c>
      <c r="EM287">
        <v>49.507750000000001</v>
      </c>
      <c r="EN287">
        <v>1144.7862500000001</v>
      </c>
      <c r="EO287">
        <v>50.19</v>
      </c>
      <c r="EP287">
        <v>0</v>
      </c>
      <c r="EQ287">
        <v>615389.70000004768</v>
      </c>
      <c r="ER287">
        <v>0</v>
      </c>
      <c r="ES287">
        <v>802.59872000000007</v>
      </c>
      <c r="ET287">
        <v>-0.53523078013244119</v>
      </c>
      <c r="EU287">
        <v>1344.299998305713</v>
      </c>
      <c r="EV287">
        <v>11529.052</v>
      </c>
      <c r="EW287">
        <v>15</v>
      </c>
      <c r="EX287">
        <v>1657194677</v>
      </c>
      <c r="EY287" t="s">
        <v>416</v>
      </c>
      <c r="EZ287">
        <v>1657194677</v>
      </c>
      <c r="FA287">
        <v>1657194677</v>
      </c>
      <c r="FB287">
        <v>4</v>
      </c>
      <c r="FC287">
        <v>-0.154</v>
      </c>
      <c r="FD287">
        <v>6.0000000000000001E-3</v>
      </c>
      <c r="FE287">
        <v>-1.1719999999999999</v>
      </c>
      <c r="FF287">
        <v>0.44700000000000001</v>
      </c>
      <c r="FG287">
        <v>415</v>
      </c>
      <c r="FH287">
        <v>30</v>
      </c>
      <c r="FI287">
        <v>0.27</v>
      </c>
      <c r="FJ287">
        <v>0.12</v>
      </c>
      <c r="FK287">
        <v>-20.441405</v>
      </c>
      <c r="FL287">
        <v>0.14673996247665261</v>
      </c>
      <c r="FM287">
        <v>8.8848913752504741E-2</v>
      </c>
      <c r="FN287">
        <v>1</v>
      </c>
      <c r="FO287">
        <v>802.60750000000007</v>
      </c>
      <c r="FP287">
        <v>-0.29578304604457661</v>
      </c>
      <c r="FQ287">
        <v>0.22805665575750561</v>
      </c>
      <c r="FR287">
        <v>1</v>
      </c>
      <c r="FS287">
        <v>0.48079604999999997</v>
      </c>
      <c r="FT287">
        <v>-6.6631879924953924E-2</v>
      </c>
      <c r="FU287">
        <v>6.5548885267027986E-3</v>
      </c>
      <c r="FV287">
        <v>1</v>
      </c>
      <c r="FW287">
        <v>3</v>
      </c>
      <c r="FX287">
        <v>3</v>
      </c>
      <c r="FY287" t="s">
        <v>615</v>
      </c>
      <c r="FZ287">
        <v>3.36971</v>
      </c>
      <c r="GA287">
        <v>2.89371</v>
      </c>
      <c r="GB287">
        <v>0.25969399999999998</v>
      </c>
      <c r="GC287">
        <v>0.26438699999999998</v>
      </c>
      <c r="GD287">
        <v>0.14396400000000001</v>
      </c>
      <c r="GE287">
        <v>0.14544699999999999</v>
      </c>
      <c r="GF287">
        <v>25536.400000000001</v>
      </c>
      <c r="GG287">
        <v>22089.5</v>
      </c>
      <c r="GH287">
        <v>30854.5</v>
      </c>
      <c r="GI287">
        <v>28009</v>
      </c>
      <c r="GJ287">
        <v>34816.400000000001</v>
      </c>
      <c r="GK287">
        <v>33796.9</v>
      </c>
      <c r="GL287">
        <v>40237.5</v>
      </c>
      <c r="GM287">
        <v>39066.400000000001</v>
      </c>
      <c r="GN287">
        <v>2.0078299999999998</v>
      </c>
      <c r="GO287">
        <v>1.577</v>
      </c>
      <c r="GP287">
        <v>0</v>
      </c>
      <c r="GQ287">
        <v>7.2315299999999999E-2</v>
      </c>
      <c r="GR287">
        <v>999.9</v>
      </c>
      <c r="GS287">
        <v>32.466700000000003</v>
      </c>
      <c r="GT287">
        <v>58.8</v>
      </c>
      <c r="GU287">
        <v>39.9</v>
      </c>
      <c r="GV287">
        <v>42.868699999999997</v>
      </c>
      <c r="GW287">
        <v>50.483800000000002</v>
      </c>
      <c r="GX287">
        <v>41.967100000000002</v>
      </c>
      <c r="GY287">
        <v>1</v>
      </c>
      <c r="GZ287">
        <v>0.63968499999999995</v>
      </c>
      <c r="HA287">
        <v>1.54864</v>
      </c>
      <c r="HB287">
        <v>20.1998</v>
      </c>
      <c r="HC287">
        <v>5.2157900000000001</v>
      </c>
      <c r="HD287">
        <v>11.974</v>
      </c>
      <c r="HE287">
        <v>4.9905499999999998</v>
      </c>
      <c r="HF287">
        <v>3.2924799999999999</v>
      </c>
      <c r="HG287">
        <v>7176.6</v>
      </c>
      <c r="HH287">
        <v>9999</v>
      </c>
      <c r="HI287">
        <v>9999</v>
      </c>
      <c r="HJ287">
        <v>660.7</v>
      </c>
      <c r="HK287">
        <v>4.9713000000000003</v>
      </c>
      <c r="HL287">
        <v>1.8745700000000001</v>
      </c>
      <c r="HM287">
        <v>1.8708800000000001</v>
      </c>
      <c r="HN287">
        <v>1.8705499999999999</v>
      </c>
      <c r="HO287">
        <v>1.8751500000000001</v>
      </c>
      <c r="HP287">
        <v>1.8717999999999999</v>
      </c>
      <c r="HQ287">
        <v>1.8673299999999999</v>
      </c>
      <c r="HR287">
        <v>1.87835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-1.17</v>
      </c>
      <c r="IG287">
        <v>0.44719999999999999</v>
      </c>
      <c r="IH287">
        <v>-1.172199999999918</v>
      </c>
      <c r="II287">
        <v>0</v>
      </c>
      <c r="IJ287">
        <v>0</v>
      </c>
      <c r="IK287">
        <v>0</v>
      </c>
      <c r="IL287">
        <v>0.44723499999999922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268.89999999999998</v>
      </c>
      <c r="IU287">
        <v>268.89999999999998</v>
      </c>
      <c r="IV287">
        <v>3.5058600000000002</v>
      </c>
      <c r="IW287">
        <v>2.5415000000000001</v>
      </c>
      <c r="IX287">
        <v>1.49902</v>
      </c>
      <c r="IY287">
        <v>2.2814899999999998</v>
      </c>
      <c r="IZ287">
        <v>1.69678</v>
      </c>
      <c r="JA287">
        <v>2.32666</v>
      </c>
      <c r="JB287">
        <v>43.317599999999999</v>
      </c>
      <c r="JC287">
        <v>15.716900000000001</v>
      </c>
      <c r="JD287">
        <v>18</v>
      </c>
      <c r="JE287">
        <v>479.238</v>
      </c>
      <c r="JF287">
        <v>289.25900000000001</v>
      </c>
      <c r="JG287">
        <v>29.9998</v>
      </c>
      <c r="JH287">
        <v>35.601799999999997</v>
      </c>
      <c r="JI287">
        <v>29.999400000000001</v>
      </c>
      <c r="JJ287">
        <v>35.340299999999999</v>
      </c>
      <c r="JK287">
        <v>35.292299999999997</v>
      </c>
      <c r="JL287">
        <v>70.217399999999998</v>
      </c>
      <c r="JM287">
        <v>25.286999999999999</v>
      </c>
      <c r="JN287">
        <v>61.947200000000002</v>
      </c>
      <c r="JO287">
        <v>30</v>
      </c>
      <c r="JP287">
        <v>1816.05</v>
      </c>
      <c r="JQ287">
        <v>34.773299999999999</v>
      </c>
      <c r="JR287">
        <v>98.352099999999993</v>
      </c>
      <c r="JS287">
        <v>98.36</v>
      </c>
    </row>
    <row r="288" spans="1:279" x14ac:dyDescent="0.2">
      <c r="A288">
        <v>273</v>
      </c>
      <c r="B288">
        <v>1657210813</v>
      </c>
      <c r="C288">
        <v>1085.900000095367</v>
      </c>
      <c r="D288" t="s">
        <v>966</v>
      </c>
      <c r="E288" t="s">
        <v>967</v>
      </c>
      <c r="F288">
        <v>4</v>
      </c>
      <c r="G288">
        <v>1657210811</v>
      </c>
      <c r="H288">
        <f t="shared" si="200"/>
        <v>5.2240731508947015E-4</v>
      </c>
      <c r="I288">
        <f t="shared" si="201"/>
        <v>0.52240731508947014</v>
      </c>
      <c r="J288">
        <f t="shared" si="202"/>
        <v>11.684919506733708</v>
      </c>
      <c r="K288">
        <f t="shared" si="203"/>
        <v>1788.96</v>
      </c>
      <c r="L288">
        <f t="shared" si="204"/>
        <v>1130.1051356666628</v>
      </c>
      <c r="M288">
        <f t="shared" si="205"/>
        <v>114.4279892787798</v>
      </c>
      <c r="N288">
        <f t="shared" si="206"/>
        <v>181.13986853037943</v>
      </c>
      <c r="O288">
        <f t="shared" si="207"/>
        <v>3.0385975983031412E-2</v>
      </c>
      <c r="P288">
        <f t="shared" si="208"/>
        <v>2.7635500304583553</v>
      </c>
      <c r="Q288">
        <f t="shared" si="209"/>
        <v>3.0201579868383635E-2</v>
      </c>
      <c r="R288">
        <f t="shared" si="210"/>
        <v>1.889246125453754E-2</v>
      </c>
      <c r="S288">
        <f t="shared" si="211"/>
        <v>194.42805261253736</v>
      </c>
      <c r="T288">
        <f t="shared" si="212"/>
        <v>34.71051618139424</v>
      </c>
      <c r="U288">
        <f t="shared" si="213"/>
        <v>33.652414285714293</v>
      </c>
      <c r="V288">
        <f t="shared" si="214"/>
        <v>5.2402868415765651</v>
      </c>
      <c r="W288">
        <f t="shared" si="215"/>
        <v>68.044897755749403</v>
      </c>
      <c r="X288">
        <f t="shared" si="216"/>
        <v>3.5650101027633121</v>
      </c>
      <c r="Y288">
        <f t="shared" si="217"/>
        <v>5.239202674034571</v>
      </c>
      <c r="Z288">
        <f t="shared" si="218"/>
        <v>1.675276738813253</v>
      </c>
      <c r="AA288">
        <f t="shared" si="219"/>
        <v>-23.038162595445634</v>
      </c>
      <c r="AB288">
        <f t="shared" si="220"/>
        <v>-0.55125748419808263</v>
      </c>
      <c r="AC288">
        <f t="shared" si="221"/>
        <v>-4.5975840751992299E-2</v>
      </c>
      <c r="AD288">
        <f t="shared" si="222"/>
        <v>170.79265669214163</v>
      </c>
      <c r="AE288">
        <f t="shared" si="223"/>
        <v>21.206344322367787</v>
      </c>
      <c r="AF288">
        <f t="shared" si="224"/>
        <v>0.52737047946164273</v>
      </c>
      <c r="AG288">
        <f t="shared" si="225"/>
        <v>11.684919506733708</v>
      </c>
      <c r="AH288">
        <v>1874.935427094437</v>
      </c>
      <c r="AI288">
        <v>1856.849636363637</v>
      </c>
      <c r="AJ288">
        <v>1.737998662585041</v>
      </c>
      <c r="AK288">
        <v>65.265939540295903</v>
      </c>
      <c r="AL288">
        <f t="shared" si="226"/>
        <v>0.52240731508947014</v>
      </c>
      <c r="AM288">
        <v>34.740514643097129</v>
      </c>
      <c r="AN288">
        <v>35.206181118881148</v>
      </c>
      <c r="AO288">
        <v>-1.223504682903305E-4</v>
      </c>
      <c r="AP288">
        <v>87.744315499488849</v>
      </c>
      <c r="AQ288">
        <v>183</v>
      </c>
      <c r="AR288">
        <v>28</v>
      </c>
      <c r="AS288">
        <f t="shared" si="227"/>
        <v>1</v>
      </c>
      <c r="AT288">
        <f t="shared" si="228"/>
        <v>0</v>
      </c>
      <c r="AU288">
        <f t="shared" si="229"/>
        <v>47124.69699397315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1009.516499799242</v>
      </c>
      <c r="BI288">
        <f t="shared" si="233"/>
        <v>11.684919506733708</v>
      </c>
      <c r="BJ288" t="e">
        <f t="shared" si="234"/>
        <v>#DIV/0!</v>
      </c>
      <c r="BK288">
        <f t="shared" si="235"/>
        <v>1.1574768227223068E-2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1200.012857142857</v>
      </c>
      <c r="CQ288">
        <f t="shared" si="247"/>
        <v>1009.516499799242</v>
      </c>
      <c r="CR288">
        <f t="shared" si="248"/>
        <v>0.84125473638909753</v>
      </c>
      <c r="CS288">
        <f t="shared" si="249"/>
        <v>0.16202164123095844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1657210811</v>
      </c>
      <c r="CZ288">
        <v>1788.96</v>
      </c>
      <c r="DA288">
        <v>1809.3957142857139</v>
      </c>
      <c r="DB288">
        <v>35.208485714285708</v>
      </c>
      <c r="DC288">
        <v>34.739057142857142</v>
      </c>
      <c r="DD288">
        <v>1790.13</v>
      </c>
      <c r="DE288">
        <v>34.761285714285712</v>
      </c>
      <c r="DF288">
        <v>650.32585714285722</v>
      </c>
      <c r="DG288">
        <v>101.15428571428571</v>
      </c>
      <c r="DH288">
        <v>0.10000087142857141</v>
      </c>
      <c r="DI288">
        <v>33.648714285714277</v>
      </c>
      <c r="DJ288">
        <v>999.89999999999986</v>
      </c>
      <c r="DK288">
        <v>33.652414285714293</v>
      </c>
      <c r="DL288">
        <v>0</v>
      </c>
      <c r="DM288">
        <v>0</v>
      </c>
      <c r="DN288">
        <v>8978.7485714285722</v>
      </c>
      <c r="DO288">
        <v>0</v>
      </c>
      <c r="DP288">
        <v>1704.4171428571431</v>
      </c>
      <c r="DQ288">
        <v>-20.438942857142859</v>
      </c>
      <c r="DR288">
        <v>1854.244285714286</v>
      </c>
      <c r="DS288">
        <v>1874.518571428571</v>
      </c>
      <c r="DT288">
        <v>0.46944485714285722</v>
      </c>
      <c r="DU288">
        <v>1809.3957142857139</v>
      </c>
      <c r="DV288">
        <v>34.739057142857142</v>
      </c>
      <c r="DW288">
        <v>3.5614885714285709</v>
      </c>
      <c r="DX288">
        <v>3.5140028571428572</v>
      </c>
      <c r="DY288">
        <v>26.915771428571421</v>
      </c>
      <c r="DZ288">
        <v>26.687557142857141</v>
      </c>
      <c r="EA288">
        <v>1200.012857142857</v>
      </c>
      <c r="EB288">
        <v>0.95800157142857134</v>
      </c>
      <c r="EC288">
        <v>4.1998228571428577E-2</v>
      </c>
      <c r="ED288">
        <v>0</v>
      </c>
      <c r="EE288">
        <v>802.34185714285718</v>
      </c>
      <c r="EF288">
        <v>5.0001600000000002</v>
      </c>
      <c r="EG288">
        <v>10905.71428571429</v>
      </c>
      <c r="EH288">
        <v>9515.2871428571416</v>
      </c>
      <c r="EI288">
        <v>47.794285714285721</v>
      </c>
      <c r="EJ288">
        <v>49.838999999999999</v>
      </c>
      <c r="EK288">
        <v>48.936999999999998</v>
      </c>
      <c r="EL288">
        <v>48.758714285714291</v>
      </c>
      <c r="EM288">
        <v>49.5</v>
      </c>
      <c r="EN288">
        <v>1144.8228571428569</v>
      </c>
      <c r="EO288">
        <v>50.19</v>
      </c>
      <c r="EP288">
        <v>0</v>
      </c>
      <c r="EQ288">
        <v>615393.89999985695</v>
      </c>
      <c r="ER288">
        <v>0</v>
      </c>
      <c r="ES288">
        <v>802.51030769230783</v>
      </c>
      <c r="ET288">
        <v>-0.56314530872936031</v>
      </c>
      <c r="EU288">
        <v>-4107.1111050252612</v>
      </c>
      <c r="EV288">
        <v>11435.33076923077</v>
      </c>
      <c r="EW288">
        <v>15</v>
      </c>
      <c r="EX288">
        <v>1657194677</v>
      </c>
      <c r="EY288" t="s">
        <v>416</v>
      </c>
      <c r="EZ288">
        <v>1657194677</v>
      </c>
      <c r="FA288">
        <v>1657194677</v>
      </c>
      <c r="FB288">
        <v>4</v>
      </c>
      <c r="FC288">
        <v>-0.154</v>
      </c>
      <c r="FD288">
        <v>6.0000000000000001E-3</v>
      </c>
      <c r="FE288">
        <v>-1.1719999999999999</v>
      </c>
      <c r="FF288">
        <v>0.44700000000000001</v>
      </c>
      <c r="FG288">
        <v>415</v>
      </c>
      <c r="FH288">
        <v>30</v>
      </c>
      <c r="FI288">
        <v>0.27</v>
      </c>
      <c r="FJ288">
        <v>0.12</v>
      </c>
      <c r="FK288">
        <v>-20.454405000000001</v>
      </c>
      <c r="FL288">
        <v>0.40496285178241431</v>
      </c>
      <c r="FM288">
        <v>7.3632550376854511E-2</v>
      </c>
      <c r="FN288">
        <v>1</v>
      </c>
      <c r="FO288">
        <v>802.56332352941172</v>
      </c>
      <c r="FP288">
        <v>-1.0231780030748401</v>
      </c>
      <c r="FQ288">
        <v>0.23289352788070741</v>
      </c>
      <c r="FR288">
        <v>0</v>
      </c>
      <c r="FS288">
        <v>0.47694017500000002</v>
      </c>
      <c r="FT288">
        <v>-6.3963658536588197E-2</v>
      </c>
      <c r="FU288">
        <v>6.3211056860627626E-3</v>
      </c>
      <c r="FV288">
        <v>1</v>
      </c>
      <c r="FW288">
        <v>2</v>
      </c>
      <c r="FX288">
        <v>3</v>
      </c>
      <c r="FY288" t="s">
        <v>417</v>
      </c>
      <c r="FZ288">
        <v>3.3694899999999999</v>
      </c>
      <c r="GA288">
        <v>2.8936099999999998</v>
      </c>
      <c r="GB288">
        <v>0.26028400000000002</v>
      </c>
      <c r="GC288">
        <v>0.26495800000000003</v>
      </c>
      <c r="GD288">
        <v>0.143953</v>
      </c>
      <c r="GE288">
        <v>0.14544799999999999</v>
      </c>
      <c r="GF288">
        <v>25516.9</v>
      </c>
      <c r="GG288">
        <v>22072.6</v>
      </c>
      <c r="GH288">
        <v>30855.7</v>
      </c>
      <c r="GI288">
        <v>28009.3</v>
      </c>
      <c r="GJ288">
        <v>34818</v>
      </c>
      <c r="GK288">
        <v>33797.599999999999</v>
      </c>
      <c r="GL288">
        <v>40238.800000000003</v>
      </c>
      <c r="GM288">
        <v>39067.300000000003</v>
      </c>
      <c r="GN288">
        <v>2.0078999999999998</v>
      </c>
      <c r="GO288">
        <v>1.5774999999999999</v>
      </c>
      <c r="GP288">
        <v>0</v>
      </c>
      <c r="GQ288">
        <v>7.3585700000000004E-2</v>
      </c>
      <c r="GR288">
        <v>999.9</v>
      </c>
      <c r="GS288">
        <v>32.473199999999999</v>
      </c>
      <c r="GT288">
        <v>58.8</v>
      </c>
      <c r="GU288">
        <v>39.9</v>
      </c>
      <c r="GV288">
        <v>42.865699999999997</v>
      </c>
      <c r="GW288">
        <v>50.6038</v>
      </c>
      <c r="GX288">
        <v>41.674700000000001</v>
      </c>
      <c r="GY288">
        <v>1</v>
      </c>
      <c r="GZ288">
        <v>0.63907499999999995</v>
      </c>
      <c r="HA288">
        <v>1.5495000000000001</v>
      </c>
      <c r="HB288">
        <v>20.1996</v>
      </c>
      <c r="HC288">
        <v>5.2153400000000003</v>
      </c>
      <c r="HD288">
        <v>11.974</v>
      </c>
      <c r="HE288">
        <v>4.9904999999999999</v>
      </c>
      <c r="HF288">
        <v>3.2924799999999999</v>
      </c>
      <c r="HG288">
        <v>7176.8</v>
      </c>
      <c r="HH288">
        <v>9999</v>
      </c>
      <c r="HI288">
        <v>9999</v>
      </c>
      <c r="HJ288">
        <v>660.7</v>
      </c>
      <c r="HK288">
        <v>4.9713000000000003</v>
      </c>
      <c r="HL288">
        <v>1.8745799999999999</v>
      </c>
      <c r="HM288">
        <v>1.8708800000000001</v>
      </c>
      <c r="HN288">
        <v>1.8705499999999999</v>
      </c>
      <c r="HO288">
        <v>1.8751500000000001</v>
      </c>
      <c r="HP288">
        <v>1.8717999999999999</v>
      </c>
      <c r="HQ288">
        <v>1.8673</v>
      </c>
      <c r="HR288">
        <v>1.87836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-1.17</v>
      </c>
      <c r="IG288">
        <v>0.44719999999999999</v>
      </c>
      <c r="IH288">
        <v>-1.172199999999918</v>
      </c>
      <c r="II288">
        <v>0</v>
      </c>
      <c r="IJ288">
        <v>0</v>
      </c>
      <c r="IK288">
        <v>0</v>
      </c>
      <c r="IL288">
        <v>0.44723499999999922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268.89999999999998</v>
      </c>
      <c r="IU288">
        <v>268.89999999999998</v>
      </c>
      <c r="IV288">
        <v>3.5168499999999998</v>
      </c>
      <c r="IW288">
        <v>2.5341800000000001</v>
      </c>
      <c r="IX288">
        <v>1.49902</v>
      </c>
      <c r="IY288">
        <v>2.2827099999999998</v>
      </c>
      <c r="IZ288">
        <v>1.69678</v>
      </c>
      <c r="JA288">
        <v>2.3974600000000001</v>
      </c>
      <c r="JB288">
        <v>43.317599999999999</v>
      </c>
      <c r="JC288">
        <v>15.7256</v>
      </c>
      <c r="JD288">
        <v>18</v>
      </c>
      <c r="JE288">
        <v>479.25400000000002</v>
      </c>
      <c r="JF288">
        <v>289.48700000000002</v>
      </c>
      <c r="JG288">
        <v>30.0001</v>
      </c>
      <c r="JH288">
        <v>35.596899999999998</v>
      </c>
      <c r="JI288">
        <v>29.999400000000001</v>
      </c>
      <c r="JJ288">
        <v>35.336300000000001</v>
      </c>
      <c r="JK288">
        <v>35.288200000000003</v>
      </c>
      <c r="JL288">
        <v>70.428700000000006</v>
      </c>
      <c r="JM288">
        <v>25.286999999999999</v>
      </c>
      <c r="JN288">
        <v>61.947200000000002</v>
      </c>
      <c r="JO288">
        <v>30</v>
      </c>
      <c r="JP288">
        <v>1822.73</v>
      </c>
      <c r="JQ288">
        <v>34.773299999999999</v>
      </c>
      <c r="JR288">
        <v>98.355400000000003</v>
      </c>
      <c r="JS288">
        <v>98.361599999999996</v>
      </c>
    </row>
    <row r="289" spans="1:279" x14ac:dyDescent="0.2">
      <c r="A289">
        <v>274</v>
      </c>
      <c r="B289">
        <v>1657210816.5</v>
      </c>
      <c r="C289">
        <v>1089.400000095367</v>
      </c>
      <c r="D289" t="s">
        <v>968</v>
      </c>
      <c r="E289" t="s">
        <v>969</v>
      </c>
      <c r="F289">
        <v>4</v>
      </c>
      <c r="G289">
        <v>1657210814.428571</v>
      </c>
      <c r="H289">
        <f t="shared" si="200"/>
        <v>5.2063761770742699E-4</v>
      </c>
      <c r="I289">
        <f t="shared" si="201"/>
        <v>0.520637617707427</v>
      </c>
      <c r="J289">
        <f t="shared" si="202"/>
        <v>11.368461701830704</v>
      </c>
      <c r="K289">
        <f t="shared" si="203"/>
        <v>1794.774285714286</v>
      </c>
      <c r="L289">
        <f t="shared" si="204"/>
        <v>1148.5737727132928</v>
      </c>
      <c r="M289">
        <f t="shared" si="205"/>
        <v>116.29800378687301</v>
      </c>
      <c r="N289">
        <f t="shared" si="206"/>
        <v>181.72856775538199</v>
      </c>
      <c r="O289">
        <f t="shared" si="207"/>
        <v>3.0201615053075431E-2</v>
      </c>
      <c r="P289">
        <f t="shared" si="208"/>
        <v>2.7653674943811857</v>
      </c>
      <c r="Q289">
        <f t="shared" si="209"/>
        <v>3.0019561434424247E-2</v>
      </c>
      <c r="R289">
        <f t="shared" si="210"/>
        <v>1.8778491069417966E-2</v>
      </c>
      <c r="S289">
        <f t="shared" si="211"/>
        <v>194.4182486125176</v>
      </c>
      <c r="T289">
        <f t="shared" si="212"/>
        <v>34.710808407244286</v>
      </c>
      <c r="U289">
        <f t="shared" si="213"/>
        <v>33.665942857142859</v>
      </c>
      <c r="V289">
        <f t="shared" si="214"/>
        <v>5.244252621253918</v>
      </c>
      <c r="W289">
        <f t="shared" si="215"/>
        <v>68.034318755215125</v>
      </c>
      <c r="X289">
        <f t="shared" si="216"/>
        <v>3.5645583639277216</v>
      </c>
      <c r="Y289">
        <f t="shared" si="217"/>
        <v>5.2393533574619395</v>
      </c>
      <c r="Z289">
        <f t="shared" si="218"/>
        <v>1.6796942573261964</v>
      </c>
      <c r="AA289">
        <f t="shared" si="219"/>
        <v>-22.96011894089753</v>
      </c>
      <c r="AB289">
        <f t="shared" si="220"/>
        <v>-2.491874229396978</v>
      </c>
      <c r="AC289">
        <f t="shared" si="221"/>
        <v>-0.20770435844094845</v>
      </c>
      <c r="AD289">
        <f t="shared" si="222"/>
        <v>168.75855108378215</v>
      </c>
      <c r="AE289">
        <f t="shared" si="223"/>
        <v>20.98084505486991</v>
      </c>
      <c r="AF289">
        <f t="shared" si="224"/>
        <v>0.5244622640062987</v>
      </c>
      <c r="AG289">
        <f t="shared" si="225"/>
        <v>11.368461701830704</v>
      </c>
      <c r="AH289">
        <v>1880.8060184958831</v>
      </c>
      <c r="AI289">
        <v>1863.0039393939401</v>
      </c>
      <c r="AJ289">
        <v>1.7427138235171771</v>
      </c>
      <c r="AK289">
        <v>65.265939540295903</v>
      </c>
      <c r="AL289">
        <f t="shared" si="226"/>
        <v>0.520637617707427</v>
      </c>
      <c r="AM289">
        <v>34.738598400798317</v>
      </c>
      <c r="AN289">
        <v>35.202644055944077</v>
      </c>
      <c r="AO289">
        <v>-1.1336680396513641E-4</v>
      </c>
      <c r="AP289">
        <v>87.744315499488849</v>
      </c>
      <c r="AQ289">
        <v>183</v>
      </c>
      <c r="AR289">
        <v>28</v>
      </c>
      <c r="AS289">
        <f t="shared" si="227"/>
        <v>1</v>
      </c>
      <c r="AT289">
        <f t="shared" si="228"/>
        <v>0</v>
      </c>
      <c r="AU289">
        <f t="shared" si="229"/>
        <v>47174.483012764133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1009.4648997992323</v>
      </c>
      <c r="BI289">
        <f t="shared" si="233"/>
        <v>11.368461701830704</v>
      </c>
      <c r="BJ289" t="e">
        <f t="shared" si="234"/>
        <v>#DIV/0!</v>
      </c>
      <c r="BK289">
        <f t="shared" si="235"/>
        <v>1.126186923794153E-2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1199.951428571429</v>
      </c>
      <c r="CQ289">
        <f t="shared" si="247"/>
        <v>1009.4648997992323</v>
      </c>
      <c r="CR289">
        <f t="shared" si="248"/>
        <v>0.84125480062224223</v>
      </c>
      <c r="CS289">
        <f t="shared" si="249"/>
        <v>0.16202176520092751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1657210814.428571</v>
      </c>
      <c r="CZ289">
        <v>1794.774285714286</v>
      </c>
      <c r="DA289">
        <v>1815</v>
      </c>
      <c r="DB289">
        <v>35.204028571428573</v>
      </c>
      <c r="DC289">
        <v>34.737185714285722</v>
      </c>
      <c r="DD289">
        <v>1795.9457142857141</v>
      </c>
      <c r="DE289">
        <v>34.756800000000013</v>
      </c>
      <c r="DF289">
        <v>650.32471428571432</v>
      </c>
      <c r="DG289">
        <v>101.15428571428571</v>
      </c>
      <c r="DH289">
        <v>9.9988542857142856E-2</v>
      </c>
      <c r="DI289">
        <v>33.649228571428573</v>
      </c>
      <c r="DJ289">
        <v>999.89999999999986</v>
      </c>
      <c r="DK289">
        <v>33.665942857142859</v>
      </c>
      <c r="DL289">
        <v>0</v>
      </c>
      <c r="DM289">
        <v>0</v>
      </c>
      <c r="DN289">
        <v>8988.3914285714291</v>
      </c>
      <c r="DO289">
        <v>0</v>
      </c>
      <c r="DP289">
        <v>1096.060285714286</v>
      </c>
      <c r="DQ289">
        <v>-20.223471428571429</v>
      </c>
      <c r="DR289">
        <v>1860.261428571429</v>
      </c>
      <c r="DS289">
        <v>1880.315714285714</v>
      </c>
      <c r="DT289">
        <v>0.46684814285714282</v>
      </c>
      <c r="DU289">
        <v>1815</v>
      </c>
      <c r="DV289">
        <v>34.737185714285722</v>
      </c>
      <c r="DW289">
        <v>3.561035714285715</v>
      </c>
      <c r="DX289">
        <v>3.5138128571428568</v>
      </c>
      <c r="DY289">
        <v>26.91357142857143</v>
      </c>
      <c r="DZ289">
        <v>26.686614285714288</v>
      </c>
      <c r="EA289">
        <v>1199.951428571429</v>
      </c>
      <c r="EB289">
        <v>0.95800014285714286</v>
      </c>
      <c r="EC289">
        <v>4.1999757142857141E-2</v>
      </c>
      <c r="ED289">
        <v>0</v>
      </c>
      <c r="EE289">
        <v>802.16885714285706</v>
      </c>
      <c r="EF289">
        <v>5.0001600000000002</v>
      </c>
      <c r="EG289">
        <v>10696.185714285721</v>
      </c>
      <c r="EH289">
        <v>9514.7800000000007</v>
      </c>
      <c r="EI289">
        <v>47.776571428571437</v>
      </c>
      <c r="EJ289">
        <v>49.821000000000012</v>
      </c>
      <c r="EK289">
        <v>48.936999999999998</v>
      </c>
      <c r="EL289">
        <v>48.704999999999998</v>
      </c>
      <c r="EM289">
        <v>49.482000000000014</v>
      </c>
      <c r="EN289">
        <v>1144.761428571428</v>
      </c>
      <c r="EO289">
        <v>50.19</v>
      </c>
      <c r="EP289">
        <v>0</v>
      </c>
      <c r="EQ289">
        <v>615397.5</v>
      </c>
      <c r="ER289">
        <v>0</v>
      </c>
      <c r="ES289">
        <v>802.41488461538461</v>
      </c>
      <c r="ET289">
        <v>-1.742188043558248</v>
      </c>
      <c r="EU289">
        <v>-5619.8119685677102</v>
      </c>
      <c r="EV289">
        <v>11207.77307692308</v>
      </c>
      <c r="EW289">
        <v>15</v>
      </c>
      <c r="EX289">
        <v>1657194677</v>
      </c>
      <c r="EY289" t="s">
        <v>416</v>
      </c>
      <c r="EZ289">
        <v>1657194677</v>
      </c>
      <c r="FA289">
        <v>1657194677</v>
      </c>
      <c r="FB289">
        <v>4</v>
      </c>
      <c r="FC289">
        <v>-0.154</v>
      </c>
      <c r="FD289">
        <v>6.0000000000000001E-3</v>
      </c>
      <c r="FE289">
        <v>-1.1719999999999999</v>
      </c>
      <c r="FF289">
        <v>0.44700000000000001</v>
      </c>
      <c r="FG289">
        <v>415</v>
      </c>
      <c r="FH289">
        <v>30</v>
      </c>
      <c r="FI289">
        <v>0.27</v>
      </c>
      <c r="FJ289">
        <v>0.12</v>
      </c>
      <c r="FK289">
        <v>-20.41384</v>
      </c>
      <c r="FL289">
        <v>0.90178311444656378</v>
      </c>
      <c r="FM289">
        <v>0.1118083064892767</v>
      </c>
      <c r="FN289">
        <v>0</v>
      </c>
      <c r="FO289">
        <v>802.49555882352934</v>
      </c>
      <c r="FP289">
        <v>-1.0763178053569951</v>
      </c>
      <c r="FQ289">
        <v>0.24646861047922061</v>
      </c>
      <c r="FR289">
        <v>0</v>
      </c>
      <c r="FS289">
        <v>0.47387057500000002</v>
      </c>
      <c r="FT289">
        <v>-5.6091748592870902E-2</v>
      </c>
      <c r="FU289">
        <v>5.5823456220817228E-3</v>
      </c>
      <c r="FV289">
        <v>1</v>
      </c>
      <c r="FW289">
        <v>1</v>
      </c>
      <c r="FX289">
        <v>3</v>
      </c>
      <c r="FY289" t="s">
        <v>425</v>
      </c>
      <c r="FZ289">
        <v>3.3695400000000002</v>
      </c>
      <c r="GA289">
        <v>2.8936299999999999</v>
      </c>
      <c r="GB289">
        <v>0.26078899999999999</v>
      </c>
      <c r="GC289">
        <v>0.265455</v>
      </c>
      <c r="GD289">
        <v>0.14394100000000001</v>
      </c>
      <c r="GE289">
        <v>0.14543800000000001</v>
      </c>
      <c r="GF289">
        <v>25499.5</v>
      </c>
      <c r="GG289">
        <v>22058.2</v>
      </c>
      <c r="GH289">
        <v>30855.7</v>
      </c>
      <c r="GI289">
        <v>28010</v>
      </c>
      <c r="GJ289">
        <v>34818.400000000001</v>
      </c>
      <c r="GK289">
        <v>33799.1</v>
      </c>
      <c r="GL289">
        <v>40238.699999999997</v>
      </c>
      <c r="GM289">
        <v>39068.6</v>
      </c>
      <c r="GN289">
        <v>2.0087700000000002</v>
      </c>
      <c r="GO289">
        <v>1.5774999999999999</v>
      </c>
      <c r="GP289">
        <v>0</v>
      </c>
      <c r="GQ289">
        <v>7.3142299999999993E-2</v>
      </c>
      <c r="GR289">
        <v>999.9</v>
      </c>
      <c r="GS289">
        <v>32.480699999999999</v>
      </c>
      <c r="GT289">
        <v>58.8</v>
      </c>
      <c r="GU289">
        <v>39.9</v>
      </c>
      <c r="GV289">
        <v>42.864899999999999</v>
      </c>
      <c r="GW289">
        <v>50.6038</v>
      </c>
      <c r="GX289">
        <v>42.5321</v>
      </c>
      <c r="GY289">
        <v>1</v>
      </c>
      <c r="GZ289">
        <v>0.63867399999999996</v>
      </c>
      <c r="HA289">
        <v>1.5525899999999999</v>
      </c>
      <c r="HB289">
        <v>20.1995</v>
      </c>
      <c r="HC289">
        <v>5.2156399999999996</v>
      </c>
      <c r="HD289">
        <v>11.974</v>
      </c>
      <c r="HE289">
        <v>4.9911000000000003</v>
      </c>
      <c r="HF289">
        <v>3.2925</v>
      </c>
      <c r="HG289">
        <v>7176.8</v>
      </c>
      <c r="HH289">
        <v>9999</v>
      </c>
      <c r="HI289">
        <v>9999</v>
      </c>
      <c r="HJ289">
        <v>660.7</v>
      </c>
      <c r="HK289">
        <v>4.9712899999999998</v>
      </c>
      <c r="HL289">
        <v>1.8745499999999999</v>
      </c>
      <c r="HM289">
        <v>1.8708800000000001</v>
      </c>
      <c r="HN289">
        <v>1.8705499999999999</v>
      </c>
      <c r="HO289">
        <v>1.8751500000000001</v>
      </c>
      <c r="HP289">
        <v>1.8717999999999999</v>
      </c>
      <c r="HQ289">
        <v>1.8672800000000001</v>
      </c>
      <c r="HR289">
        <v>1.87835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-1.18</v>
      </c>
      <c r="IG289">
        <v>0.44719999999999999</v>
      </c>
      <c r="IH289">
        <v>-1.172199999999918</v>
      </c>
      <c r="II289">
        <v>0</v>
      </c>
      <c r="IJ289">
        <v>0</v>
      </c>
      <c r="IK289">
        <v>0</v>
      </c>
      <c r="IL289">
        <v>0.44723499999999922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269</v>
      </c>
      <c r="IU289">
        <v>269</v>
      </c>
      <c r="IV289">
        <v>3.5241699999999998</v>
      </c>
      <c r="IW289">
        <v>2.5476100000000002</v>
      </c>
      <c r="IX289">
        <v>1.49902</v>
      </c>
      <c r="IY289">
        <v>2.2827099999999998</v>
      </c>
      <c r="IZ289">
        <v>1.69678</v>
      </c>
      <c r="JA289">
        <v>2.2497600000000002</v>
      </c>
      <c r="JB289">
        <v>43.317599999999999</v>
      </c>
      <c r="JC289">
        <v>15.7256</v>
      </c>
      <c r="JD289">
        <v>18</v>
      </c>
      <c r="JE289">
        <v>479.76499999999999</v>
      </c>
      <c r="JF289">
        <v>289.47399999999999</v>
      </c>
      <c r="JG289">
        <v>30.000599999999999</v>
      </c>
      <c r="JH289">
        <v>35.591900000000003</v>
      </c>
      <c r="JI289">
        <v>29.999500000000001</v>
      </c>
      <c r="JJ289">
        <v>35.332599999999999</v>
      </c>
      <c r="JK289">
        <v>35.285400000000003</v>
      </c>
      <c r="JL289">
        <v>70.5839</v>
      </c>
      <c r="JM289">
        <v>25.286999999999999</v>
      </c>
      <c r="JN289">
        <v>61.947200000000002</v>
      </c>
      <c r="JO289">
        <v>30</v>
      </c>
      <c r="JP289">
        <v>1829.41</v>
      </c>
      <c r="JQ289">
        <v>34.774700000000003</v>
      </c>
      <c r="JR289">
        <v>98.355500000000006</v>
      </c>
      <c r="JS289">
        <v>98.364699999999999</v>
      </c>
    </row>
    <row r="290" spans="1:279" x14ac:dyDescent="0.2">
      <c r="A290">
        <v>275</v>
      </c>
      <c r="B290">
        <v>1657210821</v>
      </c>
      <c r="C290">
        <v>1093.900000095367</v>
      </c>
      <c r="D290" t="s">
        <v>970</v>
      </c>
      <c r="E290" t="s">
        <v>971</v>
      </c>
      <c r="F290">
        <v>4</v>
      </c>
      <c r="G290">
        <v>1657210818.75</v>
      </c>
      <c r="H290">
        <f t="shared" si="200"/>
        <v>5.148021144599403E-4</v>
      </c>
      <c r="I290">
        <f t="shared" si="201"/>
        <v>0.51480211445994029</v>
      </c>
      <c r="J290">
        <f t="shared" si="202"/>
        <v>11.482902454570695</v>
      </c>
      <c r="K290">
        <f t="shared" si="203"/>
        <v>1802.0250000000001</v>
      </c>
      <c r="L290">
        <f t="shared" si="204"/>
        <v>1142.4366664690747</v>
      </c>
      <c r="M290">
        <f t="shared" si="205"/>
        <v>115.67711633395035</v>
      </c>
      <c r="N290">
        <f t="shared" si="206"/>
        <v>182.46355503097786</v>
      </c>
      <c r="O290">
        <f t="shared" si="207"/>
        <v>2.9845643757284494E-2</v>
      </c>
      <c r="P290">
        <f t="shared" si="208"/>
        <v>2.7644711524316472</v>
      </c>
      <c r="Q290">
        <f t="shared" si="209"/>
        <v>2.9667785483846729E-2</v>
      </c>
      <c r="R290">
        <f t="shared" si="210"/>
        <v>1.8558257292037202E-2</v>
      </c>
      <c r="S290">
        <f t="shared" si="211"/>
        <v>194.42959161254049</v>
      </c>
      <c r="T290">
        <f t="shared" si="212"/>
        <v>34.715896639329607</v>
      </c>
      <c r="U290">
        <f t="shared" si="213"/>
        <v>33.666737500000004</v>
      </c>
      <c r="V290">
        <f t="shared" si="214"/>
        <v>5.2444856448432882</v>
      </c>
      <c r="W290">
        <f t="shared" si="215"/>
        <v>68.010182920461276</v>
      </c>
      <c r="X290">
        <f t="shared" si="216"/>
        <v>3.5639133631347191</v>
      </c>
      <c r="Y290">
        <f t="shared" si="217"/>
        <v>5.2402643399779683</v>
      </c>
      <c r="Z290">
        <f t="shared" si="218"/>
        <v>1.6805722817085691</v>
      </c>
      <c r="AA290">
        <f t="shared" si="219"/>
        <v>-22.702773247683368</v>
      </c>
      <c r="AB290">
        <f t="shared" si="220"/>
        <v>-2.1461496302867809</v>
      </c>
      <c r="AC290">
        <f t="shared" si="221"/>
        <v>-0.17894871021669242</v>
      </c>
      <c r="AD290">
        <f t="shared" si="222"/>
        <v>169.40172002435364</v>
      </c>
      <c r="AE290">
        <f t="shared" si="223"/>
        <v>20.895505679249514</v>
      </c>
      <c r="AF290">
        <f t="shared" si="224"/>
        <v>0.52225853924765397</v>
      </c>
      <c r="AG290">
        <f t="shared" si="225"/>
        <v>11.482902454570695</v>
      </c>
      <c r="AH290">
        <v>1888.557331696652</v>
      </c>
      <c r="AI290">
        <v>1870.7686060606061</v>
      </c>
      <c r="AJ290">
        <v>1.711747130954995</v>
      </c>
      <c r="AK290">
        <v>65.265939540295903</v>
      </c>
      <c r="AL290">
        <f t="shared" si="226"/>
        <v>0.51480211445994029</v>
      </c>
      <c r="AM290">
        <v>34.735341566843012</v>
      </c>
      <c r="AN290">
        <v>35.194202797202813</v>
      </c>
      <c r="AO290">
        <v>-1.116025310236352E-4</v>
      </c>
      <c r="AP290">
        <v>87.744315499488849</v>
      </c>
      <c r="AQ290">
        <v>183</v>
      </c>
      <c r="AR290">
        <v>28</v>
      </c>
      <c r="AS290">
        <f t="shared" si="227"/>
        <v>1</v>
      </c>
      <c r="AT290">
        <f t="shared" si="228"/>
        <v>0</v>
      </c>
      <c r="AU290">
        <f t="shared" si="229"/>
        <v>47149.413475521207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1009.5245997992437</v>
      </c>
      <c r="BI290">
        <f t="shared" si="233"/>
        <v>11.482902454570695</v>
      </c>
      <c r="BJ290" t="e">
        <f t="shared" si="234"/>
        <v>#DIV/0!</v>
      </c>
      <c r="BK290">
        <f t="shared" si="235"/>
        <v>1.1374564281894876E-2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1200.0225</v>
      </c>
      <c r="CQ290">
        <f t="shared" si="247"/>
        <v>1009.5245997992437</v>
      </c>
      <c r="CR290">
        <f t="shared" si="248"/>
        <v>0.84125472630658482</v>
      </c>
      <c r="CS290">
        <f t="shared" si="249"/>
        <v>0.16202162177170884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1657210818.75</v>
      </c>
      <c r="CZ290">
        <v>1802.0250000000001</v>
      </c>
      <c r="DA290">
        <v>1822.1724999999999</v>
      </c>
      <c r="DB290">
        <v>35.197499999999998</v>
      </c>
      <c r="DC290">
        <v>34.732600000000012</v>
      </c>
      <c r="DD290">
        <v>1803.1975</v>
      </c>
      <c r="DE290">
        <v>34.750262500000012</v>
      </c>
      <c r="DF290">
        <v>650.30287499999997</v>
      </c>
      <c r="DG290">
        <v>101.15475000000001</v>
      </c>
      <c r="DH290">
        <v>9.9980112499999996E-2</v>
      </c>
      <c r="DI290">
        <v>33.652337500000002</v>
      </c>
      <c r="DJ290">
        <v>999.9</v>
      </c>
      <c r="DK290">
        <v>33.666737500000004</v>
      </c>
      <c r="DL290">
        <v>0</v>
      </c>
      <c r="DM290">
        <v>0</v>
      </c>
      <c r="DN290">
        <v>8983.59375</v>
      </c>
      <c r="DO290">
        <v>0</v>
      </c>
      <c r="DP290">
        <v>937.38162499999999</v>
      </c>
      <c r="DQ290">
        <v>-20.1479</v>
      </c>
      <c r="DR290">
        <v>1867.7662499999999</v>
      </c>
      <c r="DS290">
        <v>1887.73875</v>
      </c>
      <c r="DT290">
        <v>0.46492187499999998</v>
      </c>
      <c r="DU290">
        <v>1822.1724999999999</v>
      </c>
      <c r="DV290">
        <v>34.732600000000012</v>
      </c>
      <c r="DW290">
        <v>3.5604024999999999</v>
      </c>
      <c r="DX290">
        <v>3.5133700000000001</v>
      </c>
      <c r="DY290">
        <v>26.910562500000001</v>
      </c>
      <c r="DZ290">
        <v>26.6845</v>
      </c>
      <c r="EA290">
        <v>1200.0225</v>
      </c>
      <c r="EB290">
        <v>0.95800300000000005</v>
      </c>
      <c r="EC290">
        <v>4.1996699999999998E-2</v>
      </c>
      <c r="ED290">
        <v>0</v>
      </c>
      <c r="EE290">
        <v>802.18849999999998</v>
      </c>
      <c r="EF290">
        <v>5.0001600000000002</v>
      </c>
      <c r="EG290">
        <v>10655.975</v>
      </c>
      <c r="EH290">
        <v>9515.3737499999988</v>
      </c>
      <c r="EI290">
        <v>47.757750000000001</v>
      </c>
      <c r="EJ290">
        <v>49.811999999999998</v>
      </c>
      <c r="EK290">
        <v>48.921499999999988</v>
      </c>
      <c r="EL290">
        <v>48.726249999999993</v>
      </c>
      <c r="EM290">
        <v>49.460500000000003</v>
      </c>
      <c r="EN290">
        <v>1144.8325</v>
      </c>
      <c r="EO290">
        <v>50.19</v>
      </c>
      <c r="EP290">
        <v>0</v>
      </c>
      <c r="EQ290">
        <v>615401.70000004768</v>
      </c>
      <c r="ER290">
        <v>0</v>
      </c>
      <c r="ES290">
        <v>802.31128000000001</v>
      </c>
      <c r="ET290">
        <v>-2.2103846157995979</v>
      </c>
      <c r="EU290">
        <v>-3847.4384548503458</v>
      </c>
      <c r="EV290">
        <v>10891.175999999999</v>
      </c>
      <c r="EW290">
        <v>15</v>
      </c>
      <c r="EX290">
        <v>1657194677</v>
      </c>
      <c r="EY290" t="s">
        <v>416</v>
      </c>
      <c r="EZ290">
        <v>1657194677</v>
      </c>
      <c r="FA290">
        <v>1657194677</v>
      </c>
      <c r="FB290">
        <v>4</v>
      </c>
      <c r="FC290">
        <v>-0.154</v>
      </c>
      <c r="FD290">
        <v>6.0000000000000001E-3</v>
      </c>
      <c r="FE290">
        <v>-1.1719999999999999</v>
      </c>
      <c r="FF290">
        <v>0.44700000000000001</v>
      </c>
      <c r="FG290">
        <v>415</v>
      </c>
      <c r="FH290">
        <v>30</v>
      </c>
      <c r="FI290">
        <v>0.27</v>
      </c>
      <c r="FJ290">
        <v>0.12</v>
      </c>
      <c r="FK290">
        <v>-20.328126829268289</v>
      </c>
      <c r="FL290">
        <v>1.0407324041811841</v>
      </c>
      <c r="FM290">
        <v>0.12604378454193529</v>
      </c>
      <c r="FN290">
        <v>0</v>
      </c>
      <c r="FO290">
        <v>802.37729411764701</v>
      </c>
      <c r="FP290">
        <v>-1.49689839906696</v>
      </c>
      <c r="FQ290">
        <v>0.27619744955713899</v>
      </c>
      <c r="FR290">
        <v>0</v>
      </c>
      <c r="FS290">
        <v>0.47019390243902442</v>
      </c>
      <c r="FT290">
        <v>-4.171607665505167E-2</v>
      </c>
      <c r="FU290">
        <v>4.2471877915655348E-3</v>
      </c>
      <c r="FV290">
        <v>1</v>
      </c>
      <c r="FW290">
        <v>1</v>
      </c>
      <c r="FX290">
        <v>3</v>
      </c>
      <c r="FY290" t="s">
        <v>425</v>
      </c>
      <c r="FZ290">
        <v>3.3694199999999999</v>
      </c>
      <c r="GA290">
        <v>2.8937400000000002</v>
      </c>
      <c r="GB290">
        <v>0.26142900000000002</v>
      </c>
      <c r="GC290">
        <v>0.266096</v>
      </c>
      <c r="GD290">
        <v>0.143923</v>
      </c>
      <c r="GE290">
        <v>0.14540900000000001</v>
      </c>
      <c r="GF290">
        <v>25477.200000000001</v>
      </c>
      <c r="GG290">
        <v>22039.4</v>
      </c>
      <c r="GH290">
        <v>30855.599999999999</v>
      </c>
      <c r="GI290">
        <v>28010.7</v>
      </c>
      <c r="GJ290">
        <v>34819.1</v>
      </c>
      <c r="GK290">
        <v>33801.5</v>
      </c>
      <c r="GL290">
        <v>40238.699999999997</v>
      </c>
      <c r="GM290">
        <v>39070</v>
      </c>
      <c r="GN290">
        <v>2.00875</v>
      </c>
      <c r="GO290">
        <v>1.5774999999999999</v>
      </c>
      <c r="GP290">
        <v>0</v>
      </c>
      <c r="GQ290">
        <v>7.2933700000000004E-2</v>
      </c>
      <c r="GR290">
        <v>999.9</v>
      </c>
      <c r="GS290">
        <v>32.489699999999999</v>
      </c>
      <c r="GT290">
        <v>58.8</v>
      </c>
      <c r="GU290">
        <v>39.9</v>
      </c>
      <c r="GV290">
        <v>42.859499999999997</v>
      </c>
      <c r="GW290">
        <v>50.663800000000002</v>
      </c>
      <c r="GX290">
        <v>42.596200000000003</v>
      </c>
      <c r="GY290">
        <v>1</v>
      </c>
      <c r="GZ290">
        <v>0.63814300000000002</v>
      </c>
      <c r="HA290">
        <v>1.5561100000000001</v>
      </c>
      <c r="HB290">
        <v>20.199300000000001</v>
      </c>
      <c r="HC290">
        <v>5.2157900000000001</v>
      </c>
      <c r="HD290">
        <v>11.974</v>
      </c>
      <c r="HE290">
        <v>4.9905499999999998</v>
      </c>
      <c r="HF290">
        <v>3.2925</v>
      </c>
      <c r="HG290">
        <v>7177.1</v>
      </c>
      <c r="HH290">
        <v>9999</v>
      </c>
      <c r="HI290">
        <v>9999</v>
      </c>
      <c r="HJ290">
        <v>660.7</v>
      </c>
      <c r="HK290">
        <v>4.9713200000000004</v>
      </c>
      <c r="HL290">
        <v>1.87456</v>
      </c>
      <c r="HM290">
        <v>1.8708800000000001</v>
      </c>
      <c r="HN290">
        <v>1.8705400000000001</v>
      </c>
      <c r="HO290">
        <v>1.8751500000000001</v>
      </c>
      <c r="HP290">
        <v>1.8717999999999999</v>
      </c>
      <c r="HQ290">
        <v>1.8673</v>
      </c>
      <c r="HR290">
        <v>1.87835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-1.17</v>
      </c>
      <c r="IG290">
        <v>0.44719999999999999</v>
      </c>
      <c r="IH290">
        <v>-1.172199999999918</v>
      </c>
      <c r="II290">
        <v>0</v>
      </c>
      <c r="IJ290">
        <v>0</v>
      </c>
      <c r="IK290">
        <v>0</v>
      </c>
      <c r="IL290">
        <v>0.44723499999999922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269.10000000000002</v>
      </c>
      <c r="IU290">
        <v>269.10000000000002</v>
      </c>
      <c r="IV290">
        <v>3.5351599999999999</v>
      </c>
      <c r="IW290">
        <v>2.5451700000000002</v>
      </c>
      <c r="IX290">
        <v>1.49902</v>
      </c>
      <c r="IY290">
        <v>2.2827099999999998</v>
      </c>
      <c r="IZ290">
        <v>1.69678</v>
      </c>
      <c r="JA290">
        <v>2.2509800000000002</v>
      </c>
      <c r="JB290">
        <v>43.317599999999999</v>
      </c>
      <c r="JC290">
        <v>15.699299999999999</v>
      </c>
      <c r="JD290">
        <v>18</v>
      </c>
      <c r="JE290">
        <v>479.71600000000001</v>
      </c>
      <c r="JF290">
        <v>289.45699999999999</v>
      </c>
      <c r="JG290">
        <v>30.000800000000002</v>
      </c>
      <c r="JH290">
        <v>35.586199999999998</v>
      </c>
      <c r="JI290">
        <v>29.999500000000001</v>
      </c>
      <c r="JJ290">
        <v>35.328099999999999</v>
      </c>
      <c r="JK290">
        <v>35.281799999999997</v>
      </c>
      <c r="JL290">
        <v>70.848500000000001</v>
      </c>
      <c r="JM290">
        <v>25.286999999999999</v>
      </c>
      <c r="JN290">
        <v>61.574399999999997</v>
      </c>
      <c r="JO290">
        <v>30</v>
      </c>
      <c r="JP290">
        <v>1836.09</v>
      </c>
      <c r="JQ290">
        <v>34.780900000000003</v>
      </c>
      <c r="JR290">
        <v>98.355199999999996</v>
      </c>
      <c r="JS290">
        <v>98.367800000000003</v>
      </c>
    </row>
    <row r="291" spans="1:279" x14ac:dyDescent="0.2">
      <c r="A291">
        <v>276</v>
      </c>
      <c r="B291">
        <v>1657210825</v>
      </c>
      <c r="C291">
        <v>1097.900000095367</v>
      </c>
      <c r="D291" t="s">
        <v>972</v>
      </c>
      <c r="E291" t="s">
        <v>973</v>
      </c>
      <c r="F291">
        <v>4</v>
      </c>
      <c r="G291">
        <v>1657210823</v>
      </c>
      <c r="H291">
        <f t="shared" si="200"/>
        <v>5.130196743228342E-4</v>
      </c>
      <c r="I291">
        <f t="shared" si="201"/>
        <v>0.51301967432283424</v>
      </c>
      <c r="J291">
        <f t="shared" si="202"/>
        <v>11.342270158960078</v>
      </c>
      <c r="K291">
        <f t="shared" si="203"/>
        <v>1809.0842857142859</v>
      </c>
      <c r="L291">
        <f t="shared" si="204"/>
        <v>1154.4903568087236</v>
      </c>
      <c r="M291">
        <f t="shared" si="205"/>
        <v>116.89902760819616</v>
      </c>
      <c r="N291">
        <f t="shared" si="206"/>
        <v>183.18056327975572</v>
      </c>
      <c r="O291">
        <f t="shared" si="207"/>
        <v>2.9732526187075822E-2</v>
      </c>
      <c r="P291">
        <f t="shared" si="208"/>
        <v>2.770859538079613</v>
      </c>
      <c r="Q291">
        <f t="shared" si="209"/>
        <v>2.9556413620939824E-2</v>
      </c>
      <c r="R291">
        <f t="shared" si="210"/>
        <v>1.8488494429155292E-2</v>
      </c>
      <c r="S291">
        <f t="shared" si="211"/>
        <v>194.42805261253736</v>
      </c>
      <c r="T291">
        <f t="shared" si="212"/>
        <v>34.71558473814585</v>
      </c>
      <c r="U291">
        <f t="shared" si="213"/>
        <v>33.665757142857153</v>
      </c>
      <c r="V291">
        <f t="shared" si="214"/>
        <v>5.2441981631065673</v>
      </c>
      <c r="W291">
        <f t="shared" si="215"/>
        <v>67.989106687125627</v>
      </c>
      <c r="X291">
        <f t="shared" si="216"/>
        <v>3.5631031547168619</v>
      </c>
      <c r="Y291">
        <f t="shared" si="217"/>
        <v>5.2406971180157731</v>
      </c>
      <c r="Z291">
        <f t="shared" si="218"/>
        <v>1.6810950083897054</v>
      </c>
      <c r="AA291">
        <f t="shared" si="219"/>
        <v>-22.624167637636987</v>
      </c>
      <c r="AB291">
        <f t="shared" si="220"/>
        <v>-1.7840548056089693</v>
      </c>
      <c r="AC291">
        <f t="shared" si="221"/>
        <v>-0.1484141716101714</v>
      </c>
      <c r="AD291">
        <f t="shared" si="222"/>
        <v>169.87141599768123</v>
      </c>
      <c r="AE291">
        <f t="shared" si="223"/>
        <v>21.173483255656208</v>
      </c>
      <c r="AF291">
        <f t="shared" si="224"/>
        <v>0.54450251757937995</v>
      </c>
      <c r="AG291">
        <f t="shared" si="225"/>
        <v>11.342270158960078</v>
      </c>
      <c r="AH291">
        <v>1895.726417949111</v>
      </c>
      <c r="AI291">
        <v>1877.7555151515151</v>
      </c>
      <c r="AJ291">
        <v>1.7914084906051539</v>
      </c>
      <c r="AK291">
        <v>65.265939540295903</v>
      </c>
      <c r="AL291">
        <f t="shared" si="226"/>
        <v>0.51301967432283424</v>
      </c>
      <c r="AM291">
        <v>34.727684329094323</v>
      </c>
      <c r="AN291">
        <v>35.184755944055951</v>
      </c>
      <c r="AO291">
        <v>-7.3758198624909835E-5</v>
      </c>
      <c r="AP291">
        <v>87.744315499488849</v>
      </c>
      <c r="AQ291">
        <v>183</v>
      </c>
      <c r="AR291">
        <v>28</v>
      </c>
      <c r="AS291">
        <f t="shared" si="227"/>
        <v>1</v>
      </c>
      <c r="AT291">
        <f t="shared" si="228"/>
        <v>0</v>
      </c>
      <c r="AU291">
        <f t="shared" si="229"/>
        <v>47324.574122392311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1009.516499799242</v>
      </c>
      <c r="BI291">
        <f t="shared" si="233"/>
        <v>11.342270158960078</v>
      </c>
      <c r="BJ291" t="e">
        <f t="shared" si="234"/>
        <v>#DIV/0!</v>
      </c>
      <c r="BK291">
        <f t="shared" si="235"/>
        <v>1.1235348962811073E-2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1200.012857142857</v>
      </c>
      <c r="CQ291">
        <f t="shared" si="247"/>
        <v>1009.516499799242</v>
      </c>
      <c r="CR291">
        <f t="shared" si="248"/>
        <v>0.84125473638909753</v>
      </c>
      <c r="CS291">
        <f t="shared" si="249"/>
        <v>0.16202164123095844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1657210823</v>
      </c>
      <c r="CZ291">
        <v>1809.0842857142859</v>
      </c>
      <c r="DA291">
        <v>1829.528571428571</v>
      </c>
      <c r="DB291">
        <v>35.189071428571431</v>
      </c>
      <c r="DC291">
        <v>34.704371428571427</v>
      </c>
      <c r="DD291">
        <v>1810.255714285714</v>
      </c>
      <c r="DE291">
        <v>34.74182857142857</v>
      </c>
      <c r="DF291">
        <v>650.30985714285714</v>
      </c>
      <c r="DG291">
        <v>101.15600000000001</v>
      </c>
      <c r="DH291">
        <v>9.9958457142857143E-2</v>
      </c>
      <c r="DI291">
        <v>33.65381428571429</v>
      </c>
      <c r="DJ291">
        <v>999.89999999999986</v>
      </c>
      <c r="DK291">
        <v>33.665757142857153</v>
      </c>
      <c r="DL291">
        <v>0</v>
      </c>
      <c r="DM291">
        <v>0</v>
      </c>
      <c r="DN291">
        <v>9017.4142857142833</v>
      </c>
      <c r="DO291">
        <v>0</v>
      </c>
      <c r="DP291">
        <v>943.10385714285712</v>
      </c>
      <c r="DQ291">
        <v>-20.4436</v>
      </c>
      <c r="DR291">
        <v>1875.065714285714</v>
      </c>
      <c r="DS291">
        <v>1895.3042857142859</v>
      </c>
      <c r="DT291">
        <v>0.48470171428571429</v>
      </c>
      <c r="DU291">
        <v>1829.528571428571</v>
      </c>
      <c r="DV291">
        <v>34.704371428571427</v>
      </c>
      <c r="DW291">
        <v>3.5595814285714291</v>
      </c>
      <c r="DX291">
        <v>3.510551428571429</v>
      </c>
      <c r="DY291">
        <v>26.90664285714286</v>
      </c>
      <c r="DZ291">
        <v>26.670842857142858</v>
      </c>
      <c r="EA291">
        <v>1200.012857142857</v>
      </c>
      <c r="EB291">
        <v>0.95800299999999994</v>
      </c>
      <c r="EC291">
        <v>4.1996699999999998E-2</v>
      </c>
      <c r="ED291">
        <v>0</v>
      </c>
      <c r="EE291">
        <v>802.12685714285715</v>
      </c>
      <c r="EF291">
        <v>5.0001600000000002</v>
      </c>
      <c r="EG291">
        <v>10631.5</v>
      </c>
      <c r="EH291">
        <v>9515.2757142857135</v>
      </c>
      <c r="EI291">
        <v>47.767714285714291</v>
      </c>
      <c r="EJ291">
        <v>49.811999999999998</v>
      </c>
      <c r="EK291">
        <v>48.883857142857153</v>
      </c>
      <c r="EL291">
        <v>48.704999999999998</v>
      </c>
      <c r="EM291">
        <v>49.482000000000014</v>
      </c>
      <c r="EN291">
        <v>1144.8228571428569</v>
      </c>
      <c r="EO291">
        <v>50.19</v>
      </c>
      <c r="EP291">
        <v>0</v>
      </c>
      <c r="EQ291">
        <v>615405.89999985695</v>
      </c>
      <c r="ER291">
        <v>0</v>
      </c>
      <c r="ES291">
        <v>802.21053846153836</v>
      </c>
      <c r="ET291">
        <v>-0.93764103111061359</v>
      </c>
      <c r="EU291">
        <v>-1059.0085488743321</v>
      </c>
      <c r="EV291">
        <v>10700.176923076921</v>
      </c>
      <c r="EW291">
        <v>15</v>
      </c>
      <c r="EX291">
        <v>1657194677</v>
      </c>
      <c r="EY291" t="s">
        <v>416</v>
      </c>
      <c r="EZ291">
        <v>1657194677</v>
      </c>
      <c r="FA291">
        <v>1657194677</v>
      </c>
      <c r="FB291">
        <v>4</v>
      </c>
      <c r="FC291">
        <v>-0.154</v>
      </c>
      <c r="FD291">
        <v>6.0000000000000001E-3</v>
      </c>
      <c r="FE291">
        <v>-1.1719999999999999</v>
      </c>
      <c r="FF291">
        <v>0.44700000000000001</v>
      </c>
      <c r="FG291">
        <v>415</v>
      </c>
      <c r="FH291">
        <v>30</v>
      </c>
      <c r="FI291">
        <v>0.27</v>
      </c>
      <c r="FJ291">
        <v>0.12</v>
      </c>
      <c r="FK291">
        <v>-20.318675609756099</v>
      </c>
      <c r="FL291">
        <v>0.37718048780487279</v>
      </c>
      <c r="FM291">
        <v>0.12763651091012759</v>
      </c>
      <c r="FN291">
        <v>1</v>
      </c>
      <c r="FO291">
        <v>802.30735294117665</v>
      </c>
      <c r="FP291">
        <v>-1.7805347604796591</v>
      </c>
      <c r="FQ291">
        <v>0.28831874542238323</v>
      </c>
      <c r="FR291">
        <v>0</v>
      </c>
      <c r="FS291">
        <v>0.47087224390243898</v>
      </c>
      <c r="FT291">
        <v>1.3157477351915E-2</v>
      </c>
      <c r="FU291">
        <v>6.3992941942384619E-3</v>
      </c>
      <c r="FV291">
        <v>1</v>
      </c>
      <c r="FW291">
        <v>2</v>
      </c>
      <c r="FX291">
        <v>3</v>
      </c>
      <c r="FY291" t="s">
        <v>417</v>
      </c>
      <c r="FZ291">
        <v>3.3696799999999998</v>
      </c>
      <c r="GA291">
        <v>2.89377</v>
      </c>
      <c r="GB291">
        <v>0.26200899999999999</v>
      </c>
      <c r="GC291">
        <v>0.26668799999999998</v>
      </c>
      <c r="GD291">
        <v>0.14389199999999999</v>
      </c>
      <c r="GE291">
        <v>0.145317</v>
      </c>
      <c r="GF291">
        <v>25457.4</v>
      </c>
      <c r="GG291">
        <v>22021.5</v>
      </c>
      <c r="GH291">
        <v>30856</v>
      </c>
      <c r="GI291">
        <v>28010.799999999999</v>
      </c>
      <c r="GJ291">
        <v>34820.800000000003</v>
      </c>
      <c r="GK291">
        <v>33804.6</v>
      </c>
      <c r="GL291">
        <v>40239.199999999997</v>
      </c>
      <c r="GM291">
        <v>39069.300000000003</v>
      </c>
      <c r="GN291">
        <v>2.0090499999999998</v>
      </c>
      <c r="GO291">
        <v>1.57765</v>
      </c>
      <c r="GP291">
        <v>0</v>
      </c>
      <c r="GQ291">
        <v>7.1886900000000004E-2</v>
      </c>
      <c r="GR291">
        <v>999.9</v>
      </c>
      <c r="GS291">
        <v>32.496299999999998</v>
      </c>
      <c r="GT291">
        <v>58.8</v>
      </c>
      <c r="GU291">
        <v>39.9</v>
      </c>
      <c r="GV291">
        <v>42.862499999999997</v>
      </c>
      <c r="GW291">
        <v>50.483800000000002</v>
      </c>
      <c r="GX291">
        <v>41.7348</v>
      </c>
      <c r="GY291">
        <v>1</v>
      </c>
      <c r="GZ291">
        <v>0.63763999999999998</v>
      </c>
      <c r="HA291">
        <v>1.5609599999999999</v>
      </c>
      <c r="HB291">
        <v>20.1996</v>
      </c>
      <c r="HC291">
        <v>5.2156399999999996</v>
      </c>
      <c r="HD291">
        <v>11.974</v>
      </c>
      <c r="HE291">
        <v>4.9909999999999997</v>
      </c>
      <c r="HF291">
        <v>3.2925</v>
      </c>
      <c r="HG291">
        <v>7177.1</v>
      </c>
      <c r="HH291">
        <v>9999</v>
      </c>
      <c r="HI291">
        <v>9999</v>
      </c>
      <c r="HJ291">
        <v>660.7</v>
      </c>
      <c r="HK291">
        <v>4.9712899999999998</v>
      </c>
      <c r="HL291">
        <v>1.87456</v>
      </c>
      <c r="HM291">
        <v>1.8708800000000001</v>
      </c>
      <c r="HN291">
        <v>1.87056</v>
      </c>
      <c r="HO291">
        <v>1.87514</v>
      </c>
      <c r="HP291">
        <v>1.8717999999999999</v>
      </c>
      <c r="HQ291">
        <v>1.8672800000000001</v>
      </c>
      <c r="HR291">
        <v>1.87836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-1.17</v>
      </c>
      <c r="IG291">
        <v>0.44729999999999998</v>
      </c>
      <c r="IH291">
        <v>-1.172199999999918</v>
      </c>
      <c r="II291">
        <v>0</v>
      </c>
      <c r="IJ291">
        <v>0</v>
      </c>
      <c r="IK291">
        <v>0</v>
      </c>
      <c r="IL291">
        <v>0.44723499999999922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269.10000000000002</v>
      </c>
      <c r="IU291">
        <v>269.10000000000002</v>
      </c>
      <c r="IV291">
        <v>3.5449199999999998</v>
      </c>
      <c r="IW291">
        <v>2.5366200000000001</v>
      </c>
      <c r="IX291">
        <v>1.49902</v>
      </c>
      <c r="IY291">
        <v>2.2827099999999998</v>
      </c>
      <c r="IZ291">
        <v>1.69678</v>
      </c>
      <c r="JA291">
        <v>2.34985</v>
      </c>
      <c r="JB291">
        <v>43.317599999999999</v>
      </c>
      <c r="JC291">
        <v>15.716900000000001</v>
      </c>
      <c r="JD291">
        <v>18</v>
      </c>
      <c r="JE291">
        <v>479.87700000000001</v>
      </c>
      <c r="JF291">
        <v>289.52</v>
      </c>
      <c r="JG291">
        <v>30.001200000000001</v>
      </c>
      <c r="JH291">
        <v>35.581499999999998</v>
      </c>
      <c r="JI291">
        <v>29.999500000000001</v>
      </c>
      <c r="JJ291">
        <v>35.3249</v>
      </c>
      <c r="JK291">
        <v>35.279400000000003</v>
      </c>
      <c r="JL291">
        <v>71.052000000000007</v>
      </c>
      <c r="JM291">
        <v>25.286999999999999</v>
      </c>
      <c r="JN291">
        <v>61.574399999999997</v>
      </c>
      <c r="JO291">
        <v>30</v>
      </c>
      <c r="JP291">
        <v>1842.77</v>
      </c>
      <c r="JQ291">
        <v>34.796399999999998</v>
      </c>
      <c r="JR291">
        <v>98.356499999999997</v>
      </c>
      <c r="JS291">
        <v>98.366799999999998</v>
      </c>
    </row>
    <row r="292" spans="1:279" x14ac:dyDescent="0.2">
      <c r="A292">
        <v>277</v>
      </c>
      <c r="B292">
        <v>1657210829</v>
      </c>
      <c r="C292">
        <v>1101.900000095367</v>
      </c>
      <c r="D292" t="s">
        <v>974</v>
      </c>
      <c r="E292" t="s">
        <v>975</v>
      </c>
      <c r="F292">
        <v>4</v>
      </c>
      <c r="G292">
        <v>1657210826.6875</v>
      </c>
      <c r="H292">
        <f t="shared" si="200"/>
        <v>5.3190047957366179E-4</v>
      </c>
      <c r="I292">
        <f t="shared" si="201"/>
        <v>0.53190047957366182</v>
      </c>
      <c r="J292">
        <f t="shared" si="202"/>
        <v>11.695100111727383</v>
      </c>
      <c r="K292">
        <f t="shared" si="203"/>
        <v>1815.3325</v>
      </c>
      <c r="L292">
        <f t="shared" si="204"/>
        <v>1163.0710689647724</v>
      </c>
      <c r="M292">
        <f t="shared" si="205"/>
        <v>117.7682275898005</v>
      </c>
      <c r="N292">
        <f t="shared" si="206"/>
        <v>183.81378121755762</v>
      </c>
      <c r="O292">
        <f t="shared" si="207"/>
        <v>3.0793151030732192E-2</v>
      </c>
      <c r="P292">
        <f t="shared" si="208"/>
        <v>2.7688663887318139</v>
      </c>
      <c r="Q292">
        <f t="shared" si="209"/>
        <v>3.0604157733871495E-2</v>
      </c>
      <c r="R292">
        <f t="shared" si="210"/>
        <v>1.914448204496258E-2</v>
      </c>
      <c r="S292">
        <f t="shared" si="211"/>
        <v>194.41502811251101</v>
      </c>
      <c r="T292">
        <f t="shared" si="212"/>
        <v>34.715854899984528</v>
      </c>
      <c r="U292">
        <f t="shared" si="213"/>
        <v>33.668812500000001</v>
      </c>
      <c r="V292">
        <f t="shared" si="214"/>
        <v>5.245094166879551</v>
      </c>
      <c r="W292">
        <f t="shared" si="215"/>
        <v>67.945845020289781</v>
      </c>
      <c r="X292">
        <f t="shared" si="216"/>
        <v>3.561791498681961</v>
      </c>
      <c r="Y292">
        <f t="shared" si="217"/>
        <v>5.2421034687527239</v>
      </c>
      <c r="Z292">
        <f t="shared" si="218"/>
        <v>1.68330266819759</v>
      </c>
      <c r="AA292">
        <f t="shared" si="219"/>
        <v>-23.456811149198487</v>
      </c>
      <c r="AB292">
        <f t="shared" si="220"/>
        <v>-1.5226062724436515</v>
      </c>
      <c r="AC292">
        <f t="shared" si="221"/>
        <v>-0.1267605135505134</v>
      </c>
      <c r="AD292">
        <f t="shared" si="222"/>
        <v>169.30885017731836</v>
      </c>
      <c r="AE292">
        <f t="shared" si="223"/>
        <v>20.929352506032448</v>
      </c>
      <c r="AF292">
        <f t="shared" si="224"/>
        <v>0.54677697773043787</v>
      </c>
      <c r="AG292">
        <f t="shared" si="225"/>
        <v>11.695100111727383</v>
      </c>
      <c r="AH292">
        <v>1902.3998810153789</v>
      </c>
      <c r="AI292">
        <v>1884.561818181817</v>
      </c>
      <c r="AJ292">
        <v>1.6733080077398601</v>
      </c>
      <c r="AK292">
        <v>65.265939540295903</v>
      </c>
      <c r="AL292">
        <f t="shared" si="226"/>
        <v>0.53190047957366182</v>
      </c>
      <c r="AM292">
        <v>34.694313933004828</v>
      </c>
      <c r="AN292">
        <v>35.168823776223803</v>
      </c>
      <c r="AO292">
        <v>-1.8908963655748891E-4</v>
      </c>
      <c r="AP292">
        <v>87.744315499488849</v>
      </c>
      <c r="AQ292">
        <v>183</v>
      </c>
      <c r="AR292">
        <v>28</v>
      </c>
      <c r="AS292">
        <f t="shared" si="227"/>
        <v>1</v>
      </c>
      <c r="AT292">
        <f t="shared" si="228"/>
        <v>0</v>
      </c>
      <c r="AU292">
        <f t="shared" si="229"/>
        <v>47269.09618640886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1009.4479497992286</v>
      </c>
      <c r="BI292">
        <f t="shared" si="233"/>
        <v>11.695100111727383</v>
      </c>
      <c r="BJ292" t="e">
        <f t="shared" si="234"/>
        <v>#DIV/0!</v>
      </c>
      <c r="BK292">
        <f t="shared" si="235"/>
        <v>1.158563957067172E-2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1199.9312500000001</v>
      </c>
      <c r="CQ292">
        <f t="shared" si="247"/>
        <v>1009.4479497992286</v>
      </c>
      <c r="CR292">
        <f t="shared" si="248"/>
        <v>0.84125482172351829</v>
      </c>
      <c r="CS292">
        <f t="shared" si="249"/>
        <v>0.16202180592639037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1657210826.6875</v>
      </c>
      <c r="CZ292">
        <v>1815.3325</v>
      </c>
      <c r="DA292">
        <v>1835.5587499999999</v>
      </c>
      <c r="DB292">
        <v>35.176012499999999</v>
      </c>
      <c r="DC292">
        <v>34.689275000000002</v>
      </c>
      <c r="DD292">
        <v>1816.5050000000001</v>
      </c>
      <c r="DE292">
        <v>34.728774999999999</v>
      </c>
      <c r="DF292">
        <v>650.30150000000003</v>
      </c>
      <c r="DG292">
        <v>101.15625</v>
      </c>
      <c r="DH292">
        <v>0.10001088750000001</v>
      </c>
      <c r="DI292">
        <v>33.658612499999997</v>
      </c>
      <c r="DJ292">
        <v>999.9</v>
      </c>
      <c r="DK292">
        <v>33.668812500000001</v>
      </c>
      <c r="DL292">
        <v>0</v>
      </c>
      <c r="DM292">
        <v>0</v>
      </c>
      <c r="DN292">
        <v>9006.7975000000006</v>
      </c>
      <c r="DO292">
        <v>0</v>
      </c>
      <c r="DP292">
        <v>970.81124999999997</v>
      </c>
      <c r="DQ292">
        <v>-20.225925</v>
      </c>
      <c r="DR292">
        <v>1881.5162499999999</v>
      </c>
      <c r="DS292">
        <v>1901.52125</v>
      </c>
      <c r="DT292">
        <v>0.48674549999999989</v>
      </c>
      <c r="DU292">
        <v>1835.5587499999999</v>
      </c>
      <c r="DV292">
        <v>34.689275000000002</v>
      </c>
      <c r="DW292">
        <v>3.5582712500000002</v>
      </c>
      <c r="DX292">
        <v>3.5090349999999999</v>
      </c>
      <c r="DY292">
        <v>26.900400000000001</v>
      </c>
      <c r="DZ292">
        <v>26.6635125</v>
      </c>
      <c r="EA292">
        <v>1199.9312500000001</v>
      </c>
      <c r="EB292">
        <v>0.95800050000000003</v>
      </c>
      <c r="EC292">
        <v>4.1999374999999999E-2</v>
      </c>
      <c r="ED292">
        <v>0</v>
      </c>
      <c r="EE292">
        <v>802.12700000000007</v>
      </c>
      <c r="EF292">
        <v>5.0001600000000002</v>
      </c>
      <c r="EG292">
        <v>10608.362499999999</v>
      </c>
      <c r="EH292">
        <v>9514.6287499999999</v>
      </c>
      <c r="EI292">
        <v>47.757750000000001</v>
      </c>
      <c r="EJ292">
        <v>49.796499999999988</v>
      </c>
      <c r="EK292">
        <v>48.905999999999999</v>
      </c>
      <c r="EL292">
        <v>48.710624999999993</v>
      </c>
      <c r="EM292">
        <v>49.468499999999999</v>
      </c>
      <c r="EN292">
        <v>1144.74125</v>
      </c>
      <c r="EO292">
        <v>50.19</v>
      </c>
      <c r="EP292">
        <v>0</v>
      </c>
      <c r="EQ292">
        <v>615410.09999990463</v>
      </c>
      <c r="ER292">
        <v>0</v>
      </c>
      <c r="ES292">
        <v>802.11628000000007</v>
      </c>
      <c r="ET292">
        <v>0.42976922745020801</v>
      </c>
      <c r="EU292">
        <v>-398.9692306835629</v>
      </c>
      <c r="EV292">
        <v>10635.744000000001</v>
      </c>
      <c r="EW292">
        <v>15</v>
      </c>
      <c r="EX292">
        <v>1657194677</v>
      </c>
      <c r="EY292" t="s">
        <v>416</v>
      </c>
      <c r="EZ292">
        <v>1657194677</v>
      </c>
      <c r="FA292">
        <v>1657194677</v>
      </c>
      <c r="FB292">
        <v>4</v>
      </c>
      <c r="FC292">
        <v>-0.154</v>
      </c>
      <c r="FD292">
        <v>6.0000000000000001E-3</v>
      </c>
      <c r="FE292">
        <v>-1.1719999999999999</v>
      </c>
      <c r="FF292">
        <v>0.44700000000000001</v>
      </c>
      <c r="FG292">
        <v>415</v>
      </c>
      <c r="FH292">
        <v>30</v>
      </c>
      <c r="FI292">
        <v>0.27</v>
      </c>
      <c r="FJ292">
        <v>0.12</v>
      </c>
      <c r="FK292">
        <v>-20.29741951219512</v>
      </c>
      <c r="FL292">
        <v>0.38508919860628799</v>
      </c>
      <c r="FM292">
        <v>0.13443891934223651</v>
      </c>
      <c r="FN292">
        <v>1</v>
      </c>
      <c r="FO292">
        <v>802.20658823529402</v>
      </c>
      <c r="FP292">
        <v>-1.024873953514623</v>
      </c>
      <c r="FQ292">
        <v>0.24263263415234501</v>
      </c>
      <c r="FR292">
        <v>0</v>
      </c>
      <c r="FS292">
        <v>0.47383312195121952</v>
      </c>
      <c r="FT292">
        <v>6.7295310104530034E-2</v>
      </c>
      <c r="FU292">
        <v>9.5053514483084516E-3</v>
      </c>
      <c r="FV292">
        <v>1</v>
      </c>
      <c r="FW292">
        <v>2</v>
      </c>
      <c r="FX292">
        <v>3</v>
      </c>
      <c r="FY292" t="s">
        <v>417</v>
      </c>
      <c r="FZ292">
        <v>3.3694299999999999</v>
      </c>
      <c r="GA292">
        <v>2.89377</v>
      </c>
      <c r="GB292">
        <v>0.262573</v>
      </c>
      <c r="GC292">
        <v>0.26722800000000002</v>
      </c>
      <c r="GD292">
        <v>0.14385200000000001</v>
      </c>
      <c r="GE292">
        <v>0.14530999999999999</v>
      </c>
      <c r="GF292">
        <v>25437.9</v>
      </c>
      <c r="GG292">
        <v>22005.8</v>
      </c>
      <c r="GH292">
        <v>30856.1</v>
      </c>
      <c r="GI292">
        <v>28011.5</v>
      </c>
      <c r="GJ292">
        <v>34822.6</v>
      </c>
      <c r="GK292">
        <v>33805.800000000003</v>
      </c>
      <c r="GL292">
        <v>40239.300000000003</v>
      </c>
      <c r="GM292">
        <v>39070.400000000001</v>
      </c>
      <c r="GN292">
        <v>2.0090499999999998</v>
      </c>
      <c r="GO292">
        <v>1.5777000000000001</v>
      </c>
      <c r="GP292">
        <v>0</v>
      </c>
      <c r="GQ292">
        <v>7.2844300000000001E-2</v>
      </c>
      <c r="GR292">
        <v>999.9</v>
      </c>
      <c r="GS292">
        <v>32.503399999999999</v>
      </c>
      <c r="GT292">
        <v>58.7</v>
      </c>
      <c r="GU292">
        <v>39.9</v>
      </c>
      <c r="GV292">
        <v>42.791499999999999</v>
      </c>
      <c r="GW292">
        <v>50.663800000000002</v>
      </c>
      <c r="GX292">
        <v>41.754800000000003</v>
      </c>
      <c r="GY292">
        <v>1</v>
      </c>
      <c r="GZ292">
        <v>0.63723799999999997</v>
      </c>
      <c r="HA292">
        <v>1.5669599999999999</v>
      </c>
      <c r="HB292">
        <v>20.1996</v>
      </c>
      <c r="HC292">
        <v>5.2156399999999996</v>
      </c>
      <c r="HD292">
        <v>11.974</v>
      </c>
      <c r="HE292">
        <v>4.9907500000000002</v>
      </c>
      <c r="HF292">
        <v>3.2925499999999999</v>
      </c>
      <c r="HG292">
        <v>7177.1</v>
      </c>
      <c r="HH292">
        <v>9999</v>
      </c>
      <c r="HI292">
        <v>9999</v>
      </c>
      <c r="HJ292">
        <v>660.7</v>
      </c>
      <c r="HK292">
        <v>4.9712699999999996</v>
      </c>
      <c r="HL292">
        <v>1.8745700000000001</v>
      </c>
      <c r="HM292">
        <v>1.8708800000000001</v>
      </c>
      <c r="HN292">
        <v>1.8705499999999999</v>
      </c>
      <c r="HO292">
        <v>1.8751500000000001</v>
      </c>
      <c r="HP292">
        <v>1.87181</v>
      </c>
      <c r="HQ292">
        <v>1.8672899999999999</v>
      </c>
      <c r="HR292">
        <v>1.87835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-1.17</v>
      </c>
      <c r="IG292">
        <v>0.44719999999999999</v>
      </c>
      <c r="IH292">
        <v>-1.172199999999918</v>
      </c>
      <c r="II292">
        <v>0</v>
      </c>
      <c r="IJ292">
        <v>0</v>
      </c>
      <c r="IK292">
        <v>0</v>
      </c>
      <c r="IL292">
        <v>0.44723499999999922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269.2</v>
      </c>
      <c r="IU292">
        <v>269.2</v>
      </c>
      <c r="IV292">
        <v>3.5559099999999999</v>
      </c>
      <c r="IW292">
        <v>2.5341800000000001</v>
      </c>
      <c r="IX292">
        <v>1.49902</v>
      </c>
      <c r="IY292">
        <v>2.2827099999999998</v>
      </c>
      <c r="IZ292">
        <v>1.69678</v>
      </c>
      <c r="JA292">
        <v>2.3962400000000001</v>
      </c>
      <c r="JB292">
        <v>43.290399999999998</v>
      </c>
      <c r="JC292">
        <v>15.734400000000001</v>
      </c>
      <c r="JD292">
        <v>18</v>
      </c>
      <c r="JE292">
        <v>479.85300000000001</v>
      </c>
      <c r="JF292">
        <v>289.53199999999998</v>
      </c>
      <c r="JG292">
        <v>30.0015</v>
      </c>
      <c r="JH292">
        <v>35.5764</v>
      </c>
      <c r="JI292">
        <v>29.999600000000001</v>
      </c>
      <c r="JJ292">
        <v>35.3217</v>
      </c>
      <c r="JK292">
        <v>35.276899999999998</v>
      </c>
      <c r="JL292">
        <v>71.266099999999994</v>
      </c>
      <c r="JM292">
        <v>25.286999999999999</v>
      </c>
      <c r="JN292">
        <v>61.574399999999997</v>
      </c>
      <c r="JO292">
        <v>30</v>
      </c>
      <c r="JP292">
        <v>1849.44</v>
      </c>
      <c r="JQ292">
        <v>34.817999999999998</v>
      </c>
      <c r="JR292">
        <v>98.356800000000007</v>
      </c>
      <c r="JS292">
        <v>98.369399999999999</v>
      </c>
    </row>
    <row r="293" spans="1:279" x14ac:dyDescent="0.2">
      <c r="A293">
        <v>278</v>
      </c>
      <c r="B293">
        <v>1657210833</v>
      </c>
      <c r="C293">
        <v>1105.900000095367</v>
      </c>
      <c r="D293" t="s">
        <v>976</v>
      </c>
      <c r="E293" t="s">
        <v>977</v>
      </c>
      <c r="F293">
        <v>4</v>
      </c>
      <c r="G293">
        <v>1657210831</v>
      </c>
      <c r="H293">
        <f t="shared" si="200"/>
        <v>5.2861055924871884E-4</v>
      </c>
      <c r="I293">
        <f t="shared" si="201"/>
        <v>0.5286105592487188</v>
      </c>
      <c r="J293">
        <f t="shared" si="202"/>
        <v>11.575507180764966</v>
      </c>
      <c r="K293">
        <f t="shared" si="203"/>
        <v>1822.4128571428571</v>
      </c>
      <c r="L293">
        <f t="shared" si="204"/>
        <v>1170.1341580984288</v>
      </c>
      <c r="M293">
        <f t="shared" si="205"/>
        <v>118.48422901193486</v>
      </c>
      <c r="N293">
        <f t="shared" si="206"/>
        <v>184.53198791402647</v>
      </c>
      <c r="O293">
        <f t="shared" si="207"/>
        <v>3.049320831763272E-2</v>
      </c>
      <c r="P293">
        <f t="shared" si="208"/>
        <v>2.7653289550178703</v>
      </c>
      <c r="Q293">
        <f t="shared" si="209"/>
        <v>3.0307631400720802E-2</v>
      </c>
      <c r="R293">
        <f t="shared" si="210"/>
        <v>1.8958848686204059E-2</v>
      </c>
      <c r="S293">
        <f t="shared" si="211"/>
        <v>194.4233306433554</v>
      </c>
      <c r="T293">
        <f t="shared" si="212"/>
        <v>34.724164174710985</v>
      </c>
      <c r="U293">
        <f t="shared" si="213"/>
        <v>33.684385714285717</v>
      </c>
      <c r="V293">
        <f t="shared" si="214"/>
        <v>5.2496631846209425</v>
      </c>
      <c r="W293">
        <f t="shared" si="215"/>
        <v>67.896465424335361</v>
      </c>
      <c r="X293">
        <f t="shared" si="216"/>
        <v>3.560420413158039</v>
      </c>
      <c r="Y293">
        <f t="shared" si="217"/>
        <v>5.2438965576577976</v>
      </c>
      <c r="Z293">
        <f t="shared" si="218"/>
        <v>1.6892427714629035</v>
      </c>
      <c r="AA293">
        <f t="shared" si="219"/>
        <v>-23.311725662868501</v>
      </c>
      <c r="AB293">
        <f t="shared" si="220"/>
        <v>-2.9305736360172117</v>
      </c>
      <c r="AC293">
        <f t="shared" si="221"/>
        <v>-0.24431508668985841</v>
      </c>
      <c r="AD293">
        <f t="shared" si="222"/>
        <v>167.93671625777984</v>
      </c>
      <c r="AE293">
        <f t="shared" si="223"/>
        <v>20.937807533589414</v>
      </c>
      <c r="AF293">
        <f t="shared" si="224"/>
        <v>0.53354872417296284</v>
      </c>
      <c r="AG293">
        <f t="shared" si="225"/>
        <v>11.575507180764966</v>
      </c>
      <c r="AH293">
        <v>1909.224509159784</v>
      </c>
      <c r="AI293">
        <v>1891.384484848485</v>
      </c>
      <c r="AJ293">
        <v>1.702790836112607</v>
      </c>
      <c r="AK293">
        <v>65.265939540295903</v>
      </c>
      <c r="AL293">
        <f t="shared" si="226"/>
        <v>0.5286105592487188</v>
      </c>
      <c r="AM293">
        <v>34.687976236077873</v>
      </c>
      <c r="AN293">
        <v>35.159452447552468</v>
      </c>
      <c r="AO293">
        <v>-1.733964340821837E-4</v>
      </c>
      <c r="AP293">
        <v>87.744315499488849</v>
      </c>
      <c r="AQ293">
        <v>183</v>
      </c>
      <c r="AR293">
        <v>28</v>
      </c>
      <c r="AS293">
        <f t="shared" si="227"/>
        <v>1</v>
      </c>
      <c r="AT293">
        <f t="shared" si="228"/>
        <v>0</v>
      </c>
      <c r="AU293">
        <f t="shared" si="229"/>
        <v>47171.059905272807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1009.4924158773863</v>
      </c>
      <c r="BI293">
        <f t="shared" si="233"/>
        <v>11.575507180764966</v>
      </c>
      <c r="BJ293" t="e">
        <f t="shared" si="234"/>
        <v>#DIV/0!</v>
      </c>
      <c r="BK293">
        <f t="shared" si="235"/>
        <v>1.14666608670896E-2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1199.984285714286</v>
      </c>
      <c r="CQ293">
        <f t="shared" si="247"/>
        <v>1009.4924158773863</v>
      </c>
      <c r="CR293">
        <f t="shared" si="248"/>
        <v>0.84125469632836891</v>
      </c>
      <c r="CS293">
        <f t="shared" si="249"/>
        <v>0.16202156391375214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1657210831</v>
      </c>
      <c r="CZ293">
        <v>1822.4128571428571</v>
      </c>
      <c r="DA293">
        <v>1842.627142857142</v>
      </c>
      <c r="DB293">
        <v>35.162228571428571</v>
      </c>
      <c r="DC293">
        <v>34.687285714285707</v>
      </c>
      <c r="DD293">
        <v>1823.588571428571</v>
      </c>
      <c r="DE293">
        <v>34.71498571428571</v>
      </c>
      <c r="DF293">
        <v>650.33671428571427</v>
      </c>
      <c r="DG293">
        <v>101.157</v>
      </c>
      <c r="DH293">
        <v>9.9961171428571416E-2</v>
      </c>
      <c r="DI293">
        <v>33.664728571428569</v>
      </c>
      <c r="DJ293">
        <v>999.89999999999986</v>
      </c>
      <c r="DK293">
        <v>33.684385714285717</v>
      </c>
      <c r="DL293">
        <v>0</v>
      </c>
      <c r="DM293">
        <v>0</v>
      </c>
      <c r="DN293">
        <v>8987.9457142857154</v>
      </c>
      <c r="DO293">
        <v>0</v>
      </c>
      <c r="DP293">
        <v>906.48642857142863</v>
      </c>
      <c r="DQ293">
        <v>-20.2134</v>
      </c>
      <c r="DR293">
        <v>1888.83</v>
      </c>
      <c r="DS293">
        <v>1908.838571428571</v>
      </c>
      <c r="DT293">
        <v>0.47494900000000012</v>
      </c>
      <c r="DU293">
        <v>1842.627142857142</v>
      </c>
      <c r="DV293">
        <v>34.687285714285707</v>
      </c>
      <c r="DW293">
        <v>3.5569128571428572</v>
      </c>
      <c r="DX293">
        <v>3.5088685714285721</v>
      </c>
      <c r="DY293">
        <v>26.893899999999999</v>
      </c>
      <c r="DZ293">
        <v>26.66271428571428</v>
      </c>
      <c r="EA293">
        <v>1199.984285714286</v>
      </c>
      <c r="EB293">
        <v>0.95800299999999994</v>
      </c>
      <c r="EC293">
        <v>4.1996699999999998E-2</v>
      </c>
      <c r="ED293">
        <v>0</v>
      </c>
      <c r="EE293">
        <v>802.40571428571434</v>
      </c>
      <c r="EF293">
        <v>5.0001600000000002</v>
      </c>
      <c r="EG293">
        <v>10474.55714285714</v>
      </c>
      <c r="EH293">
        <v>9515.0585714285717</v>
      </c>
      <c r="EI293">
        <v>47.758857142857153</v>
      </c>
      <c r="EJ293">
        <v>49.776571428571437</v>
      </c>
      <c r="EK293">
        <v>48.875</v>
      </c>
      <c r="EL293">
        <v>48.713999999999999</v>
      </c>
      <c r="EM293">
        <v>49.436999999999998</v>
      </c>
      <c r="EN293">
        <v>1144.795714285714</v>
      </c>
      <c r="EO293">
        <v>50.187142857142859</v>
      </c>
      <c r="EP293">
        <v>0</v>
      </c>
      <c r="EQ293">
        <v>615413.70000004768</v>
      </c>
      <c r="ER293">
        <v>0</v>
      </c>
      <c r="ES293">
        <v>802.19687999999996</v>
      </c>
      <c r="ET293">
        <v>0.95053845981427454</v>
      </c>
      <c r="EU293">
        <v>-919.47692153000526</v>
      </c>
      <c r="EV293">
        <v>10583.415999999999</v>
      </c>
      <c r="EW293">
        <v>15</v>
      </c>
      <c r="EX293">
        <v>1657194677</v>
      </c>
      <c r="EY293" t="s">
        <v>416</v>
      </c>
      <c r="EZ293">
        <v>1657194677</v>
      </c>
      <c r="FA293">
        <v>1657194677</v>
      </c>
      <c r="FB293">
        <v>4</v>
      </c>
      <c r="FC293">
        <v>-0.154</v>
      </c>
      <c r="FD293">
        <v>6.0000000000000001E-3</v>
      </c>
      <c r="FE293">
        <v>-1.1719999999999999</v>
      </c>
      <c r="FF293">
        <v>0.44700000000000001</v>
      </c>
      <c r="FG293">
        <v>415</v>
      </c>
      <c r="FH293">
        <v>30</v>
      </c>
      <c r="FI293">
        <v>0.27</v>
      </c>
      <c r="FJ293">
        <v>0.12</v>
      </c>
      <c r="FK293">
        <v>-20.244465853658539</v>
      </c>
      <c r="FL293">
        <v>3.7074564459937127E-2</v>
      </c>
      <c r="FM293">
        <v>0.1163930234472757</v>
      </c>
      <c r="FN293">
        <v>1</v>
      </c>
      <c r="FO293">
        <v>802.19720588235305</v>
      </c>
      <c r="FP293">
        <v>0.1888617256538018</v>
      </c>
      <c r="FQ293">
        <v>0.2333095368076458</v>
      </c>
      <c r="FR293">
        <v>1</v>
      </c>
      <c r="FS293">
        <v>0.47500685365853662</v>
      </c>
      <c r="FT293">
        <v>6.0280327526132188E-2</v>
      </c>
      <c r="FU293">
        <v>9.4485976467822592E-3</v>
      </c>
      <c r="FV293">
        <v>1</v>
      </c>
      <c r="FW293">
        <v>3</v>
      </c>
      <c r="FX293">
        <v>3</v>
      </c>
      <c r="FY293" t="s">
        <v>615</v>
      </c>
      <c r="FZ293">
        <v>3.3693</v>
      </c>
      <c r="GA293">
        <v>2.8935599999999999</v>
      </c>
      <c r="GB293">
        <v>0.263131</v>
      </c>
      <c r="GC293">
        <v>0.26780500000000002</v>
      </c>
      <c r="GD293">
        <v>0.14382800000000001</v>
      </c>
      <c r="GE293">
        <v>0.14530199999999999</v>
      </c>
      <c r="GF293">
        <v>25418.6</v>
      </c>
      <c r="GG293">
        <v>21988.9</v>
      </c>
      <c r="GH293">
        <v>30856.1</v>
      </c>
      <c r="GI293">
        <v>28012.1</v>
      </c>
      <c r="GJ293">
        <v>34823.599999999999</v>
      </c>
      <c r="GK293">
        <v>33806.9</v>
      </c>
      <c r="GL293">
        <v>40239.5</v>
      </c>
      <c r="GM293">
        <v>39071.300000000003</v>
      </c>
      <c r="GN293">
        <v>2.0095999999999998</v>
      </c>
      <c r="GO293">
        <v>1.57802</v>
      </c>
      <c r="GP293">
        <v>0</v>
      </c>
      <c r="GQ293">
        <v>7.2389800000000004E-2</v>
      </c>
      <c r="GR293">
        <v>999.9</v>
      </c>
      <c r="GS293">
        <v>32.5107</v>
      </c>
      <c r="GT293">
        <v>58.7</v>
      </c>
      <c r="GU293">
        <v>39.9</v>
      </c>
      <c r="GV293">
        <v>42.790500000000002</v>
      </c>
      <c r="GW293">
        <v>50.4238</v>
      </c>
      <c r="GX293">
        <v>42.644199999999998</v>
      </c>
      <c r="GY293">
        <v>1</v>
      </c>
      <c r="GZ293">
        <v>0.63688</v>
      </c>
      <c r="HA293">
        <v>1.5780099999999999</v>
      </c>
      <c r="HB293">
        <v>20.1995</v>
      </c>
      <c r="HC293">
        <v>5.2156399999999996</v>
      </c>
      <c r="HD293">
        <v>11.974</v>
      </c>
      <c r="HE293">
        <v>4.99085</v>
      </c>
      <c r="HF293">
        <v>3.2925</v>
      </c>
      <c r="HG293">
        <v>7177.3</v>
      </c>
      <c r="HH293">
        <v>9999</v>
      </c>
      <c r="HI293">
        <v>9999</v>
      </c>
      <c r="HJ293">
        <v>660.7</v>
      </c>
      <c r="HK293">
        <v>4.9712800000000001</v>
      </c>
      <c r="HL293">
        <v>1.8745700000000001</v>
      </c>
      <c r="HM293">
        <v>1.8708800000000001</v>
      </c>
      <c r="HN293">
        <v>1.8705499999999999</v>
      </c>
      <c r="HO293">
        <v>1.8751500000000001</v>
      </c>
      <c r="HP293">
        <v>1.8717999999999999</v>
      </c>
      <c r="HQ293">
        <v>1.8672800000000001</v>
      </c>
      <c r="HR293">
        <v>1.8783399999999999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-1.17</v>
      </c>
      <c r="IG293">
        <v>0.44719999999999999</v>
      </c>
      <c r="IH293">
        <v>-1.172199999999918</v>
      </c>
      <c r="II293">
        <v>0</v>
      </c>
      <c r="IJ293">
        <v>0</v>
      </c>
      <c r="IK293">
        <v>0</v>
      </c>
      <c r="IL293">
        <v>0.44723499999999922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269.3</v>
      </c>
      <c r="IU293">
        <v>269.3</v>
      </c>
      <c r="IV293">
        <v>3.5656699999999999</v>
      </c>
      <c r="IW293">
        <v>2.5305200000000001</v>
      </c>
      <c r="IX293">
        <v>1.49902</v>
      </c>
      <c r="IY293">
        <v>2.2827099999999998</v>
      </c>
      <c r="IZ293">
        <v>1.69678</v>
      </c>
      <c r="JA293">
        <v>2.3913600000000002</v>
      </c>
      <c r="JB293">
        <v>43.290399999999998</v>
      </c>
      <c r="JC293">
        <v>15.7256</v>
      </c>
      <c r="JD293">
        <v>18</v>
      </c>
      <c r="JE293">
        <v>480.16699999999997</v>
      </c>
      <c r="JF293">
        <v>289.68099999999998</v>
      </c>
      <c r="JG293">
        <v>30.002400000000002</v>
      </c>
      <c r="JH293">
        <v>35.5717</v>
      </c>
      <c r="JI293">
        <v>29.999600000000001</v>
      </c>
      <c r="JJ293">
        <v>35.318399999999997</v>
      </c>
      <c r="JK293">
        <v>35.274500000000003</v>
      </c>
      <c r="JL293">
        <v>71.474100000000007</v>
      </c>
      <c r="JM293">
        <v>24.998200000000001</v>
      </c>
      <c r="JN293">
        <v>61.574399999999997</v>
      </c>
      <c r="JO293">
        <v>30</v>
      </c>
      <c r="JP293">
        <v>1856.12</v>
      </c>
      <c r="JQ293">
        <v>34.836599999999997</v>
      </c>
      <c r="JR293">
        <v>98.356999999999999</v>
      </c>
      <c r="JS293">
        <v>98.371700000000004</v>
      </c>
    </row>
    <row r="294" spans="1:279" x14ac:dyDescent="0.2">
      <c r="A294">
        <v>279</v>
      </c>
      <c r="B294">
        <v>1657210837</v>
      </c>
      <c r="C294">
        <v>1109.900000095367</v>
      </c>
      <c r="D294" t="s">
        <v>978</v>
      </c>
      <c r="E294" t="s">
        <v>979</v>
      </c>
      <c r="F294">
        <v>4</v>
      </c>
      <c r="G294">
        <v>1657210834.6875</v>
      </c>
      <c r="H294">
        <f t="shared" si="200"/>
        <v>5.2612869285150127E-4</v>
      </c>
      <c r="I294">
        <f t="shared" si="201"/>
        <v>0.52612869285150132</v>
      </c>
      <c r="J294">
        <f t="shared" si="202"/>
        <v>11.449438200546588</v>
      </c>
      <c r="K294">
        <f t="shared" si="203"/>
        <v>1828.58</v>
      </c>
      <c r="L294">
        <f t="shared" si="204"/>
        <v>1179.801469046892</v>
      </c>
      <c r="M294">
        <f t="shared" si="205"/>
        <v>119.46279097868245</v>
      </c>
      <c r="N294">
        <f t="shared" si="206"/>
        <v>185.15595721733825</v>
      </c>
      <c r="O294">
        <f t="shared" si="207"/>
        <v>3.0345312808871577E-2</v>
      </c>
      <c r="P294">
        <f t="shared" si="208"/>
        <v>2.7692276125101141</v>
      </c>
      <c r="Q294">
        <f t="shared" si="209"/>
        <v>3.0161782865102384E-2</v>
      </c>
      <c r="R294">
        <f t="shared" si="210"/>
        <v>1.8867511055765004E-2</v>
      </c>
      <c r="S294">
        <f t="shared" si="211"/>
        <v>194.41984771892442</v>
      </c>
      <c r="T294">
        <f t="shared" si="212"/>
        <v>34.724338223531959</v>
      </c>
      <c r="U294">
        <f t="shared" si="213"/>
        <v>33.682775000000007</v>
      </c>
      <c r="V294">
        <f t="shared" si="214"/>
        <v>5.2491904574949713</v>
      </c>
      <c r="W294">
        <f t="shared" si="215"/>
        <v>67.880153670766063</v>
      </c>
      <c r="X294">
        <f t="shared" si="216"/>
        <v>3.5597434691937195</v>
      </c>
      <c r="Y294">
        <f t="shared" si="217"/>
        <v>5.2441594143396788</v>
      </c>
      <c r="Z294">
        <f t="shared" si="218"/>
        <v>1.6894469883012517</v>
      </c>
      <c r="AA294">
        <f t="shared" si="219"/>
        <v>-23.202275354751205</v>
      </c>
      <c r="AB294">
        <f t="shared" si="220"/>
        <v>-2.5604023736340098</v>
      </c>
      <c r="AC294">
        <f t="shared" si="221"/>
        <v>-0.21315351511432853</v>
      </c>
      <c r="AD294">
        <f t="shared" si="222"/>
        <v>168.44401647542486</v>
      </c>
      <c r="AE294">
        <f t="shared" si="223"/>
        <v>21.055222535327189</v>
      </c>
      <c r="AF294">
        <f t="shared" si="224"/>
        <v>0.51900156720871748</v>
      </c>
      <c r="AG294">
        <f t="shared" si="225"/>
        <v>11.449438200546588</v>
      </c>
      <c r="AH294">
        <v>1916.277625536366</v>
      </c>
      <c r="AI294">
        <v>1898.3761818181811</v>
      </c>
      <c r="AJ294">
        <v>1.7484590991482309</v>
      </c>
      <c r="AK294">
        <v>65.265939540295903</v>
      </c>
      <c r="AL294">
        <f t="shared" si="226"/>
        <v>0.52612869285150132</v>
      </c>
      <c r="AM294">
        <v>34.684138577718883</v>
      </c>
      <c r="AN294">
        <v>35.152935664335672</v>
      </c>
      <c r="AO294">
        <v>-8.4369662009715199E-5</v>
      </c>
      <c r="AP294">
        <v>87.744315499488849</v>
      </c>
      <c r="AQ294">
        <v>183</v>
      </c>
      <c r="AR294">
        <v>28</v>
      </c>
      <c r="AS294">
        <f t="shared" si="227"/>
        <v>1</v>
      </c>
      <c r="AT294">
        <f t="shared" si="228"/>
        <v>0</v>
      </c>
      <c r="AU294">
        <f t="shared" si="229"/>
        <v>47277.937687591933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1009.4760060719814</v>
      </c>
      <c r="BI294">
        <f t="shared" si="233"/>
        <v>11.449438200546588</v>
      </c>
      <c r="BJ294" t="e">
        <f t="shared" si="234"/>
        <v>#DIV/0!</v>
      </c>
      <c r="BK294">
        <f t="shared" si="235"/>
        <v>1.1341961702584715E-2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1199.9649999999999</v>
      </c>
      <c r="CQ294">
        <f t="shared" si="247"/>
        <v>1009.4760060719814</v>
      </c>
      <c r="CR294">
        <f t="shared" si="248"/>
        <v>0.84125454165078273</v>
      </c>
      <c r="CS294">
        <f t="shared" si="249"/>
        <v>0.16202126538601078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1657210834.6875</v>
      </c>
      <c r="CZ294">
        <v>1828.58</v>
      </c>
      <c r="DA294">
        <v>1848.8812499999999</v>
      </c>
      <c r="DB294">
        <v>35.155637499999997</v>
      </c>
      <c r="DC294">
        <v>34.693637500000001</v>
      </c>
      <c r="DD294">
        <v>1829.7562499999999</v>
      </c>
      <c r="DE294">
        <v>34.708374999999997</v>
      </c>
      <c r="DF294">
        <v>650.33212500000013</v>
      </c>
      <c r="DG294">
        <v>101.15675</v>
      </c>
      <c r="DH294">
        <v>9.9939462499999993E-2</v>
      </c>
      <c r="DI294">
        <v>33.665624999999999</v>
      </c>
      <c r="DJ294">
        <v>999.9</v>
      </c>
      <c r="DK294">
        <v>33.682775000000007</v>
      </c>
      <c r="DL294">
        <v>0</v>
      </c>
      <c r="DM294">
        <v>0</v>
      </c>
      <c r="DN294">
        <v>9008.6725000000006</v>
      </c>
      <c r="DO294">
        <v>0</v>
      </c>
      <c r="DP294">
        <v>682.17287499999998</v>
      </c>
      <c r="DQ294">
        <v>-20.297725</v>
      </c>
      <c r="DR294">
        <v>1895.20875</v>
      </c>
      <c r="DS294">
        <v>1915.3287499999999</v>
      </c>
      <c r="DT294">
        <v>0.46197662499999997</v>
      </c>
      <c r="DU294">
        <v>1848.8812499999999</v>
      </c>
      <c r="DV294">
        <v>34.693637500000001</v>
      </c>
      <c r="DW294">
        <v>3.5562200000000002</v>
      </c>
      <c r="DX294">
        <v>3.50948875</v>
      </c>
      <c r="DY294">
        <v>26.890562500000001</v>
      </c>
      <c r="DZ294">
        <v>26.665712500000001</v>
      </c>
      <c r="EA294">
        <v>1199.9649999999999</v>
      </c>
      <c r="EB294">
        <v>0.95800300000000005</v>
      </c>
      <c r="EC294">
        <v>4.1996699999999998E-2</v>
      </c>
      <c r="ED294">
        <v>0</v>
      </c>
      <c r="EE294">
        <v>802.23325</v>
      </c>
      <c r="EF294">
        <v>5.0001600000000002</v>
      </c>
      <c r="EG294">
        <v>10384.7125</v>
      </c>
      <c r="EH294">
        <v>9514.9150000000009</v>
      </c>
      <c r="EI294">
        <v>47.773249999999997</v>
      </c>
      <c r="EJ294">
        <v>49.757750000000001</v>
      </c>
      <c r="EK294">
        <v>48.875</v>
      </c>
      <c r="EL294">
        <v>48.718499999999999</v>
      </c>
      <c r="EM294">
        <v>49.436999999999998</v>
      </c>
      <c r="EN294">
        <v>1144.78</v>
      </c>
      <c r="EO294">
        <v>50.18</v>
      </c>
      <c r="EP294">
        <v>0</v>
      </c>
      <c r="EQ294">
        <v>615417.89999985695</v>
      </c>
      <c r="ER294">
        <v>0</v>
      </c>
      <c r="ES294">
        <v>802.20096153846157</v>
      </c>
      <c r="ET294">
        <v>1.0078290667730549</v>
      </c>
      <c r="EU294">
        <v>-1356.3350423317011</v>
      </c>
      <c r="EV294">
        <v>10516.66153846154</v>
      </c>
      <c r="EW294">
        <v>15</v>
      </c>
      <c r="EX294">
        <v>1657194677</v>
      </c>
      <c r="EY294" t="s">
        <v>416</v>
      </c>
      <c r="EZ294">
        <v>1657194677</v>
      </c>
      <c r="FA294">
        <v>1657194677</v>
      </c>
      <c r="FB294">
        <v>4</v>
      </c>
      <c r="FC294">
        <v>-0.154</v>
      </c>
      <c r="FD294">
        <v>6.0000000000000001E-3</v>
      </c>
      <c r="FE294">
        <v>-1.1719999999999999</v>
      </c>
      <c r="FF294">
        <v>0.44700000000000001</v>
      </c>
      <c r="FG294">
        <v>415</v>
      </c>
      <c r="FH294">
        <v>30</v>
      </c>
      <c r="FI294">
        <v>0.27</v>
      </c>
      <c r="FJ294">
        <v>0.12</v>
      </c>
      <c r="FK294">
        <v>-20.25808536585366</v>
      </c>
      <c r="FL294">
        <v>-0.19892195121952799</v>
      </c>
      <c r="FM294">
        <v>0.12143568318947839</v>
      </c>
      <c r="FN294">
        <v>1</v>
      </c>
      <c r="FO294">
        <v>802.18167647058829</v>
      </c>
      <c r="FP294">
        <v>0.75815126302644253</v>
      </c>
      <c r="FQ294">
        <v>0.21920239379707529</v>
      </c>
      <c r="FR294">
        <v>1</v>
      </c>
      <c r="FS294">
        <v>0.47485102439024401</v>
      </c>
      <c r="FT294">
        <v>2.015958188164687E-4</v>
      </c>
      <c r="FU294">
        <v>1.041325145091066E-2</v>
      </c>
      <c r="FV294">
        <v>1</v>
      </c>
      <c r="FW294">
        <v>3</v>
      </c>
      <c r="FX294">
        <v>3</v>
      </c>
      <c r="FY294" t="s">
        <v>615</v>
      </c>
      <c r="FZ294">
        <v>3.36965</v>
      </c>
      <c r="GA294">
        <v>2.8937900000000001</v>
      </c>
      <c r="GB294">
        <v>0.26370100000000002</v>
      </c>
      <c r="GC294">
        <v>0.26835799999999999</v>
      </c>
      <c r="GD294">
        <v>0.143814</v>
      </c>
      <c r="GE294">
        <v>0.14540900000000001</v>
      </c>
      <c r="GF294">
        <v>25399.7</v>
      </c>
      <c r="GG294">
        <v>21972.9</v>
      </c>
      <c r="GH294">
        <v>30857.200000000001</v>
      </c>
      <c r="GI294">
        <v>28013</v>
      </c>
      <c r="GJ294">
        <v>34825.1</v>
      </c>
      <c r="GK294">
        <v>33803.800000000003</v>
      </c>
      <c r="GL294">
        <v>40240.400000000001</v>
      </c>
      <c r="GM294">
        <v>39072.5</v>
      </c>
      <c r="GN294">
        <v>2.0091999999999999</v>
      </c>
      <c r="GO294">
        <v>1.5780799999999999</v>
      </c>
      <c r="GP294">
        <v>0</v>
      </c>
      <c r="GQ294">
        <v>7.2050799999999998E-2</v>
      </c>
      <c r="GR294">
        <v>999.9</v>
      </c>
      <c r="GS294">
        <v>32.518599999999999</v>
      </c>
      <c r="GT294">
        <v>58.7</v>
      </c>
      <c r="GU294">
        <v>39.9</v>
      </c>
      <c r="GV294">
        <v>42.787700000000001</v>
      </c>
      <c r="GW294">
        <v>50.513800000000003</v>
      </c>
      <c r="GX294">
        <v>42.183500000000002</v>
      </c>
      <c r="GY294">
        <v>1</v>
      </c>
      <c r="GZ294">
        <v>0.63653199999999999</v>
      </c>
      <c r="HA294">
        <v>1.58572</v>
      </c>
      <c r="HB294">
        <v>20.199400000000001</v>
      </c>
      <c r="HC294">
        <v>5.21624</v>
      </c>
      <c r="HD294">
        <v>11.974</v>
      </c>
      <c r="HE294">
        <v>4.9910500000000004</v>
      </c>
      <c r="HF294">
        <v>3.2925300000000002</v>
      </c>
      <c r="HG294">
        <v>7177.3</v>
      </c>
      <c r="HH294">
        <v>9999</v>
      </c>
      <c r="HI294">
        <v>9999</v>
      </c>
      <c r="HJ294">
        <v>660.7</v>
      </c>
      <c r="HK294">
        <v>4.9712800000000001</v>
      </c>
      <c r="HL294">
        <v>1.8745700000000001</v>
      </c>
      <c r="HM294">
        <v>1.8708800000000001</v>
      </c>
      <c r="HN294">
        <v>1.8705499999999999</v>
      </c>
      <c r="HO294">
        <v>1.87514</v>
      </c>
      <c r="HP294">
        <v>1.87181</v>
      </c>
      <c r="HQ294">
        <v>1.8673</v>
      </c>
      <c r="HR294">
        <v>1.8783300000000001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-1.17</v>
      </c>
      <c r="IG294">
        <v>0.44719999999999999</v>
      </c>
      <c r="IH294">
        <v>-1.172199999999918</v>
      </c>
      <c r="II294">
        <v>0</v>
      </c>
      <c r="IJ294">
        <v>0</v>
      </c>
      <c r="IK294">
        <v>0</v>
      </c>
      <c r="IL294">
        <v>0.44723499999999922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269.3</v>
      </c>
      <c r="IU294">
        <v>269.3</v>
      </c>
      <c r="IV294">
        <v>3.5778799999999999</v>
      </c>
      <c r="IW294">
        <v>2.5451700000000002</v>
      </c>
      <c r="IX294">
        <v>1.49902</v>
      </c>
      <c r="IY294">
        <v>2.2827099999999998</v>
      </c>
      <c r="IZ294">
        <v>1.69678</v>
      </c>
      <c r="JA294">
        <v>2.3034699999999999</v>
      </c>
      <c r="JB294">
        <v>43.290399999999998</v>
      </c>
      <c r="JC294">
        <v>15.7081</v>
      </c>
      <c r="JD294">
        <v>18</v>
      </c>
      <c r="JE294">
        <v>479.90300000000002</v>
      </c>
      <c r="JF294">
        <v>289.702</v>
      </c>
      <c r="JG294">
        <v>30.002199999999998</v>
      </c>
      <c r="JH294">
        <v>35.567599999999999</v>
      </c>
      <c r="JI294">
        <v>29.999600000000001</v>
      </c>
      <c r="JJ294">
        <v>35.316000000000003</v>
      </c>
      <c r="JK294">
        <v>35.273600000000002</v>
      </c>
      <c r="JL294">
        <v>71.683599999999998</v>
      </c>
      <c r="JM294">
        <v>24.998200000000001</v>
      </c>
      <c r="JN294">
        <v>61.574399999999997</v>
      </c>
      <c r="JO294">
        <v>30</v>
      </c>
      <c r="JP294">
        <v>1862.8</v>
      </c>
      <c r="JQ294">
        <v>34.848100000000002</v>
      </c>
      <c r="JR294">
        <v>98.359800000000007</v>
      </c>
      <c r="JS294">
        <v>98.374799999999993</v>
      </c>
    </row>
    <row r="295" spans="1:279" x14ac:dyDescent="0.2">
      <c r="A295">
        <v>280</v>
      </c>
      <c r="B295">
        <v>1657210841</v>
      </c>
      <c r="C295">
        <v>1113.900000095367</v>
      </c>
      <c r="D295" t="s">
        <v>980</v>
      </c>
      <c r="E295" t="s">
        <v>981</v>
      </c>
      <c r="F295">
        <v>4</v>
      </c>
      <c r="G295">
        <v>1657210839</v>
      </c>
      <c r="H295">
        <f t="shared" si="200"/>
        <v>5.0225054162313511E-4</v>
      </c>
      <c r="I295">
        <f t="shared" si="201"/>
        <v>0.50225054162313509</v>
      </c>
      <c r="J295">
        <f t="shared" si="202"/>
        <v>11.857267813951875</v>
      </c>
      <c r="K295">
        <f t="shared" si="203"/>
        <v>1835.778571428571</v>
      </c>
      <c r="L295">
        <f t="shared" si="204"/>
        <v>1135.1711619722732</v>
      </c>
      <c r="M295">
        <f t="shared" si="205"/>
        <v>114.94420724545955</v>
      </c>
      <c r="N295">
        <f t="shared" si="206"/>
        <v>185.88572335157096</v>
      </c>
      <c r="O295">
        <f t="shared" si="207"/>
        <v>2.8925752720612576E-2</v>
      </c>
      <c r="P295">
        <f t="shared" si="208"/>
        <v>2.7669962900618361</v>
      </c>
      <c r="Q295">
        <f t="shared" si="209"/>
        <v>2.8758807661470126E-2</v>
      </c>
      <c r="R295">
        <f t="shared" si="210"/>
        <v>1.7989173680164859E-2</v>
      </c>
      <c r="S295">
        <f t="shared" si="211"/>
        <v>194.43626407189672</v>
      </c>
      <c r="T295">
        <f t="shared" si="212"/>
        <v>34.732946681703929</v>
      </c>
      <c r="U295">
        <f t="shared" si="213"/>
        <v>33.689885714285722</v>
      </c>
      <c r="V295">
        <f t="shared" si="214"/>
        <v>5.2512776539019663</v>
      </c>
      <c r="W295">
        <f t="shared" si="215"/>
        <v>67.877400321901405</v>
      </c>
      <c r="X295">
        <f t="shared" si="216"/>
        <v>3.5598386437543055</v>
      </c>
      <c r="Y295">
        <f t="shared" si="217"/>
        <v>5.2445123514927596</v>
      </c>
      <c r="Z295">
        <f t="shared" si="218"/>
        <v>1.6914390101476608</v>
      </c>
      <c r="AA295">
        <f t="shared" si="219"/>
        <v>-22.14924888558026</v>
      </c>
      <c r="AB295">
        <f t="shared" si="220"/>
        <v>-3.4395332377098171</v>
      </c>
      <c r="AC295">
        <f t="shared" si="221"/>
        <v>-0.28658372707827229</v>
      </c>
      <c r="AD295">
        <f t="shared" si="222"/>
        <v>168.56089822152839</v>
      </c>
      <c r="AE295">
        <f t="shared" si="223"/>
        <v>21.206214503605008</v>
      </c>
      <c r="AF295">
        <f t="shared" si="224"/>
        <v>0.46123812977471501</v>
      </c>
      <c r="AG295">
        <f t="shared" si="225"/>
        <v>11.857267813951875</v>
      </c>
      <c r="AH295">
        <v>1923.3696784975939</v>
      </c>
      <c r="AI295">
        <v>1905.234666666666</v>
      </c>
      <c r="AJ295">
        <v>1.7088334628100621</v>
      </c>
      <c r="AK295">
        <v>65.265939540295903</v>
      </c>
      <c r="AL295">
        <f t="shared" si="226"/>
        <v>0.50225054162313509</v>
      </c>
      <c r="AM295">
        <v>34.7133466681667</v>
      </c>
      <c r="AN295">
        <v>35.160555244755237</v>
      </c>
      <c r="AO295">
        <v>-1.882537880135899E-5</v>
      </c>
      <c r="AP295">
        <v>87.744315499488849</v>
      </c>
      <c r="AQ295">
        <v>183</v>
      </c>
      <c r="AR295">
        <v>28</v>
      </c>
      <c r="AS295">
        <f t="shared" si="227"/>
        <v>1</v>
      </c>
      <c r="AT295">
        <f t="shared" si="228"/>
        <v>0</v>
      </c>
      <c r="AU295">
        <f t="shared" si="229"/>
        <v>47216.496199119669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1009.5597015916557</v>
      </c>
      <c r="BI295">
        <f t="shared" si="233"/>
        <v>11.857267813951875</v>
      </c>
      <c r="BJ295" t="e">
        <f t="shared" si="234"/>
        <v>#DIV/0!</v>
      </c>
      <c r="BK295">
        <f t="shared" si="235"/>
        <v>1.1744989221794309E-2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1200.064285714285</v>
      </c>
      <c r="CQ295">
        <f t="shared" si="247"/>
        <v>1009.5597015916557</v>
      </c>
      <c r="CR295">
        <f t="shared" si="248"/>
        <v>0.84125468411116</v>
      </c>
      <c r="CS295">
        <f t="shared" si="249"/>
        <v>0.16202154033453897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1657210839</v>
      </c>
      <c r="CZ295">
        <v>1835.778571428571</v>
      </c>
      <c r="DA295">
        <v>1856.1257142857139</v>
      </c>
      <c r="DB295">
        <v>35.156414285714277</v>
      </c>
      <c r="DC295">
        <v>34.745814285714289</v>
      </c>
      <c r="DD295">
        <v>1836.95</v>
      </c>
      <c r="DE295">
        <v>34.70917142857143</v>
      </c>
      <c r="DF295">
        <v>650.30100000000004</v>
      </c>
      <c r="DG295">
        <v>101.1571428571429</v>
      </c>
      <c r="DH295">
        <v>0.10001649999999999</v>
      </c>
      <c r="DI295">
        <v>33.666828571428567</v>
      </c>
      <c r="DJ295">
        <v>999.89999999999986</v>
      </c>
      <c r="DK295">
        <v>33.689885714285722</v>
      </c>
      <c r="DL295">
        <v>0</v>
      </c>
      <c r="DM295">
        <v>0</v>
      </c>
      <c r="DN295">
        <v>8996.7842857142859</v>
      </c>
      <c r="DO295">
        <v>0</v>
      </c>
      <c r="DP295">
        <v>626.14014285714291</v>
      </c>
      <c r="DQ295">
        <v>-20.34881428571429</v>
      </c>
      <c r="DR295">
        <v>1902.67</v>
      </c>
      <c r="DS295">
        <v>1922.941428571429</v>
      </c>
      <c r="DT295">
        <v>0.41059285714285709</v>
      </c>
      <c r="DU295">
        <v>1856.1257142857139</v>
      </c>
      <c r="DV295">
        <v>34.745814285714289</v>
      </c>
      <c r="DW295">
        <v>3.5563214285714291</v>
      </c>
      <c r="DX295">
        <v>3.5147885714285709</v>
      </c>
      <c r="DY295">
        <v>26.89105714285715</v>
      </c>
      <c r="DZ295">
        <v>26.69134285714285</v>
      </c>
      <c r="EA295">
        <v>1200.064285714285</v>
      </c>
      <c r="EB295">
        <v>0.95800457142857154</v>
      </c>
      <c r="EC295">
        <v>4.1995171428571433E-2</v>
      </c>
      <c r="ED295">
        <v>0</v>
      </c>
      <c r="EE295">
        <v>802.33457142857151</v>
      </c>
      <c r="EF295">
        <v>5.0001600000000002</v>
      </c>
      <c r="EG295">
        <v>10432.014285714289</v>
      </c>
      <c r="EH295">
        <v>9515.6957142857136</v>
      </c>
      <c r="EI295">
        <v>47.732000000000014</v>
      </c>
      <c r="EJ295">
        <v>49.75</v>
      </c>
      <c r="EK295">
        <v>48.875</v>
      </c>
      <c r="EL295">
        <v>48.704999999999998</v>
      </c>
      <c r="EM295">
        <v>49.463999999999999</v>
      </c>
      <c r="EN295">
        <v>1144.8728571428569</v>
      </c>
      <c r="EO295">
        <v>50.19</v>
      </c>
      <c r="EP295">
        <v>0</v>
      </c>
      <c r="EQ295">
        <v>615422.09999990463</v>
      </c>
      <c r="ER295">
        <v>0</v>
      </c>
      <c r="ES295">
        <v>802.30491999999981</v>
      </c>
      <c r="ET295">
        <v>0.62646154609844973</v>
      </c>
      <c r="EU295">
        <v>-740.4384623797813</v>
      </c>
      <c r="EV295">
        <v>10457.096</v>
      </c>
      <c r="EW295">
        <v>15</v>
      </c>
      <c r="EX295">
        <v>1657194677</v>
      </c>
      <c r="EY295" t="s">
        <v>416</v>
      </c>
      <c r="EZ295">
        <v>1657194677</v>
      </c>
      <c r="FA295">
        <v>1657194677</v>
      </c>
      <c r="FB295">
        <v>4</v>
      </c>
      <c r="FC295">
        <v>-0.154</v>
      </c>
      <c r="FD295">
        <v>6.0000000000000001E-3</v>
      </c>
      <c r="FE295">
        <v>-1.1719999999999999</v>
      </c>
      <c r="FF295">
        <v>0.44700000000000001</v>
      </c>
      <c r="FG295">
        <v>415</v>
      </c>
      <c r="FH295">
        <v>30</v>
      </c>
      <c r="FI295">
        <v>0.27</v>
      </c>
      <c r="FJ295">
        <v>0.12</v>
      </c>
      <c r="FK295">
        <v>-20.285768292682931</v>
      </c>
      <c r="FL295">
        <v>2.2705923344927159E-2</v>
      </c>
      <c r="FM295">
        <v>0.1173449853211115</v>
      </c>
      <c r="FN295">
        <v>1</v>
      </c>
      <c r="FO295">
        <v>802.23182352941183</v>
      </c>
      <c r="FP295">
        <v>0.61509549234507588</v>
      </c>
      <c r="FQ295">
        <v>0.238723994036461</v>
      </c>
      <c r="FR295">
        <v>1</v>
      </c>
      <c r="FS295">
        <v>0.46549902439024382</v>
      </c>
      <c r="FT295">
        <v>-0.20194436236933719</v>
      </c>
      <c r="FU295">
        <v>2.6003761179629568E-2</v>
      </c>
      <c r="FV295">
        <v>0</v>
      </c>
      <c r="FW295">
        <v>2</v>
      </c>
      <c r="FX295">
        <v>3</v>
      </c>
      <c r="FY295" t="s">
        <v>417</v>
      </c>
      <c r="FZ295">
        <v>3.36958</v>
      </c>
      <c r="GA295">
        <v>2.8937200000000001</v>
      </c>
      <c r="GB295">
        <v>0.26425999999999999</v>
      </c>
      <c r="GC295">
        <v>0.26893299999999998</v>
      </c>
      <c r="GD295">
        <v>0.14384</v>
      </c>
      <c r="GE295">
        <v>0.14549500000000001</v>
      </c>
      <c r="GF295">
        <v>25380.1</v>
      </c>
      <c r="GG295">
        <v>21955.599999999999</v>
      </c>
      <c r="GH295">
        <v>30856.9</v>
      </c>
      <c r="GI295">
        <v>28013.1</v>
      </c>
      <c r="GJ295">
        <v>34823.9</v>
      </c>
      <c r="GK295">
        <v>33800.9</v>
      </c>
      <c r="GL295">
        <v>40240.300000000003</v>
      </c>
      <c r="GM295">
        <v>39073.1</v>
      </c>
      <c r="GN295">
        <v>2.0099</v>
      </c>
      <c r="GO295">
        <v>1.57785</v>
      </c>
      <c r="GP295">
        <v>0</v>
      </c>
      <c r="GQ295">
        <v>7.1689500000000003E-2</v>
      </c>
      <c r="GR295">
        <v>999.9</v>
      </c>
      <c r="GS295">
        <v>32.527900000000002</v>
      </c>
      <c r="GT295">
        <v>58.7</v>
      </c>
      <c r="GU295">
        <v>39.9</v>
      </c>
      <c r="GV295">
        <v>42.790799999999997</v>
      </c>
      <c r="GW295">
        <v>49.973799999999997</v>
      </c>
      <c r="GX295">
        <v>41.742800000000003</v>
      </c>
      <c r="GY295">
        <v>1</v>
      </c>
      <c r="GZ295">
        <v>0.63636400000000004</v>
      </c>
      <c r="HA295">
        <v>1.5894600000000001</v>
      </c>
      <c r="HB295">
        <v>20.1995</v>
      </c>
      <c r="HC295">
        <v>5.21549</v>
      </c>
      <c r="HD295">
        <v>11.974</v>
      </c>
      <c r="HE295">
        <v>4.9905499999999998</v>
      </c>
      <c r="HF295">
        <v>3.2925</v>
      </c>
      <c r="HG295">
        <v>7177.3</v>
      </c>
      <c r="HH295">
        <v>9999</v>
      </c>
      <c r="HI295">
        <v>9999</v>
      </c>
      <c r="HJ295">
        <v>660.7</v>
      </c>
      <c r="HK295">
        <v>4.9712699999999996</v>
      </c>
      <c r="HL295">
        <v>1.87459</v>
      </c>
      <c r="HM295">
        <v>1.8708800000000001</v>
      </c>
      <c r="HN295">
        <v>1.8705499999999999</v>
      </c>
      <c r="HO295">
        <v>1.8751500000000001</v>
      </c>
      <c r="HP295">
        <v>1.8717999999999999</v>
      </c>
      <c r="HQ295">
        <v>1.8672800000000001</v>
      </c>
      <c r="HR295">
        <v>1.87832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-1.17</v>
      </c>
      <c r="IG295">
        <v>0.44729999999999998</v>
      </c>
      <c r="IH295">
        <v>-1.172199999999918</v>
      </c>
      <c r="II295">
        <v>0</v>
      </c>
      <c r="IJ295">
        <v>0</v>
      </c>
      <c r="IK295">
        <v>0</v>
      </c>
      <c r="IL295">
        <v>0.44723499999999922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269.39999999999998</v>
      </c>
      <c r="IU295">
        <v>269.39999999999998</v>
      </c>
      <c r="IV295">
        <v>3.58765</v>
      </c>
      <c r="IW295">
        <v>2.5317400000000001</v>
      </c>
      <c r="IX295">
        <v>1.49902</v>
      </c>
      <c r="IY295">
        <v>2.2839399999999999</v>
      </c>
      <c r="IZ295">
        <v>1.69678</v>
      </c>
      <c r="JA295">
        <v>2.3645</v>
      </c>
      <c r="JB295">
        <v>43.290399999999998</v>
      </c>
      <c r="JC295">
        <v>15.7256</v>
      </c>
      <c r="JD295">
        <v>18</v>
      </c>
      <c r="JE295">
        <v>480.31599999999997</v>
      </c>
      <c r="JF295">
        <v>289.577</v>
      </c>
      <c r="JG295">
        <v>30.0016</v>
      </c>
      <c r="JH295">
        <v>35.564300000000003</v>
      </c>
      <c r="JI295">
        <v>29.999700000000001</v>
      </c>
      <c r="JJ295">
        <v>35.313600000000001</v>
      </c>
      <c r="JK295">
        <v>35.270499999999998</v>
      </c>
      <c r="JL295">
        <v>71.899699999999996</v>
      </c>
      <c r="JM295">
        <v>24.998200000000001</v>
      </c>
      <c r="JN295">
        <v>61.574399999999997</v>
      </c>
      <c r="JO295">
        <v>30</v>
      </c>
      <c r="JP295">
        <v>1869.48</v>
      </c>
      <c r="JQ295">
        <v>34.857700000000001</v>
      </c>
      <c r="JR295">
        <v>98.359200000000001</v>
      </c>
      <c r="JS295">
        <v>98.375799999999998</v>
      </c>
    </row>
    <row r="296" spans="1:279" x14ac:dyDescent="0.2">
      <c r="A296">
        <v>281</v>
      </c>
      <c r="B296">
        <v>1657210845</v>
      </c>
      <c r="C296">
        <v>1117.900000095367</v>
      </c>
      <c r="D296" t="s">
        <v>982</v>
      </c>
      <c r="E296" t="s">
        <v>983</v>
      </c>
      <c r="F296">
        <v>4</v>
      </c>
      <c r="G296">
        <v>1657210842.6875</v>
      </c>
      <c r="H296">
        <f t="shared" si="200"/>
        <v>4.7943352998748622E-4</v>
      </c>
      <c r="I296">
        <f t="shared" si="201"/>
        <v>0.47943352998748623</v>
      </c>
      <c r="J296">
        <f t="shared" si="202"/>
        <v>11.547507439936421</v>
      </c>
      <c r="K296">
        <f t="shared" si="203"/>
        <v>1841.8462500000001</v>
      </c>
      <c r="L296">
        <f t="shared" si="204"/>
        <v>1127.9020650688888</v>
      </c>
      <c r="M296">
        <f t="shared" si="205"/>
        <v>114.20846248313492</v>
      </c>
      <c r="N296">
        <f t="shared" si="206"/>
        <v>186.50061459899885</v>
      </c>
      <c r="O296">
        <f t="shared" si="207"/>
        <v>2.7604063157432957E-2</v>
      </c>
      <c r="P296">
        <f t="shared" si="208"/>
        <v>2.7771277297436567</v>
      </c>
      <c r="Q296">
        <f t="shared" si="209"/>
        <v>2.7452534060263222E-2</v>
      </c>
      <c r="R296">
        <f t="shared" si="210"/>
        <v>1.7171378600209862E-2</v>
      </c>
      <c r="S296">
        <f t="shared" si="211"/>
        <v>194.42657294246791</v>
      </c>
      <c r="T296">
        <f t="shared" si="212"/>
        <v>34.74090584229625</v>
      </c>
      <c r="U296">
        <f t="shared" si="213"/>
        <v>33.694312500000002</v>
      </c>
      <c r="V296">
        <f t="shared" si="214"/>
        <v>5.252577405648811</v>
      </c>
      <c r="W296">
        <f t="shared" si="215"/>
        <v>67.882264078768159</v>
      </c>
      <c r="X296">
        <f t="shared" si="216"/>
        <v>3.5611705931611417</v>
      </c>
      <c r="Y296">
        <f t="shared" si="217"/>
        <v>5.2460987291597787</v>
      </c>
      <c r="Z296">
        <f t="shared" si="218"/>
        <v>1.6914068124876693</v>
      </c>
      <c r="AA296">
        <f t="shared" si="219"/>
        <v>-21.143018672448143</v>
      </c>
      <c r="AB296">
        <f t="shared" si="220"/>
        <v>-3.3050802619132691</v>
      </c>
      <c r="AC296">
        <f t="shared" si="221"/>
        <v>-0.27438959647687322</v>
      </c>
      <c r="AD296">
        <f t="shared" si="222"/>
        <v>169.70408441162962</v>
      </c>
      <c r="AE296">
        <f t="shared" si="223"/>
        <v>21.2060329494083</v>
      </c>
      <c r="AF296">
        <f t="shared" si="224"/>
        <v>0.46186219656404082</v>
      </c>
      <c r="AG296">
        <f t="shared" si="225"/>
        <v>11.547507439936421</v>
      </c>
      <c r="AH296">
        <v>1930.17207112911</v>
      </c>
      <c r="AI296">
        <v>1912.1502424242419</v>
      </c>
      <c r="AJ296">
        <v>1.7549118128204879</v>
      </c>
      <c r="AK296">
        <v>65.265939540295903</v>
      </c>
      <c r="AL296">
        <f t="shared" si="226"/>
        <v>0.47943352998748623</v>
      </c>
      <c r="AM296">
        <v>34.750922152859808</v>
      </c>
      <c r="AN296">
        <v>35.176972027972063</v>
      </c>
      <c r="AO296">
        <v>1.3565940593198881E-4</v>
      </c>
      <c r="AP296">
        <v>87.744315499488849</v>
      </c>
      <c r="AQ296">
        <v>183</v>
      </c>
      <c r="AR296">
        <v>28</v>
      </c>
      <c r="AS296">
        <f t="shared" si="227"/>
        <v>1</v>
      </c>
      <c r="AT296">
        <f t="shared" si="228"/>
        <v>0</v>
      </c>
      <c r="AU296">
        <f t="shared" si="229"/>
        <v>47494.018843768885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1009.5107295038695</v>
      </c>
      <c r="BI296">
        <f t="shared" si="233"/>
        <v>11.547507439936421</v>
      </c>
      <c r="BJ296" t="e">
        <f t="shared" si="234"/>
        <v>#DIV/0!</v>
      </c>
      <c r="BK296">
        <f t="shared" si="235"/>
        <v>1.1438716897651517E-2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1200.0062499999999</v>
      </c>
      <c r="CQ296">
        <f t="shared" si="247"/>
        <v>1009.5107295038695</v>
      </c>
      <c r="CR296">
        <f t="shared" si="248"/>
        <v>0.84125455971905938</v>
      </c>
      <c r="CS296">
        <f t="shared" si="249"/>
        <v>0.16202130025778444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1657210842.6875</v>
      </c>
      <c r="CZ296">
        <v>1841.8462500000001</v>
      </c>
      <c r="DA296">
        <v>1862.19625</v>
      </c>
      <c r="DB296">
        <v>35.169474999999998</v>
      </c>
      <c r="DC296">
        <v>34.758337500000003</v>
      </c>
      <c r="DD296">
        <v>1843.01875</v>
      </c>
      <c r="DE296">
        <v>34.722250000000003</v>
      </c>
      <c r="DF296">
        <v>650.32075000000009</v>
      </c>
      <c r="DG296">
        <v>101.15774999999999</v>
      </c>
      <c r="DH296">
        <v>9.9678299999999997E-2</v>
      </c>
      <c r="DI296">
        <v>33.672237500000001</v>
      </c>
      <c r="DJ296">
        <v>999.9</v>
      </c>
      <c r="DK296">
        <v>33.694312500000002</v>
      </c>
      <c r="DL296">
        <v>0</v>
      </c>
      <c r="DM296">
        <v>0</v>
      </c>
      <c r="DN296">
        <v>9050.6237500000007</v>
      </c>
      <c r="DO296">
        <v>0</v>
      </c>
      <c r="DP296">
        <v>721.26412499999992</v>
      </c>
      <c r="DQ296">
        <v>-20.3510125</v>
      </c>
      <c r="DR296">
        <v>1908.9825000000001</v>
      </c>
      <c r="DS296">
        <v>1929.2537500000001</v>
      </c>
      <c r="DT296">
        <v>0.41114849999999997</v>
      </c>
      <c r="DU296">
        <v>1862.19625</v>
      </c>
      <c r="DV296">
        <v>34.758337500000003</v>
      </c>
      <c r="DW296">
        <v>3.5576687499999999</v>
      </c>
      <c r="DX296">
        <v>3.5160762499999998</v>
      </c>
      <c r="DY296">
        <v>26.8974875</v>
      </c>
      <c r="DZ296">
        <v>26.69755</v>
      </c>
      <c r="EA296">
        <v>1200.0062499999999</v>
      </c>
      <c r="EB296">
        <v>0.95800437500000002</v>
      </c>
      <c r="EC296">
        <v>4.1995362499999987E-2</v>
      </c>
      <c r="ED296">
        <v>0</v>
      </c>
      <c r="EE296">
        <v>802.4</v>
      </c>
      <c r="EF296">
        <v>5.0001600000000002</v>
      </c>
      <c r="EG296">
        <v>10433.8375</v>
      </c>
      <c r="EH296">
        <v>9515.244999999999</v>
      </c>
      <c r="EI296">
        <v>47.75</v>
      </c>
      <c r="EJ296">
        <v>49.765500000000003</v>
      </c>
      <c r="EK296">
        <v>48.859250000000003</v>
      </c>
      <c r="EL296">
        <v>48.710624999999993</v>
      </c>
      <c r="EM296">
        <v>49.444875000000003</v>
      </c>
      <c r="EN296">
        <v>1144.82</v>
      </c>
      <c r="EO296">
        <v>50.182499999999997</v>
      </c>
      <c r="EP296">
        <v>0</v>
      </c>
      <c r="EQ296">
        <v>615425.70000004768</v>
      </c>
      <c r="ER296">
        <v>0</v>
      </c>
      <c r="ES296">
        <v>802.32407999999998</v>
      </c>
      <c r="ET296">
        <v>0.24415385261825501</v>
      </c>
      <c r="EU296">
        <v>62.646153106327183</v>
      </c>
      <c r="EV296">
        <v>10419.763999999999</v>
      </c>
      <c r="EW296">
        <v>15</v>
      </c>
      <c r="EX296">
        <v>1657194677</v>
      </c>
      <c r="EY296" t="s">
        <v>416</v>
      </c>
      <c r="EZ296">
        <v>1657194677</v>
      </c>
      <c r="FA296">
        <v>1657194677</v>
      </c>
      <c r="FB296">
        <v>4</v>
      </c>
      <c r="FC296">
        <v>-0.154</v>
      </c>
      <c r="FD296">
        <v>6.0000000000000001E-3</v>
      </c>
      <c r="FE296">
        <v>-1.1719999999999999</v>
      </c>
      <c r="FF296">
        <v>0.44700000000000001</v>
      </c>
      <c r="FG296">
        <v>415</v>
      </c>
      <c r="FH296">
        <v>30</v>
      </c>
      <c r="FI296">
        <v>0.27</v>
      </c>
      <c r="FJ296">
        <v>0.12</v>
      </c>
      <c r="FK296">
        <v>-20.291375609756091</v>
      </c>
      <c r="FL296">
        <v>-0.3327303135888966</v>
      </c>
      <c r="FM296">
        <v>0.1046968906764242</v>
      </c>
      <c r="FN296">
        <v>1</v>
      </c>
      <c r="FO296">
        <v>802.28032352941182</v>
      </c>
      <c r="FP296">
        <v>0.69996944630450608</v>
      </c>
      <c r="FQ296">
        <v>0.2292723426264647</v>
      </c>
      <c r="FR296">
        <v>1</v>
      </c>
      <c r="FS296">
        <v>0.4530234146341463</v>
      </c>
      <c r="FT296">
        <v>-0.30654127526132358</v>
      </c>
      <c r="FU296">
        <v>3.217201168716078E-2</v>
      </c>
      <c r="FV296">
        <v>0</v>
      </c>
      <c r="FW296">
        <v>2</v>
      </c>
      <c r="FX296">
        <v>3</v>
      </c>
      <c r="FY296" t="s">
        <v>417</v>
      </c>
      <c r="FZ296">
        <v>3.3693900000000001</v>
      </c>
      <c r="GA296">
        <v>2.8938999999999999</v>
      </c>
      <c r="GB296">
        <v>0.26482299999999998</v>
      </c>
      <c r="GC296">
        <v>0.269482</v>
      </c>
      <c r="GD296">
        <v>0.14388400000000001</v>
      </c>
      <c r="GE296">
        <v>0.14560500000000001</v>
      </c>
      <c r="GF296">
        <v>25361.3</v>
      </c>
      <c r="GG296">
        <v>21939.3</v>
      </c>
      <c r="GH296">
        <v>30857.8</v>
      </c>
      <c r="GI296">
        <v>28013.5</v>
      </c>
      <c r="GJ296">
        <v>34823.1</v>
      </c>
      <c r="GK296">
        <v>33796.800000000003</v>
      </c>
      <c r="GL296">
        <v>40241.5</v>
      </c>
      <c r="GM296">
        <v>39073.5</v>
      </c>
      <c r="GN296">
        <v>2.0084200000000001</v>
      </c>
      <c r="GO296">
        <v>1.5786800000000001</v>
      </c>
      <c r="GP296">
        <v>0</v>
      </c>
      <c r="GQ296">
        <v>7.2311600000000004E-2</v>
      </c>
      <c r="GR296">
        <v>999.9</v>
      </c>
      <c r="GS296">
        <v>32.537199999999999</v>
      </c>
      <c r="GT296">
        <v>58.7</v>
      </c>
      <c r="GU296">
        <v>39.9</v>
      </c>
      <c r="GV296">
        <v>42.789499999999997</v>
      </c>
      <c r="GW296">
        <v>49.763800000000003</v>
      </c>
      <c r="GX296">
        <v>41.959099999999999</v>
      </c>
      <c r="GY296">
        <v>1</v>
      </c>
      <c r="GZ296">
        <v>0.63585899999999995</v>
      </c>
      <c r="HA296">
        <v>1.59232</v>
      </c>
      <c r="HB296">
        <v>20.199300000000001</v>
      </c>
      <c r="HC296">
        <v>5.2165400000000002</v>
      </c>
      <c r="HD296">
        <v>11.974</v>
      </c>
      <c r="HE296">
        <v>4.99125</v>
      </c>
      <c r="HF296">
        <v>3.2926799999999998</v>
      </c>
      <c r="HG296">
        <v>7177.5</v>
      </c>
      <c r="HH296">
        <v>9999</v>
      </c>
      <c r="HI296">
        <v>9999</v>
      </c>
      <c r="HJ296">
        <v>660.7</v>
      </c>
      <c r="HK296">
        <v>4.9713099999999999</v>
      </c>
      <c r="HL296">
        <v>1.87456</v>
      </c>
      <c r="HM296">
        <v>1.8708800000000001</v>
      </c>
      <c r="HN296">
        <v>1.8705400000000001</v>
      </c>
      <c r="HO296">
        <v>1.8751500000000001</v>
      </c>
      <c r="HP296">
        <v>1.8717999999999999</v>
      </c>
      <c r="HQ296">
        <v>1.8672800000000001</v>
      </c>
      <c r="HR296">
        <v>1.8783099999999999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-1.17</v>
      </c>
      <c r="IG296">
        <v>0.44719999999999999</v>
      </c>
      <c r="IH296">
        <v>-1.172199999999918</v>
      </c>
      <c r="II296">
        <v>0</v>
      </c>
      <c r="IJ296">
        <v>0</v>
      </c>
      <c r="IK296">
        <v>0</v>
      </c>
      <c r="IL296">
        <v>0.44723499999999922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269.5</v>
      </c>
      <c r="IU296">
        <v>269.5</v>
      </c>
      <c r="IV296">
        <v>3.59741</v>
      </c>
      <c r="IW296">
        <v>2.5305200000000001</v>
      </c>
      <c r="IX296">
        <v>1.49902</v>
      </c>
      <c r="IY296">
        <v>2.2827099999999998</v>
      </c>
      <c r="IZ296">
        <v>1.69678</v>
      </c>
      <c r="JA296">
        <v>2.3974600000000001</v>
      </c>
      <c r="JB296">
        <v>43.290399999999998</v>
      </c>
      <c r="JC296">
        <v>15.7431</v>
      </c>
      <c r="JD296">
        <v>18</v>
      </c>
      <c r="JE296">
        <v>479.39100000000002</v>
      </c>
      <c r="JF296">
        <v>289.97899999999998</v>
      </c>
      <c r="JG296">
        <v>30.001200000000001</v>
      </c>
      <c r="JH296">
        <v>35.56</v>
      </c>
      <c r="JI296">
        <v>29.9998</v>
      </c>
      <c r="JJ296">
        <v>35.311199999999999</v>
      </c>
      <c r="JK296">
        <v>35.2697</v>
      </c>
      <c r="JL296">
        <v>72.057900000000004</v>
      </c>
      <c r="JM296">
        <v>24.727799999999998</v>
      </c>
      <c r="JN296">
        <v>61.574399999999997</v>
      </c>
      <c r="JO296">
        <v>30</v>
      </c>
      <c r="JP296">
        <v>1876.23</v>
      </c>
      <c r="JQ296">
        <v>34.855800000000002</v>
      </c>
      <c r="JR296">
        <v>98.362099999999998</v>
      </c>
      <c r="JS296">
        <v>98.376900000000006</v>
      </c>
    </row>
    <row r="297" spans="1:279" x14ac:dyDescent="0.2">
      <c r="A297">
        <v>282</v>
      </c>
      <c r="B297">
        <v>1657210849</v>
      </c>
      <c r="C297">
        <v>1121.900000095367</v>
      </c>
      <c r="D297" t="s">
        <v>984</v>
      </c>
      <c r="E297" t="s">
        <v>985</v>
      </c>
      <c r="F297">
        <v>4</v>
      </c>
      <c r="G297">
        <v>1657210847</v>
      </c>
      <c r="H297">
        <f t="shared" si="200"/>
        <v>4.7597079814131794E-4</v>
      </c>
      <c r="I297">
        <f t="shared" si="201"/>
        <v>0.47597079814131793</v>
      </c>
      <c r="J297">
        <f t="shared" si="202"/>
        <v>11.818095486539042</v>
      </c>
      <c r="K297">
        <f t="shared" si="203"/>
        <v>1849.004285714286</v>
      </c>
      <c r="L297">
        <f t="shared" si="204"/>
        <v>1113.1070634927621</v>
      </c>
      <c r="M297">
        <f t="shared" si="205"/>
        <v>112.70960020068885</v>
      </c>
      <c r="N297">
        <f t="shared" si="206"/>
        <v>187.22415897558676</v>
      </c>
      <c r="O297">
        <f t="shared" si="207"/>
        <v>2.7355710830326566E-2</v>
      </c>
      <c r="P297">
        <f t="shared" si="208"/>
        <v>2.768771129611086</v>
      </c>
      <c r="Q297">
        <f t="shared" si="209"/>
        <v>2.720644160759075E-2</v>
      </c>
      <c r="R297">
        <f t="shared" si="210"/>
        <v>1.7017369219396311E-2</v>
      </c>
      <c r="S297">
        <f t="shared" si="211"/>
        <v>194.42633707143466</v>
      </c>
      <c r="T297">
        <f t="shared" si="212"/>
        <v>34.751726062815138</v>
      </c>
      <c r="U297">
        <f t="shared" si="213"/>
        <v>33.709985714285708</v>
      </c>
      <c r="V297">
        <f t="shared" si="214"/>
        <v>5.2571814787108559</v>
      </c>
      <c r="W297">
        <f t="shared" si="215"/>
        <v>67.888423971288958</v>
      </c>
      <c r="X297">
        <f t="shared" si="216"/>
        <v>3.5628690782718953</v>
      </c>
      <c r="Y297">
        <f t="shared" si="217"/>
        <v>5.2481245989429457</v>
      </c>
      <c r="Z297">
        <f t="shared" si="218"/>
        <v>1.6943124004389607</v>
      </c>
      <c r="AA297">
        <f t="shared" si="219"/>
        <v>-20.990312198032122</v>
      </c>
      <c r="AB297">
        <f t="shared" si="220"/>
        <v>-4.6039129507473442</v>
      </c>
      <c r="AC297">
        <f t="shared" si="221"/>
        <v>-0.38341534576389463</v>
      </c>
      <c r="AD297">
        <f t="shared" si="222"/>
        <v>168.44869657689131</v>
      </c>
      <c r="AE297">
        <f t="shared" si="223"/>
        <v>20.967854330545617</v>
      </c>
      <c r="AF297">
        <f t="shared" si="224"/>
        <v>0.37143561846381151</v>
      </c>
      <c r="AG297">
        <f t="shared" si="225"/>
        <v>11.818095486539042</v>
      </c>
      <c r="AH297">
        <v>1936.862816573363</v>
      </c>
      <c r="AI297">
        <v>1918.93496969697</v>
      </c>
      <c r="AJ297">
        <v>1.6661822419252981</v>
      </c>
      <c r="AK297">
        <v>65.265939540295903</v>
      </c>
      <c r="AL297">
        <f t="shared" si="226"/>
        <v>0.47597079814131793</v>
      </c>
      <c r="AM297">
        <v>34.777027531476371</v>
      </c>
      <c r="AN297">
        <v>35.196787412587419</v>
      </c>
      <c r="AO297">
        <v>7.3171095805683753E-4</v>
      </c>
      <c r="AP297">
        <v>87.744315499488849</v>
      </c>
      <c r="AQ297">
        <v>184</v>
      </c>
      <c r="AR297">
        <v>28</v>
      </c>
      <c r="AS297">
        <f t="shared" si="227"/>
        <v>1</v>
      </c>
      <c r="AT297">
        <f t="shared" si="228"/>
        <v>0</v>
      </c>
      <c r="AU297">
        <f t="shared" si="229"/>
        <v>47263.319646075746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1009.5102015914166</v>
      </c>
      <c r="BI297">
        <f t="shared" si="233"/>
        <v>11.818095486539042</v>
      </c>
      <c r="BJ297" t="e">
        <f t="shared" si="234"/>
        <v>#DIV/0!</v>
      </c>
      <c r="BK297">
        <f t="shared" si="235"/>
        <v>1.1706761821632616E-2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1200.005714285714</v>
      </c>
      <c r="CQ297">
        <f t="shared" si="247"/>
        <v>1009.5102015914166</v>
      </c>
      <c r="CR297">
        <f t="shared" si="248"/>
        <v>0.84125449535239327</v>
      </c>
      <c r="CS297">
        <f t="shared" si="249"/>
        <v>0.16202117603011926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1657210847</v>
      </c>
      <c r="CZ297">
        <v>1849.004285714286</v>
      </c>
      <c r="DA297">
        <v>1868.982857142857</v>
      </c>
      <c r="DB297">
        <v>35.186485714285723</v>
      </c>
      <c r="DC297">
        <v>34.855857142857147</v>
      </c>
      <c r="DD297">
        <v>1850.1771428571431</v>
      </c>
      <c r="DE297">
        <v>34.739257142857142</v>
      </c>
      <c r="DF297">
        <v>650.33600000000001</v>
      </c>
      <c r="DG297">
        <v>101.1567142857143</v>
      </c>
      <c r="DH297">
        <v>0.10003261428571431</v>
      </c>
      <c r="DI297">
        <v>33.679142857142857</v>
      </c>
      <c r="DJ297">
        <v>999.89999999999986</v>
      </c>
      <c r="DK297">
        <v>33.709985714285708</v>
      </c>
      <c r="DL297">
        <v>0</v>
      </c>
      <c r="DM297">
        <v>0</v>
      </c>
      <c r="DN297">
        <v>9006.25</v>
      </c>
      <c r="DO297">
        <v>0</v>
      </c>
      <c r="DP297">
        <v>705.74714285714288</v>
      </c>
      <c r="DQ297">
        <v>-19.97918571428572</v>
      </c>
      <c r="DR297">
        <v>1916.437142857143</v>
      </c>
      <c r="DS297">
        <v>1936.481428571429</v>
      </c>
      <c r="DT297">
        <v>0.33062628571428571</v>
      </c>
      <c r="DU297">
        <v>1868.982857142857</v>
      </c>
      <c r="DV297">
        <v>34.855857142857147</v>
      </c>
      <c r="DW297">
        <v>3.5593499999999998</v>
      </c>
      <c r="DX297">
        <v>3.5259014285714292</v>
      </c>
      <c r="DY297">
        <v>26.905528571428569</v>
      </c>
      <c r="DZ297">
        <v>26.744985714285711</v>
      </c>
      <c r="EA297">
        <v>1200.005714285714</v>
      </c>
      <c r="EB297">
        <v>0.95800457142857154</v>
      </c>
      <c r="EC297">
        <v>4.1995171428571433E-2</v>
      </c>
      <c r="ED297">
        <v>0</v>
      </c>
      <c r="EE297">
        <v>802.49657142857143</v>
      </c>
      <c r="EF297">
        <v>5.0001600000000002</v>
      </c>
      <c r="EG297">
        <v>10416.95714285714</v>
      </c>
      <c r="EH297">
        <v>9515.238571428572</v>
      </c>
      <c r="EI297">
        <v>47.732000000000014</v>
      </c>
      <c r="EJ297">
        <v>49.75</v>
      </c>
      <c r="EK297">
        <v>48.875</v>
      </c>
      <c r="EL297">
        <v>48.704999999999998</v>
      </c>
      <c r="EM297">
        <v>49.428142857142859</v>
      </c>
      <c r="EN297">
        <v>1144.8242857142859</v>
      </c>
      <c r="EO297">
        <v>50.18</v>
      </c>
      <c r="EP297">
        <v>0</v>
      </c>
      <c r="EQ297">
        <v>615429.89999985695</v>
      </c>
      <c r="ER297">
        <v>0</v>
      </c>
      <c r="ES297">
        <v>802.38238461538458</v>
      </c>
      <c r="ET297">
        <v>1.4892307695313181</v>
      </c>
      <c r="EU297">
        <v>148.2564102567928</v>
      </c>
      <c r="EV297">
        <v>10416.48846153846</v>
      </c>
      <c r="EW297">
        <v>15</v>
      </c>
      <c r="EX297">
        <v>1657194677</v>
      </c>
      <c r="EY297" t="s">
        <v>416</v>
      </c>
      <c r="EZ297">
        <v>1657194677</v>
      </c>
      <c r="FA297">
        <v>1657194677</v>
      </c>
      <c r="FB297">
        <v>4</v>
      </c>
      <c r="FC297">
        <v>-0.154</v>
      </c>
      <c r="FD297">
        <v>6.0000000000000001E-3</v>
      </c>
      <c r="FE297">
        <v>-1.1719999999999999</v>
      </c>
      <c r="FF297">
        <v>0.44700000000000001</v>
      </c>
      <c r="FG297">
        <v>415</v>
      </c>
      <c r="FH297">
        <v>30</v>
      </c>
      <c r="FI297">
        <v>0.27</v>
      </c>
      <c r="FJ297">
        <v>0.12</v>
      </c>
      <c r="FK297">
        <v>-20.254997500000002</v>
      </c>
      <c r="FL297">
        <v>9.654821763603065E-2</v>
      </c>
      <c r="FM297">
        <v>0.127879379665957</v>
      </c>
      <c r="FN297">
        <v>1</v>
      </c>
      <c r="FO297">
        <v>802.33317647058823</v>
      </c>
      <c r="FP297">
        <v>0.47902215888930733</v>
      </c>
      <c r="FQ297">
        <v>0.21361213759691</v>
      </c>
      <c r="FR297">
        <v>1</v>
      </c>
      <c r="FS297">
        <v>0.42882945</v>
      </c>
      <c r="FT297">
        <v>-0.43609753846153831</v>
      </c>
      <c r="FU297">
        <v>4.4959207634782658E-2</v>
      </c>
      <c r="FV297">
        <v>0</v>
      </c>
      <c r="FW297">
        <v>2</v>
      </c>
      <c r="FX297">
        <v>3</v>
      </c>
      <c r="FY297" t="s">
        <v>417</v>
      </c>
      <c r="FZ297">
        <v>3.3694199999999999</v>
      </c>
      <c r="GA297">
        <v>2.8937300000000001</v>
      </c>
      <c r="GB297">
        <v>0.265372</v>
      </c>
      <c r="GC297">
        <v>0.27000299999999999</v>
      </c>
      <c r="GD297">
        <v>0.14396100000000001</v>
      </c>
      <c r="GE297">
        <v>0.14591399999999999</v>
      </c>
      <c r="GF297">
        <v>25343</v>
      </c>
      <c r="GG297">
        <v>21923.5</v>
      </c>
      <c r="GH297">
        <v>30858.799999999999</v>
      </c>
      <c r="GI297">
        <v>28013.200000000001</v>
      </c>
      <c r="GJ297">
        <v>34820.9</v>
      </c>
      <c r="GK297">
        <v>33784.1</v>
      </c>
      <c r="GL297">
        <v>40242.5</v>
      </c>
      <c r="GM297">
        <v>39072.9</v>
      </c>
      <c r="GN297">
        <v>2.0078299999999998</v>
      </c>
      <c r="GO297">
        <v>1.5787500000000001</v>
      </c>
      <c r="GP297">
        <v>0</v>
      </c>
      <c r="GQ297">
        <v>7.1775199999999997E-2</v>
      </c>
      <c r="GR297">
        <v>999.9</v>
      </c>
      <c r="GS297">
        <v>32.545999999999999</v>
      </c>
      <c r="GT297">
        <v>58.7</v>
      </c>
      <c r="GU297">
        <v>39.9</v>
      </c>
      <c r="GV297">
        <v>42.789299999999997</v>
      </c>
      <c r="GW297">
        <v>49.613799999999998</v>
      </c>
      <c r="GX297">
        <v>42.664299999999997</v>
      </c>
      <c r="GY297">
        <v>1</v>
      </c>
      <c r="GZ297">
        <v>0.63576699999999997</v>
      </c>
      <c r="HA297">
        <v>1.59091</v>
      </c>
      <c r="HB297">
        <v>20.199300000000001</v>
      </c>
      <c r="HC297">
        <v>5.2159399999999998</v>
      </c>
      <c r="HD297">
        <v>11.974</v>
      </c>
      <c r="HE297">
        <v>4.9911000000000003</v>
      </c>
      <c r="HF297">
        <v>3.2925800000000001</v>
      </c>
      <c r="HG297">
        <v>7177.5</v>
      </c>
      <c r="HH297">
        <v>9999</v>
      </c>
      <c r="HI297">
        <v>9999</v>
      </c>
      <c r="HJ297">
        <v>660.7</v>
      </c>
      <c r="HK297">
        <v>4.9712699999999996</v>
      </c>
      <c r="HL297">
        <v>1.8745700000000001</v>
      </c>
      <c r="HM297">
        <v>1.8708800000000001</v>
      </c>
      <c r="HN297">
        <v>1.8705499999999999</v>
      </c>
      <c r="HO297">
        <v>1.8751500000000001</v>
      </c>
      <c r="HP297">
        <v>1.8717999999999999</v>
      </c>
      <c r="HQ297">
        <v>1.8672800000000001</v>
      </c>
      <c r="HR297">
        <v>1.87835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-1.17</v>
      </c>
      <c r="IG297">
        <v>0.44719999999999999</v>
      </c>
      <c r="IH297">
        <v>-1.172199999999918</v>
      </c>
      <c r="II297">
        <v>0</v>
      </c>
      <c r="IJ297">
        <v>0</v>
      </c>
      <c r="IK297">
        <v>0</v>
      </c>
      <c r="IL297">
        <v>0.44723499999999922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269.5</v>
      </c>
      <c r="IU297">
        <v>269.5</v>
      </c>
      <c r="IV297">
        <v>3.6084000000000001</v>
      </c>
      <c r="IW297">
        <v>2.5402800000000001</v>
      </c>
      <c r="IX297">
        <v>1.49902</v>
      </c>
      <c r="IY297">
        <v>2.2827099999999998</v>
      </c>
      <c r="IZ297">
        <v>1.69678</v>
      </c>
      <c r="JA297">
        <v>2.2949199999999998</v>
      </c>
      <c r="JB297">
        <v>43.290399999999998</v>
      </c>
      <c r="JC297">
        <v>15.7256</v>
      </c>
      <c r="JD297">
        <v>18</v>
      </c>
      <c r="JE297">
        <v>478.99799999999999</v>
      </c>
      <c r="JF297">
        <v>290.00400000000002</v>
      </c>
      <c r="JG297">
        <v>30.000399999999999</v>
      </c>
      <c r="JH297">
        <v>35.555300000000003</v>
      </c>
      <c r="JI297">
        <v>29.999700000000001</v>
      </c>
      <c r="JJ297">
        <v>35.308</v>
      </c>
      <c r="JK297">
        <v>35.267200000000003</v>
      </c>
      <c r="JL297">
        <v>72.272300000000001</v>
      </c>
      <c r="JM297">
        <v>24.727799999999998</v>
      </c>
      <c r="JN297">
        <v>61.574399999999997</v>
      </c>
      <c r="JO297">
        <v>30</v>
      </c>
      <c r="JP297">
        <v>1883.01</v>
      </c>
      <c r="JQ297">
        <v>34.843600000000002</v>
      </c>
      <c r="JR297">
        <v>98.364800000000002</v>
      </c>
      <c r="JS297">
        <v>98.375699999999995</v>
      </c>
    </row>
    <row r="298" spans="1:279" x14ac:dyDescent="0.2">
      <c r="A298">
        <v>283</v>
      </c>
      <c r="B298">
        <v>1657210853</v>
      </c>
      <c r="C298">
        <v>1125.900000095367</v>
      </c>
      <c r="D298" t="s">
        <v>986</v>
      </c>
      <c r="E298" t="s">
        <v>987</v>
      </c>
      <c r="F298">
        <v>4</v>
      </c>
      <c r="G298">
        <v>1657210850.6875</v>
      </c>
      <c r="H298">
        <f t="shared" si="200"/>
        <v>4.6738166157112661E-4</v>
      </c>
      <c r="I298">
        <f t="shared" si="201"/>
        <v>0.46738166157112659</v>
      </c>
      <c r="J298">
        <f t="shared" si="202"/>
        <v>11.542473255923012</v>
      </c>
      <c r="K298">
        <f t="shared" si="203"/>
        <v>1854.925</v>
      </c>
      <c r="L298">
        <f t="shared" si="204"/>
        <v>1123.7591484548973</v>
      </c>
      <c r="M298">
        <f t="shared" si="205"/>
        <v>113.78856437703368</v>
      </c>
      <c r="N298">
        <f t="shared" si="206"/>
        <v>187.82427984437501</v>
      </c>
      <c r="O298">
        <f t="shared" si="207"/>
        <v>2.6905343399811644E-2</v>
      </c>
      <c r="P298">
        <f t="shared" si="208"/>
        <v>2.7662752731393305</v>
      </c>
      <c r="Q298">
        <f t="shared" si="209"/>
        <v>2.6760805131205889E-2</v>
      </c>
      <c r="R298">
        <f t="shared" si="210"/>
        <v>1.6738424535774808E-2</v>
      </c>
      <c r="S298">
        <f t="shared" si="211"/>
        <v>194.42562716557802</v>
      </c>
      <c r="T298">
        <f t="shared" si="212"/>
        <v>34.756440347060192</v>
      </c>
      <c r="U298">
        <f t="shared" si="213"/>
        <v>33.713062499999999</v>
      </c>
      <c r="V298">
        <f t="shared" si="214"/>
        <v>5.2580857095741598</v>
      </c>
      <c r="W298">
        <f t="shared" si="215"/>
        <v>67.955368227503271</v>
      </c>
      <c r="X298">
        <f t="shared" si="216"/>
        <v>3.5666779440865626</v>
      </c>
      <c r="Y298">
        <f t="shared" si="217"/>
        <v>5.2485595135706102</v>
      </c>
      <c r="Z298">
        <f t="shared" si="218"/>
        <v>1.6914077654875972</v>
      </c>
      <c r="AA298">
        <f t="shared" si="219"/>
        <v>-20.611531275286683</v>
      </c>
      <c r="AB298">
        <f t="shared" si="220"/>
        <v>-4.8375805925455539</v>
      </c>
      <c r="AC298">
        <f t="shared" si="221"/>
        <v>-0.40324774502989719</v>
      </c>
      <c r="AD298">
        <f t="shared" si="222"/>
        <v>168.57326755271589</v>
      </c>
      <c r="AE298">
        <f t="shared" si="223"/>
        <v>20.924790830173013</v>
      </c>
      <c r="AF298">
        <f t="shared" si="224"/>
        <v>0.3550347838266284</v>
      </c>
      <c r="AG298">
        <f t="shared" si="225"/>
        <v>11.542473255923012</v>
      </c>
      <c r="AH298">
        <v>1943.5667401349899</v>
      </c>
      <c r="AI298">
        <v>1925.739515151515</v>
      </c>
      <c r="AJ298">
        <v>1.707025584546388</v>
      </c>
      <c r="AK298">
        <v>65.265939540295903</v>
      </c>
      <c r="AL298">
        <f t="shared" si="226"/>
        <v>0.46738166157112659</v>
      </c>
      <c r="AM298">
        <v>34.890734693934611</v>
      </c>
      <c r="AN298">
        <v>35.245032167832193</v>
      </c>
      <c r="AO298">
        <v>1.1533366830785929E-2</v>
      </c>
      <c r="AP298">
        <v>87.744315499488849</v>
      </c>
      <c r="AQ298">
        <v>183</v>
      </c>
      <c r="AR298">
        <v>28</v>
      </c>
      <c r="AS298">
        <f t="shared" si="227"/>
        <v>1</v>
      </c>
      <c r="AT298">
        <f t="shared" si="228"/>
        <v>0</v>
      </c>
      <c r="AU298">
        <f t="shared" si="229"/>
        <v>47194.582662102483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1009.5064529355327</v>
      </c>
      <c r="BI298">
        <f t="shared" si="233"/>
        <v>11.542473255923012</v>
      </c>
      <c r="BJ298" t="e">
        <f t="shared" si="234"/>
        <v>#DIV/0!</v>
      </c>
      <c r="BK298">
        <f t="shared" si="235"/>
        <v>1.1433778577995992E-2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1200.00125</v>
      </c>
      <c r="CQ298">
        <f t="shared" si="247"/>
        <v>1009.5064529355327</v>
      </c>
      <c r="CR298">
        <f t="shared" si="248"/>
        <v>0.84125450113950517</v>
      </c>
      <c r="CS298">
        <f t="shared" si="249"/>
        <v>0.16202118719924502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1657210850.6875</v>
      </c>
      <c r="CZ298">
        <v>1854.925</v>
      </c>
      <c r="DA298">
        <v>1874.8375000000001</v>
      </c>
      <c r="DB298">
        <v>35.2239875</v>
      </c>
      <c r="DC298">
        <v>34.907975000000008</v>
      </c>
      <c r="DD298">
        <v>1856.095</v>
      </c>
      <c r="DE298">
        <v>34.776712500000002</v>
      </c>
      <c r="DF298">
        <v>650.34587499999998</v>
      </c>
      <c r="DG298">
        <v>101.157</v>
      </c>
      <c r="DH298">
        <v>0.100075</v>
      </c>
      <c r="DI298">
        <v>33.680624999999999</v>
      </c>
      <c r="DJ298">
        <v>999.9</v>
      </c>
      <c r="DK298">
        <v>33.713062499999999</v>
      </c>
      <c r="DL298">
        <v>0</v>
      </c>
      <c r="DM298">
        <v>0</v>
      </c>
      <c r="DN298">
        <v>8992.96875</v>
      </c>
      <c r="DO298">
        <v>0</v>
      </c>
      <c r="DP298">
        <v>684.243875</v>
      </c>
      <c r="DQ298">
        <v>-19.9132125</v>
      </c>
      <c r="DR298">
        <v>1922.6487500000001</v>
      </c>
      <c r="DS298">
        <v>1942.6512499999999</v>
      </c>
      <c r="DT298">
        <v>0.31601562500000002</v>
      </c>
      <c r="DU298">
        <v>1874.8375000000001</v>
      </c>
      <c r="DV298">
        <v>34.907975000000008</v>
      </c>
      <c r="DW298">
        <v>3.5631437500000001</v>
      </c>
      <c r="DX298">
        <v>3.53117875</v>
      </c>
      <c r="DY298">
        <v>26.923674999999999</v>
      </c>
      <c r="DZ298">
        <v>26.770399999999999</v>
      </c>
      <c r="EA298">
        <v>1200.00125</v>
      </c>
      <c r="EB298">
        <v>0.95800437500000002</v>
      </c>
      <c r="EC298">
        <v>4.1995362499999987E-2</v>
      </c>
      <c r="ED298">
        <v>0</v>
      </c>
      <c r="EE298">
        <v>802.80412499999989</v>
      </c>
      <c r="EF298">
        <v>5.0001600000000002</v>
      </c>
      <c r="EG298">
        <v>10413.325000000001</v>
      </c>
      <c r="EH298">
        <v>9515.2075000000004</v>
      </c>
      <c r="EI298">
        <v>47.694875000000003</v>
      </c>
      <c r="EJ298">
        <v>49.75</v>
      </c>
      <c r="EK298">
        <v>48.859250000000003</v>
      </c>
      <c r="EL298">
        <v>48.686999999999998</v>
      </c>
      <c r="EM298">
        <v>49.421624999999999</v>
      </c>
      <c r="EN298">
        <v>1144.8187499999999</v>
      </c>
      <c r="EO298">
        <v>50.18</v>
      </c>
      <c r="EP298">
        <v>0</v>
      </c>
      <c r="EQ298">
        <v>615434.09999990463</v>
      </c>
      <c r="ER298">
        <v>0</v>
      </c>
      <c r="ES298">
        <v>802.52160000000003</v>
      </c>
      <c r="ET298">
        <v>2.2060000001062838</v>
      </c>
      <c r="EU298">
        <v>-186.56153925187721</v>
      </c>
      <c r="EV298">
        <v>10425.472</v>
      </c>
      <c r="EW298">
        <v>15</v>
      </c>
      <c r="EX298">
        <v>1657194677</v>
      </c>
      <c r="EY298" t="s">
        <v>416</v>
      </c>
      <c r="EZ298">
        <v>1657194677</v>
      </c>
      <c r="FA298">
        <v>1657194677</v>
      </c>
      <c r="FB298">
        <v>4</v>
      </c>
      <c r="FC298">
        <v>-0.154</v>
      </c>
      <c r="FD298">
        <v>6.0000000000000001E-3</v>
      </c>
      <c r="FE298">
        <v>-1.1719999999999999</v>
      </c>
      <c r="FF298">
        <v>0.44700000000000001</v>
      </c>
      <c r="FG298">
        <v>415</v>
      </c>
      <c r="FH298">
        <v>30</v>
      </c>
      <c r="FI298">
        <v>0.27</v>
      </c>
      <c r="FJ298">
        <v>0.12</v>
      </c>
      <c r="FK298">
        <v>-20.19267073170732</v>
      </c>
      <c r="FL298">
        <v>1.543252264808342</v>
      </c>
      <c r="FM298">
        <v>0.19873848639011871</v>
      </c>
      <c r="FN298">
        <v>0</v>
      </c>
      <c r="FO298">
        <v>802.43188235294122</v>
      </c>
      <c r="FP298">
        <v>1.676577541262402</v>
      </c>
      <c r="FQ298">
        <v>0.2662898426091746</v>
      </c>
      <c r="FR298">
        <v>0</v>
      </c>
      <c r="FS298">
        <v>0.39360663414634151</v>
      </c>
      <c r="FT298">
        <v>-0.55197986759581896</v>
      </c>
      <c r="FU298">
        <v>5.7275736367819033E-2</v>
      </c>
      <c r="FV298">
        <v>0</v>
      </c>
      <c r="FW298">
        <v>0</v>
      </c>
      <c r="FX298">
        <v>3</v>
      </c>
      <c r="FY298" t="s">
        <v>428</v>
      </c>
      <c r="FZ298">
        <v>3.3696799999999998</v>
      </c>
      <c r="GA298">
        <v>2.8937400000000002</v>
      </c>
      <c r="GB298">
        <v>0.26591399999999998</v>
      </c>
      <c r="GC298">
        <v>0.27055499999999999</v>
      </c>
      <c r="GD298">
        <v>0.14408699999999999</v>
      </c>
      <c r="GE298">
        <v>0.145952</v>
      </c>
      <c r="GF298">
        <v>25324.3</v>
      </c>
      <c r="GG298">
        <v>21905.8</v>
      </c>
      <c r="GH298">
        <v>30858.799999999999</v>
      </c>
      <c r="GI298">
        <v>28011.9</v>
      </c>
      <c r="GJ298">
        <v>34815.9</v>
      </c>
      <c r="GK298">
        <v>33781.1</v>
      </c>
      <c r="GL298">
        <v>40242.6</v>
      </c>
      <c r="GM298">
        <v>39071.199999999997</v>
      </c>
      <c r="GN298">
        <v>2.0085500000000001</v>
      </c>
      <c r="GO298">
        <v>1.5788</v>
      </c>
      <c r="GP298">
        <v>0</v>
      </c>
      <c r="GQ298">
        <v>7.2270600000000004E-2</v>
      </c>
      <c r="GR298">
        <v>999.9</v>
      </c>
      <c r="GS298">
        <v>32.555300000000003</v>
      </c>
      <c r="GT298">
        <v>58.7</v>
      </c>
      <c r="GU298">
        <v>39.9</v>
      </c>
      <c r="GV298">
        <v>42.796500000000002</v>
      </c>
      <c r="GW298">
        <v>50.333799999999997</v>
      </c>
      <c r="GX298">
        <v>42.095399999999998</v>
      </c>
      <c r="GY298">
        <v>1</v>
      </c>
      <c r="GZ298">
        <v>0.63538099999999997</v>
      </c>
      <c r="HA298">
        <v>1.5905800000000001</v>
      </c>
      <c r="HB298">
        <v>20.199200000000001</v>
      </c>
      <c r="HC298">
        <v>5.2157900000000001</v>
      </c>
      <c r="HD298">
        <v>11.974</v>
      </c>
      <c r="HE298">
        <v>4.9909999999999997</v>
      </c>
      <c r="HF298">
        <v>3.2925</v>
      </c>
      <c r="HG298">
        <v>7177.7</v>
      </c>
      <c r="HH298">
        <v>9999</v>
      </c>
      <c r="HI298">
        <v>9999</v>
      </c>
      <c r="HJ298">
        <v>660.7</v>
      </c>
      <c r="HK298">
        <v>4.9712899999999998</v>
      </c>
      <c r="HL298">
        <v>1.87462</v>
      </c>
      <c r="HM298">
        <v>1.8708800000000001</v>
      </c>
      <c r="HN298">
        <v>1.8705499999999999</v>
      </c>
      <c r="HO298">
        <v>1.8751500000000001</v>
      </c>
      <c r="HP298">
        <v>1.87181</v>
      </c>
      <c r="HQ298">
        <v>1.8673</v>
      </c>
      <c r="HR298">
        <v>1.8783300000000001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-1.17</v>
      </c>
      <c r="IG298">
        <v>0.44719999999999999</v>
      </c>
      <c r="IH298">
        <v>-1.172199999999918</v>
      </c>
      <c r="II298">
        <v>0</v>
      </c>
      <c r="IJ298">
        <v>0</v>
      </c>
      <c r="IK298">
        <v>0</v>
      </c>
      <c r="IL298">
        <v>0.44723499999999922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269.60000000000002</v>
      </c>
      <c r="IU298">
        <v>269.60000000000002</v>
      </c>
      <c r="IV298">
        <v>3.61938</v>
      </c>
      <c r="IW298">
        <v>2.5354000000000001</v>
      </c>
      <c r="IX298">
        <v>1.49902</v>
      </c>
      <c r="IY298">
        <v>2.2827099999999998</v>
      </c>
      <c r="IZ298">
        <v>1.69678</v>
      </c>
      <c r="JA298">
        <v>2.32178</v>
      </c>
      <c r="JB298">
        <v>43.263300000000001</v>
      </c>
      <c r="JC298">
        <v>15.7256</v>
      </c>
      <c r="JD298">
        <v>18</v>
      </c>
      <c r="JE298">
        <v>479.43200000000002</v>
      </c>
      <c r="JF298">
        <v>290.02199999999999</v>
      </c>
      <c r="JG298">
        <v>30.0001</v>
      </c>
      <c r="JH298">
        <v>35.552</v>
      </c>
      <c r="JI298">
        <v>29.999700000000001</v>
      </c>
      <c r="JJ298">
        <v>35.3063</v>
      </c>
      <c r="JK298">
        <v>35.265700000000002</v>
      </c>
      <c r="JL298">
        <v>72.483000000000004</v>
      </c>
      <c r="JM298">
        <v>24.727799999999998</v>
      </c>
      <c r="JN298">
        <v>61.574399999999997</v>
      </c>
      <c r="JO298">
        <v>30</v>
      </c>
      <c r="JP298">
        <v>1889.7</v>
      </c>
      <c r="JQ298">
        <v>34.840000000000003</v>
      </c>
      <c r="JR298">
        <v>98.364999999999995</v>
      </c>
      <c r="JS298">
        <v>98.371300000000005</v>
      </c>
    </row>
    <row r="299" spans="1:279" x14ac:dyDescent="0.2">
      <c r="A299">
        <v>284</v>
      </c>
      <c r="B299">
        <v>1657210857</v>
      </c>
      <c r="C299">
        <v>1129.900000095367</v>
      </c>
      <c r="D299" t="s">
        <v>988</v>
      </c>
      <c r="E299" t="s">
        <v>989</v>
      </c>
      <c r="F299">
        <v>4</v>
      </c>
      <c r="G299">
        <v>1657210855</v>
      </c>
      <c r="H299">
        <f t="shared" si="200"/>
        <v>4.6250857574012006E-4</v>
      </c>
      <c r="I299">
        <f t="shared" si="201"/>
        <v>0.46250857574012005</v>
      </c>
      <c r="J299">
        <f t="shared" si="202"/>
        <v>11.574322220072347</v>
      </c>
      <c r="K299">
        <f t="shared" si="203"/>
        <v>1861.9657142857141</v>
      </c>
      <c r="L299">
        <f t="shared" si="204"/>
        <v>1121.8351594402297</v>
      </c>
      <c r="M299">
        <f t="shared" si="205"/>
        <v>113.59388037546024</v>
      </c>
      <c r="N299">
        <f t="shared" si="206"/>
        <v>188.53742355277706</v>
      </c>
      <c r="O299">
        <f t="shared" si="207"/>
        <v>2.6634766546743842E-2</v>
      </c>
      <c r="P299">
        <f t="shared" si="208"/>
        <v>2.7534417209745263</v>
      </c>
      <c r="Q299">
        <f t="shared" si="209"/>
        <v>2.6492456103751939E-2</v>
      </c>
      <c r="R299">
        <f t="shared" si="210"/>
        <v>1.6570507575967203E-2</v>
      </c>
      <c r="S299">
        <f t="shared" si="211"/>
        <v>194.4270314479034</v>
      </c>
      <c r="T299">
        <f t="shared" si="212"/>
        <v>34.762272621637457</v>
      </c>
      <c r="U299">
        <f t="shared" si="213"/>
        <v>33.724271428571427</v>
      </c>
      <c r="V299">
        <f t="shared" si="214"/>
        <v>5.2613810249909134</v>
      </c>
      <c r="W299">
        <f t="shared" si="215"/>
        <v>68.032840792878673</v>
      </c>
      <c r="X299">
        <f t="shared" si="216"/>
        <v>3.5707163308398844</v>
      </c>
      <c r="Y299">
        <f t="shared" si="217"/>
        <v>5.2485186407409996</v>
      </c>
      <c r="Z299">
        <f t="shared" si="218"/>
        <v>1.690664694151029</v>
      </c>
      <c r="AA299">
        <f t="shared" si="219"/>
        <v>-20.396628190139296</v>
      </c>
      <c r="AB299">
        <f t="shared" si="220"/>
        <v>-6.4997068705343839</v>
      </c>
      <c r="AC299">
        <f t="shared" si="221"/>
        <v>-0.54435287937070653</v>
      </c>
      <c r="AD299">
        <f t="shared" si="222"/>
        <v>166.986343507859</v>
      </c>
      <c r="AE299">
        <f t="shared" si="223"/>
        <v>21.153907373390762</v>
      </c>
      <c r="AF299">
        <f t="shared" si="224"/>
        <v>0.39177735252692308</v>
      </c>
      <c r="AG299">
        <f t="shared" si="225"/>
        <v>11.574322220072347</v>
      </c>
      <c r="AH299">
        <v>1950.657201271114</v>
      </c>
      <c r="AI299">
        <v>1932.645272727272</v>
      </c>
      <c r="AJ299">
        <v>1.7456133832939409</v>
      </c>
      <c r="AK299">
        <v>65.265939540295903</v>
      </c>
      <c r="AL299">
        <f t="shared" si="226"/>
        <v>0.46250857574012005</v>
      </c>
      <c r="AM299">
        <v>34.91308637249238</v>
      </c>
      <c r="AN299">
        <v>35.273562237762242</v>
      </c>
      <c r="AO299">
        <v>9.567896791439677E-3</v>
      </c>
      <c r="AP299">
        <v>87.744315499488849</v>
      </c>
      <c r="AQ299">
        <v>182</v>
      </c>
      <c r="AR299">
        <v>28</v>
      </c>
      <c r="AS299">
        <f t="shared" si="227"/>
        <v>1</v>
      </c>
      <c r="AT299">
        <f t="shared" si="228"/>
        <v>0</v>
      </c>
      <c r="AU299">
        <f t="shared" si="229"/>
        <v>46842.828716711847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1009.5138069678254</v>
      </c>
      <c r="BI299">
        <f t="shared" si="233"/>
        <v>11.574322220072347</v>
      </c>
      <c r="BJ299" t="e">
        <f t="shared" si="234"/>
        <v>#DIV/0!</v>
      </c>
      <c r="BK299">
        <f t="shared" si="235"/>
        <v>1.1465244100857787E-2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1200.01</v>
      </c>
      <c r="CQ299">
        <f t="shared" si="247"/>
        <v>1009.5138069678254</v>
      </c>
      <c r="CR299">
        <f t="shared" si="248"/>
        <v>0.84125449535239327</v>
      </c>
      <c r="CS299">
        <f t="shared" si="249"/>
        <v>0.16202117603011926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1657210855</v>
      </c>
      <c r="CZ299">
        <v>1861.9657142857141</v>
      </c>
      <c r="DA299">
        <v>1882.155714285715</v>
      </c>
      <c r="DB299">
        <v>35.263828571428569</v>
      </c>
      <c r="DC299">
        <v>34.915114285714289</v>
      </c>
      <c r="DD299">
        <v>1863.14</v>
      </c>
      <c r="DE299">
        <v>34.816542857142863</v>
      </c>
      <c r="DF299">
        <v>650.32342857142862</v>
      </c>
      <c r="DG299">
        <v>101.15685714285711</v>
      </c>
      <c r="DH299">
        <v>0.1003368571428571</v>
      </c>
      <c r="DI299">
        <v>33.680485714285723</v>
      </c>
      <c r="DJ299">
        <v>999.89999999999986</v>
      </c>
      <c r="DK299">
        <v>33.724271428571427</v>
      </c>
      <c r="DL299">
        <v>0</v>
      </c>
      <c r="DM299">
        <v>0</v>
      </c>
      <c r="DN299">
        <v>8925</v>
      </c>
      <c r="DO299">
        <v>0</v>
      </c>
      <c r="DP299">
        <v>670.51485714285718</v>
      </c>
      <c r="DQ299">
        <v>-20.189128571428569</v>
      </c>
      <c r="DR299">
        <v>1930.025714285714</v>
      </c>
      <c r="DS299">
        <v>1950.25</v>
      </c>
      <c r="DT299">
        <v>0.34868628571428573</v>
      </c>
      <c r="DU299">
        <v>1882.155714285715</v>
      </c>
      <c r="DV299">
        <v>34.915114285714289</v>
      </c>
      <c r="DW299">
        <v>3.5671714285714282</v>
      </c>
      <c r="DX299">
        <v>3.5319014285714281</v>
      </c>
      <c r="DY299">
        <v>26.942900000000002</v>
      </c>
      <c r="DZ299">
        <v>26.773885714285711</v>
      </c>
      <c r="EA299">
        <v>1200.01</v>
      </c>
      <c r="EB299">
        <v>0.95800457142857132</v>
      </c>
      <c r="EC299">
        <v>4.1995171428571419E-2</v>
      </c>
      <c r="ED299">
        <v>0</v>
      </c>
      <c r="EE299">
        <v>802.78571428571411</v>
      </c>
      <c r="EF299">
        <v>5.0001600000000002</v>
      </c>
      <c r="EG299">
        <v>10397.01428571428</v>
      </c>
      <c r="EH299">
        <v>9515.2628571428559</v>
      </c>
      <c r="EI299">
        <v>47.713999999999999</v>
      </c>
      <c r="EJ299">
        <v>49.75</v>
      </c>
      <c r="EK299">
        <v>48.875</v>
      </c>
      <c r="EL299">
        <v>48.686999999999998</v>
      </c>
      <c r="EM299">
        <v>49.436999999999998</v>
      </c>
      <c r="EN299">
        <v>1144.8242857142859</v>
      </c>
      <c r="EO299">
        <v>50.18</v>
      </c>
      <c r="EP299">
        <v>0</v>
      </c>
      <c r="EQ299">
        <v>615437.70000004768</v>
      </c>
      <c r="ER299">
        <v>0</v>
      </c>
      <c r="ES299">
        <v>802.61467999999991</v>
      </c>
      <c r="ET299">
        <v>2.6659999884035308</v>
      </c>
      <c r="EU299">
        <v>-145.3153843001441</v>
      </c>
      <c r="EV299">
        <v>10412.828</v>
      </c>
      <c r="EW299">
        <v>15</v>
      </c>
      <c r="EX299">
        <v>1657194677</v>
      </c>
      <c r="EY299" t="s">
        <v>416</v>
      </c>
      <c r="EZ299">
        <v>1657194677</v>
      </c>
      <c r="FA299">
        <v>1657194677</v>
      </c>
      <c r="FB299">
        <v>4</v>
      </c>
      <c r="FC299">
        <v>-0.154</v>
      </c>
      <c r="FD299">
        <v>6.0000000000000001E-3</v>
      </c>
      <c r="FE299">
        <v>-1.1719999999999999</v>
      </c>
      <c r="FF299">
        <v>0.44700000000000001</v>
      </c>
      <c r="FG299">
        <v>415</v>
      </c>
      <c r="FH299">
        <v>30</v>
      </c>
      <c r="FI299">
        <v>0.27</v>
      </c>
      <c r="FJ299">
        <v>0.12</v>
      </c>
      <c r="FK299">
        <v>-20.151860975609761</v>
      </c>
      <c r="FL299">
        <v>1.0814132404180921</v>
      </c>
      <c r="FM299">
        <v>0.18712721234242821</v>
      </c>
      <c r="FN299">
        <v>0</v>
      </c>
      <c r="FO299">
        <v>802.54317647058826</v>
      </c>
      <c r="FP299">
        <v>1.9460962538307089</v>
      </c>
      <c r="FQ299">
        <v>0.28695239106946108</v>
      </c>
      <c r="FR299">
        <v>0</v>
      </c>
      <c r="FS299">
        <v>0.36907921951219508</v>
      </c>
      <c r="FT299">
        <v>-0.37372672473867607</v>
      </c>
      <c r="FU299">
        <v>4.5231116987395133E-2</v>
      </c>
      <c r="FV299">
        <v>0</v>
      </c>
      <c r="FW299">
        <v>0</v>
      </c>
      <c r="FX299">
        <v>3</v>
      </c>
      <c r="FY299" t="s">
        <v>428</v>
      </c>
      <c r="FZ299">
        <v>3.3695400000000002</v>
      </c>
      <c r="GA299">
        <v>2.8932799999999999</v>
      </c>
      <c r="GB299">
        <v>0.26647100000000001</v>
      </c>
      <c r="GC299">
        <v>0.27113199999999998</v>
      </c>
      <c r="GD299">
        <v>0.14416599999999999</v>
      </c>
      <c r="GE299">
        <v>0.14596000000000001</v>
      </c>
      <c r="GF299">
        <v>25305.4</v>
      </c>
      <c r="GG299">
        <v>21888.799999999999</v>
      </c>
      <c r="GH299">
        <v>30859.4</v>
      </c>
      <c r="GI299">
        <v>28012.5</v>
      </c>
      <c r="GJ299">
        <v>34813.5</v>
      </c>
      <c r="GK299">
        <v>33781.199999999997</v>
      </c>
      <c r="GL299">
        <v>40243.699999999997</v>
      </c>
      <c r="GM299">
        <v>39071.699999999997</v>
      </c>
      <c r="GN299">
        <v>2.0106700000000002</v>
      </c>
      <c r="GO299">
        <v>1.5789500000000001</v>
      </c>
      <c r="GP299">
        <v>0</v>
      </c>
      <c r="GQ299">
        <v>7.1164199999999997E-2</v>
      </c>
      <c r="GR299">
        <v>999.9</v>
      </c>
      <c r="GS299">
        <v>32.564</v>
      </c>
      <c r="GT299">
        <v>58.7</v>
      </c>
      <c r="GU299">
        <v>39.9</v>
      </c>
      <c r="GV299">
        <v>42.790900000000001</v>
      </c>
      <c r="GW299">
        <v>50.753799999999998</v>
      </c>
      <c r="GX299">
        <v>41.782899999999998</v>
      </c>
      <c r="GY299">
        <v>1</v>
      </c>
      <c r="GZ299">
        <v>0.63520600000000005</v>
      </c>
      <c r="HA299">
        <v>1.5891900000000001</v>
      </c>
      <c r="HB299">
        <v>20.199200000000001</v>
      </c>
      <c r="HC299">
        <v>5.2157900000000001</v>
      </c>
      <c r="HD299">
        <v>11.974</v>
      </c>
      <c r="HE299">
        <v>4.9903500000000003</v>
      </c>
      <c r="HF299">
        <v>3.2924799999999999</v>
      </c>
      <c r="HG299">
        <v>7177.7</v>
      </c>
      <c r="HH299">
        <v>9999</v>
      </c>
      <c r="HI299">
        <v>9999</v>
      </c>
      <c r="HJ299">
        <v>660.7</v>
      </c>
      <c r="HK299">
        <v>4.9713000000000003</v>
      </c>
      <c r="HL299">
        <v>1.87459</v>
      </c>
      <c r="HM299">
        <v>1.8708800000000001</v>
      </c>
      <c r="HN299">
        <v>1.87056</v>
      </c>
      <c r="HO299">
        <v>1.8751500000000001</v>
      </c>
      <c r="HP299">
        <v>1.8717999999999999</v>
      </c>
      <c r="HQ299">
        <v>1.8672800000000001</v>
      </c>
      <c r="HR299">
        <v>1.87835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-1.18</v>
      </c>
      <c r="IG299">
        <v>0.44719999999999999</v>
      </c>
      <c r="IH299">
        <v>-1.172199999999918</v>
      </c>
      <c r="II299">
        <v>0</v>
      </c>
      <c r="IJ299">
        <v>0</v>
      </c>
      <c r="IK299">
        <v>0</v>
      </c>
      <c r="IL299">
        <v>0.44723499999999922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269.7</v>
      </c>
      <c r="IU299">
        <v>269.7</v>
      </c>
      <c r="IV299">
        <v>3.6291500000000001</v>
      </c>
      <c r="IW299">
        <v>2.5329600000000001</v>
      </c>
      <c r="IX299">
        <v>1.49902</v>
      </c>
      <c r="IY299">
        <v>2.2827099999999998</v>
      </c>
      <c r="IZ299">
        <v>1.69678</v>
      </c>
      <c r="JA299">
        <v>2.3974600000000001</v>
      </c>
      <c r="JB299">
        <v>43.290399999999998</v>
      </c>
      <c r="JC299">
        <v>15.7431</v>
      </c>
      <c r="JD299">
        <v>18</v>
      </c>
      <c r="JE299">
        <v>480.721</v>
      </c>
      <c r="JF299">
        <v>290.08800000000002</v>
      </c>
      <c r="JG299">
        <v>29.9999</v>
      </c>
      <c r="JH299">
        <v>35.547899999999998</v>
      </c>
      <c r="JI299">
        <v>29.9998</v>
      </c>
      <c r="JJ299">
        <v>35.303899999999999</v>
      </c>
      <c r="JK299">
        <v>35.264000000000003</v>
      </c>
      <c r="JL299">
        <v>72.686400000000006</v>
      </c>
      <c r="JM299">
        <v>24.727799999999998</v>
      </c>
      <c r="JN299">
        <v>61.574399999999997</v>
      </c>
      <c r="JO299">
        <v>30</v>
      </c>
      <c r="JP299">
        <v>1896.38</v>
      </c>
      <c r="JQ299">
        <v>34.8202</v>
      </c>
      <c r="JR299">
        <v>98.3673</v>
      </c>
      <c r="JS299">
        <v>98.372799999999998</v>
      </c>
    </row>
    <row r="300" spans="1:279" x14ac:dyDescent="0.2">
      <c r="A300">
        <v>285</v>
      </c>
      <c r="B300">
        <v>1657210861</v>
      </c>
      <c r="C300">
        <v>1133.900000095367</v>
      </c>
      <c r="D300" t="s">
        <v>990</v>
      </c>
      <c r="E300" t="s">
        <v>991</v>
      </c>
      <c r="F300">
        <v>4</v>
      </c>
      <c r="G300">
        <v>1657210858.6875</v>
      </c>
      <c r="H300">
        <f t="shared" si="200"/>
        <v>4.6152011443204488E-4</v>
      </c>
      <c r="I300">
        <f t="shared" si="201"/>
        <v>0.46152011443204488</v>
      </c>
      <c r="J300">
        <f t="shared" si="202"/>
        <v>11.564337993141377</v>
      </c>
      <c r="K300">
        <f t="shared" si="203"/>
        <v>1868.1975</v>
      </c>
      <c r="L300">
        <f t="shared" si="204"/>
        <v>1129.1548810596557</v>
      </c>
      <c r="M300">
        <f t="shared" si="205"/>
        <v>114.33235303393397</v>
      </c>
      <c r="N300">
        <f t="shared" si="206"/>
        <v>189.16396651154196</v>
      </c>
      <c r="O300">
        <f t="shared" si="207"/>
        <v>2.6655690303299045E-2</v>
      </c>
      <c r="P300">
        <f t="shared" si="208"/>
        <v>2.7593145101663112</v>
      </c>
      <c r="Q300">
        <f t="shared" si="209"/>
        <v>2.6513458439625083E-2</v>
      </c>
      <c r="R300">
        <f t="shared" si="210"/>
        <v>1.6583627095368637E-2</v>
      </c>
      <c r="S300">
        <f t="shared" si="211"/>
        <v>194.41924619236082</v>
      </c>
      <c r="T300">
        <f t="shared" si="212"/>
        <v>34.759260067833758</v>
      </c>
      <c r="U300">
        <f t="shared" si="213"/>
        <v>33.7143625</v>
      </c>
      <c r="V300">
        <f t="shared" si="214"/>
        <v>5.2584678048188325</v>
      </c>
      <c r="W300">
        <f t="shared" si="215"/>
        <v>68.076521684803808</v>
      </c>
      <c r="X300">
        <f t="shared" si="216"/>
        <v>3.5727870523892631</v>
      </c>
      <c r="Y300">
        <f t="shared" si="217"/>
        <v>5.2481927160311841</v>
      </c>
      <c r="Z300">
        <f t="shared" si="218"/>
        <v>1.6856807524295694</v>
      </c>
      <c r="AA300">
        <f t="shared" si="219"/>
        <v>-20.353037046453178</v>
      </c>
      <c r="AB300">
        <f t="shared" si="220"/>
        <v>-5.2047462334745749</v>
      </c>
      <c r="AC300">
        <f t="shared" si="221"/>
        <v>-0.43494825235721368</v>
      </c>
      <c r="AD300">
        <f t="shared" si="222"/>
        <v>168.42651466007587</v>
      </c>
      <c r="AE300">
        <f t="shared" si="223"/>
        <v>21.213441409102259</v>
      </c>
      <c r="AF300">
        <f t="shared" si="224"/>
        <v>0.41129642496425212</v>
      </c>
      <c r="AG300">
        <f t="shared" si="225"/>
        <v>11.564337993141377</v>
      </c>
      <c r="AH300">
        <v>1957.7596937190281</v>
      </c>
      <c r="AI300">
        <v>1939.7146666666661</v>
      </c>
      <c r="AJ300">
        <v>1.7562501942155471</v>
      </c>
      <c r="AK300">
        <v>65.265939540295903</v>
      </c>
      <c r="AL300">
        <f t="shared" si="226"/>
        <v>0.46152011443204488</v>
      </c>
      <c r="AM300">
        <v>34.916317345831303</v>
      </c>
      <c r="AN300">
        <v>35.292771328671357</v>
      </c>
      <c r="AO300">
        <v>6.4171012173711147E-3</v>
      </c>
      <c r="AP300">
        <v>87.744315499488849</v>
      </c>
      <c r="AQ300">
        <v>182</v>
      </c>
      <c r="AR300">
        <v>28</v>
      </c>
      <c r="AS300">
        <f t="shared" si="227"/>
        <v>1</v>
      </c>
      <c r="AT300">
        <f t="shared" si="228"/>
        <v>0</v>
      </c>
      <c r="AU300">
        <f t="shared" si="229"/>
        <v>47003.858138252617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1009.4728545038139</v>
      </c>
      <c r="BI300">
        <f t="shared" si="233"/>
        <v>11.564337993141377</v>
      </c>
      <c r="BJ300" t="e">
        <f t="shared" si="234"/>
        <v>#DIV/0!</v>
      </c>
      <c r="BK300">
        <f t="shared" si="235"/>
        <v>1.1455818689473918E-2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1199.9612500000001</v>
      </c>
      <c r="CQ300">
        <f t="shared" si="247"/>
        <v>1009.4728545038139</v>
      </c>
      <c r="CR300">
        <f t="shared" si="248"/>
        <v>0.84125454426450341</v>
      </c>
      <c r="CS300">
        <f t="shared" si="249"/>
        <v>0.16202127043049167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1657210858.6875</v>
      </c>
      <c r="CZ300">
        <v>1868.1975</v>
      </c>
      <c r="DA300">
        <v>1888.47875</v>
      </c>
      <c r="DB300">
        <v>35.285112499999997</v>
      </c>
      <c r="DC300">
        <v>34.919024999999998</v>
      </c>
      <c r="DD300">
        <v>1869.3675000000001</v>
      </c>
      <c r="DE300">
        <v>34.837850000000003</v>
      </c>
      <c r="DF300">
        <v>650.30975000000012</v>
      </c>
      <c r="DG300">
        <v>101.154875</v>
      </c>
      <c r="DH300">
        <v>9.9926225000000007E-2</v>
      </c>
      <c r="DI300">
        <v>33.679375</v>
      </c>
      <c r="DJ300">
        <v>999.9</v>
      </c>
      <c r="DK300">
        <v>33.7143625</v>
      </c>
      <c r="DL300">
        <v>0</v>
      </c>
      <c r="DM300">
        <v>0</v>
      </c>
      <c r="DN300">
        <v>8956.2475000000013</v>
      </c>
      <c r="DO300">
        <v>0</v>
      </c>
      <c r="DP300">
        <v>659.01512500000001</v>
      </c>
      <c r="DQ300">
        <v>-20.279412499999999</v>
      </c>
      <c r="DR300">
        <v>1936.5262499999999</v>
      </c>
      <c r="DS300">
        <v>1956.8062500000001</v>
      </c>
      <c r="DT300">
        <v>0.366070375</v>
      </c>
      <c r="DU300">
        <v>1888.47875</v>
      </c>
      <c r="DV300">
        <v>34.919024999999998</v>
      </c>
      <c r="DW300">
        <v>3.5692525000000002</v>
      </c>
      <c r="DX300">
        <v>3.5322249999999999</v>
      </c>
      <c r="DY300">
        <v>26.952837500000001</v>
      </c>
      <c r="DZ300">
        <v>26.775449999999999</v>
      </c>
      <c r="EA300">
        <v>1199.9612500000001</v>
      </c>
      <c r="EB300">
        <v>0.95800300000000005</v>
      </c>
      <c r="EC300">
        <v>4.1996699999999998E-2</v>
      </c>
      <c r="ED300">
        <v>0</v>
      </c>
      <c r="EE300">
        <v>802.87287500000002</v>
      </c>
      <c r="EF300">
        <v>5.0001600000000002</v>
      </c>
      <c r="EG300">
        <v>10390.125</v>
      </c>
      <c r="EH300">
        <v>9514.8875000000007</v>
      </c>
      <c r="EI300">
        <v>47.694875000000003</v>
      </c>
      <c r="EJ300">
        <v>49.75</v>
      </c>
      <c r="EK300">
        <v>48.843499999999999</v>
      </c>
      <c r="EL300">
        <v>48.686999999999998</v>
      </c>
      <c r="EM300">
        <v>49.421499999999988</v>
      </c>
      <c r="EN300">
        <v>1144.7774999999999</v>
      </c>
      <c r="EO300">
        <v>50.18</v>
      </c>
      <c r="EP300">
        <v>0</v>
      </c>
      <c r="EQ300">
        <v>615441.89999985695</v>
      </c>
      <c r="ER300">
        <v>0</v>
      </c>
      <c r="ES300">
        <v>802.7715384615384</v>
      </c>
      <c r="ET300">
        <v>1.3987692287802189</v>
      </c>
      <c r="EU300">
        <v>-167.46666659996839</v>
      </c>
      <c r="EV300">
        <v>10402.49230769231</v>
      </c>
      <c r="EW300">
        <v>15</v>
      </c>
      <c r="EX300">
        <v>1657194677</v>
      </c>
      <c r="EY300" t="s">
        <v>416</v>
      </c>
      <c r="EZ300">
        <v>1657194677</v>
      </c>
      <c r="FA300">
        <v>1657194677</v>
      </c>
      <c r="FB300">
        <v>4</v>
      </c>
      <c r="FC300">
        <v>-0.154</v>
      </c>
      <c r="FD300">
        <v>6.0000000000000001E-3</v>
      </c>
      <c r="FE300">
        <v>-1.1719999999999999</v>
      </c>
      <c r="FF300">
        <v>0.44700000000000001</v>
      </c>
      <c r="FG300">
        <v>415</v>
      </c>
      <c r="FH300">
        <v>30</v>
      </c>
      <c r="FI300">
        <v>0.27</v>
      </c>
      <c r="FJ300">
        <v>0.12</v>
      </c>
      <c r="FK300">
        <v>-20.155846341463409</v>
      </c>
      <c r="FL300">
        <v>0.25692334494771718</v>
      </c>
      <c r="FM300">
        <v>0.18699602590998379</v>
      </c>
      <c r="FN300">
        <v>1</v>
      </c>
      <c r="FO300">
        <v>802.64576470588236</v>
      </c>
      <c r="FP300">
        <v>1.5257753999774111</v>
      </c>
      <c r="FQ300">
        <v>0.26883835716603649</v>
      </c>
      <c r="FR300">
        <v>0</v>
      </c>
      <c r="FS300">
        <v>0.35778799999999999</v>
      </c>
      <c r="FT300">
        <v>-0.16041662717770019</v>
      </c>
      <c r="FU300">
        <v>3.6453099765816697E-2</v>
      </c>
      <c r="FV300">
        <v>0</v>
      </c>
      <c r="FW300">
        <v>1</v>
      </c>
      <c r="FX300">
        <v>3</v>
      </c>
      <c r="FY300" t="s">
        <v>425</v>
      </c>
      <c r="FZ300">
        <v>3.3692799999999998</v>
      </c>
      <c r="GA300">
        <v>2.8934899999999999</v>
      </c>
      <c r="GB300">
        <v>0.26702700000000001</v>
      </c>
      <c r="GC300">
        <v>0.27168300000000001</v>
      </c>
      <c r="GD300">
        <v>0.14421300000000001</v>
      </c>
      <c r="GE300">
        <v>0.14596799999999999</v>
      </c>
      <c r="GF300">
        <v>25286</v>
      </c>
      <c r="GG300">
        <v>21871.8</v>
      </c>
      <c r="GH300">
        <v>30859.200000000001</v>
      </c>
      <c r="GI300">
        <v>28012</v>
      </c>
      <c r="GJ300">
        <v>34811.4</v>
      </c>
      <c r="GK300">
        <v>33780.199999999997</v>
      </c>
      <c r="GL300">
        <v>40243.300000000003</v>
      </c>
      <c r="GM300">
        <v>39070.699999999997</v>
      </c>
      <c r="GN300">
        <v>2.0113300000000001</v>
      </c>
      <c r="GO300">
        <v>1.57897</v>
      </c>
      <c r="GP300">
        <v>0</v>
      </c>
      <c r="GQ300">
        <v>7.0288799999999999E-2</v>
      </c>
      <c r="GR300">
        <v>999.9</v>
      </c>
      <c r="GS300">
        <v>32.572099999999999</v>
      </c>
      <c r="GT300">
        <v>58.7</v>
      </c>
      <c r="GU300">
        <v>39.9</v>
      </c>
      <c r="GV300">
        <v>42.789099999999998</v>
      </c>
      <c r="GW300">
        <v>50.783799999999999</v>
      </c>
      <c r="GX300">
        <v>42.608199999999997</v>
      </c>
      <c r="GY300">
        <v>1</v>
      </c>
      <c r="GZ300">
        <v>0.63483000000000001</v>
      </c>
      <c r="HA300">
        <v>1.5873299999999999</v>
      </c>
      <c r="HB300">
        <v>20.199200000000001</v>
      </c>
      <c r="HC300">
        <v>5.2153400000000003</v>
      </c>
      <c r="HD300">
        <v>11.974</v>
      </c>
      <c r="HE300">
        <v>4.9904999999999999</v>
      </c>
      <c r="HF300">
        <v>3.2924500000000001</v>
      </c>
      <c r="HG300">
        <v>7177.7</v>
      </c>
      <c r="HH300">
        <v>9999</v>
      </c>
      <c r="HI300">
        <v>9999</v>
      </c>
      <c r="HJ300">
        <v>660.7</v>
      </c>
      <c r="HK300">
        <v>4.9712899999999998</v>
      </c>
      <c r="HL300">
        <v>1.8745499999999999</v>
      </c>
      <c r="HM300">
        <v>1.8708800000000001</v>
      </c>
      <c r="HN300">
        <v>1.8705499999999999</v>
      </c>
      <c r="HO300">
        <v>1.87514</v>
      </c>
      <c r="HP300">
        <v>1.8717999999999999</v>
      </c>
      <c r="HQ300">
        <v>1.8672800000000001</v>
      </c>
      <c r="HR300">
        <v>1.87835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-1.17</v>
      </c>
      <c r="IG300">
        <v>0.44719999999999999</v>
      </c>
      <c r="IH300">
        <v>-1.172199999999918</v>
      </c>
      <c r="II300">
        <v>0</v>
      </c>
      <c r="IJ300">
        <v>0</v>
      </c>
      <c r="IK300">
        <v>0</v>
      </c>
      <c r="IL300">
        <v>0.44723499999999922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269.7</v>
      </c>
      <c r="IU300">
        <v>269.7</v>
      </c>
      <c r="IV300">
        <v>3.6389200000000002</v>
      </c>
      <c r="IW300">
        <v>2.5402800000000001</v>
      </c>
      <c r="IX300">
        <v>1.49902</v>
      </c>
      <c r="IY300">
        <v>2.2827099999999998</v>
      </c>
      <c r="IZ300">
        <v>1.69678</v>
      </c>
      <c r="JA300">
        <v>2.3083499999999999</v>
      </c>
      <c r="JB300">
        <v>43.290399999999998</v>
      </c>
      <c r="JC300">
        <v>15.7256</v>
      </c>
      <c r="JD300">
        <v>18</v>
      </c>
      <c r="JE300">
        <v>481.10300000000001</v>
      </c>
      <c r="JF300">
        <v>290.08600000000001</v>
      </c>
      <c r="JG300">
        <v>29.999700000000001</v>
      </c>
      <c r="JH300">
        <v>35.544699999999999</v>
      </c>
      <c r="JI300">
        <v>29.9998</v>
      </c>
      <c r="JJ300">
        <v>35.301400000000001</v>
      </c>
      <c r="JK300">
        <v>35.260800000000003</v>
      </c>
      <c r="JL300">
        <v>72.891000000000005</v>
      </c>
      <c r="JM300">
        <v>25.001200000000001</v>
      </c>
      <c r="JN300">
        <v>61.574399999999997</v>
      </c>
      <c r="JO300">
        <v>30</v>
      </c>
      <c r="JP300">
        <v>1903.07</v>
      </c>
      <c r="JQ300">
        <v>34.794899999999998</v>
      </c>
      <c r="JR300">
        <v>98.366600000000005</v>
      </c>
      <c r="JS300">
        <v>98.370699999999999</v>
      </c>
    </row>
    <row r="301" spans="1:279" x14ac:dyDescent="0.2">
      <c r="A301">
        <v>286</v>
      </c>
      <c r="B301">
        <v>1657210865</v>
      </c>
      <c r="C301">
        <v>1137.900000095367</v>
      </c>
      <c r="D301" t="s">
        <v>992</v>
      </c>
      <c r="E301" t="s">
        <v>993</v>
      </c>
      <c r="F301">
        <v>4</v>
      </c>
      <c r="G301">
        <v>1657210863</v>
      </c>
      <c r="H301">
        <f t="shared" si="200"/>
        <v>4.3786197407132089E-4</v>
      </c>
      <c r="I301">
        <f t="shared" si="201"/>
        <v>0.43786197407132088</v>
      </c>
      <c r="J301">
        <f t="shared" si="202"/>
        <v>11.577422773542581</v>
      </c>
      <c r="K301">
        <f t="shared" si="203"/>
        <v>1875.42</v>
      </c>
      <c r="L301">
        <f t="shared" si="204"/>
        <v>1099.0790368919495</v>
      </c>
      <c r="M301">
        <f t="shared" si="205"/>
        <v>111.28505626979143</v>
      </c>
      <c r="N301">
        <f t="shared" si="206"/>
        <v>189.89191243214492</v>
      </c>
      <c r="O301">
        <f t="shared" si="207"/>
        <v>2.5312056544906713E-2</v>
      </c>
      <c r="P301">
        <f t="shared" si="208"/>
        <v>2.7715159832692948</v>
      </c>
      <c r="Q301">
        <f t="shared" si="209"/>
        <v>2.5184326731407157E-2</v>
      </c>
      <c r="R301">
        <f t="shared" si="210"/>
        <v>1.5751626366164048E-2</v>
      </c>
      <c r="S301">
        <f t="shared" si="211"/>
        <v>194.43151504117182</v>
      </c>
      <c r="T301">
        <f t="shared" si="212"/>
        <v>34.761204045387466</v>
      </c>
      <c r="U301">
        <f t="shared" si="213"/>
        <v>33.712185714285717</v>
      </c>
      <c r="V301">
        <f t="shared" si="214"/>
        <v>5.2578280188619937</v>
      </c>
      <c r="W301">
        <f t="shared" si="215"/>
        <v>68.104013611279953</v>
      </c>
      <c r="X301">
        <f t="shared" si="216"/>
        <v>3.5741920555562756</v>
      </c>
      <c r="Y301">
        <f t="shared" si="217"/>
        <v>5.2481371743475158</v>
      </c>
      <c r="Z301">
        <f t="shared" si="218"/>
        <v>1.6836359633057181</v>
      </c>
      <c r="AA301">
        <f t="shared" si="219"/>
        <v>-19.309713056545252</v>
      </c>
      <c r="AB301">
        <f t="shared" si="220"/>
        <v>-4.9307929997695954</v>
      </c>
      <c r="AC301">
        <f t="shared" si="221"/>
        <v>-0.41023583355413412</v>
      </c>
      <c r="AD301">
        <f t="shared" si="222"/>
        <v>169.78077315130281</v>
      </c>
      <c r="AE301">
        <f t="shared" si="223"/>
        <v>21.160557797195626</v>
      </c>
      <c r="AF301">
        <f t="shared" si="224"/>
        <v>0.44034589335790147</v>
      </c>
      <c r="AG301">
        <f t="shared" si="225"/>
        <v>11.577422773542581</v>
      </c>
      <c r="AH301">
        <v>1964.68430482895</v>
      </c>
      <c r="AI301">
        <v>1946.660848484848</v>
      </c>
      <c r="AJ301">
        <v>1.747692251213415</v>
      </c>
      <c r="AK301">
        <v>65.265939540295903</v>
      </c>
      <c r="AL301">
        <f t="shared" si="226"/>
        <v>0.43786197407132088</v>
      </c>
      <c r="AM301">
        <v>34.921598730542478</v>
      </c>
      <c r="AN301">
        <v>35.302485314685342</v>
      </c>
      <c r="AO301">
        <v>1.653039071678737E-3</v>
      </c>
      <c r="AP301">
        <v>87.744315499488849</v>
      </c>
      <c r="AQ301">
        <v>182</v>
      </c>
      <c r="AR301">
        <v>28</v>
      </c>
      <c r="AS301">
        <f t="shared" si="227"/>
        <v>1</v>
      </c>
      <c r="AT301">
        <f t="shared" si="228"/>
        <v>0</v>
      </c>
      <c r="AU301">
        <f t="shared" si="229"/>
        <v>47338.66962437964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1009.5366855135605</v>
      </c>
      <c r="BI301">
        <f t="shared" si="233"/>
        <v>11.577422773542581</v>
      </c>
      <c r="BJ301" t="e">
        <f t="shared" si="234"/>
        <v>#DIV/0!</v>
      </c>
      <c r="BK301">
        <f t="shared" si="235"/>
        <v>1.1468055534458404E-2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1200.037142857143</v>
      </c>
      <c r="CQ301">
        <f t="shared" si="247"/>
        <v>1009.5366855135605</v>
      </c>
      <c r="CR301">
        <f t="shared" si="248"/>
        <v>0.84125453243053472</v>
      </c>
      <c r="CS301">
        <f t="shared" si="249"/>
        <v>0.16202124759093203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1657210863</v>
      </c>
      <c r="CZ301">
        <v>1875.42</v>
      </c>
      <c r="DA301">
        <v>1895.7057142857141</v>
      </c>
      <c r="DB301">
        <v>35.299614285714291</v>
      </c>
      <c r="DC301">
        <v>34.907671428571433</v>
      </c>
      <c r="DD301">
        <v>1876.59</v>
      </c>
      <c r="DE301">
        <v>34.852371428571423</v>
      </c>
      <c r="DF301">
        <v>650.3017142857143</v>
      </c>
      <c r="DG301">
        <v>101.1531428571429</v>
      </c>
      <c r="DH301">
        <v>9.9863099999999996E-2</v>
      </c>
      <c r="DI301">
        <v>33.679185714285722</v>
      </c>
      <c r="DJ301">
        <v>999.89999999999986</v>
      </c>
      <c r="DK301">
        <v>33.712185714285717</v>
      </c>
      <c r="DL301">
        <v>0</v>
      </c>
      <c r="DM301">
        <v>0</v>
      </c>
      <c r="DN301">
        <v>9021.16</v>
      </c>
      <c r="DO301">
        <v>0</v>
      </c>
      <c r="DP301">
        <v>606.90557142857142</v>
      </c>
      <c r="DQ301">
        <v>-20.287228571428571</v>
      </c>
      <c r="DR301">
        <v>1944.04</v>
      </c>
      <c r="DS301">
        <v>1964.275714285714</v>
      </c>
      <c r="DT301">
        <v>0.39194600000000002</v>
      </c>
      <c r="DU301">
        <v>1895.7057142857141</v>
      </c>
      <c r="DV301">
        <v>34.907671428571433</v>
      </c>
      <c r="DW301">
        <v>3.5706757142857142</v>
      </c>
      <c r="DX301">
        <v>3.5310271428571429</v>
      </c>
      <c r="DY301">
        <v>26.959585714285719</v>
      </c>
      <c r="DZ301">
        <v>26.769685714285711</v>
      </c>
      <c r="EA301">
        <v>1200.037142857143</v>
      </c>
      <c r="EB301">
        <v>0.95800457142857132</v>
      </c>
      <c r="EC301">
        <v>4.1995171428571419E-2</v>
      </c>
      <c r="ED301">
        <v>0</v>
      </c>
      <c r="EE301">
        <v>802.75014285714292</v>
      </c>
      <c r="EF301">
        <v>5.0001600000000002</v>
      </c>
      <c r="EG301">
        <v>10353.05714285714</v>
      </c>
      <c r="EH301">
        <v>9515.4928571428572</v>
      </c>
      <c r="EI301">
        <v>47.686999999999998</v>
      </c>
      <c r="EJ301">
        <v>49.732000000000014</v>
      </c>
      <c r="EK301">
        <v>48.838999999999999</v>
      </c>
      <c r="EL301">
        <v>48.669285714285706</v>
      </c>
      <c r="EM301">
        <v>49.419285714285721</v>
      </c>
      <c r="EN301">
        <v>1144.8542857142861</v>
      </c>
      <c r="EO301">
        <v>50.182857142857152</v>
      </c>
      <c r="EP301">
        <v>0</v>
      </c>
      <c r="EQ301">
        <v>615446.09999990463</v>
      </c>
      <c r="ER301">
        <v>0</v>
      </c>
      <c r="ES301">
        <v>802.80215999999996</v>
      </c>
      <c r="ET301">
        <v>4.6076922936062741E-2</v>
      </c>
      <c r="EU301">
        <v>-304.25384667363107</v>
      </c>
      <c r="EV301">
        <v>10384.08</v>
      </c>
      <c r="EW301">
        <v>15</v>
      </c>
      <c r="EX301">
        <v>1657194677</v>
      </c>
      <c r="EY301" t="s">
        <v>416</v>
      </c>
      <c r="EZ301">
        <v>1657194677</v>
      </c>
      <c r="FA301">
        <v>1657194677</v>
      </c>
      <c r="FB301">
        <v>4</v>
      </c>
      <c r="FC301">
        <v>-0.154</v>
      </c>
      <c r="FD301">
        <v>6.0000000000000001E-3</v>
      </c>
      <c r="FE301">
        <v>-1.1719999999999999</v>
      </c>
      <c r="FF301">
        <v>0.44700000000000001</v>
      </c>
      <c r="FG301">
        <v>415</v>
      </c>
      <c r="FH301">
        <v>30</v>
      </c>
      <c r="FI301">
        <v>0.27</v>
      </c>
      <c r="FJ301">
        <v>0.12</v>
      </c>
      <c r="FK301">
        <v>-20.13598536585366</v>
      </c>
      <c r="FL301">
        <v>-1.023194425087119</v>
      </c>
      <c r="FM301">
        <v>0.1664677154094652</v>
      </c>
      <c r="FN301">
        <v>0</v>
      </c>
      <c r="FO301">
        <v>802.71691176470586</v>
      </c>
      <c r="FP301">
        <v>1.540763943683189</v>
      </c>
      <c r="FQ301">
        <v>0.26709674031166858</v>
      </c>
      <c r="FR301">
        <v>0</v>
      </c>
      <c r="FS301">
        <v>0.35242175609756088</v>
      </c>
      <c r="FT301">
        <v>0.13837066202090639</v>
      </c>
      <c r="FU301">
        <v>2.9777392009981689E-2</v>
      </c>
      <c r="FV301">
        <v>0</v>
      </c>
      <c r="FW301">
        <v>0</v>
      </c>
      <c r="FX301">
        <v>3</v>
      </c>
      <c r="FY301" t="s">
        <v>428</v>
      </c>
      <c r="FZ301">
        <v>3.36965</v>
      </c>
      <c r="GA301">
        <v>2.89385</v>
      </c>
      <c r="GB301">
        <v>0.26758700000000002</v>
      </c>
      <c r="GC301">
        <v>0.272235</v>
      </c>
      <c r="GD301">
        <v>0.144236</v>
      </c>
      <c r="GE301">
        <v>0.14586099999999999</v>
      </c>
      <c r="GF301">
        <v>25267.200000000001</v>
      </c>
      <c r="GG301">
        <v>21855.4</v>
      </c>
      <c r="GH301">
        <v>30860</v>
      </c>
      <c r="GI301">
        <v>28012.3</v>
      </c>
      <c r="GJ301">
        <v>34811.300000000003</v>
      </c>
      <c r="GK301">
        <v>33784.5</v>
      </c>
      <c r="GL301">
        <v>40244.400000000001</v>
      </c>
      <c r="GM301">
        <v>39070.9</v>
      </c>
      <c r="GN301">
        <v>2.01085</v>
      </c>
      <c r="GO301">
        <v>1.5790500000000001</v>
      </c>
      <c r="GP301">
        <v>0</v>
      </c>
      <c r="GQ301">
        <v>7.0195599999999997E-2</v>
      </c>
      <c r="GR301">
        <v>999.9</v>
      </c>
      <c r="GS301">
        <v>32.577100000000002</v>
      </c>
      <c r="GT301">
        <v>58.7</v>
      </c>
      <c r="GU301">
        <v>39.9</v>
      </c>
      <c r="GV301">
        <v>42.793599999999998</v>
      </c>
      <c r="GW301">
        <v>50.273800000000001</v>
      </c>
      <c r="GX301">
        <v>42.343800000000002</v>
      </c>
      <c r="GY301">
        <v>1</v>
      </c>
      <c r="GZ301">
        <v>0.63467700000000005</v>
      </c>
      <c r="HA301">
        <v>1.58605</v>
      </c>
      <c r="HB301">
        <v>20.199200000000001</v>
      </c>
      <c r="HC301">
        <v>5.2157900000000001</v>
      </c>
      <c r="HD301">
        <v>11.974</v>
      </c>
      <c r="HE301">
        <v>4.9905999999999997</v>
      </c>
      <c r="HF301">
        <v>3.2924799999999999</v>
      </c>
      <c r="HG301">
        <v>7177.9</v>
      </c>
      <c r="HH301">
        <v>9999</v>
      </c>
      <c r="HI301">
        <v>9999</v>
      </c>
      <c r="HJ301">
        <v>660.7</v>
      </c>
      <c r="HK301">
        <v>4.9712899999999998</v>
      </c>
      <c r="HL301">
        <v>1.8745700000000001</v>
      </c>
      <c r="HM301">
        <v>1.8708800000000001</v>
      </c>
      <c r="HN301">
        <v>1.87053</v>
      </c>
      <c r="HO301">
        <v>1.8751500000000001</v>
      </c>
      <c r="HP301">
        <v>1.87181</v>
      </c>
      <c r="HQ301">
        <v>1.8672899999999999</v>
      </c>
      <c r="HR301">
        <v>1.87836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-1.17</v>
      </c>
      <c r="IG301">
        <v>0.44729999999999998</v>
      </c>
      <c r="IH301">
        <v>-1.172199999999918</v>
      </c>
      <c r="II301">
        <v>0</v>
      </c>
      <c r="IJ301">
        <v>0</v>
      </c>
      <c r="IK301">
        <v>0</v>
      </c>
      <c r="IL301">
        <v>0.44723499999999922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269.8</v>
      </c>
      <c r="IU301">
        <v>269.8</v>
      </c>
      <c r="IV301">
        <v>3.6499000000000001</v>
      </c>
      <c r="IW301">
        <v>2.5427200000000001</v>
      </c>
      <c r="IX301">
        <v>1.49902</v>
      </c>
      <c r="IY301">
        <v>2.2827099999999998</v>
      </c>
      <c r="IZ301">
        <v>1.69678</v>
      </c>
      <c r="JA301">
        <v>2.2729499999999998</v>
      </c>
      <c r="JB301">
        <v>43.263300000000001</v>
      </c>
      <c r="JC301">
        <v>15.716900000000001</v>
      </c>
      <c r="JD301">
        <v>18</v>
      </c>
      <c r="JE301">
        <v>480.786</v>
      </c>
      <c r="JF301">
        <v>290.11200000000002</v>
      </c>
      <c r="JG301">
        <v>29.999700000000001</v>
      </c>
      <c r="JH301">
        <v>35.540599999999998</v>
      </c>
      <c r="JI301">
        <v>29.9998</v>
      </c>
      <c r="JJ301">
        <v>35.298299999999998</v>
      </c>
      <c r="JK301">
        <v>35.258400000000002</v>
      </c>
      <c r="JL301">
        <v>73.097800000000007</v>
      </c>
      <c r="JM301">
        <v>25.001200000000001</v>
      </c>
      <c r="JN301">
        <v>61.574399999999997</v>
      </c>
      <c r="JO301">
        <v>30</v>
      </c>
      <c r="JP301">
        <v>1909.75</v>
      </c>
      <c r="JQ301">
        <v>34.781799999999997</v>
      </c>
      <c r="JR301">
        <v>98.369100000000003</v>
      </c>
      <c r="JS301">
        <v>98.371499999999997</v>
      </c>
    </row>
    <row r="302" spans="1:279" x14ac:dyDescent="0.2">
      <c r="A302">
        <v>287</v>
      </c>
      <c r="B302">
        <v>1657210869</v>
      </c>
      <c r="C302">
        <v>1141.900000095367</v>
      </c>
      <c r="D302" t="s">
        <v>994</v>
      </c>
      <c r="E302" t="s">
        <v>995</v>
      </c>
      <c r="F302">
        <v>4</v>
      </c>
      <c r="G302">
        <v>1657210866.6875</v>
      </c>
      <c r="H302">
        <f t="shared" si="200"/>
        <v>4.5849739076879957E-4</v>
      </c>
      <c r="I302">
        <f t="shared" si="201"/>
        <v>0.45849739076879958</v>
      </c>
      <c r="J302">
        <f t="shared" si="202"/>
        <v>11.626183139629715</v>
      </c>
      <c r="K302">
        <f t="shared" si="203"/>
        <v>1881.55</v>
      </c>
      <c r="L302">
        <f t="shared" si="204"/>
        <v>1134.468425564874</v>
      </c>
      <c r="M302">
        <f t="shared" si="205"/>
        <v>114.869108476964</v>
      </c>
      <c r="N302">
        <f t="shared" si="206"/>
        <v>190.51387080007561</v>
      </c>
      <c r="O302">
        <f t="shared" si="207"/>
        <v>2.6500414822919288E-2</v>
      </c>
      <c r="P302">
        <f t="shared" si="208"/>
        <v>2.7653335797590994</v>
      </c>
      <c r="Q302">
        <f t="shared" si="209"/>
        <v>2.6360134732080157E-2</v>
      </c>
      <c r="R302">
        <f t="shared" si="210"/>
        <v>1.6487625783381435E-2</v>
      </c>
      <c r="S302">
        <f t="shared" si="211"/>
        <v>194.43075336260162</v>
      </c>
      <c r="T302">
        <f t="shared" si="212"/>
        <v>34.756250940886105</v>
      </c>
      <c r="U302">
        <f t="shared" si="213"/>
        <v>33.715062500000002</v>
      </c>
      <c r="V302">
        <f t="shared" si="214"/>
        <v>5.2586735584146176</v>
      </c>
      <c r="W302">
        <f t="shared" si="215"/>
        <v>68.112484783036592</v>
      </c>
      <c r="X302">
        <f t="shared" si="216"/>
        <v>3.5743272197792324</v>
      </c>
      <c r="Y302">
        <f t="shared" si="217"/>
        <v>5.2476829044848152</v>
      </c>
      <c r="Z302">
        <f t="shared" si="218"/>
        <v>1.6843463386353852</v>
      </c>
      <c r="AA302">
        <f t="shared" si="219"/>
        <v>-20.219734932904061</v>
      </c>
      <c r="AB302">
        <f t="shared" si="220"/>
        <v>-5.5794935484024144</v>
      </c>
      <c r="AC302">
        <f t="shared" si="221"/>
        <v>-0.46524775289109066</v>
      </c>
      <c r="AD302">
        <f t="shared" si="222"/>
        <v>168.16627712840406</v>
      </c>
      <c r="AE302">
        <f t="shared" si="223"/>
        <v>20.950455138323896</v>
      </c>
      <c r="AF302">
        <f t="shared" si="224"/>
        <v>0.48795262104323578</v>
      </c>
      <c r="AG302">
        <f t="shared" si="225"/>
        <v>11.626183139629715</v>
      </c>
      <c r="AH302">
        <v>1971.3086645891431</v>
      </c>
      <c r="AI302">
        <v>1953.468060606061</v>
      </c>
      <c r="AJ302">
        <v>1.6903032186335709</v>
      </c>
      <c r="AK302">
        <v>65.265939540295903</v>
      </c>
      <c r="AL302">
        <f t="shared" si="226"/>
        <v>0.45849739076879958</v>
      </c>
      <c r="AM302">
        <v>34.890504777493263</v>
      </c>
      <c r="AN302">
        <v>35.297383216783253</v>
      </c>
      <c r="AO302">
        <v>2.255040290099905E-4</v>
      </c>
      <c r="AP302">
        <v>87.744315499488849</v>
      </c>
      <c r="AQ302">
        <v>182</v>
      </c>
      <c r="AR302">
        <v>28</v>
      </c>
      <c r="AS302">
        <f t="shared" si="227"/>
        <v>1</v>
      </c>
      <c r="AT302">
        <f t="shared" si="228"/>
        <v>0</v>
      </c>
      <c r="AU302">
        <f t="shared" si="229"/>
        <v>47169.177018447284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1009.5327747992756</v>
      </c>
      <c r="BI302">
        <f t="shared" si="233"/>
        <v>11.626183139629715</v>
      </c>
      <c r="BJ302" t="e">
        <f t="shared" si="234"/>
        <v>#DIV/0!</v>
      </c>
      <c r="BK302">
        <f t="shared" si="235"/>
        <v>1.1516399892951805E-2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1200.0325</v>
      </c>
      <c r="CQ302">
        <f t="shared" si="247"/>
        <v>1009.5327747992756</v>
      </c>
      <c r="CR302">
        <f t="shared" si="248"/>
        <v>0.84125452835591996</v>
      </c>
      <c r="CS302">
        <f t="shared" si="249"/>
        <v>0.16202123972692542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1657210866.6875</v>
      </c>
      <c r="CZ302">
        <v>1881.55</v>
      </c>
      <c r="DA302">
        <v>1901.7262499999999</v>
      </c>
      <c r="DB302">
        <v>35.300712500000003</v>
      </c>
      <c r="DC302">
        <v>34.866412500000003</v>
      </c>
      <c r="DD302">
        <v>1882.72</v>
      </c>
      <c r="DE302">
        <v>34.8534875</v>
      </c>
      <c r="DF302">
        <v>650.325875</v>
      </c>
      <c r="DG302">
        <v>101.15349999999999</v>
      </c>
      <c r="DH302">
        <v>0.1001848875</v>
      </c>
      <c r="DI302">
        <v>33.677637500000003</v>
      </c>
      <c r="DJ302">
        <v>999.9</v>
      </c>
      <c r="DK302">
        <v>33.715062500000002</v>
      </c>
      <c r="DL302">
        <v>0</v>
      </c>
      <c r="DM302">
        <v>0</v>
      </c>
      <c r="DN302">
        <v>8988.28125</v>
      </c>
      <c r="DO302">
        <v>0</v>
      </c>
      <c r="DP302">
        <v>558.60487499999999</v>
      </c>
      <c r="DQ302">
        <v>-20.178062499999999</v>
      </c>
      <c r="DR302">
        <v>1950.3975</v>
      </c>
      <c r="DS302">
        <v>1970.4275</v>
      </c>
      <c r="DT302">
        <v>0.43429475000000001</v>
      </c>
      <c r="DU302">
        <v>1901.7262499999999</v>
      </c>
      <c r="DV302">
        <v>34.866412500000003</v>
      </c>
      <c r="DW302">
        <v>3.5707912500000001</v>
      </c>
      <c r="DX302">
        <v>3.5268612500000001</v>
      </c>
      <c r="DY302">
        <v>26.960137499999998</v>
      </c>
      <c r="DZ302">
        <v>26.749600000000001</v>
      </c>
      <c r="EA302">
        <v>1200.0325</v>
      </c>
      <c r="EB302">
        <v>0.95800437500000002</v>
      </c>
      <c r="EC302">
        <v>4.1995362499999987E-2</v>
      </c>
      <c r="ED302">
        <v>0</v>
      </c>
      <c r="EE302">
        <v>802.77674999999999</v>
      </c>
      <c r="EF302">
        <v>5.0001600000000002</v>
      </c>
      <c r="EG302">
        <v>10343.5875</v>
      </c>
      <c r="EH302">
        <v>9515.4575000000004</v>
      </c>
      <c r="EI302">
        <v>47.702749999999988</v>
      </c>
      <c r="EJ302">
        <v>49.734250000000003</v>
      </c>
      <c r="EK302">
        <v>48.843499999999999</v>
      </c>
      <c r="EL302">
        <v>48.663749999999993</v>
      </c>
      <c r="EM302">
        <v>49.421499999999988</v>
      </c>
      <c r="EN302">
        <v>1144.8499999999999</v>
      </c>
      <c r="EO302">
        <v>50.182499999999997</v>
      </c>
      <c r="EP302">
        <v>0</v>
      </c>
      <c r="EQ302">
        <v>615449.70000004768</v>
      </c>
      <c r="ER302">
        <v>0</v>
      </c>
      <c r="ES302">
        <v>802.83084000000008</v>
      </c>
      <c r="ET302">
        <v>-8.0846153181768424E-2</v>
      </c>
      <c r="EU302">
        <v>-303.16923018669132</v>
      </c>
      <c r="EV302">
        <v>10368.232</v>
      </c>
      <c r="EW302">
        <v>15</v>
      </c>
      <c r="EX302">
        <v>1657194677</v>
      </c>
      <c r="EY302" t="s">
        <v>416</v>
      </c>
      <c r="EZ302">
        <v>1657194677</v>
      </c>
      <c r="FA302">
        <v>1657194677</v>
      </c>
      <c r="FB302">
        <v>4</v>
      </c>
      <c r="FC302">
        <v>-0.154</v>
      </c>
      <c r="FD302">
        <v>6.0000000000000001E-3</v>
      </c>
      <c r="FE302">
        <v>-1.1719999999999999</v>
      </c>
      <c r="FF302">
        <v>0.44700000000000001</v>
      </c>
      <c r="FG302">
        <v>415</v>
      </c>
      <c r="FH302">
        <v>30</v>
      </c>
      <c r="FI302">
        <v>0.27</v>
      </c>
      <c r="FJ302">
        <v>0.12</v>
      </c>
      <c r="FK302">
        <v>-20.146619999999999</v>
      </c>
      <c r="FL302">
        <v>-1.1954318949343461</v>
      </c>
      <c r="FM302">
        <v>0.15872001795614829</v>
      </c>
      <c r="FN302">
        <v>0</v>
      </c>
      <c r="FO302">
        <v>802.79247058823523</v>
      </c>
      <c r="FP302">
        <v>0.25818181649440142</v>
      </c>
      <c r="FQ302">
        <v>0.19353039513427911</v>
      </c>
      <c r="FR302">
        <v>1</v>
      </c>
      <c r="FS302">
        <v>0.36407672499999999</v>
      </c>
      <c r="FT302">
        <v>0.41211022514071172</v>
      </c>
      <c r="FU302">
        <v>4.032038267302749E-2</v>
      </c>
      <c r="FV302">
        <v>0</v>
      </c>
      <c r="FW302">
        <v>1</v>
      </c>
      <c r="FX302">
        <v>3</v>
      </c>
      <c r="FY302" t="s">
        <v>425</v>
      </c>
      <c r="FZ302">
        <v>3.3696899999999999</v>
      </c>
      <c r="GA302">
        <v>2.8937499999999998</v>
      </c>
      <c r="GB302">
        <v>0.26813399999999998</v>
      </c>
      <c r="GC302">
        <v>0.27278000000000002</v>
      </c>
      <c r="GD302">
        <v>0.14422099999999999</v>
      </c>
      <c r="GE302">
        <v>0.145786</v>
      </c>
      <c r="GF302">
        <v>25248.6</v>
      </c>
      <c r="GG302">
        <v>21838.9</v>
      </c>
      <c r="GH302">
        <v>30860.400000000001</v>
      </c>
      <c r="GI302">
        <v>28012.2</v>
      </c>
      <c r="GJ302">
        <v>34812.5</v>
      </c>
      <c r="GK302">
        <v>33787.599999999999</v>
      </c>
      <c r="GL302">
        <v>40245</v>
      </c>
      <c r="GM302">
        <v>39070.9</v>
      </c>
      <c r="GN302">
        <v>2.0119199999999999</v>
      </c>
      <c r="GO302">
        <v>1.5791299999999999</v>
      </c>
      <c r="GP302">
        <v>0</v>
      </c>
      <c r="GQ302">
        <v>7.0218000000000003E-2</v>
      </c>
      <c r="GR302">
        <v>999.9</v>
      </c>
      <c r="GS302">
        <v>32.580800000000004</v>
      </c>
      <c r="GT302">
        <v>58.7</v>
      </c>
      <c r="GU302">
        <v>39.9</v>
      </c>
      <c r="GV302">
        <v>42.794199999999996</v>
      </c>
      <c r="GW302">
        <v>50.813800000000001</v>
      </c>
      <c r="GX302">
        <v>41.626600000000003</v>
      </c>
      <c r="GY302">
        <v>1</v>
      </c>
      <c r="GZ302">
        <v>0.63453999999999999</v>
      </c>
      <c r="HA302">
        <v>1.5851999999999999</v>
      </c>
      <c r="HB302">
        <v>20.199300000000001</v>
      </c>
      <c r="HC302">
        <v>5.2166899999999998</v>
      </c>
      <c r="HD302">
        <v>11.974</v>
      </c>
      <c r="HE302">
        <v>4.9908999999999999</v>
      </c>
      <c r="HF302">
        <v>3.2926500000000001</v>
      </c>
      <c r="HG302">
        <v>7177.9</v>
      </c>
      <c r="HH302">
        <v>9999</v>
      </c>
      <c r="HI302">
        <v>9999</v>
      </c>
      <c r="HJ302">
        <v>660.7</v>
      </c>
      <c r="HK302">
        <v>4.9712500000000004</v>
      </c>
      <c r="HL302">
        <v>1.8745499999999999</v>
      </c>
      <c r="HM302">
        <v>1.8708800000000001</v>
      </c>
      <c r="HN302">
        <v>1.87053</v>
      </c>
      <c r="HO302">
        <v>1.8751500000000001</v>
      </c>
      <c r="HP302">
        <v>1.87181</v>
      </c>
      <c r="HQ302">
        <v>1.8672599999999999</v>
      </c>
      <c r="HR302">
        <v>1.87832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0.44719999999999999</v>
      </c>
      <c r="IH302">
        <v>-1.172199999999918</v>
      </c>
      <c r="II302">
        <v>0</v>
      </c>
      <c r="IJ302">
        <v>0</v>
      </c>
      <c r="IK302">
        <v>0</v>
      </c>
      <c r="IL302">
        <v>0.44723499999999922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269.89999999999998</v>
      </c>
      <c r="IU302">
        <v>269.89999999999998</v>
      </c>
      <c r="IV302">
        <v>3.6596700000000002</v>
      </c>
      <c r="IW302">
        <v>2.5329600000000001</v>
      </c>
      <c r="IX302">
        <v>1.49902</v>
      </c>
      <c r="IY302">
        <v>2.2827099999999998</v>
      </c>
      <c r="IZ302">
        <v>1.69678</v>
      </c>
      <c r="JA302">
        <v>2.3852500000000001</v>
      </c>
      <c r="JB302">
        <v>43.263300000000001</v>
      </c>
      <c r="JC302">
        <v>15.7431</v>
      </c>
      <c r="JD302">
        <v>18</v>
      </c>
      <c r="JE302">
        <v>481.43</v>
      </c>
      <c r="JF302">
        <v>290.14100000000002</v>
      </c>
      <c r="JG302">
        <v>29.9998</v>
      </c>
      <c r="JH302">
        <v>35.537100000000002</v>
      </c>
      <c r="JI302">
        <v>29.9998</v>
      </c>
      <c r="JJ302">
        <v>35.2958</v>
      </c>
      <c r="JK302">
        <v>35.256799999999998</v>
      </c>
      <c r="JL302">
        <v>73.307299999999998</v>
      </c>
      <c r="JM302">
        <v>25.001200000000001</v>
      </c>
      <c r="JN302">
        <v>61.574399999999997</v>
      </c>
      <c r="JO302">
        <v>30</v>
      </c>
      <c r="JP302">
        <v>1916.44</v>
      </c>
      <c r="JQ302">
        <v>34.774900000000002</v>
      </c>
      <c r="JR302">
        <v>98.370500000000007</v>
      </c>
      <c r="JS302">
        <v>98.371300000000005</v>
      </c>
    </row>
    <row r="303" spans="1:279" x14ac:dyDescent="0.2">
      <c r="A303">
        <v>288</v>
      </c>
      <c r="B303">
        <v>1657210873</v>
      </c>
      <c r="C303">
        <v>1145.900000095367</v>
      </c>
      <c r="D303" t="s">
        <v>996</v>
      </c>
      <c r="E303" t="s">
        <v>997</v>
      </c>
      <c r="F303">
        <v>4</v>
      </c>
      <c r="G303">
        <v>1657210871</v>
      </c>
      <c r="H303">
        <f t="shared" si="200"/>
        <v>4.8137834536723229E-4</v>
      </c>
      <c r="I303">
        <f t="shared" si="201"/>
        <v>0.48137834536723229</v>
      </c>
      <c r="J303">
        <f t="shared" si="202"/>
        <v>11.843928250749867</v>
      </c>
      <c r="K303">
        <f t="shared" si="203"/>
        <v>1888.6271428571431</v>
      </c>
      <c r="L303">
        <f t="shared" si="204"/>
        <v>1161.4346165442744</v>
      </c>
      <c r="M303">
        <f t="shared" si="205"/>
        <v>117.59980179230423</v>
      </c>
      <c r="N303">
        <f t="shared" si="206"/>
        <v>191.2308919467265</v>
      </c>
      <c r="O303">
        <f t="shared" si="207"/>
        <v>2.7806891173130083E-2</v>
      </c>
      <c r="P303">
        <f t="shared" si="208"/>
        <v>2.7692633134662565</v>
      </c>
      <c r="Q303">
        <f t="shared" si="209"/>
        <v>2.7652699748872793E-2</v>
      </c>
      <c r="R303">
        <f t="shared" si="210"/>
        <v>1.7296719420411825E-2</v>
      </c>
      <c r="S303">
        <f t="shared" si="211"/>
        <v>194.42542161261042</v>
      </c>
      <c r="T303">
        <f t="shared" si="212"/>
        <v>34.749927130352056</v>
      </c>
      <c r="U303">
        <f t="shared" si="213"/>
        <v>33.716571428571427</v>
      </c>
      <c r="V303">
        <f t="shared" si="214"/>
        <v>5.259117107200165</v>
      </c>
      <c r="W303">
        <f t="shared" si="215"/>
        <v>68.088987763661052</v>
      </c>
      <c r="X303">
        <f t="shared" si="216"/>
        <v>3.5733663745725672</v>
      </c>
      <c r="Y303">
        <f t="shared" si="217"/>
        <v>5.2480826811169976</v>
      </c>
      <c r="Z303">
        <f t="shared" si="218"/>
        <v>1.6857507326275978</v>
      </c>
      <c r="AA303">
        <f t="shared" si="219"/>
        <v>-21.228785030694944</v>
      </c>
      <c r="AB303">
        <f t="shared" si="220"/>
        <v>-5.609283678247472</v>
      </c>
      <c r="AC303">
        <f t="shared" si="221"/>
        <v>-0.46707463463336463</v>
      </c>
      <c r="AD303">
        <f t="shared" si="222"/>
        <v>167.12027826903463</v>
      </c>
      <c r="AE303">
        <f t="shared" si="223"/>
        <v>21.131439330499465</v>
      </c>
      <c r="AF303">
        <f t="shared" si="224"/>
        <v>0.49145459676312442</v>
      </c>
      <c r="AG303">
        <f t="shared" si="225"/>
        <v>11.843928250749867</v>
      </c>
      <c r="AH303">
        <v>1978.3182259678681</v>
      </c>
      <c r="AI303">
        <v>1960.2584848484851</v>
      </c>
      <c r="AJ303">
        <v>1.6930242471321899</v>
      </c>
      <c r="AK303">
        <v>65.265939540295903</v>
      </c>
      <c r="AL303">
        <f t="shared" si="226"/>
        <v>0.48137834536723229</v>
      </c>
      <c r="AM303">
        <v>34.856994492155088</v>
      </c>
      <c r="AN303">
        <v>35.28788181818183</v>
      </c>
      <c r="AO303">
        <v>-4.5341415841139567E-4</v>
      </c>
      <c r="AP303">
        <v>87.744315499488849</v>
      </c>
      <c r="AQ303">
        <v>182</v>
      </c>
      <c r="AR303">
        <v>28</v>
      </c>
      <c r="AS303">
        <f t="shared" si="227"/>
        <v>1</v>
      </c>
      <c r="AT303">
        <f t="shared" si="228"/>
        <v>0</v>
      </c>
      <c r="AU303">
        <f t="shared" si="229"/>
        <v>47276.83627592666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1009.5053997992799</v>
      </c>
      <c r="BI303">
        <f t="shared" si="233"/>
        <v>11.843928250749867</v>
      </c>
      <c r="BJ303" t="e">
        <f t="shared" si="234"/>
        <v>#DIV/0!</v>
      </c>
      <c r="BK303">
        <f t="shared" si="235"/>
        <v>1.1732407031309389E-2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1200</v>
      </c>
      <c r="CQ303">
        <f t="shared" si="247"/>
        <v>1009.5053997992799</v>
      </c>
      <c r="CR303">
        <f t="shared" si="248"/>
        <v>0.84125449983273326</v>
      </c>
      <c r="CS303">
        <f t="shared" si="249"/>
        <v>0.16202118467717536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1657210871</v>
      </c>
      <c r="CZ303">
        <v>1888.6271428571431</v>
      </c>
      <c r="DA303">
        <v>1908.98</v>
      </c>
      <c r="DB303">
        <v>35.291142857142859</v>
      </c>
      <c r="DC303">
        <v>34.853714285714283</v>
      </c>
      <c r="DD303">
        <v>1889.802857142857</v>
      </c>
      <c r="DE303">
        <v>34.843885714285712</v>
      </c>
      <c r="DF303">
        <v>650.31499999999994</v>
      </c>
      <c r="DG303">
        <v>101.154</v>
      </c>
      <c r="DH303">
        <v>9.9914871428571445E-2</v>
      </c>
      <c r="DI303">
        <v>33.678999999999988</v>
      </c>
      <c r="DJ303">
        <v>999.89999999999986</v>
      </c>
      <c r="DK303">
        <v>33.716571428571427</v>
      </c>
      <c r="DL303">
        <v>0</v>
      </c>
      <c r="DM303">
        <v>0</v>
      </c>
      <c r="DN303">
        <v>9009.1071428571431</v>
      </c>
      <c r="DO303">
        <v>0</v>
      </c>
      <c r="DP303">
        <v>547.23599999999999</v>
      </c>
      <c r="DQ303">
        <v>-20.35041428571429</v>
      </c>
      <c r="DR303">
        <v>1957.718571428572</v>
      </c>
      <c r="DS303">
        <v>1977.9157142857141</v>
      </c>
      <c r="DT303">
        <v>0.4374197142857143</v>
      </c>
      <c r="DU303">
        <v>1908.98</v>
      </c>
      <c r="DV303">
        <v>34.853714285714283</v>
      </c>
      <c r="DW303">
        <v>3.5698442857142849</v>
      </c>
      <c r="DX303">
        <v>3.5255957142857151</v>
      </c>
      <c r="DY303">
        <v>26.9556</v>
      </c>
      <c r="DZ303">
        <v>26.74349999999999</v>
      </c>
      <c r="EA303">
        <v>1200</v>
      </c>
      <c r="EB303">
        <v>0.95800457142857154</v>
      </c>
      <c r="EC303">
        <v>4.1995171428571433E-2</v>
      </c>
      <c r="ED303">
        <v>0</v>
      </c>
      <c r="EE303">
        <v>802.95228571428561</v>
      </c>
      <c r="EF303">
        <v>5.0001600000000002</v>
      </c>
      <c r="EG303">
        <v>10344.28571428571</v>
      </c>
      <c r="EH303">
        <v>9515.2042857142842</v>
      </c>
      <c r="EI303">
        <v>47.686999999999998</v>
      </c>
      <c r="EJ303">
        <v>49.696000000000012</v>
      </c>
      <c r="EK303">
        <v>48.857000000000014</v>
      </c>
      <c r="EL303">
        <v>48.660428571428582</v>
      </c>
      <c r="EM303">
        <v>49.375</v>
      </c>
      <c r="EN303">
        <v>1144.82</v>
      </c>
      <c r="EO303">
        <v>50.18</v>
      </c>
      <c r="EP303">
        <v>0</v>
      </c>
      <c r="EQ303">
        <v>615453.89999985695</v>
      </c>
      <c r="ER303">
        <v>0</v>
      </c>
      <c r="ES303">
        <v>802.85511538461537</v>
      </c>
      <c r="ET303">
        <v>0.61726496598009872</v>
      </c>
      <c r="EU303">
        <v>-187.99316268644029</v>
      </c>
      <c r="EV303">
        <v>10355.115384615379</v>
      </c>
      <c r="EW303">
        <v>15</v>
      </c>
      <c r="EX303">
        <v>1657194677</v>
      </c>
      <c r="EY303" t="s">
        <v>416</v>
      </c>
      <c r="EZ303">
        <v>1657194677</v>
      </c>
      <c r="FA303">
        <v>1657194677</v>
      </c>
      <c r="FB303">
        <v>4</v>
      </c>
      <c r="FC303">
        <v>-0.154</v>
      </c>
      <c r="FD303">
        <v>6.0000000000000001E-3</v>
      </c>
      <c r="FE303">
        <v>-1.1719999999999999</v>
      </c>
      <c r="FF303">
        <v>0.44700000000000001</v>
      </c>
      <c r="FG303">
        <v>415</v>
      </c>
      <c r="FH303">
        <v>30</v>
      </c>
      <c r="FI303">
        <v>0.27</v>
      </c>
      <c r="FJ303">
        <v>0.12</v>
      </c>
      <c r="FK303">
        <v>-20.230184999999999</v>
      </c>
      <c r="FL303">
        <v>-0.48925778611627141</v>
      </c>
      <c r="FM303">
        <v>9.9708406240396771E-2</v>
      </c>
      <c r="FN303">
        <v>1</v>
      </c>
      <c r="FO303">
        <v>802.82279411764705</v>
      </c>
      <c r="FP303">
        <v>0.26290298013852847</v>
      </c>
      <c r="FQ303">
        <v>0.19594383640273139</v>
      </c>
      <c r="FR303">
        <v>1</v>
      </c>
      <c r="FS303">
        <v>0.3898742</v>
      </c>
      <c r="FT303">
        <v>0.3909748818011245</v>
      </c>
      <c r="FU303">
        <v>3.8587507080141893E-2</v>
      </c>
      <c r="FV303">
        <v>0</v>
      </c>
      <c r="FW303">
        <v>2</v>
      </c>
      <c r="FX303">
        <v>3</v>
      </c>
      <c r="FY303" t="s">
        <v>417</v>
      </c>
      <c r="FZ303">
        <v>3.3694600000000001</v>
      </c>
      <c r="GA303">
        <v>2.8938000000000001</v>
      </c>
      <c r="GB303">
        <v>0.26867600000000003</v>
      </c>
      <c r="GC303">
        <v>0.27333600000000002</v>
      </c>
      <c r="GD303">
        <v>0.14419299999999999</v>
      </c>
      <c r="GE303">
        <v>0.14577799999999999</v>
      </c>
      <c r="GF303">
        <v>25230.1</v>
      </c>
      <c r="GG303">
        <v>21822.3</v>
      </c>
      <c r="GH303">
        <v>30860.7</v>
      </c>
      <c r="GI303">
        <v>28012.5</v>
      </c>
      <c r="GJ303">
        <v>34813.800000000003</v>
      </c>
      <c r="GK303">
        <v>33788.400000000001</v>
      </c>
      <c r="GL303">
        <v>40245.199999999997</v>
      </c>
      <c r="GM303">
        <v>39071.5</v>
      </c>
      <c r="GN303">
        <v>2.0121500000000001</v>
      </c>
      <c r="GO303">
        <v>1.5790500000000001</v>
      </c>
      <c r="GP303">
        <v>0</v>
      </c>
      <c r="GQ303">
        <v>7.0069000000000006E-2</v>
      </c>
      <c r="GR303">
        <v>999.9</v>
      </c>
      <c r="GS303">
        <v>32.584299999999999</v>
      </c>
      <c r="GT303">
        <v>58.7</v>
      </c>
      <c r="GU303">
        <v>39.9</v>
      </c>
      <c r="GV303">
        <v>42.790300000000002</v>
      </c>
      <c r="GW303">
        <v>50.903799999999997</v>
      </c>
      <c r="GX303">
        <v>42.5</v>
      </c>
      <c r="GY303">
        <v>1</v>
      </c>
      <c r="GZ303">
        <v>0.63411600000000001</v>
      </c>
      <c r="HA303">
        <v>1.58412</v>
      </c>
      <c r="HB303">
        <v>20.199300000000001</v>
      </c>
      <c r="HC303">
        <v>5.2168400000000004</v>
      </c>
      <c r="HD303">
        <v>11.974</v>
      </c>
      <c r="HE303">
        <v>4.9909499999999998</v>
      </c>
      <c r="HF303">
        <v>3.2926500000000001</v>
      </c>
      <c r="HG303">
        <v>7177.9</v>
      </c>
      <c r="HH303">
        <v>9999</v>
      </c>
      <c r="HI303">
        <v>9999</v>
      </c>
      <c r="HJ303">
        <v>660.7</v>
      </c>
      <c r="HK303">
        <v>4.9712699999999996</v>
      </c>
      <c r="HL303">
        <v>1.8745700000000001</v>
      </c>
      <c r="HM303">
        <v>1.8708800000000001</v>
      </c>
      <c r="HN303">
        <v>1.87053</v>
      </c>
      <c r="HO303">
        <v>1.87514</v>
      </c>
      <c r="HP303">
        <v>1.8717999999999999</v>
      </c>
      <c r="HQ303">
        <v>1.86731</v>
      </c>
      <c r="HR303">
        <v>1.8783399999999999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-1.17</v>
      </c>
      <c r="IG303">
        <v>0.44729999999999998</v>
      </c>
      <c r="IH303">
        <v>-1.172199999999918</v>
      </c>
      <c r="II303">
        <v>0</v>
      </c>
      <c r="IJ303">
        <v>0</v>
      </c>
      <c r="IK303">
        <v>0</v>
      </c>
      <c r="IL303">
        <v>0.44723499999999922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269.89999999999998</v>
      </c>
      <c r="IU303">
        <v>269.89999999999998</v>
      </c>
      <c r="IV303">
        <v>3.6694300000000002</v>
      </c>
      <c r="IW303">
        <v>2.5293000000000001</v>
      </c>
      <c r="IX303">
        <v>1.49902</v>
      </c>
      <c r="IY303">
        <v>2.2839399999999999</v>
      </c>
      <c r="IZ303">
        <v>1.69678</v>
      </c>
      <c r="JA303">
        <v>2.3742700000000001</v>
      </c>
      <c r="JB303">
        <v>43.263300000000001</v>
      </c>
      <c r="JC303">
        <v>15.7431</v>
      </c>
      <c r="JD303">
        <v>18</v>
      </c>
      <c r="JE303">
        <v>481.55200000000002</v>
      </c>
      <c r="JF303">
        <v>290.09199999999998</v>
      </c>
      <c r="JG303">
        <v>29.9998</v>
      </c>
      <c r="JH303">
        <v>35.5334</v>
      </c>
      <c r="JI303">
        <v>29.9999</v>
      </c>
      <c r="JJ303">
        <v>35.293500000000002</v>
      </c>
      <c r="JK303">
        <v>35.254300000000001</v>
      </c>
      <c r="JL303">
        <v>73.511700000000005</v>
      </c>
      <c r="JM303">
        <v>25.001200000000001</v>
      </c>
      <c r="JN303">
        <v>61.574399999999997</v>
      </c>
      <c r="JO303">
        <v>30</v>
      </c>
      <c r="JP303">
        <v>1923.15</v>
      </c>
      <c r="JQ303">
        <v>34.770200000000003</v>
      </c>
      <c r="JR303">
        <v>98.371399999999994</v>
      </c>
      <c r="JS303">
        <v>98.372600000000006</v>
      </c>
    </row>
    <row r="304" spans="1:279" x14ac:dyDescent="0.2">
      <c r="A304">
        <v>289</v>
      </c>
      <c r="B304">
        <v>1657210877</v>
      </c>
      <c r="C304">
        <v>1149.900000095367</v>
      </c>
      <c r="D304" t="s">
        <v>998</v>
      </c>
      <c r="E304" t="s">
        <v>999</v>
      </c>
      <c r="F304">
        <v>4</v>
      </c>
      <c r="G304">
        <v>1657210874.6875</v>
      </c>
      <c r="H304">
        <f t="shared" si="200"/>
        <v>4.7741576516110637E-4</v>
      </c>
      <c r="I304">
        <f t="shared" si="201"/>
        <v>0.4774157651611064</v>
      </c>
      <c r="J304">
        <f t="shared" si="202"/>
        <v>11.903907238193169</v>
      </c>
      <c r="K304">
        <f t="shared" si="203"/>
        <v>1894.6675</v>
      </c>
      <c r="L304">
        <f t="shared" si="204"/>
        <v>1158.8532644094612</v>
      </c>
      <c r="M304">
        <f t="shared" si="205"/>
        <v>117.33906706951288</v>
      </c>
      <c r="N304">
        <f t="shared" si="206"/>
        <v>191.84354368645398</v>
      </c>
      <c r="O304">
        <f t="shared" si="207"/>
        <v>2.7599714474690767E-2</v>
      </c>
      <c r="P304">
        <f t="shared" si="208"/>
        <v>2.7698072771967452</v>
      </c>
      <c r="Q304">
        <f t="shared" si="209"/>
        <v>2.7447834995973665E-2</v>
      </c>
      <c r="R304">
        <f t="shared" si="210"/>
        <v>1.7168472833557578E-2</v>
      </c>
      <c r="S304">
        <f t="shared" si="211"/>
        <v>194.42697496908104</v>
      </c>
      <c r="T304">
        <f t="shared" si="212"/>
        <v>34.74603926657575</v>
      </c>
      <c r="U304">
        <f t="shared" si="213"/>
        <v>33.709212500000007</v>
      </c>
      <c r="V304">
        <f t="shared" si="214"/>
        <v>5.2569542614601739</v>
      </c>
      <c r="W304">
        <f t="shared" si="215"/>
        <v>68.09196773465294</v>
      </c>
      <c r="X304">
        <f t="shared" si="216"/>
        <v>3.5725663442616402</v>
      </c>
      <c r="Y304">
        <f t="shared" si="217"/>
        <v>5.2466780783653464</v>
      </c>
      <c r="Z304">
        <f t="shared" si="218"/>
        <v>1.6843879171985336</v>
      </c>
      <c r="AA304">
        <f t="shared" si="219"/>
        <v>-21.05403524360479</v>
      </c>
      <c r="AB304">
        <f t="shared" si="220"/>
        <v>-5.226404747488635</v>
      </c>
      <c r="AC304">
        <f t="shared" si="221"/>
        <v>-0.43508170173478661</v>
      </c>
      <c r="AD304">
        <f t="shared" si="222"/>
        <v>167.71145327625283</v>
      </c>
      <c r="AE304">
        <f t="shared" si="223"/>
        <v>21.256024391281901</v>
      </c>
      <c r="AF304">
        <f t="shared" si="224"/>
        <v>0.48752647898595441</v>
      </c>
      <c r="AG304">
        <f t="shared" si="225"/>
        <v>11.903907238193169</v>
      </c>
      <c r="AH304">
        <v>1985.2315593964991</v>
      </c>
      <c r="AI304">
        <v>1967.0533939393929</v>
      </c>
      <c r="AJ304">
        <v>1.708336267116618</v>
      </c>
      <c r="AK304">
        <v>65.265939540295903</v>
      </c>
      <c r="AL304">
        <f t="shared" si="226"/>
        <v>0.4774157651611064</v>
      </c>
      <c r="AM304">
        <v>34.852481267022497</v>
      </c>
      <c r="AN304">
        <v>35.278658741258774</v>
      </c>
      <c r="AO304">
        <v>-2.3127126826390611E-4</v>
      </c>
      <c r="AP304">
        <v>87.744315499488849</v>
      </c>
      <c r="AQ304">
        <v>181</v>
      </c>
      <c r="AR304">
        <v>28</v>
      </c>
      <c r="AS304">
        <f t="shared" si="227"/>
        <v>1</v>
      </c>
      <c r="AT304">
        <f t="shared" si="228"/>
        <v>0</v>
      </c>
      <c r="AU304">
        <f t="shared" si="229"/>
        <v>47292.515435545924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1009.5128310720627</v>
      </c>
      <c r="BI304">
        <f t="shared" si="233"/>
        <v>11.903907238193169</v>
      </c>
      <c r="BJ304" t="e">
        <f t="shared" si="234"/>
        <v>#DIV/0!</v>
      </c>
      <c r="BK304">
        <f t="shared" si="235"/>
        <v>1.1791734460226414E-2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1200.00875</v>
      </c>
      <c r="CQ304">
        <f t="shared" si="247"/>
        <v>1009.5128310720627</v>
      </c>
      <c r="CR304">
        <f t="shared" si="248"/>
        <v>0.84125455841223051</v>
      </c>
      <c r="CS304">
        <f t="shared" si="249"/>
        <v>0.16202129773560489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1657210874.6875</v>
      </c>
      <c r="CZ304">
        <v>1894.6675</v>
      </c>
      <c r="DA304">
        <v>1915.1312499999999</v>
      </c>
      <c r="DB304">
        <v>35.283050000000003</v>
      </c>
      <c r="DC304">
        <v>34.849112499999997</v>
      </c>
      <c r="DD304">
        <v>1895.8387499999999</v>
      </c>
      <c r="DE304">
        <v>34.835825</v>
      </c>
      <c r="DF304">
        <v>650.31262500000003</v>
      </c>
      <c r="DG304">
        <v>101.1545</v>
      </c>
      <c r="DH304">
        <v>9.9964799999999993E-2</v>
      </c>
      <c r="DI304">
        <v>33.674212500000003</v>
      </c>
      <c r="DJ304">
        <v>999.9</v>
      </c>
      <c r="DK304">
        <v>33.709212500000007</v>
      </c>
      <c r="DL304">
        <v>0</v>
      </c>
      <c r="DM304">
        <v>0</v>
      </c>
      <c r="DN304">
        <v>9011.9537500000006</v>
      </c>
      <c r="DO304">
        <v>0</v>
      </c>
      <c r="DP304">
        <v>551.92100000000005</v>
      </c>
      <c r="DQ304">
        <v>-20.463125000000002</v>
      </c>
      <c r="DR304">
        <v>1963.9625000000001</v>
      </c>
      <c r="DS304">
        <v>1984.2825</v>
      </c>
      <c r="DT304">
        <v>0.43394850000000001</v>
      </c>
      <c r="DU304">
        <v>1915.1312499999999</v>
      </c>
      <c r="DV304">
        <v>34.849112499999997</v>
      </c>
      <c r="DW304">
        <v>3.5690362499999999</v>
      </c>
      <c r="DX304">
        <v>3.5251399999999999</v>
      </c>
      <c r="DY304">
        <v>26.951787499999998</v>
      </c>
      <c r="DZ304">
        <v>26.741312499999999</v>
      </c>
      <c r="EA304">
        <v>1200.00875</v>
      </c>
      <c r="EB304">
        <v>0.95800437500000002</v>
      </c>
      <c r="EC304">
        <v>4.1995362499999987E-2</v>
      </c>
      <c r="ED304">
        <v>0</v>
      </c>
      <c r="EE304">
        <v>803.07237499999997</v>
      </c>
      <c r="EF304">
        <v>5.0001600000000002</v>
      </c>
      <c r="EG304">
        <v>10346.9625</v>
      </c>
      <c r="EH304">
        <v>9515.2587500000009</v>
      </c>
      <c r="EI304">
        <v>47.686999999999998</v>
      </c>
      <c r="EJ304">
        <v>49.710625</v>
      </c>
      <c r="EK304">
        <v>48.819875000000003</v>
      </c>
      <c r="EL304">
        <v>48.648249999999997</v>
      </c>
      <c r="EM304">
        <v>49.390500000000003</v>
      </c>
      <c r="EN304">
        <v>1144.82125</v>
      </c>
      <c r="EO304">
        <v>50.182499999999997</v>
      </c>
      <c r="EP304">
        <v>0</v>
      </c>
      <c r="EQ304">
        <v>615458.09999990463</v>
      </c>
      <c r="ER304">
        <v>0</v>
      </c>
      <c r="ES304">
        <v>802.8882000000001</v>
      </c>
      <c r="ET304">
        <v>1.191230780044626</v>
      </c>
      <c r="EU304">
        <v>2.5384615548173768</v>
      </c>
      <c r="EV304">
        <v>10345.652</v>
      </c>
      <c r="EW304">
        <v>15</v>
      </c>
      <c r="EX304">
        <v>1657194677</v>
      </c>
      <c r="EY304" t="s">
        <v>416</v>
      </c>
      <c r="EZ304">
        <v>1657194677</v>
      </c>
      <c r="FA304">
        <v>1657194677</v>
      </c>
      <c r="FB304">
        <v>4</v>
      </c>
      <c r="FC304">
        <v>-0.154</v>
      </c>
      <c r="FD304">
        <v>6.0000000000000001E-3</v>
      </c>
      <c r="FE304">
        <v>-1.1719999999999999</v>
      </c>
      <c r="FF304">
        <v>0.44700000000000001</v>
      </c>
      <c r="FG304">
        <v>415</v>
      </c>
      <c r="FH304">
        <v>30</v>
      </c>
      <c r="FI304">
        <v>0.27</v>
      </c>
      <c r="FJ304">
        <v>0.12</v>
      </c>
      <c r="FK304">
        <v>-20.301312195121952</v>
      </c>
      <c r="FL304">
        <v>-0.53385783972123091</v>
      </c>
      <c r="FM304">
        <v>0.1042653093283082</v>
      </c>
      <c r="FN304">
        <v>0</v>
      </c>
      <c r="FO304">
        <v>802.87620588235302</v>
      </c>
      <c r="FP304">
        <v>0.76466005114765134</v>
      </c>
      <c r="FQ304">
        <v>0.20599040231949739</v>
      </c>
      <c r="FR304">
        <v>1</v>
      </c>
      <c r="FS304">
        <v>0.40934975609756102</v>
      </c>
      <c r="FT304">
        <v>0.29037631358885069</v>
      </c>
      <c r="FU304">
        <v>3.1882575844449847E-2</v>
      </c>
      <c r="FV304">
        <v>0</v>
      </c>
      <c r="FW304">
        <v>1</v>
      </c>
      <c r="FX304">
        <v>3</v>
      </c>
      <c r="FY304" t="s">
        <v>425</v>
      </c>
      <c r="FZ304">
        <v>3.36931</v>
      </c>
      <c r="GA304">
        <v>2.89384</v>
      </c>
      <c r="GB304">
        <v>0.26922499999999999</v>
      </c>
      <c r="GC304">
        <v>0.27389000000000002</v>
      </c>
      <c r="GD304">
        <v>0.14416999999999999</v>
      </c>
      <c r="GE304">
        <v>0.145763</v>
      </c>
      <c r="GF304">
        <v>25211.200000000001</v>
      </c>
      <c r="GG304">
        <v>21805.8</v>
      </c>
      <c r="GH304">
        <v>30861</v>
      </c>
      <c r="GI304">
        <v>28012.799999999999</v>
      </c>
      <c r="GJ304">
        <v>34815</v>
      </c>
      <c r="GK304">
        <v>33789.300000000003</v>
      </c>
      <c r="GL304">
        <v>40245.5</v>
      </c>
      <c r="GM304">
        <v>39071.800000000003</v>
      </c>
      <c r="GN304">
        <v>2.0124200000000001</v>
      </c>
      <c r="GO304">
        <v>1.5791299999999999</v>
      </c>
      <c r="GP304">
        <v>0</v>
      </c>
      <c r="GQ304">
        <v>6.8504399999999993E-2</v>
      </c>
      <c r="GR304">
        <v>999.9</v>
      </c>
      <c r="GS304">
        <v>32.586500000000001</v>
      </c>
      <c r="GT304">
        <v>58.7</v>
      </c>
      <c r="GU304">
        <v>39.9</v>
      </c>
      <c r="GV304">
        <v>42.788400000000003</v>
      </c>
      <c r="GW304">
        <v>51.143799999999999</v>
      </c>
      <c r="GX304">
        <v>42.443899999999999</v>
      </c>
      <c r="GY304">
        <v>1</v>
      </c>
      <c r="GZ304">
        <v>0.63405999999999996</v>
      </c>
      <c r="HA304">
        <v>1.5823100000000001</v>
      </c>
      <c r="HB304">
        <v>20.199400000000001</v>
      </c>
      <c r="HC304">
        <v>5.21624</v>
      </c>
      <c r="HD304">
        <v>11.974</v>
      </c>
      <c r="HE304">
        <v>4.9904000000000002</v>
      </c>
      <c r="HF304">
        <v>3.2925</v>
      </c>
      <c r="HG304">
        <v>7178.1</v>
      </c>
      <c r="HH304">
        <v>9999</v>
      </c>
      <c r="HI304">
        <v>9999</v>
      </c>
      <c r="HJ304">
        <v>660.7</v>
      </c>
      <c r="HK304">
        <v>4.9712899999999998</v>
      </c>
      <c r="HL304">
        <v>1.87456</v>
      </c>
      <c r="HM304">
        <v>1.8708800000000001</v>
      </c>
      <c r="HN304">
        <v>1.8705400000000001</v>
      </c>
      <c r="HO304">
        <v>1.8751500000000001</v>
      </c>
      <c r="HP304">
        <v>1.8717999999999999</v>
      </c>
      <c r="HQ304">
        <v>1.8672899999999999</v>
      </c>
      <c r="HR304">
        <v>1.8783399999999999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-1.17</v>
      </c>
      <c r="IG304">
        <v>0.44719999999999999</v>
      </c>
      <c r="IH304">
        <v>-1.172199999999918</v>
      </c>
      <c r="II304">
        <v>0</v>
      </c>
      <c r="IJ304">
        <v>0</v>
      </c>
      <c r="IK304">
        <v>0</v>
      </c>
      <c r="IL304">
        <v>0.44723499999999922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270</v>
      </c>
      <c r="IU304">
        <v>270</v>
      </c>
      <c r="IV304">
        <v>3.6804199999999998</v>
      </c>
      <c r="IW304">
        <v>2.5415000000000001</v>
      </c>
      <c r="IX304">
        <v>1.49902</v>
      </c>
      <c r="IY304">
        <v>2.2814899999999998</v>
      </c>
      <c r="IZ304">
        <v>1.69678</v>
      </c>
      <c r="JA304">
        <v>2.2436500000000001</v>
      </c>
      <c r="JB304">
        <v>43.263300000000001</v>
      </c>
      <c r="JC304">
        <v>15.716900000000001</v>
      </c>
      <c r="JD304">
        <v>18</v>
      </c>
      <c r="JE304">
        <v>481.70800000000003</v>
      </c>
      <c r="JF304">
        <v>290.11900000000003</v>
      </c>
      <c r="JG304">
        <v>29.999600000000001</v>
      </c>
      <c r="JH304">
        <v>35.530099999999997</v>
      </c>
      <c r="JI304">
        <v>29.9998</v>
      </c>
      <c r="JJ304">
        <v>35.291800000000002</v>
      </c>
      <c r="JK304">
        <v>35.252099999999999</v>
      </c>
      <c r="JL304">
        <v>73.721500000000006</v>
      </c>
      <c r="JM304">
        <v>25.001200000000001</v>
      </c>
      <c r="JN304">
        <v>61.2029</v>
      </c>
      <c r="JO304">
        <v>30</v>
      </c>
      <c r="JP304">
        <v>1929.87</v>
      </c>
      <c r="JQ304">
        <v>34.7714</v>
      </c>
      <c r="JR304">
        <v>98.372100000000003</v>
      </c>
      <c r="JS304">
        <v>98.373400000000004</v>
      </c>
    </row>
    <row r="305" spans="1:279" x14ac:dyDescent="0.2">
      <c r="A305">
        <v>290</v>
      </c>
      <c r="B305">
        <v>1657210881</v>
      </c>
      <c r="C305">
        <v>1153.900000095367</v>
      </c>
      <c r="D305" t="s">
        <v>1000</v>
      </c>
      <c r="E305" t="s">
        <v>1001</v>
      </c>
      <c r="F305">
        <v>4</v>
      </c>
      <c r="G305">
        <v>1657210879</v>
      </c>
      <c r="H305">
        <f t="shared" si="200"/>
        <v>4.7389773859058239E-4</v>
      </c>
      <c r="I305">
        <f t="shared" si="201"/>
        <v>0.47389773859058237</v>
      </c>
      <c r="J305">
        <f t="shared" si="202"/>
        <v>11.730836115333988</v>
      </c>
      <c r="K305">
        <f t="shared" si="203"/>
        <v>1901.838571428571</v>
      </c>
      <c r="L305">
        <f t="shared" si="204"/>
        <v>1171.9216070037257</v>
      </c>
      <c r="M305">
        <f t="shared" si="205"/>
        <v>118.66456283999466</v>
      </c>
      <c r="N305">
        <f t="shared" si="206"/>
        <v>192.5733268523087</v>
      </c>
      <c r="O305">
        <f t="shared" si="207"/>
        <v>2.7439590697739286E-2</v>
      </c>
      <c r="P305">
        <f t="shared" si="208"/>
        <v>2.7680750470144559</v>
      </c>
      <c r="Q305">
        <f t="shared" si="209"/>
        <v>2.7289369842562583E-2</v>
      </c>
      <c r="R305">
        <f t="shared" si="210"/>
        <v>1.7069284208123446E-2</v>
      </c>
      <c r="S305">
        <f t="shared" si="211"/>
        <v>194.42757016253995</v>
      </c>
      <c r="T305">
        <f t="shared" si="212"/>
        <v>34.742613356414971</v>
      </c>
      <c r="U305">
        <f t="shared" si="213"/>
        <v>33.697099999999999</v>
      </c>
      <c r="V305">
        <f t="shared" si="214"/>
        <v>5.253395989092529</v>
      </c>
      <c r="W305">
        <f t="shared" si="215"/>
        <v>68.093368595923792</v>
      </c>
      <c r="X305">
        <f t="shared" si="216"/>
        <v>3.5716386899609684</v>
      </c>
      <c r="Y305">
        <f t="shared" si="217"/>
        <v>5.2452078133417146</v>
      </c>
      <c r="Z305">
        <f t="shared" si="218"/>
        <v>1.6817572991315606</v>
      </c>
      <c r="AA305">
        <f t="shared" si="219"/>
        <v>-20.898890271844685</v>
      </c>
      <c r="AB305">
        <f t="shared" si="220"/>
        <v>-4.1635856879769193</v>
      </c>
      <c r="AC305">
        <f t="shared" si="221"/>
        <v>-0.34679322250557665</v>
      </c>
      <c r="AD305">
        <f t="shared" si="222"/>
        <v>169.01830098021276</v>
      </c>
      <c r="AE305">
        <f t="shared" si="223"/>
        <v>21.350463433786231</v>
      </c>
      <c r="AF305">
        <f t="shared" si="224"/>
        <v>0.489478862446247</v>
      </c>
      <c r="AG305">
        <f t="shared" si="225"/>
        <v>11.730836115333988</v>
      </c>
      <c r="AH305">
        <v>1992.1736430869689</v>
      </c>
      <c r="AI305">
        <v>1973.9993939393939</v>
      </c>
      <c r="AJ305">
        <v>1.7489861505871891</v>
      </c>
      <c r="AK305">
        <v>65.265939540295903</v>
      </c>
      <c r="AL305">
        <f t="shared" si="226"/>
        <v>0.47389773859058237</v>
      </c>
      <c r="AM305">
        <v>34.847201252149297</v>
      </c>
      <c r="AN305">
        <v>35.270343356643387</v>
      </c>
      <c r="AO305">
        <v>-2.5002516897862831E-4</v>
      </c>
      <c r="AP305">
        <v>87.744315499488849</v>
      </c>
      <c r="AQ305">
        <v>181</v>
      </c>
      <c r="AR305">
        <v>28</v>
      </c>
      <c r="AS305">
        <f t="shared" si="227"/>
        <v>1</v>
      </c>
      <c r="AT305">
        <f t="shared" si="228"/>
        <v>0</v>
      </c>
      <c r="AU305">
        <f t="shared" si="229"/>
        <v>47245.737762198005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1009.5162498251501</v>
      </c>
      <c r="BI305">
        <f t="shared" si="233"/>
        <v>11.730836115333988</v>
      </c>
      <c r="BJ305" t="e">
        <f t="shared" si="234"/>
        <v>#DIV/0!</v>
      </c>
      <c r="BK305">
        <f t="shared" si="235"/>
        <v>1.1620254866987815E-2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1200.012857142857</v>
      </c>
      <c r="CQ305">
        <f t="shared" si="247"/>
        <v>1009.5162498251501</v>
      </c>
      <c r="CR305">
        <f t="shared" si="248"/>
        <v>0.84125452807958623</v>
      </c>
      <c r="CS305">
        <f t="shared" si="249"/>
        <v>0.16202123919360148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1657210879</v>
      </c>
      <c r="CZ305">
        <v>1901.838571428571</v>
      </c>
      <c r="DA305">
        <v>1922.3957142857139</v>
      </c>
      <c r="DB305">
        <v>35.273214285714282</v>
      </c>
      <c r="DC305">
        <v>34.837542857142857</v>
      </c>
      <c r="DD305">
        <v>1903.011428571429</v>
      </c>
      <c r="DE305">
        <v>34.825971428571428</v>
      </c>
      <c r="DF305">
        <v>650.32499999999993</v>
      </c>
      <c r="DG305">
        <v>101.1562857142857</v>
      </c>
      <c r="DH305">
        <v>0.1001141428571429</v>
      </c>
      <c r="DI305">
        <v>33.669199999999996</v>
      </c>
      <c r="DJ305">
        <v>999.89999999999986</v>
      </c>
      <c r="DK305">
        <v>33.697099999999999</v>
      </c>
      <c r="DL305">
        <v>0</v>
      </c>
      <c r="DM305">
        <v>0</v>
      </c>
      <c r="DN305">
        <v>9002.59</v>
      </c>
      <c r="DO305">
        <v>0</v>
      </c>
      <c r="DP305">
        <v>551.01271428571431</v>
      </c>
      <c r="DQ305">
        <v>-20.5563</v>
      </c>
      <c r="DR305">
        <v>1971.3757142857139</v>
      </c>
      <c r="DS305">
        <v>1991.7842857142859</v>
      </c>
      <c r="DT305">
        <v>0.43567657142857152</v>
      </c>
      <c r="DU305">
        <v>1922.3957142857139</v>
      </c>
      <c r="DV305">
        <v>34.837542857142857</v>
      </c>
      <c r="DW305">
        <v>3.568104285714286</v>
      </c>
      <c r="DX305">
        <v>3.5240314285714289</v>
      </c>
      <c r="DY305">
        <v>26.947314285714292</v>
      </c>
      <c r="DZ305">
        <v>26.735985714285711</v>
      </c>
      <c r="EA305">
        <v>1200.012857142857</v>
      </c>
      <c r="EB305">
        <v>0.95800457142857154</v>
      </c>
      <c r="EC305">
        <v>4.1995171428571433E-2</v>
      </c>
      <c r="ED305">
        <v>0</v>
      </c>
      <c r="EE305">
        <v>803.17828571428561</v>
      </c>
      <c r="EF305">
        <v>5.0001600000000002</v>
      </c>
      <c r="EG305">
        <v>10355.27142857143</v>
      </c>
      <c r="EH305">
        <v>9515.2971428571454</v>
      </c>
      <c r="EI305">
        <v>47.669285714285706</v>
      </c>
      <c r="EJ305">
        <v>49.686999999999998</v>
      </c>
      <c r="EK305">
        <v>48.83</v>
      </c>
      <c r="EL305">
        <v>48.651571428571437</v>
      </c>
      <c r="EM305">
        <v>49.401571428571437</v>
      </c>
      <c r="EN305">
        <v>1144.825714285714</v>
      </c>
      <c r="EO305">
        <v>50.181428571428569</v>
      </c>
      <c r="EP305">
        <v>0</v>
      </c>
      <c r="EQ305">
        <v>615461.70000004768</v>
      </c>
      <c r="ER305">
        <v>0</v>
      </c>
      <c r="ES305">
        <v>803.01704000000018</v>
      </c>
      <c r="ET305">
        <v>1.9198461532984401</v>
      </c>
      <c r="EU305">
        <v>65.63846142585237</v>
      </c>
      <c r="EV305">
        <v>10347.700000000001</v>
      </c>
      <c r="EW305">
        <v>15</v>
      </c>
      <c r="EX305">
        <v>1657194677</v>
      </c>
      <c r="EY305" t="s">
        <v>416</v>
      </c>
      <c r="EZ305">
        <v>1657194677</v>
      </c>
      <c r="FA305">
        <v>1657194677</v>
      </c>
      <c r="FB305">
        <v>4</v>
      </c>
      <c r="FC305">
        <v>-0.154</v>
      </c>
      <c r="FD305">
        <v>6.0000000000000001E-3</v>
      </c>
      <c r="FE305">
        <v>-1.1719999999999999</v>
      </c>
      <c r="FF305">
        <v>0.44700000000000001</v>
      </c>
      <c r="FG305">
        <v>415</v>
      </c>
      <c r="FH305">
        <v>30</v>
      </c>
      <c r="FI305">
        <v>0.27</v>
      </c>
      <c r="FJ305">
        <v>0.12</v>
      </c>
      <c r="FK305">
        <v>-20.34552</v>
      </c>
      <c r="FL305">
        <v>-1.087073921200741</v>
      </c>
      <c r="FM305">
        <v>0.13497095280096399</v>
      </c>
      <c r="FN305">
        <v>0</v>
      </c>
      <c r="FO305">
        <v>802.93441176470583</v>
      </c>
      <c r="FP305">
        <v>0.87566081135699225</v>
      </c>
      <c r="FQ305">
        <v>0.23540417279111811</v>
      </c>
      <c r="FR305">
        <v>1</v>
      </c>
      <c r="FS305">
        <v>0.42280899999999999</v>
      </c>
      <c r="FT305">
        <v>0.17052360225140581</v>
      </c>
      <c r="FU305">
        <v>2.274559588249998E-2</v>
      </c>
      <c r="FV305">
        <v>0</v>
      </c>
      <c r="FW305">
        <v>1</v>
      </c>
      <c r="FX305">
        <v>3</v>
      </c>
      <c r="FY305" t="s">
        <v>425</v>
      </c>
      <c r="FZ305">
        <v>3.3697300000000001</v>
      </c>
      <c r="GA305">
        <v>2.8936799999999998</v>
      </c>
      <c r="GB305">
        <v>0.26977899999999999</v>
      </c>
      <c r="GC305">
        <v>0.274451</v>
      </c>
      <c r="GD305">
        <v>0.144147</v>
      </c>
      <c r="GE305">
        <v>0.14569699999999999</v>
      </c>
      <c r="GF305">
        <v>25191.9</v>
      </c>
      <c r="GG305">
        <v>21788.799999999999</v>
      </c>
      <c r="GH305">
        <v>30860.9</v>
      </c>
      <c r="GI305">
        <v>28012.7</v>
      </c>
      <c r="GJ305">
        <v>34816</v>
      </c>
      <c r="GK305">
        <v>33791.599999999999</v>
      </c>
      <c r="GL305">
        <v>40245.5</v>
      </c>
      <c r="GM305">
        <v>39071.5</v>
      </c>
      <c r="GN305">
        <v>2.0133000000000001</v>
      </c>
      <c r="GO305">
        <v>1.57907</v>
      </c>
      <c r="GP305">
        <v>0</v>
      </c>
      <c r="GQ305">
        <v>6.8560200000000002E-2</v>
      </c>
      <c r="GR305">
        <v>999.9</v>
      </c>
      <c r="GS305">
        <v>32.588099999999997</v>
      </c>
      <c r="GT305">
        <v>58.7</v>
      </c>
      <c r="GU305">
        <v>39.9</v>
      </c>
      <c r="GV305">
        <v>42.791600000000003</v>
      </c>
      <c r="GW305">
        <v>50.873800000000003</v>
      </c>
      <c r="GX305">
        <v>41.887</v>
      </c>
      <c r="GY305">
        <v>1</v>
      </c>
      <c r="GZ305">
        <v>0.63372499999999998</v>
      </c>
      <c r="HA305">
        <v>1.5803100000000001</v>
      </c>
      <c r="HB305">
        <v>20.199100000000001</v>
      </c>
      <c r="HC305">
        <v>5.2156399999999996</v>
      </c>
      <c r="HD305">
        <v>11.974</v>
      </c>
      <c r="HE305">
        <v>4.9901999999999997</v>
      </c>
      <c r="HF305">
        <v>3.2924799999999999</v>
      </c>
      <c r="HG305">
        <v>7178.1</v>
      </c>
      <c r="HH305">
        <v>9999</v>
      </c>
      <c r="HI305">
        <v>9999</v>
      </c>
      <c r="HJ305">
        <v>660.7</v>
      </c>
      <c r="HK305">
        <v>4.9712800000000001</v>
      </c>
      <c r="HL305">
        <v>1.87456</v>
      </c>
      <c r="HM305">
        <v>1.8708800000000001</v>
      </c>
      <c r="HN305">
        <v>1.8705400000000001</v>
      </c>
      <c r="HO305">
        <v>1.8751500000000001</v>
      </c>
      <c r="HP305">
        <v>1.8717999999999999</v>
      </c>
      <c r="HQ305">
        <v>1.8673</v>
      </c>
      <c r="HR305">
        <v>1.87835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-1.17</v>
      </c>
      <c r="IG305">
        <v>0.44729999999999998</v>
      </c>
      <c r="IH305">
        <v>-1.172199999999918</v>
      </c>
      <c r="II305">
        <v>0</v>
      </c>
      <c r="IJ305">
        <v>0</v>
      </c>
      <c r="IK305">
        <v>0</v>
      </c>
      <c r="IL305">
        <v>0.44723499999999922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270.10000000000002</v>
      </c>
      <c r="IU305">
        <v>270.10000000000002</v>
      </c>
      <c r="IV305">
        <v>3.6914099999999999</v>
      </c>
      <c r="IW305">
        <v>2.5354000000000001</v>
      </c>
      <c r="IX305">
        <v>1.49902</v>
      </c>
      <c r="IY305">
        <v>2.2827099999999998</v>
      </c>
      <c r="IZ305">
        <v>1.69678</v>
      </c>
      <c r="JA305">
        <v>2.3571800000000001</v>
      </c>
      <c r="JB305">
        <v>43.263300000000001</v>
      </c>
      <c r="JC305">
        <v>15.734400000000001</v>
      </c>
      <c r="JD305">
        <v>18</v>
      </c>
      <c r="JE305">
        <v>482.22500000000002</v>
      </c>
      <c r="JF305">
        <v>290.08300000000003</v>
      </c>
      <c r="JG305">
        <v>29.999600000000001</v>
      </c>
      <c r="JH305">
        <v>35.526800000000001</v>
      </c>
      <c r="JI305">
        <v>29.999700000000001</v>
      </c>
      <c r="JJ305">
        <v>35.288699999999999</v>
      </c>
      <c r="JK305">
        <v>35.249699999999997</v>
      </c>
      <c r="JL305">
        <v>73.924800000000005</v>
      </c>
      <c r="JM305">
        <v>25.001200000000001</v>
      </c>
      <c r="JN305">
        <v>61.2029</v>
      </c>
      <c r="JO305">
        <v>30</v>
      </c>
      <c r="JP305">
        <v>1936.57</v>
      </c>
      <c r="JQ305">
        <v>34.773899999999998</v>
      </c>
      <c r="JR305">
        <v>98.372</v>
      </c>
      <c r="JS305">
        <v>98.373000000000005</v>
      </c>
    </row>
    <row r="306" spans="1:279" x14ac:dyDescent="0.2">
      <c r="A306">
        <v>291</v>
      </c>
      <c r="B306">
        <v>1657210885</v>
      </c>
      <c r="C306">
        <v>1157.900000095367</v>
      </c>
      <c r="D306" t="s">
        <v>1002</v>
      </c>
      <c r="E306" t="s">
        <v>1003</v>
      </c>
      <c r="F306">
        <v>4</v>
      </c>
      <c r="G306">
        <v>1657210882.6875</v>
      </c>
      <c r="H306">
        <f t="shared" si="200"/>
        <v>4.7922842141960126E-4</v>
      </c>
      <c r="I306">
        <f t="shared" si="201"/>
        <v>0.47922842141960126</v>
      </c>
      <c r="J306">
        <f t="shared" si="202"/>
        <v>11.627590975989326</v>
      </c>
      <c r="K306">
        <f t="shared" si="203"/>
        <v>1908.1287500000001</v>
      </c>
      <c r="L306">
        <f t="shared" si="204"/>
        <v>1191.3073296469167</v>
      </c>
      <c r="M306">
        <f t="shared" si="205"/>
        <v>120.62493512682676</v>
      </c>
      <c r="N306">
        <f t="shared" si="206"/>
        <v>193.20615340342184</v>
      </c>
      <c r="O306">
        <f t="shared" si="207"/>
        <v>2.7742888006317058E-2</v>
      </c>
      <c r="P306">
        <f t="shared" si="208"/>
        <v>2.76943736292192</v>
      </c>
      <c r="Q306">
        <f t="shared" si="209"/>
        <v>2.7589413044449208E-2</v>
      </c>
      <c r="R306">
        <f t="shared" si="210"/>
        <v>1.7257101356940766E-2</v>
      </c>
      <c r="S306">
        <f t="shared" si="211"/>
        <v>194.42273926459822</v>
      </c>
      <c r="T306">
        <f t="shared" si="212"/>
        <v>34.736395945267738</v>
      </c>
      <c r="U306">
        <f t="shared" si="213"/>
        <v>33.694612499999998</v>
      </c>
      <c r="V306">
        <f t="shared" si="214"/>
        <v>5.2526654989878052</v>
      </c>
      <c r="W306">
        <f t="shared" si="215"/>
        <v>68.087976190292181</v>
      </c>
      <c r="X306">
        <f t="shared" si="216"/>
        <v>3.570507247562444</v>
      </c>
      <c r="Y306">
        <f t="shared" si="217"/>
        <v>5.2439614853342018</v>
      </c>
      <c r="Z306">
        <f t="shared" si="218"/>
        <v>1.6821582514253612</v>
      </c>
      <c r="AA306">
        <f t="shared" si="219"/>
        <v>-21.133973384604417</v>
      </c>
      <c r="AB306">
        <f t="shared" si="220"/>
        <v>-4.4287864696459112</v>
      </c>
      <c r="AC306">
        <f t="shared" si="221"/>
        <v>-0.36868870916293367</v>
      </c>
      <c r="AD306">
        <f t="shared" si="222"/>
        <v>168.49129070118497</v>
      </c>
      <c r="AE306">
        <f t="shared" si="223"/>
        <v>21.282322718229683</v>
      </c>
      <c r="AF306">
        <f t="shared" si="224"/>
        <v>0.50280243444187278</v>
      </c>
      <c r="AG306">
        <f t="shared" si="225"/>
        <v>11.627590975989326</v>
      </c>
      <c r="AH306">
        <v>1999.1622634621949</v>
      </c>
      <c r="AI306">
        <v>1981.0613939393929</v>
      </c>
      <c r="AJ306">
        <v>1.755269911195015</v>
      </c>
      <c r="AK306">
        <v>65.265939540295903</v>
      </c>
      <c r="AL306">
        <f t="shared" si="226"/>
        <v>0.47922842141960126</v>
      </c>
      <c r="AM306">
        <v>34.8278048178638</v>
      </c>
      <c r="AN306">
        <v>35.255331468531473</v>
      </c>
      <c r="AO306">
        <v>-1.7882975226466669E-4</v>
      </c>
      <c r="AP306">
        <v>87.744315499488849</v>
      </c>
      <c r="AQ306">
        <v>182</v>
      </c>
      <c r="AR306">
        <v>28</v>
      </c>
      <c r="AS306">
        <f t="shared" si="227"/>
        <v>1</v>
      </c>
      <c r="AT306">
        <f t="shared" si="228"/>
        <v>0</v>
      </c>
      <c r="AU306">
        <f t="shared" si="229"/>
        <v>47283.784450835185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1009.4888638676674</v>
      </c>
      <c r="BI306">
        <f t="shared" si="233"/>
        <v>11.627590975989326</v>
      </c>
      <c r="BJ306" t="e">
        <f t="shared" si="234"/>
        <v>#DIV/0!</v>
      </c>
      <c r="BK306">
        <f t="shared" si="235"/>
        <v>1.1518295438585019E-2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1199.98</v>
      </c>
      <c r="CQ306">
        <f t="shared" si="247"/>
        <v>1009.4888638676674</v>
      </c>
      <c r="CR306">
        <f t="shared" si="248"/>
        <v>0.84125474080206952</v>
      </c>
      <c r="CS306">
        <f t="shared" si="249"/>
        <v>0.16202164974799432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1657210882.6875</v>
      </c>
      <c r="CZ306">
        <v>1908.1287500000001</v>
      </c>
      <c r="DA306">
        <v>1928.65</v>
      </c>
      <c r="DB306">
        <v>35.262787500000002</v>
      </c>
      <c r="DC306">
        <v>34.815237500000002</v>
      </c>
      <c r="DD306">
        <v>1909.30125</v>
      </c>
      <c r="DE306">
        <v>34.815562500000013</v>
      </c>
      <c r="DF306">
        <v>650.30349999999999</v>
      </c>
      <c r="DG306">
        <v>101.154375</v>
      </c>
      <c r="DH306">
        <v>9.987915E-2</v>
      </c>
      <c r="DI306">
        <v>33.664949999999997</v>
      </c>
      <c r="DJ306">
        <v>999.9</v>
      </c>
      <c r="DK306">
        <v>33.694612499999998</v>
      </c>
      <c r="DL306">
        <v>0</v>
      </c>
      <c r="DM306">
        <v>0</v>
      </c>
      <c r="DN306">
        <v>9009.9987500000007</v>
      </c>
      <c r="DO306">
        <v>0</v>
      </c>
      <c r="DP306">
        <v>557.80949999999996</v>
      </c>
      <c r="DQ306">
        <v>-20.5212</v>
      </c>
      <c r="DR306">
        <v>1977.87375</v>
      </c>
      <c r="DS306">
        <v>1998.21875</v>
      </c>
      <c r="DT306">
        <v>0.44754775000000002</v>
      </c>
      <c r="DU306">
        <v>1928.65</v>
      </c>
      <c r="DV306">
        <v>34.815237500000002</v>
      </c>
      <c r="DW306">
        <v>3.5669900000000001</v>
      </c>
      <c r="DX306">
        <v>3.5217187499999998</v>
      </c>
      <c r="DY306">
        <v>26.942012500000001</v>
      </c>
      <c r="DZ306">
        <v>26.724812499999999</v>
      </c>
      <c r="EA306">
        <v>1199.98</v>
      </c>
      <c r="EB306">
        <v>0.95800300000000005</v>
      </c>
      <c r="EC306">
        <v>4.1996699999999998E-2</v>
      </c>
      <c r="ED306">
        <v>0</v>
      </c>
      <c r="EE306">
        <v>803.32600000000002</v>
      </c>
      <c r="EF306">
        <v>5.0001600000000002</v>
      </c>
      <c r="EG306">
        <v>10376.6625</v>
      </c>
      <c r="EH306">
        <v>9515.0250000000015</v>
      </c>
      <c r="EI306">
        <v>47.648249999999997</v>
      </c>
      <c r="EJ306">
        <v>49.686999999999998</v>
      </c>
      <c r="EK306">
        <v>48.812249999999999</v>
      </c>
      <c r="EL306">
        <v>48.632750000000001</v>
      </c>
      <c r="EM306">
        <v>49.382750000000001</v>
      </c>
      <c r="EN306">
        <v>1144.79</v>
      </c>
      <c r="EO306">
        <v>50.188749999999999</v>
      </c>
      <c r="EP306">
        <v>0</v>
      </c>
      <c r="EQ306">
        <v>615465.89999985695</v>
      </c>
      <c r="ER306">
        <v>0</v>
      </c>
      <c r="ES306">
        <v>803.13023076923071</v>
      </c>
      <c r="ET306">
        <v>2.3661538391899231</v>
      </c>
      <c r="EU306">
        <v>194.64615358711001</v>
      </c>
      <c r="EV306">
        <v>10358.01538461539</v>
      </c>
      <c r="EW306">
        <v>15</v>
      </c>
      <c r="EX306">
        <v>1657194677</v>
      </c>
      <c r="EY306" t="s">
        <v>416</v>
      </c>
      <c r="EZ306">
        <v>1657194677</v>
      </c>
      <c r="FA306">
        <v>1657194677</v>
      </c>
      <c r="FB306">
        <v>4</v>
      </c>
      <c r="FC306">
        <v>-0.154</v>
      </c>
      <c r="FD306">
        <v>6.0000000000000001E-3</v>
      </c>
      <c r="FE306">
        <v>-1.1719999999999999</v>
      </c>
      <c r="FF306">
        <v>0.44700000000000001</v>
      </c>
      <c r="FG306">
        <v>415</v>
      </c>
      <c r="FH306">
        <v>30</v>
      </c>
      <c r="FI306">
        <v>0.27</v>
      </c>
      <c r="FJ306">
        <v>0.12</v>
      </c>
      <c r="FK306">
        <v>-20.402012195121952</v>
      </c>
      <c r="FL306">
        <v>-1.338934494773572</v>
      </c>
      <c r="FM306">
        <v>0.15383522416125139</v>
      </c>
      <c r="FN306">
        <v>0</v>
      </c>
      <c r="FO306">
        <v>803.02064705882344</v>
      </c>
      <c r="FP306">
        <v>2.1177998419488699</v>
      </c>
      <c r="FQ306">
        <v>0.30271456972970118</v>
      </c>
      <c r="FR306">
        <v>0</v>
      </c>
      <c r="FS306">
        <v>0.43639348780487808</v>
      </c>
      <c r="FT306">
        <v>5.3457867595819032E-2</v>
      </c>
      <c r="FU306">
        <v>8.8596355651579875E-3</v>
      </c>
      <c r="FV306">
        <v>1</v>
      </c>
      <c r="FW306">
        <v>1</v>
      </c>
      <c r="FX306">
        <v>3</v>
      </c>
      <c r="FY306" t="s">
        <v>425</v>
      </c>
      <c r="FZ306">
        <v>3.36937</v>
      </c>
      <c r="GA306">
        <v>2.8938299999999999</v>
      </c>
      <c r="GB306">
        <v>0.27033699999999999</v>
      </c>
      <c r="GC306">
        <v>0.27499099999999999</v>
      </c>
      <c r="GD306">
        <v>0.14410100000000001</v>
      </c>
      <c r="GE306">
        <v>0.14565600000000001</v>
      </c>
      <c r="GF306">
        <v>25173</v>
      </c>
      <c r="GG306">
        <v>21773.200000000001</v>
      </c>
      <c r="GH306">
        <v>30861.4</v>
      </c>
      <c r="GI306">
        <v>28013.599999999999</v>
      </c>
      <c r="GJ306">
        <v>34818</v>
      </c>
      <c r="GK306">
        <v>33794.199999999997</v>
      </c>
      <c r="GL306">
        <v>40245.699999999997</v>
      </c>
      <c r="GM306">
        <v>39072.6</v>
      </c>
      <c r="GN306">
        <v>2.0120300000000002</v>
      </c>
      <c r="GO306">
        <v>1.57925</v>
      </c>
      <c r="GP306">
        <v>0</v>
      </c>
      <c r="GQ306">
        <v>6.8109500000000003E-2</v>
      </c>
      <c r="GR306">
        <v>999.9</v>
      </c>
      <c r="GS306">
        <v>32.588099999999997</v>
      </c>
      <c r="GT306">
        <v>58.7</v>
      </c>
      <c r="GU306">
        <v>39.9</v>
      </c>
      <c r="GV306">
        <v>42.7879</v>
      </c>
      <c r="GW306">
        <v>50.933799999999998</v>
      </c>
      <c r="GX306">
        <v>42.147399999999998</v>
      </c>
      <c r="GY306">
        <v>1</v>
      </c>
      <c r="GZ306">
        <v>0.63344800000000001</v>
      </c>
      <c r="HA306">
        <v>1.57803</v>
      </c>
      <c r="HB306">
        <v>20.199300000000001</v>
      </c>
      <c r="HC306">
        <v>5.2160900000000003</v>
      </c>
      <c r="HD306">
        <v>11.974</v>
      </c>
      <c r="HE306">
        <v>4.9907000000000004</v>
      </c>
      <c r="HF306">
        <v>3.2926000000000002</v>
      </c>
      <c r="HG306">
        <v>7178.4</v>
      </c>
      <c r="HH306">
        <v>9999</v>
      </c>
      <c r="HI306">
        <v>9999</v>
      </c>
      <c r="HJ306">
        <v>660.7</v>
      </c>
      <c r="HK306">
        <v>4.9712899999999998</v>
      </c>
      <c r="HL306">
        <v>1.8745400000000001</v>
      </c>
      <c r="HM306">
        <v>1.8708800000000001</v>
      </c>
      <c r="HN306">
        <v>1.87052</v>
      </c>
      <c r="HO306">
        <v>1.87514</v>
      </c>
      <c r="HP306">
        <v>1.8717999999999999</v>
      </c>
      <c r="HQ306">
        <v>1.8672800000000001</v>
      </c>
      <c r="HR306">
        <v>1.8783099999999999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-1.17</v>
      </c>
      <c r="IG306">
        <v>0.44719999999999999</v>
      </c>
      <c r="IH306">
        <v>-1.172199999999918</v>
      </c>
      <c r="II306">
        <v>0</v>
      </c>
      <c r="IJ306">
        <v>0</v>
      </c>
      <c r="IK306">
        <v>0</v>
      </c>
      <c r="IL306">
        <v>0.44723499999999922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270.10000000000002</v>
      </c>
      <c r="IU306">
        <v>270.10000000000002</v>
      </c>
      <c r="IV306">
        <v>3.7011699999999998</v>
      </c>
      <c r="IW306">
        <v>2.5305200000000001</v>
      </c>
      <c r="IX306">
        <v>1.49902</v>
      </c>
      <c r="IY306">
        <v>2.2827099999999998</v>
      </c>
      <c r="IZ306">
        <v>1.69678</v>
      </c>
      <c r="JA306">
        <v>2.3986800000000001</v>
      </c>
      <c r="JB306">
        <v>43.236199999999997</v>
      </c>
      <c r="JC306">
        <v>15.7431</v>
      </c>
      <c r="JD306">
        <v>18</v>
      </c>
      <c r="JE306">
        <v>481.41500000000002</v>
      </c>
      <c r="JF306">
        <v>290.15800000000002</v>
      </c>
      <c r="JG306">
        <v>29.999500000000001</v>
      </c>
      <c r="JH306">
        <v>35.523600000000002</v>
      </c>
      <c r="JI306">
        <v>29.9998</v>
      </c>
      <c r="JJ306">
        <v>35.285400000000003</v>
      </c>
      <c r="JK306">
        <v>35.247300000000003</v>
      </c>
      <c r="JL306">
        <v>74.131500000000003</v>
      </c>
      <c r="JM306">
        <v>25.001200000000001</v>
      </c>
      <c r="JN306">
        <v>61.2029</v>
      </c>
      <c r="JO306">
        <v>30</v>
      </c>
      <c r="JP306">
        <v>1943.29</v>
      </c>
      <c r="JQ306">
        <v>34.777200000000001</v>
      </c>
      <c r="JR306">
        <v>98.372900000000001</v>
      </c>
      <c r="JS306">
        <v>98.375799999999998</v>
      </c>
    </row>
    <row r="307" spans="1:279" x14ac:dyDescent="0.2">
      <c r="A307">
        <v>292</v>
      </c>
      <c r="B307">
        <v>1657210889</v>
      </c>
      <c r="C307">
        <v>1161.900000095367</v>
      </c>
      <c r="D307" t="s">
        <v>1004</v>
      </c>
      <c r="E307" t="s">
        <v>1005</v>
      </c>
      <c r="F307">
        <v>4</v>
      </c>
      <c r="G307">
        <v>1657210887</v>
      </c>
      <c r="H307">
        <f t="shared" si="200"/>
        <v>4.8397432227768883E-4</v>
      </c>
      <c r="I307">
        <f t="shared" si="201"/>
        <v>0.48397432227768883</v>
      </c>
      <c r="J307">
        <f t="shared" si="202"/>
        <v>11.80673955846691</v>
      </c>
      <c r="K307">
        <f t="shared" si="203"/>
        <v>1915.318571428571</v>
      </c>
      <c r="L307">
        <f t="shared" si="204"/>
        <v>1194.2076979460303</v>
      </c>
      <c r="M307">
        <f t="shared" si="205"/>
        <v>120.91834850571975</v>
      </c>
      <c r="N307">
        <f t="shared" si="206"/>
        <v>193.93373440634429</v>
      </c>
      <c r="O307">
        <f t="shared" si="207"/>
        <v>2.8000396379925106E-2</v>
      </c>
      <c r="P307">
        <f t="shared" si="208"/>
        <v>2.7679017516272491</v>
      </c>
      <c r="Q307">
        <f t="shared" si="209"/>
        <v>2.7843981555794053E-2</v>
      </c>
      <c r="R307">
        <f t="shared" si="210"/>
        <v>1.7416468749425408E-2</v>
      </c>
      <c r="S307">
        <f t="shared" si="211"/>
        <v>194.42417661252961</v>
      </c>
      <c r="T307">
        <f t="shared" si="212"/>
        <v>34.732497099199321</v>
      </c>
      <c r="U307">
        <f t="shared" si="213"/>
        <v>33.693014285714291</v>
      </c>
      <c r="V307">
        <f t="shared" si="214"/>
        <v>5.2521962070233013</v>
      </c>
      <c r="W307">
        <f t="shared" si="215"/>
        <v>68.069305678035718</v>
      </c>
      <c r="X307">
        <f t="shared" si="216"/>
        <v>3.5688966457816118</v>
      </c>
      <c r="Y307">
        <f t="shared" si="217"/>
        <v>5.2430337142886509</v>
      </c>
      <c r="Z307">
        <f t="shared" si="218"/>
        <v>1.6832995612416894</v>
      </c>
      <c r="AA307">
        <f t="shared" si="219"/>
        <v>-21.343267612446077</v>
      </c>
      <c r="AB307">
        <f t="shared" si="220"/>
        <v>-4.6600248377856683</v>
      </c>
      <c r="AC307">
        <f t="shared" si="221"/>
        <v>-0.38814508209131354</v>
      </c>
      <c r="AD307">
        <f t="shared" si="222"/>
        <v>168.03273908020654</v>
      </c>
      <c r="AE307">
        <f t="shared" si="223"/>
        <v>21.142054411085539</v>
      </c>
      <c r="AF307">
        <f t="shared" si="224"/>
        <v>0.49521919843497397</v>
      </c>
      <c r="AG307">
        <f t="shared" si="225"/>
        <v>11.80673955846691</v>
      </c>
      <c r="AH307">
        <v>2005.894919481304</v>
      </c>
      <c r="AI307">
        <v>1987.8438787878781</v>
      </c>
      <c r="AJ307">
        <v>1.6998105530920471</v>
      </c>
      <c r="AK307">
        <v>65.265939540295903</v>
      </c>
      <c r="AL307">
        <f t="shared" si="226"/>
        <v>0.48397432227768883</v>
      </c>
      <c r="AM307">
        <v>34.810193255015562</v>
      </c>
      <c r="AN307">
        <v>35.242556643356657</v>
      </c>
      <c r="AO307">
        <v>-2.9354296838130992E-4</v>
      </c>
      <c r="AP307">
        <v>87.744315499488849</v>
      </c>
      <c r="AQ307">
        <v>182</v>
      </c>
      <c r="AR307">
        <v>28</v>
      </c>
      <c r="AS307">
        <f t="shared" si="227"/>
        <v>1</v>
      </c>
      <c r="AT307">
        <f t="shared" si="228"/>
        <v>0</v>
      </c>
      <c r="AU307">
        <f t="shared" si="229"/>
        <v>47242.106186717916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1009.4960997992384</v>
      </c>
      <c r="BI307">
        <f t="shared" si="233"/>
        <v>11.80673955846691</v>
      </c>
      <c r="BJ307" t="e">
        <f t="shared" si="234"/>
        <v>#DIV/0!</v>
      </c>
      <c r="BK307">
        <f t="shared" si="235"/>
        <v>1.1695676249581304E-2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1199.988571428572</v>
      </c>
      <c r="CQ307">
        <f t="shared" si="247"/>
        <v>1009.4960997992384</v>
      </c>
      <c r="CR307">
        <f t="shared" si="248"/>
        <v>0.84125476178281056</v>
      </c>
      <c r="CS307">
        <f t="shared" si="249"/>
        <v>0.16202169024082452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1657210887</v>
      </c>
      <c r="CZ307">
        <v>1915.318571428571</v>
      </c>
      <c r="DA307">
        <v>1935.7</v>
      </c>
      <c r="DB307">
        <v>35.246957142857141</v>
      </c>
      <c r="DC307">
        <v>34.806157142857153</v>
      </c>
      <c r="DD307">
        <v>1916.488571428572</v>
      </c>
      <c r="DE307">
        <v>34.799714285714288</v>
      </c>
      <c r="DF307">
        <v>650.31428571428569</v>
      </c>
      <c r="DG307">
        <v>101.154</v>
      </c>
      <c r="DH307">
        <v>0.1000353857142857</v>
      </c>
      <c r="DI307">
        <v>33.661785714285713</v>
      </c>
      <c r="DJ307">
        <v>999.89999999999986</v>
      </c>
      <c r="DK307">
        <v>33.693014285714291</v>
      </c>
      <c r="DL307">
        <v>0</v>
      </c>
      <c r="DM307">
        <v>0</v>
      </c>
      <c r="DN307">
        <v>9001.8728571428583</v>
      </c>
      <c r="DO307">
        <v>0</v>
      </c>
      <c r="DP307">
        <v>606.58299999999997</v>
      </c>
      <c r="DQ307">
        <v>-20.383771428571428</v>
      </c>
      <c r="DR307">
        <v>1985.2942857142859</v>
      </c>
      <c r="DS307">
        <v>2005.504285714286</v>
      </c>
      <c r="DT307">
        <v>0.4407908571428571</v>
      </c>
      <c r="DU307">
        <v>1935.7</v>
      </c>
      <c r="DV307">
        <v>34.806157142857153</v>
      </c>
      <c r="DW307">
        <v>3.5653685714285719</v>
      </c>
      <c r="DX307">
        <v>3.520781428571429</v>
      </c>
      <c r="DY307">
        <v>26.934285714285711</v>
      </c>
      <c r="DZ307">
        <v>26.720285714285708</v>
      </c>
      <c r="EA307">
        <v>1199.988571428572</v>
      </c>
      <c r="EB307">
        <v>0.95800299999999994</v>
      </c>
      <c r="EC307">
        <v>4.1996699999999998E-2</v>
      </c>
      <c r="ED307">
        <v>0</v>
      </c>
      <c r="EE307">
        <v>803.51814285714283</v>
      </c>
      <c r="EF307">
        <v>5.0001600000000002</v>
      </c>
      <c r="EG307">
        <v>10429.95714285714</v>
      </c>
      <c r="EH307">
        <v>9515.0857142857149</v>
      </c>
      <c r="EI307">
        <v>47.651571428571437</v>
      </c>
      <c r="EJ307">
        <v>49.686999999999998</v>
      </c>
      <c r="EK307">
        <v>48.811999999999998</v>
      </c>
      <c r="EL307">
        <v>48.642714285714291</v>
      </c>
      <c r="EM307">
        <v>49.375</v>
      </c>
      <c r="EN307">
        <v>1144.798571428571</v>
      </c>
      <c r="EO307">
        <v>50.19</v>
      </c>
      <c r="EP307">
        <v>0</v>
      </c>
      <c r="EQ307">
        <v>615470.09999990463</v>
      </c>
      <c r="ER307">
        <v>0</v>
      </c>
      <c r="ES307">
        <v>803.29279999999994</v>
      </c>
      <c r="ET307">
        <v>2.554615372494502</v>
      </c>
      <c r="EU307">
        <v>449.70000079016057</v>
      </c>
      <c r="EV307">
        <v>10382.588</v>
      </c>
      <c r="EW307">
        <v>15</v>
      </c>
      <c r="EX307">
        <v>1657194677</v>
      </c>
      <c r="EY307" t="s">
        <v>416</v>
      </c>
      <c r="EZ307">
        <v>1657194677</v>
      </c>
      <c r="FA307">
        <v>1657194677</v>
      </c>
      <c r="FB307">
        <v>4</v>
      </c>
      <c r="FC307">
        <v>-0.154</v>
      </c>
      <c r="FD307">
        <v>6.0000000000000001E-3</v>
      </c>
      <c r="FE307">
        <v>-1.1719999999999999</v>
      </c>
      <c r="FF307">
        <v>0.44700000000000001</v>
      </c>
      <c r="FG307">
        <v>415</v>
      </c>
      <c r="FH307">
        <v>30</v>
      </c>
      <c r="FI307">
        <v>0.27</v>
      </c>
      <c r="FJ307">
        <v>0.12</v>
      </c>
      <c r="FK307">
        <v>-20.444107500000001</v>
      </c>
      <c r="FL307">
        <v>-0.54083639774854331</v>
      </c>
      <c r="FM307">
        <v>0.1140149165405565</v>
      </c>
      <c r="FN307">
        <v>0</v>
      </c>
      <c r="FO307">
        <v>803.1318235294118</v>
      </c>
      <c r="FP307">
        <v>1.8131397978230139</v>
      </c>
      <c r="FQ307">
        <v>0.28686617812534659</v>
      </c>
      <c r="FR307">
        <v>0</v>
      </c>
      <c r="FS307">
        <v>0.4392914</v>
      </c>
      <c r="FT307">
        <v>2.928576360225035E-2</v>
      </c>
      <c r="FU307">
        <v>5.5936850858803238E-3</v>
      </c>
      <c r="FV307">
        <v>1</v>
      </c>
      <c r="FW307">
        <v>1</v>
      </c>
      <c r="FX307">
        <v>3</v>
      </c>
      <c r="FY307" t="s">
        <v>425</v>
      </c>
      <c r="FZ307">
        <v>3.36972</v>
      </c>
      <c r="GA307">
        <v>2.8936600000000001</v>
      </c>
      <c r="GB307">
        <v>0.27088000000000001</v>
      </c>
      <c r="GC307">
        <v>0.27552900000000002</v>
      </c>
      <c r="GD307">
        <v>0.14407</v>
      </c>
      <c r="GE307">
        <v>0.145649</v>
      </c>
      <c r="GF307">
        <v>25154.1</v>
      </c>
      <c r="GG307">
        <v>21757.1</v>
      </c>
      <c r="GH307">
        <v>30861.3</v>
      </c>
      <c r="GI307">
        <v>28013.7</v>
      </c>
      <c r="GJ307">
        <v>34819.5</v>
      </c>
      <c r="GK307">
        <v>33794.699999999997</v>
      </c>
      <c r="GL307">
        <v>40246</v>
      </c>
      <c r="GM307">
        <v>39072.9</v>
      </c>
      <c r="GN307">
        <v>2.0127999999999999</v>
      </c>
      <c r="GO307">
        <v>1.5792200000000001</v>
      </c>
      <c r="GP307">
        <v>0</v>
      </c>
      <c r="GQ307">
        <v>6.8508100000000002E-2</v>
      </c>
      <c r="GR307">
        <v>999.9</v>
      </c>
      <c r="GS307">
        <v>32.584800000000001</v>
      </c>
      <c r="GT307">
        <v>58.7</v>
      </c>
      <c r="GU307">
        <v>39.9</v>
      </c>
      <c r="GV307">
        <v>42.793799999999997</v>
      </c>
      <c r="GW307">
        <v>50.783799999999999</v>
      </c>
      <c r="GX307">
        <v>41.987200000000001</v>
      </c>
      <c r="GY307">
        <v>1</v>
      </c>
      <c r="GZ307">
        <v>0.63318600000000003</v>
      </c>
      <c r="HA307">
        <v>1.5745800000000001</v>
      </c>
      <c r="HB307">
        <v>20.199200000000001</v>
      </c>
      <c r="HC307">
        <v>5.2157900000000001</v>
      </c>
      <c r="HD307">
        <v>11.974</v>
      </c>
      <c r="HE307">
        <v>4.9901999999999997</v>
      </c>
      <c r="HF307">
        <v>3.2924500000000001</v>
      </c>
      <c r="HG307">
        <v>7178.4</v>
      </c>
      <c r="HH307">
        <v>9999</v>
      </c>
      <c r="HI307">
        <v>9999</v>
      </c>
      <c r="HJ307">
        <v>660.7</v>
      </c>
      <c r="HK307">
        <v>4.9712699999999996</v>
      </c>
      <c r="HL307">
        <v>1.8745400000000001</v>
      </c>
      <c r="HM307">
        <v>1.8708800000000001</v>
      </c>
      <c r="HN307">
        <v>1.87052</v>
      </c>
      <c r="HO307">
        <v>1.8751500000000001</v>
      </c>
      <c r="HP307">
        <v>1.8717999999999999</v>
      </c>
      <c r="HQ307">
        <v>1.8673200000000001</v>
      </c>
      <c r="HR307">
        <v>1.8783399999999999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-1.17</v>
      </c>
      <c r="IG307">
        <v>0.44729999999999998</v>
      </c>
      <c r="IH307">
        <v>-1.172199999999918</v>
      </c>
      <c r="II307">
        <v>0</v>
      </c>
      <c r="IJ307">
        <v>0</v>
      </c>
      <c r="IK307">
        <v>0</v>
      </c>
      <c r="IL307">
        <v>0.44723499999999922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270.2</v>
      </c>
      <c r="IU307">
        <v>270.2</v>
      </c>
      <c r="IV307">
        <v>3.7109399999999999</v>
      </c>
      <c r="IW307">
        <v>2.5402800000000001</v>
      </c>
      <c r="IX307">
        <v>1.49902</v>
      </c>
      <c r="IY307">
        <v>2.2827099999999998</v>
      </c>
      <c r="IZ307">
        <v>1.69678</v>
      </c>
      <c r="JA307">
        <v>2.2668499999999998</v>
      </c>
      <c r="JB307">
        <v>43.236199999999997</v>
      </c>
      <c r="JC307">
        <v>15.7256</v>
      </c>
      <c r="JD307">
        <v>18</v>
      </c>
      <c r="JE307">
        <v>481.87400000000002</v>
      </c>
      <c r="JF307">
        <v>290.13299999999998</v>
      </c>
      <c r="JG307">
        <v>29.999300000000002</v>
      </c>
      <c r="JH307">
        <v>35.519399999999997</v>
      </c>
      <c r="JI307">
        <v>29.999700000000001</v>
      </c>
      <c r="JJ307">
        <v>35.282899999999998</v>
      </c>
      <c r="JK307">
        <v>35.244599999999998</v>
      </c>
      <c r="JL307">
        <v>74.343000000000004</v>
      </c>
      <c r="JM307">
        <v>25.001200000000001</v>
      </c>
      <c r="JN307">
        <v>61.2029</v>
      </c>
      <c r="JO307">
        <v>30</v>
      </c>
      <c r="JP307">
        <v>1950.01</v>
      </c>
      <c r="JQ307">
        <v>34.777200000000001</v>
      </c>
      <c r="JR307">
        <v>98.373199999999997</v>
      </c>
      <c r="JS307">
        <v>98.376400000000004</v>
      </c>
    </row>
    <row r="308" spans="1:279" x14ac:dyDescent="0.2">
      <c r="A308">
        <v>293</v>
      </c>
      <c r="B308">
        <v>1657210893</v>
      </c>
      <c r="C308">
        <v>1165.900000095367</v>
      </c>
      <c r="D308" t="s">
        <v>1006</v>
      </c>
      <c r="E308" t="s">
        <v>1007</v>
      </c>
      <c r="F308">
        <v>4</v>
      </c>
      <c r="G308">
        <v>1657210890.6875</v>
      </c>
      <c r="H308">
        <f t="shared" si="200"/>
        <v>4.791521287770622E-4</v>
      </c>
      <c r="I308">
        <f t="shared" si="201"/>
        <v>0.4791521287770622</v>
      </c>
      <c r="J308">
        <f t="shared" si="202"/>
        <v>11.877279328353955</v>
      </c>
      <c r="K308">
        <f t="shared" si="203"/>
        <v>1921.5037500000001</v>
      </c>
      <c r="L308">
        <f t="shared" si="204"/>
        <v>1188.8097831248826</v>
      </c>
      <c r="M308">
        <f t="shared" si="205"/>
        <v>120.371785412473</v>
      </c>
      <c r="N308">
        <f t="shared" si="206"/>
        <v>194.56000476063124</v>
      </c>
      <c r="O308">
        <f t="shared" si="207"/>
        <v>2.7694928488702451E-2</v>
      </c>
      <c r="P308">
        <f t="shared" si="208"/>
        <v>2.7702122633444137</v>
      </c>
      <c r="Q308">
        <f t="shared" si="209"/>
        <v>2.7542024646165609E-2</v>
      </c>
      <c r="R308">
        <f t="shared" si="210"/>
        <v>1.7227432699450367E-2</v>
      </c>
      <c r="S308">
        <f t="shared" si="211"/>
        <v>194.42580111253281</v>
      </c>
      <c r="T308">
        <f t="shared" si="212"/>
        <v>34.730463570423282</v>
      </c>
      <c r="U308">
        <f t="shared" si="213"/>
        <v>33.6946625</v>
      </c>
      <c r="V308">
        <f t="shared" si="214"/>
        <v>5.2526801813359008</v>
      </c>
      <c r="W308">
        <f t="shared" si="215"/>
        <v>68.059507344350138</v>
      </c>
      <c r="X308">
        <f t="shared" si="216"/>
        <v>3.5678769816347353</v>
      </c>
      <c r="Y308">
        <f t="shared" si="217"/>
        <v>5.2422903439234458</v>
      </c>
      <c r="Z308">
        <f t="shared" si="218"/>
        <v>1.6848031997011654</v>
      </c>
      <c r="AA308">
        <f t="shared" si="219"/>
        <v>-21.130608879068443</v>
      </c>
      <c r="AB308">
        <f t="shared" si="220"/>
        <v>-5.2887748434106223</v>
      </c>
      <c r="AC308">
        <f t="shared" si="221"/>
        <v>-0.44014591237532352</v>
      </c>
      <c r="AD308">
        <f t="shared" si="222"/>
        <v>167.56627147767841</v>
      </c>
      <c r="AE308">
        <f t="shared" si="223"/>
        <v>21.398469481773613</v>
      </c>
      <c r="AF308">
        <f t="shared" si="224"/>
        <v>0.48527399167906382</v>
      </c>
      <c r="AG308">
        <f t="shared" si="225"/>
        <v>11.877279328353955</v>
      </c>
      <c r="AH308">
        <v>2013.1712386084221</v>
      </c>
      <c r="AI308">
        <v>1994.8570909090911</v>
      </c>
      <c r="AJ308">
        <v>1.749121235662396</v>
      </c>
      <c r="AK308">
        <v>65.265939540295903</v>
      </c>
      <c r="AL308">
        <f t="shared" si="226"/>
        <v>0.4791521287770622</v>
      </c>
      <c r="AM308">
        <v>34.805048665661431</v>
      </c>
      <c r="AN308">
        <v>35.23243706293708</v>
      </c>
      <c r="AO308">
        <v>-1.6782649270291329E-4</v>
      </c>
      <c r="AP308">
        <v>87.744315499488849</v>
      </c>
      <c r="AQ308">
        <v>182</v>
      </c>
      <c r="AR308">
        <v>28</v>
      </c>
      <c r="AS308">
        <f t="shared" si="227"/>
        <v>1</v>
      </c>
      <c r="AT308">
        <f t="shared" si="228"/>
        <v>0</v>
      </c>
      <c r="AU308">
        <f t="shared" si="229"/>
        <v>47305.94285806868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1009.5046497992397</v>
      </c>
      <c r="BI308">
        <f t="shared" si="233"/>
        <v>11.877279328353955</v>
      </c>
      <c r="BJ308" t="e">
        <f t="shared" si="234"/>
        <v>#DIV/0!</v>
      </c>
      <c r="BK308">
        <f t="shared" si="235"/>
        <v>1.1765452819574423E-2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1199.99875</v>
      </c>
      <c r="CQ308">
        <f t="shared" si="247"/>
        <v>1009.5046497992397</v>
      </c>
      <c r="CR308">
        <f t="shared" si="248"/>
        <v>0.84125475113973225</v>
      </c>
      <c r="CS308">
        <f t="shared" si="249"/>
        <v>0.16202166969968329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1657210890.6875</v>
      </c>
      <c r="CZ308">
        <v>1921.5037500000001</v>
      </c>
      <c r="DA308">
        <v>1942.10625</v>
      </c>
      <c r="DB308">
        <v>35.236887499999987</v>
      </c>
      <c r="DC308">
        <v>34.804949999999998</v>
      </c>
      <c r="DD308">
        <v>1922.675</v>
      </c>
      <c r="DE308">
        <v>34.789650000000002</v>
      </c>
      <c r="DF308">
        <v>650.33637500000009</v>
      </c>
      <c r="DG308">
        <v>101.15412499999999</v>
      </c>
      <c r="DH308">
        <v>9.99083375E-2</v>
      </c>
      <c r="DI308">
        <v>33.65925</v>
      </c>
      <c r="DJ308">
        <v>999.9</v>
      </c>
      <c r="DK308">
        <v>33.6946625</v>
      </c>
      <c r="DL308">
        <v>0</v>
      </c>
      <c r="DM308">
        <v>0</v>
      </c>
      <c r="DN308">
        <v>9014.14</v>
      </c>
      <c r="DO308">
        <v>0</v>
      </c>
      <c r="DP308">
        <v>657.60450000000003</v>
      </c>
      <c r="DQ308">
        <v>-20.602799999999998</v>
      </c>
      <c r="DR308">
        <v>1991.6849999999999</v>
      </c>
      <c r="DS308">
        <v>2012.1375</v>
      </c>
      <c r="DT308">
        <v>0.43194900000000003</v>
      </c>
      <c r="DU308">
        <v>1942.10625</v>
      </c>
      <c r="DV308">
        <v>34.804949999999998</v>
      </c>
      <c r="DW308">
        <v>3.5643549999999999</v>
      </c>
      <c r="DX308">
        <v>3.5206612499999999</v>
      </c>
      <c r="DY308">
        <v>26.929449999999999</v>
      </c>
      <c r="DZ308">
        <v>26.719725</v>
      </c>
      <c r="EA308">
        <v>1199.99875</v>
      </c>
      <c r="EB308">
        <v>0.95800300000000005</v>
      </c>
      <c r="EC308">
        <v>4.1996699999999998E-2</v>
      </c>
      <c r="ED308">
        <v>0</v>
      </c>
      <c r="EE308">
        <v>803.561375</v>
      </c>
      <c r="EF308">
        <v>5.0001600000000002</v>
      </c>
      <c r="EG308">
        <v>10462.15</v>
      </c>
      <c r="EH308">
        <v>9515.1537499999995</v>
      </c>
      <c r="EI308">
        <v>47.648249999999997</v>
      </c>
      <c r="EJ308">
        <v>49.686999999999998</v>
      </c>
      <c r="EK308">
        <v>48.811999999999998</v>
      </c>
      <c r="EL308">
        <v>48.625</v>
      </c>
      <c r="EM308">
        <v>49.375</v>
      </c>
      <c r="EN308">
        <v>1144.8087499999999</v>
      </c>
      <c r="EO308">
        <v>50.19</v>
      </c>
      <c r="EP308">
        <v>0</v>
      </c>
      <c r="EQ308">
        <v>615474.29999995232</v>
      </c>
      <c r="ER308">
        <v>0</v>
      </c>
      <c r="ES308">
        <v>803.45711538461535</v>
      </c>
      <c r="ET308">
        <v>1.571999981679586</v>
      </c>
      <c r="EU308">
        <v>581.30598198303301</v>
      </c>
      <c r="EV308">
        <v>10414.07692307692</v>
      </c>
      <c r="EW308">
        <v>15</v>
      </c>
      <c r="EX308">
        <v>1657194677</v>
      </c>
      <c r="EY308" t="s">
        <v>416</v>
      </c>
      <c r="EZ308">
        <v>1657194677</v>
      </c>
      <c r="FA308">
        <v>1657194677</v>
      </c>
      <c r="FB308">
        <v>4</v>
      </c>
      <c r="FC308">
        <v>-0.154</v>
      </c>
      <c r="FD308">
        <v>6.0000000000000001E-3</v>
      </c>
      <c r="FE308">
        <v>-1.1719999999999999</v>
      </c>
      <c r="FF308">
        <v>0.44700000000000001</v>
      </c>
      <c r="FG308">
        <v>415</v>
      </c>
      <c r="FH308">
        <v>30</v>
      </c>
      <c r="FI308">
        <v>0.27</v>
      </c>
      <c r="FJ308">
        <v>0.12</v>
      </c>
      <c r="FK308">
        <v>-20.494900000000001</v>
      </c>
      <c r="FL308">
        <v>-0.25484529616724411</v>
      </c>
      <c r="FM308">
        <v>0.1031635121731634</v>
      </c>
      <c r="FN308">
        <v>1</v>
      </c>
      <c r="FO308">
        <v>803.29802941176467</v>
      </c>
      <c r="FP308">
        <v>2.1101757001749921</v>
      </c>
      <c r="FQ308">
        <v>0.31154458516673161</v>
      </c>
      <c r="FR308">
        <v>0</v>
      </c>
      <c r="FS308">
        <v>0.43811397560975612</v>
      </c>
      <c r="FT308">
        <v>7.7978048780492299E-3</v>
      </c>
      <c r="FU308">
        <v>6.160311531906223E-3</v>
      </c>
      <c r="FV308">
        <v>1</v>
      </c>
      <c r="FW308">
        <v>2</v>
      </c>
      <c r="FX308">
        <v>3</v>
      </c>
      <c r="FY308" t="s">
        <v>417</v>
      </c>
      <c r="FZ308">
        <v>3.3695300000000001</v>
      </c>
      <c r="GA308">
        <v>2.89385</v>
      </c>
      <c r="GB308">
        <v>0.27143299999999998</v>
      </c>
      <c r="GC308">
        <v>0.27610000000000001</v>
      </c>
      <c r="GD308">
        <v>0.144043</v>
      </c>
      <c r="GE308">
        <v>0.145645</v>
      </c>
      <c r="GF308">
        <v>25135.200000000001</v>
      </c>
      <c r="GG308">
        <v>21739.200000000001</v>
      </c>
      <c r="GH308">
        <v>30861.7</v>
      </c>
      <c r="GI308">
        <v>28013</v>
      </c>
      <c r="GJ308">
        <v>34820.6</v>
      </c>
      <c r="GK308">
        <v>33794.199999999997</v>
      </c>
      <c r="GL308">
        <v>40246</v>
      </c>
      <c r="GM308">
        <v>39072</v>
      </c>
      <c r="GN308">
        <v>2.0124499999999999</v>
      </c>
      <c r="GO308">
        <v>1.57925</v>
      </c>
      <c r="GP308">
        <v>0</v>
      </c>
      <c r="GQ308">
        <v>6.8768899999999994E-2</v>
      </c>
      <c r="GR308">
        <v>999.9</v>
      </c>
      <c r="GS308">
        <v>32.581000000000003</v>
      </c>
      <c r="GT308">
        <v>58.7</v>
      </c>
      <c r="GU308">
        <v>39.9</v>
      </c>
      <c r="GV308">
        <v>42.791400000000003</v>
      </c>
      <c r="GW308">
        <v>50.963799999999999</v>
      </c>
      <c r="GX308">
        <v>41.762799999999999</v>
      </c>
      <c r="GY308">
        <v>1</v>
      </c>
      <c r="GZ308">
        <v>0.63288599999999995</v>
      </c>
      <c r="HA308">
        <v>1.5707199999999999</v>
      </c>
      <c r="HB308">
        <v>20.199300000000001</v>
      </c>
      <c r="HC308">
        <v>5.21549</v>
      </c>
      <c r="HD308">
        <v>11.974</v>
      </c>
      <c r="HE308">
        <v>4.9904000000000002</v>
      </c>
      <c r="HF308">
        <v>3.2925</v>
      </c>
      <c r="HG308">
        <v>7178.4</v>
      </c>
      <c r="HH308">
        <v>9999</v>
      </c>
      <c r="HI308">
        <v>9999</v>
      </c>
      <c r="HJ308">
        <v>660.7</v>
      </c>
      <c r="HK308">
        <v>4.9713099999999999</v>
      </c>
      <c r="HL308">
        <v>1.8745499999999999</v>
      </c>
      <c r="HM308">
        <v>1.8708800000000001</v>
      </c>
      <c r="HN308">
        <v>1.8705099999999999</v>
      </c>
      <c r="HO308">
        <v>1.8751500000000001</v>
      </c>
      <c r="HP308">
        <v>1.8717999999999999</v>
      </c>
      <c r="HQ308">
        <v>1.86731</v>
      </c>
      <c r="HR308">
        <v>1.8783399999999999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-1.17</v>
      </c>
      <c r="IG308">
        <v>0.44729999999999998</v>
      </c>
      <c r="IH308">
        <v>-1.172199999999918</v>
      </c>
      <c r="II308">
        <v>0</v>
      </c>
      <c r="IJ308">
        <v>0</v>
      </c>
      <c r="IK308">
        <v>0</v>
      </c>
      <c r="IL308">
        <v>0.44723499999999922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270.3</v>
      </c>
      <c r="IU308">
        <v>270.3</v>
      </c>
      <c r="IV308">
        <v>3.7219199999999999</v>
      </c>
      <c r="IW308">
        <v>2.5378400000000001</v>
      </c>
      <c r="IX308">
        <v>1.49902</v>
      </c>
      <c r="IY308">
        <v>2.2827099999999998</v>
      </c>
      <c r="IZ308">
        <v>1.69678</v>
      </c>
      <c r="JA308">
        <v>2.33887</v>
      </c>
      <c r="JB308">
        <v>43.236199999999997</v>
      </c>
      <c r="JC308">
        <v>15.734400000000001</v>
      </c>
      <c r="JD308">
        <v>18</v>
      </c>
      <c r="JE308">
        <v>481.64600000000002</v>
      </c>
      <c r="JF308">
        <v>290.13900000000001</v>
      </c>
      <c r="JG308">
        <v>29.999199999999998</v>
      </c>
      <c r="JH308">
        <v>35.516199999999998</v>
      </c>
      <c r="JI308">
        <v>29.9999</v>
      </c>
      <c r="JJ308">
        <v>35.281300000000002</v>
      </c>
      <c r="JK308">
        <v>35.243200000000002</v>
      </c>
      <c r="JL308">
        <v>74.548500000000004</v>
      </c>
      <c r="JM308">
        <v>25.001200000000001</v>
      </c>
      <c r="JN308">
        <v>61.2029</v>
      </c>
      <c r="JO308">
        <v>30</v>
      </c>
      <c r="JP308">
        <v>1956.73</v>
      </c>
      <c r="JQ308">
        <v>34.777200000000001</v>
      </c>
      <c r="JR308">
        <v>98.373699999999999</v>
      </c>
      <c r="JS308">
        <v>98.374099999999999</v>
      </c>
    </row>
    <row r="309" spans="1:279" x14ac:dyDescent="0.2">
      <c r="A309">
        <v>294</v>
      </c>
      <c r="B309">
        <v>1657210897</v>
      </c>
      <c r="C309">
        <v>1169.900000095367</v>
      </c>
      <c r="D309" t="s">
        <v>1008</v>
      </c>
      <c r="E309" t="s">
        <v>1009</v>
      </c>
      <c r="F309">
        <v>4</v>
      </c>
      <c r="G309">
        <v>1657210895</v>
      </c>
      <c r="H309">
        <f t="shared" si="200"/>
        <v>4.7285264613075188E-4</v>
      </c>
      <c r="I309">
        <f t="shared" si="201"/>
        <v>0.4728526461307519</v>
      </c>
      <c r="J309">
        <f t="shared" si="202"/>
        <v>11.834398577805914</v>
      </c>
      <c r="K309">
        <f t="shared" si="203"/>
        <v>1928.712857142857</v>
      </c>
      <c r="L309">
        <f t="shared" si="204"/>
        <v>1188.2594445219231</v>
      </c>
      <c r="M309">
        <f t="shared" si="205"/>
        <v>120.31830252382549</v>
      </c>
      <c r="N309">
        <f t="shared" si="206"/>
        <v>195.29359358104782</v>
      </c>
      <c r="O309">
        <f t="shared" si="207"/>
        <v>2.7291794432437524E-2</v>
      </c>
      <c r="P309">
        <f t="shared" si="208"/>
        <v>2.7719670309808722</v>
      </c>
      <c r="Q309">
        <f t="shared" si="209"/>
        <v>2.7143390174509542E-2</v>
      </c>
      <c r="R309">
        <f t="shared" si="210"/>
        <v>1.6977884987641852E-2</v>
      </c>
      <c r="S309">
        <f t="shared" si="211"/>
        <v>194.42531661253182</v>
      </c>
      <c r="T309">
        <f t="shared" si="212"/>
        <v>34.72861741042972</v>
      </c>
      <c r="U309">
        <f t="shared" si="213"/>
        <v>33.699542857142859</v>
      </c>
      <c r="V309">
        <f t="shared" si="214"/>
        <v>5.2541134551722708</v>
      </c>
      <c r="W309">
        <f t="shared" si="215"/>
        <v>68.054227904021332</v>
      </c>
      <c r="X309">
        <f t="shared" si="216"/>
        <v>3.5670145978572605</v>
      </c>
      <c r="Y309">
        <f t="shared" si="217"/>
        <v>5.241429824004344</v>
      </c>
      <c r="Z309">
        <f t="shared" si="218"/>
        <v>1.6870988573150103</v>
      </c>
      <c r="AA309">
        <f t="shared" si="219"/>
        <v>-20.852801694366157</v>
      </c>
      <c r="AB309">
        <f t="shared" si="220"/>
        <v>-6.4601765596235712</v>
      </c>
      <c r="AC309">
        <f t="shared" si="221"/>
        <v>-0.53729784732279873</v>
      </c>
      <c r="AD309">
        <f t="shared" si="222"/>
        <v>166.5750405112193</v>
      </c>
      <c r="AE309">
        <f t="shared" si="223"/>
        <v>21.245795187816345</v>
      </c>
      <c r="AF309">
        <f t="shared" si="224"/>
        <v>0.47967251428389296</v>
      </c>
      <c r="AG309">
        <f t="shared" si="225"/>
        <v>11.834398577805914</v>
      </c>
      <c r="AH309">
        <v>2019.8005217538789</v>
      </c>
      <c r="AI309">
        <v>2001.6984848484849</v>
      </c>
      <c r="AJ309">
        <v>1.706224350714056</v>
      </c>
      <c r="AK309">
        <v>65.265939540295903</v>
      </c>
      <c r="AL309">
        <f t="shared" si="226"/>
        <v>0.4728526461307519</v>
      </c>
      <c r="AM309">
        <v>34.803911692581941</v>
      </c>
      <c r="AN309">
        <v>35.225435664335677</v>
      </c>
      <c r="AO309">
        <v>-1.215409689428646E-4</v>
      </c>
      <c r="AP309">
        <v>87.744315499488849</v>
      </c>
      <c r="AQ309">
        <v>182</v>
      </c>
      <c r="AR309">
        <v>28</v>
      </c>
      <c r="AS309">
        <f t="shared" si="227"/>
        <v>1</v>
      </c>
      <c r="AT309">
        <f t="shared" si="228"/>
        <v>0</v>
      </c>
      <c r="AU309">
        <f t="shared" si="229"/>
        <v>47354.613261017461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1009.5020997992391</v>
      </c>
      <c r="BI309">
        <f t="shared" si="233"/>
        <v>11.834398577805914</v>
      </c>
      <c r="BJ309" t="e">
        <f t="shared" si="234"/>
        <v>#DIV/0!</v>
      </c>
      <c r="BK309">
        <f t="shared" si="235"/>
        <v>1.1723005410448809E-2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1199.995714285714</v>
      </c>
      <c r="CQ309">
        <f t="shared" si="247"/>
        <v>1009.5020997992391</v>
      </c>
      <c r="CR309">
        <f t="shared" si="248"/>
        <v>0.84125475431396479</v>
      </c>
      <c r="CS309">
        <f t="shared" si="249"/>
        <v>0.16202167582595212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1657210895</v>
      </c>
      <c r="CZ309">
        <v>1928.712857142857</v>
      </c>
      <c r="DA309">
        <v>1949.1671428571431</v>
      </c>
      <c r="DB309">
        <v>35.227714285714278</v>
      </c>
      <c r="DC309">
        <v>34.80077142857143</v>
      </c>
      <c r="DD309">
        <v>1929.8871428571431</v>
      </c>
      <c r="DE309">
        <v>34.780471428571417</v>
      </c>
      <c r="DF309">
        <v>650.35599999999999</v>
      </c>
      <c r="DG309">
        <v>101.15600000000001</v>
      </c>
      <c r="DH309">
        <v>9.9919385714285727E-2</v>
      </c>
      <c r="DI309">
        <v>33.656314285714288</v>
      </c>
      <c r="DJ309">
        <v>999.89999999999986</v>
      </c>
      <c r="DK309">
        <v>33.699542857142859</v>
      </c>
      <c r="DL309">
        <v>0</v>
      </c>
      <c r="DM309">
        <v>0</v>
      </c>
      <c r="DN309">
        <v>9023.3042857142846</v>
      </c>
      <c r="DO309">
        <v>0</v>
      </c>
      <c r="DP309">
        <v>713.07442857142871</v>
      </c>
      <c r="DQ309">
        <v>-20.453385714285709</v>
      </c>
      <c r="DR309">
        <v>1999.14</v>
      </c>
      <c r="DS309">
        <v>2019.4457142857141</v>
      </c>
      <c r="DT309">
        <v>0.42693328571428563</v>
      </c>
      <c r="DU309">
        <v>1949.1671428571431</v>
      </c>
      <c r="DV309">
        <v>34.80077142857143</v>
      </c>
      <c r="DW309">
        <v>3.5635028571428569</v>
      </c>
      <c r="DX309">
        <v>3.5203157142857151</v>
      </c>
      <c r="DY309">
        <v>26.925371428571431</v>
      </c>
      <c r="DZ309">
        <v>26.718042857142859</v>
      </c>
      <c r="EA309">
        <v>1199.995714285714</v>
      </c>
      <c r="EB309">
        <v>0.95800299999999994</v>
      </c>
      <c r="EC309">
        <v>4.1996699999999998E-2</v>
      </c>
      <c r="ED309">
        <v>0</v>
      </c>
      <c r="EE309">
        <v>803.75642857142861</v>
      </c>
      <c r="EF309">
        <v>5.0001600000000002</v>
      </c>
      <c r="EG309">
        <v>10481.9</v>
      </c>
      <c r="EH309">
        <v>9515.1628571428591</v>
      </c>
      <c r="EI309">
        <v>47.625</v>
      </c>
      <c r="EJ309">
        <v>49.686999999999998</v>
      </c>
      <c r="EK309">
        <v>48.776571428571437</v>
      </c>
      <c r="EL309">
        <v>48.625</v>
      </c>
      <c r="EM309">
        <v>49.375</v>
      </c>
      <c r="EN309">
        <v>1144.805714285714</v>
      </c>
      <c r="EO309">
        <v>50.19</v>
      </c>
      <c r="EP309">
        <v>0</v>
      </c>
      <c r="EQ309">
        <v>615477.89999985695</v>
      </c>
      <c r="ER309">
        <v>0</v>
      </c>
      <c r="ES309">
        <v>803.53923076923081</v>
      </c>
      <c r="ET309">
        <v>1.595076914232052</v>
      </c>
      <c r="EU309">
        <v>498.30427366487243</v>
      </c>
      <c r="EV309">
        <v>10442.93076923077</v>
      </c>
      <c r="EW309">
        <v>15</v>
      </c>
      <c r="EX309">
        <v>1657194677</v>
      </c>
      <c r="EY309" t="s">
        <v>416</v>
      </c>
      <c r="EZ309">
        <v>1657194677</v>
      </c>
      <c r="FA309">
        <v>1657194677</v>
      </c>
      <c r="FB309">
        <v>4</v>
      </c>
      <c r="FC309">
        <v>-0.154</v>
      </c>
      <c r="FD309">
        <v>6.0000000000000001E-3</v>
      </c>
      <c r="FE309">
        <v>-1.1719999999999999</v>
      </c>
      <c r="FF309">
        <v>0.44700000000000001</v>
      </c>
      <c r="FG309">
        <v>415</v>
      </c>
      <c r="FH309">
        <v>30</v>
      </c>
      <c r="FI309">
        <v>0.27</v>
      </c>
      <c r="FJ309">
        <v>0.12</v>
      </c>
      <c r="FK309">
        <v>-20.50935121951219</v>
      </c>
      <c r="FL309">
        <v>0.1198327526132346</v>
      </c>
      <c r="FM309">
        <v>9.8152492412599851E-2</v>
      </c>
      <c r="FN309">
        <v>1</v>
      </c>
      <c r="FO309">
        <v>803.41694117647057</v>
      </c>
      <c r="FP309">
        <v>2.4289075531489002</v>
      </c>
      <c r="FQ309">
        <v>0.32969887697862982</v>
      </c>
      <c r="FR309">
        <v>0</v>
      </c>
      <c r="FS309">
        <v>0.43663631707317069</v>
      </c>
      <c r="FT309">
        <v>-3.6478139372821079E-2</v>
      </c>
      <c r="FU309">
        <v>7.5501669451386684E-3</v>
      </c>
      <c r="FV309">
        <v>1</v>
      </c>
      <c r="FW309">
        <v>2</v>
      </c>
      <c r="FX309">
        <v>3</v>
      </c>
      <c r="FY309" t="s">
        <v>417</v>
      </c>
      <c r="FZ309">
        <v>3.3696700000000002</v>
      </c>
      <c r="GA309">
        <v>2.89391</v>
      </c>
      <c r="GB309">
        <v>0.27198</v>
      </c>
      <c r="GC309">
        <v>0.276642</v>
      </c>
      <c r="GD309">
        <v>0.14402699999999999</v>
      </c>
      <c r="GE309">
        <v>0.14563100000000001</v>
      </c>
      <c r="GF309">
        <v>25117.1</v>
      </c>
      <c r="GG309">
        <v>21723.200000000001</v>
      </c>
      <c r="GH309">
        <v>30862.9</v>
      </c>
      <c r="GI309">
        <v>28013.5</v>
      </c>
      <c r="GJ309">
        <v>34822.6</v>
      </c>
      <c r="GK309">
        <v>33795</v>
      </c>
      <c r="GL309">
        <v>40247.599999999999</v>
      </c>
      <c r="GM309">
        <v>39072.400000000001</v>
      </c>
      <c r="GN309">
        <v>2.0122</v>
      </c>
      <c r="GO309">
        <v>1.57945</v>
      </c>
      <c r="GP309">
        <v>0</v>
      </c>
      <c r="GQ309">
        <v>6.9439399999999998E-2</v>
      </c>
      <c r="GR309">
        <v>999.9</v>
      </c>
      <c r="GS309">
        <v>32.577399999999997</v>
      </c>
      <c r="GT309">
        <v>58.6</v>
      </c>
      <c r="GU309">
        <v>39.9</v>
      </c>
      <c r="GV309">
        <v>42.715400000000002</v>
      </c>
      <c r="GW309">
        <v>50.933799999999998</v>
      </c>
      <c r="GX309">
        <v>42.259599999999999</v>
      </c>
      <c r="GY309">
        <v>1</v>
      </c>
      <c r="GZ309">
        <v>0.63285100000000005</v>
      </c>
      <c r="HA309">
        <v>1.5697000000000001</v>
      </c>
      <c r="HB309">
        <v>20.199400000000001</v>
      </c>
      <c r="HC309">
        <v>5.2157900000000001</v>
      </c>
      <c r="HD309">
        <v>11.974</v>
      </c>
      <c r="HE309">
        <v>4.9904999999999999</v>
      </c>
      <c r="HF309">
        <v>3.2924799999999999</v>
      </c>
      <c r="HG309">
        <v>7178.6</v>
      </c>
      <c r="HH309">
        <v>9999</v>
      </c>
      <c r="HI309">
        <v>9999</v>
      </c>
      <c r="HJ309">
        <v>660.7</v>
      </c>
      <c r="HK309">
        <v>4.9713000000000003</v>
      </c>
      <c r="HL309">
        <v>1.8745400000000001</v>
      </c>
      <c r="HM309">
        <v>1.8708800000000001</v>
      </c>
      <c r="HN309">
        <v>1.87053</v>
      </c>
      <c r="HO309">
        <v>1.8751500000000001</v>
      </c>
      <c r="HP309">
        <v>1.8717999999999999</v>
      </c>
      <c r="HQ309">
        <v>1.8673</v>
      </c>
      <c r="HR309">
        <v>1.8783399999999999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-1.17</v>
      </c>
      <c r="IG309">
        <v>0.44729999999999998</v>
      </c>
      <c r="IH309">
        <v>-1.172199999999918</v>
      </c>
      <c r="II309">
        <v>0</v>
      </c>
      <c r="IJ309">
        <v>0</v>
      </c>
      <c r="IK309">
        <v>0</v>
      </c>
      <c r="IL309">
        <v>0.44723499999999922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270.3</v>
      </c>
      <c r="IU309">
        <v>270.3</v>
      </c>
      <c r="IV309">
        <v>3.73169</v>
      </c>
      <c r="IW309">
        <v>2.5329600000000001</v>
      </c>
      <c r="IX309">
        <v>1.49902</v>
      </c>
      <c r="IY309">
        <v>2.2827099999999998</v>
      </c>
      <c r="IZ309">
        <v>1.69678</v>
      </c>
      <c r="JA309">
        <v>2.4011200000000001</v>
      </c>
      <c r="JB309">
        <v>43.236199999999997</v>
      </c>
      <c r="JC309">
        <v>15.7431</v>
      </c>
      <c r="JD309">
        <v>18</v>
      </c>
      <c r="JE309">
        <v>481.47300000000001</v>
      </c>
      <c r="JF309">
        <v>290.22899999999998</v>
      </c>
      <c r="JG309">
        <v>29.999500000000001</v>
      </c>
      <c r="JH309">
        <v>35.512900000000002</v>
      </c>
      <c r="JI309">
        <v>29.9998</v>
      </c>
      <c r="JJ309">
        <v>35.2789</v>
      </c>
      <c r="JK309">
        <v>35.241399999999999</v>
      </c>
      <c r="JL309">
        <v>74.754800000000003</v>
      </c>
      <c r="JM309">
        <v>25.001200000000001</v>
      </c>
      <c r="JN309">
        <v>61.2029</v>
      </c>
      <c r="JO309">
        <v>30</v>
      </c>
      <c r="JP309">
        <v>1963.42</v>
      </c>
      <c r="JQ309">
        <v>34.777200000000001</v>
      </c>
      <c r="JR309">
        <v>98.377499999999998</v>
      </c>
      <c r="JS309">
        <v>98.375299999999996</v>
      </c>
    </row>
    <row r="310" spans="1:279" x14ac:dyDescent="0.2">
      <c r="A310">
        <v>295</v>
      </c>
      <c r="B310">
        <v>1657210901</v>
      </c>
      <c r="C310">
        <v>1173.900000095367</v>
      </c>
      <c r="D310" t="s">
        <v>1010</v>
      </c>
      <c r="E310" t="s">
        <v>1011</v>
      </c>
      <c r="F310">
        <v>4</v>
      </c>
      <c r="G310">
        <v>1657210898.6875</v>
      </c>
      <c r="H310">
        <f t="shared" si="200"/>
        <v>4.7109307182339826E-4</v>
      </c>
      <c r="I310">
        <f t="shared" si="201"/>
        <v>0.47109307182339827</v>
      </c>
      <c r="J310">
        <f t="shared" si="202"/>
        <v>11.525310721096846</v>
      </c>
      <c r="K310">
        <f t="shared" si="203"/>
        <v>1934.9137499999999</v>
      </c>
      <c r="L310">
        <f t="shared" si="204"/>
        <v>1210.4443762247902</v>
      </c>
      <c r="M310">
        <f t="shared" si="205"/>
        <v>122.56529222796489</v>
      </c>
      <c r="N310">
        <f t="shared" si="206"/>
        <v>195.92248422377398</v>
      </c>
      <c r="O310">
        <f t="shared" si="207"/>
        <v>2.7216654249655893E-2</v>
      </c>
      <c r="P310">
        <f t="shared" si="208"/>
        <v>2.7689708127647989</v>
      </c>
      <c r="Q310">
        <f t="shared" si="209"/>
        <v>2.7068904892069538E-2</v>
      </c>
      <c r="R310">
        <f t="shared" si="210"/>
        <v>1.6931273254536208E-2</v>
      </c>
      <c r="S310">
        <f t="shared" si="211"/>
        <v>194.4246041125304</v>
      </c>
      <c r="T310">
        <f t="shared" si="212"/>
        <v>34.726702518461359</v>
      </c>
      <c r="U310">
        <f t="shared" si="213"/>
        <v>33.691974999999999</v>
      </c>
      <c r="V310">
        <f t="shared" si="214"/>
        <v>5.2518910557267802</v>
      </c>
      <c r="W310">
        <f t="shared" si="215"/>
        <v>68.055902643959243</v>
      </c>
      <c r="X310">
        <f t="shared" si="216"/>
        <v>3.5664114084020397</v>
      </c>
      <c r="Y310">
        <f t="shared" si="217"/>
        <v>5.2404145266576672</v>
      </c>
      <c r="Z310">
        <f t="shared" si="218"/>
        <v>1.6854796473247404</v>
      </c>
      <c r="AA310">
        <f t="shared" si="219"/>
        <v>-20.775204467411864</v>
      </c>
      <c r="AB310">
        <f t="shared" si="220"/>
        <v>-5.8406095181602602</v>
      </c>
      <c r="AC310">
        <f t="shared" si="221"/>
        <v>-0.48626737495352285</v>
      </c>
      <c r="AD310">
        <f t="shared" si="222"/>
        <v>167.32252275200477</v>
      </c>
      <c r="AE310">
        <f t="shared" si="223"/>
        <v>21.396673434745267</v>
      </c>
      <c r="AF310">
        <f t="shared" si="224"/>
        <v>0.47892986530332771</v>
      </c>
      <c r="AG310">
        <f t="shared" si="225"/>
        <v>11.525310721096846</v>
      </c>
      <c r="AH310">
        <v>2026.992365184223</v>
      </c>
      <c r="AI310">
        <v>2008.8081212121201</v>
      </c>
      <c r="AJ310">
        <v>1.800805763985065</v>
      </c>
      <c r="AK310">
        <v>65.265939540295903</v>
      </c>
      <c r="AL310">
        <f t="shared" si="226"/>
        <v>0.47109307182339827</v>
      </c>
      <c r="AM310">
        <v>34.798961556662668</v>
      </c>
      <c r="AN310">
        <v>35.218809090909119</v>
      </c>
      <c r="AO310">
        <v>-9.5245358388507565E-5</v>
      </c>
      <c r="AP310">
        <v>87.744315499488849</v>
      </c>
      <c r="AQ310">
        <v>181</v>
      </c>
      <c r="AR310">
        <v>28</v>
      </c>
      <c r="AS310">
        <f t="shared" si="227"/>
        <v>1</v>
      </c>
      <c r="AT310">
        <f t="shared" si="228"/>
        <v>0</v>
      </c>
      <c r="AU310">
        <f t="shared" si="229"/>
        <v>47272.852763659386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1009.4983497992384</v>
      </c>
      <c r="BI310">
        <f t="shared" si="233"/>
        <v>11.525310721096846</v>
      </c>
      <c r="BJ310" t="e">
        <f t="shared" si="234"/>
        <v>#DIV/0!</v>
      </c>
      <c r="BK310">
        <f t="shared" si="235"/>
        <v>1.1416869302846225E-2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1199.99125</v>
      </c>
      <c r="CQ310">
        <f t="shared" si="247"/>
        <v>1009.4983497992384</v>
      </c>
      <c r="CR310">
        <f t="shared" si="248"/>
        <v>0.84125475898198288</v>
      </c>
      <c r="CS310">
        <f t="shared" si="249"/>
        <v>0.16202168483522725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1657210898.6875</v>
      </c>
      <c r="CZ310">
        <v>1934.9137499999999</v>
      </c>
      <c r="DA310">
        <v>1955.51</v>
      </c>
      <c r="DB310">
        <v>35.221575000000001</v>
      </c>
      <c r="DC310">
        <v>34.795262500000007</v>
      </c>
      <c r="DD310">
        <v>1936.0875000000001</v>
      </c>
      <c r="DE310">
        <v>34.774312499999994</v>
      </c>
      <c r="DF310">
        <v>650.31337499999995</v>
      </c>
      <c r="DG310">
        <v>101.156375</v>
      </c>
      <c r="DH310">
        <v>0.1000682</v>
      </c>
      <c r="DI310">
        <v>33.652850000000001</v>
      </c>
      <c r="DJ310">
        <v>999.9</v>
      </c>
      <c r="DK310">
        <v>33.691974999999999</v>
      </c>
      <c r="DL310">
        <v>0</v>
      </c>
      <c r="DM310">
        <v>0</v>
      </c>
      <c r="DN310">
        <v>9007.3412500000013</v>
      </c>
      <c r="DO310">
        <v>0</v>
      </c>
      <c r="DP310">
        <v>738.41824999999994</v>
      </c>
      <c r="DQ310">
        <v>-20.593912499999998</v>
      </c>
      <c r="DR310">
        <v>2005.55375</v>
      </c>
      <c r="DS310">
        <v>2026.0062499999999</v>
      </c>
      <c r="DT310">
        <v>0.42630574999999998</v>
      </c>
      <c r="DU310">
        <v>1955.51</v>
      </c>
      <c r="DV310">
        <v>34.795262500000007</v>
      </c>
      <c r="DW310">
        <v>3.5628899999999999</v>
      </c>
      <c r="DX310">
        <v>3.51976625</v>
      </c>
      <c r="DY310">
        <v>26.922462500000002</v>
      </c>
      <c r="DZ310">
        <v>26.715387499999999</v>
      </c>
      <c r="EA310">
        <v>1199.99125</v>
      </c>
      <c r="EB310">
        <v>0.95800300000000005</v>
      </c>
      <c r="EC310">
        <v>4.1996699999999998E-2</v>
      </c>
      <c r="ED310">
        <v>0</v>
      </c>
      <c r="EE310">
        <v>803.65475000000004</v>
      </c>
      <c r="EF310">
        <v>5.0001600000000002</v>
      </c>
      <c r="EG310">
        <v>10487.0375</v>
      </c>
      <c r="EH310">
        <v>9515.119999999999</v>
      </c>
      <c r="EI310">
        <v>47.625</v>
      </c>
      <c r="EJ310">
        <v>49.686999999999998</v>
      </c>
      <c r="EK310">
        <v>48.811999999999998</v>
      </c>
      <c r="EL310">
        <v>48.617125000000001</v>
      </c>
      <c r="EM310">
        <v>49.359250000000003</v>
      </c>
      <c r="EN310">
        <v>1144.80125</v>
      </c>
      <c r="EO310">
        <v>50.19</v>
      </c>
      <c r="EP310">
        <v>0</v>
      </c>
      <c r="EQ310">
        <v>615482.09999990463</v>
      </c>
      <c r="ER310">
        <v>0</v>
      </c>
      <c r="ES310">
        <v>803.65232000000003</v>
      </c>
      <c r="ET310">
        <v>1.273538456151301</v>
      </c>
      <c r="EU310">
        <v>248.43846189070351</v>
      </c>
      <c r="EV310">
        <v>10471.124</v>
      </c>
      <c r="EW310">
        <v>15</v>
      </c>
      <c r="EX310">
        <v>1657194677</v>
      </c>
      <c r="EY310" t="s">
        <v>416</v>
      </c>
      <c r="EZ310">
        <v>1657194677</v>
      </c>
      <c r="FA310">
        <v>1657194677</v>
      </c>
      <c r="FB310">
        <v>4</v>
      </c>
      <c r="FC310">
        <v>-0.154</v>
      </c>
      <c r="FD310">
        <v>6.0000000000000001E-3</v>
      </c>
      <c r="FE310">
        <v>-1.1719999999999999</v>
      </c>
      <c r="FF310">
        <v>0.44700000000000001</v>
      </c>
      <c r="FG310">
        <v>415</v>
      </c>
      <c r="FH310">
        <v>30</v>
      </c>
      <c r="FI310">
        <v>0.27</v>
      </c>
      <c r="FJ310">
        <v>0.12</v>
      </c>
      <c r="FK310">
        <v>-20.52203170731708</v>
      </c>
      <c r="FL310">
        <v>-0.24014634146336811</v>
      </c>
      <c r="FM310">
        <v>0.10612802539920289</v>
      </c>
      <c r="FN310">
        <v>1</v>
      </c>
      <c r="FO310">
        <v>803.52982352941183</v>
      </c>
      <c r="FP310">
        <v>1.3500687490898839</v>
      </c>
      <c r="FQ310">
        <v>0.25059581595824437</v>
      </c>
      <c r="FR310">
        <v>0</v>
      </c>
      <c r="FS310">
        <v>0.43541224390243899</v>
      </c>
      <c r="FT310">
        <v>-8.0204989547037697E-2</v>
      </c>
      <c r="FU310">
        <v>8.4799071548658893E-3</v>
      </c>
      <c r="FV310">
        <v>1</v>
      </c>
      <c r="FW310">
        <v>2</v>
      </c>
      <c r="FX310">
        <v>3</v>
      </c>
      <c r="FY310" t="s">
        <v>417</v>
      </c>
      <c r="FZ310">
        <v>3.3694000000000002</v>
      </c>
      <c r="GA310">
        <v>2.8937599999999999</v>
      </c>
      <c r="GB310">
        <v>0.27254099999999998</v>
      </c>
      <c r="GC310">
        <v>0.27719500000000002</v>
      </c>
      <c r="GD310">
        <v>0.14401</v>
      </c>
      <c r="GE310">
        <v>0.145617</v>
      </c>
      <c r="GF310">
        <v>25097.4</v>
      </c>
      <c r="GG310">
        <v>21706.7</v>
      </c>
      <c r="GH310">
        <v>30862.5</v>
      </c>
      <c r="GI310">
        <v>28013.7</v>
      </c>
      <c r="GJ310">
        <v>34822.9</v>
      </c>
      <c r="GK310">
        <v>33796.1</v>
      </c>
      <c r="GL310">
        <v>40247.1</v>
      </c>
      <c r="GM310">
        <v>39073</v>
      </c>
      <c r="GN310">
        <v>2.0129999999999999</v>
      </c>
      <c r="GO310">
        <v>1.5796300000000001</v>
      </c>
      <c r="GP310">
        <v>0</v>
      </c>
      <c r="GQ310">
        <v>6.9104100000000002E-2</v>
      </c>
      <c r="GR310">
        <v>999.9</v>
      </c>
      <c r="GS310">
        <v>32.5732</v>
      </c>
      <c r="GT310">
        <v>58.6</v>
      </c>
      <c r="GU310">
        <v>39.9</v>
      </c>
      <c r="GV310">
        <v>42.715600000000002</v>
      </c>
      <c r="GW310">
        <v>50.4238</v>
      </c>
      <c r="GX310">
        <v>42.652200000000001</v>
      </c>
      <c r="GY310">
        <v>1</v>
      </c>
      <c r="GZ310">
        <v>0.63259699999999996</v>
      </c>
      <c r="HA310">
        <v>1.5701400000000001</v>
      </c>
      <c r="HB310">
        <v>20.1995</v>
      </c>
      <c r="HC310">
        <v>5.2160900000000003</v>
      </c>
      <c r="HD310">
        <v>11.974</v>
      </c>
      <c r="HE310">
        <v>4.99085</v>
      </c>
      <c r="HF310">
        <v>3.2925800000000001</v>
      </c>
      <c r="HG310">
        <v>7178.6</v>
      </c>
      <c r="HH310">
        <v>9999</v>
      </c>
      <c r="HI310">
        <v>9999</v>
      </c>
      <c r="HJ310">
        <v>660.7</v>
      </c>
      <c r="HK310">
        <v>4.9712800000000001</v>
      </c>
      <c r="HL310">
        <v>1.8745499999999999</v>
      </c>
      <c r="HM310">
        <v>1.8708800000000001</v>
      </c>
      <c r="HN310">
        <v>1.8705400000000001</v>
      </c>
      <c r="HO310">
        <v>1.8751500000000001</v>
      </c>
      <c r="HP310">
        <v>1.87181</v>
      </c>
      <c r="HQ310">
        <v>1.8673200000000001</v>
      </c>
      <c r="HR310">
        <v>1.8783300000000001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-1.17</v>
      </c>
      <c r="IG310">
        <v>0.44719999999999999</v>
      </c>
      <c r="IH310">
        <v>-1.172199999999918</v>
      </c>
      <c r="II310">
        <v>0</v>
      </c>
      <c r="IJ310">
        <v>0</v>
      </c>
      <c r="IK310">
        <v>0</v>
      </c>
      <c r="IL310">
        <v>0.44723499999999922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270.39999999999998</v>
      </c>
      <c r="IU310">
        <v>270.39999999999998</v>
      </c>
      <c r="IV310">
        <v>3.74268</v>
      </c>
      <c r="IW310">
        <v>2.5354000000000001</v>
      </c>
      <c r="IX310">
        <v>1.49902</v>
      </c>
      <c r="IY310">
        <v>2.2827099999999998</v>
      </c>
      <c r="IZ310">
        <v>1.69678</v>
      </c>
      <c r="JA310">
        <v>2.2814899999999998</v>
      </c>
      <c r="JB310">
        <v>43.236199999999997</v>
      </c>
      <c r="JC310">
        <v>15.734400000000001</v>
      </c>
      <c r="JD310">
        <v>18</v>
      </c>
      <c r="JE310">
        <v>481.94900000000001</v>
      </c>
      <c r="JF310">
        <v>290.30200000000002</v>
      </c>
      <c r="JG310">
        <v>29.9999</v>
      </c>
      <c r="JH310">
        <v>35.510399999999997</v>
      </c>
      <c r="JI310">
        <v>29.9998</v>
      </c>
      <c r="JJ310">
        <v>35.276400000000002</v>
      </c>
      <c r="JK310">
        <v>35.238399999999999</v>
      </c>
      <c r="JL310">
        <v>74.959599999999995</v>
      </c>
      <c r="JM310">
        <v>25.001200000000001</v>
      </c>
      <c r="JN310">
        <v>61.2029</v>
      </c>
      <c r="JO310">
        <v>30</v>
      </c>
      <c r="JP310">
        <v>1970.12</v>
      </c>
      <c r="JQ310">
        <v>34.777200000000001</v>
      </c>
      <c r="JR310">
        <v>98.376400000000004</v>
      </c>
      <c r="JS310">
        <v>98.376400000000004</v>
      </c>
    </row>
    <row r="311" spans="1:279" x14ac:dyDescent="0.2">
      <c r="A311">
        <v>296</v>
      </c>
      <c r="B311">
        <v>1657210905</v>
      </c>
      <c r="C311">
        <v>1177.900000095367</v>
      </c>
      <c r="D311" t="s">
        <v>1012</v>
      </c>
      <c r="E311" t="s">
        <v>1013</v>
      </c>
      <c r="F311">
        <v>4</v>
      </c>
      <c r="G311">
        <v>1657210903</v>
      </c>
      <c r="H311">
        <f t="shared" si="200"/>
        <v>4.7147886224306737E-4</v>
      </c>
      <c r="I311">
        <f t="shared" si="201"/>
        <v>0.47147886224306734</v>
      </c>
      <c r="J311">
        <f t="shared" si="202"/>
        <v>11.702857283831809</v>
      </c>
      <c r="K311">
        <f t="shared" si="203"/>
        <v>1942.255714285714</v>
      </c>
      <c r="L311">
        <f t="shared" si="204"/>
        <v>1208.1404715458807</v>
      </c>
      <c r="M311">
        <f t="shared" si="205"/>
        <v>122.33274869488301</v>
      </c>
      <c r="N311">
        <f t="shared" si="206"/>
        <v>196.6670977364833</v>
      </c>
      <c r="O311">
        <f t="shared" si="207"/>
        <v>2.725204217441491E-2</v>
      </c>
      <c r="P311">
        <f t="shared" si="208"/>
        <v>2.7660185136202795</v>
      </c>
      <c r="Q311">
        <f t="shared" si="209"/>
        <v>2.7103752298944222E-2</v>
      </c>
      <c r="R311">
        <f t="shared" si="210"/>
        <v>1.6953101044515206E-2</v>
      </c>
      <c r="S311">
        <f t="shared" si="211"/>
        <v>194.43269532682123</v>
      </c>
      <c r="T311">
        <f t="shared" si="212"/>
        <v>34.726970179388474</v>
      </c>
      <c r="U311">
        <f t="shared" si="213"/>
        <v>33.687385714285718</v>
      </c>
      <c r="V311">
        <f t="shared" si="214"/>
        <v>5.2505437507028345</v>
      </c>
      <c r="W311">
        <f t="shared" si="215"/>
        <v>68.047514509990577</v>
      </c>
      <c r="X311">
        <f t="shared" si="216"/>
        <v>3.5658251264489058</v>
      </c>
      <c r="Y311">
        <f t="shared" si="217"/>
        <v>5.2401989288313819</v>
      </c>
      <c r="Z311">
        <f t="shared" si="218"/>
        <v>1.6847186242539287</v>
      </c>
      <c r="AA311">
        <f t="shared" si="219"/>
        <v>-20.79221782491927</v>
      </c>
      <c r="AB311">
        <f t="shared" si="220"/>
        <v>-5.2597315138929215</v>
      </c>
      <c r="AC311">
        <f t="shared" si="221"/>
        <v>-0.43836161672032192</v>
      </c>
      <c r="AD311">
        <f t="shared" si="222"/>
        <v>167.94238437128871</v>
      </c>
      <c r="AE311">
        <f t="shared" si="223"/>
        <v>21.212740060691637</v>
      </c>
      <c r="AF311">
        <f t="shared" si="224"/>
        <v>0.47690099683260329</v>
      </c>
      <c r="AG311">
        <f t="shared" si="225"/>
        <v>11.702857283831809</v>
      </c>
      <c r="AH311">
        <v>2033.803970697548</v>
      </c>
      <c r="AI311">
        <v>2015.739636363636</v>
      </c>
      <c r="AJ311">
        <v>1.7281318923364251</v>
      </c>
      <c r="AK311">
        <v>65.265939540295903</v>
      </c>
      <c r="AL311">
        <f t="shared" si="226"/>
        <v>0.47147886224306734</v>
      </c>
      <c r="AM311">
        <v>34.793254371692782</v>
      </c>
      <c r="AN311">
        <v>35.213205594405622</v>
      </c>
      <c r="AO311">
        <v>-5.168512831734805E-5</v>
      </c>
      <c r="AP311">
        <v>87.744315499488849</v>
      </c>
      <c r="AQ311">
        <v>181</v>
      </c>
      <c r="AR311">
        <v>28</v>
      </c>
      <c r="AS311">
        <f t="shared" si="227"/>
        <v>1</v>
      </c>
      <c r="AT311">
        <f t="shared" si="228"/>
        <v>0</v>
      </c>
      <c r="AU311">
        <f t="shared" si="229"/>
        <v>47191.923717532634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1009.5405426563836</v>
      </c>
      <c r="BI311">
        <f t="shared" si="233"/>
        <v>11.702857283831809</v>
      </c>
      <c r="BJ311" t="e">
        <f t="shared" si="234"/>
        <v>#DIV/0!</v>
      </c>
      <c r="BK311">
        <f t="shared" si="235"/>
        <v>1.1592260824947473E-2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1200.041428571428</v>
      </c>
      <c r="CQ311">
        <f t="shared" si="247"/>
        <v>1009.5405426563836</v>
      </c>
      <c r="CR311">
        <f t="shared" si="248"/>
        <v>0.84125474222850505</v>
      </c>
      <c r="CS311">
        <f t="shared" si="249"/>
        <v>0.16202165250101475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1657210903</v>
      </c>
      <c r="CZ311">
        <v>1942.255714285714</v>
      </c>
      <c r="DA311">
        <v>1962.6814285714279</v>
      </c>
      <c r="DB311">
        <v>35.21557142857143</v>
      </c>
      <c r="DC311">
        <v>34.791071428571428</v>
      </c>
      <c r="DD311">
        <v>1943.428571428572</v>
      </c>
      <c r="DE311">
        <v>34.768314285714283</v>
      </c>
      <c r="DF311">
        <v>650.32742857142864</v>
      </c>
      <c r="DG311">
        <v>101.157</v>
      </c>
      <c r="DH311">
        <v>0.1000570857142857</v>
      </c>
      <c r="DI311">
        <v>33.652114285714283</v>
      </c>
      <c r="DJ311">
        <v>999.89999999999986</v>
      </c>
      <c r="DK311">
        <v>33.687385714285718</v>
      </c>
      <c r="DL311">
        <v>0</v>
      </c>
      <c r="DM311">
        <v>0</v>
      </c>
      <c r="DN311">
        <v>8991.6057142857153</v>
      </c>
      <c r="DO311">
        <v>0</v>
      </c>
      <c r="DP311">
        <v>758.70942857142848</v>
      </c>
      <c r="DQ311">
        <v>-20.42725714285714</v>
      </c>
      <c r="DR311">
        <v>2013.148571428572</v>
      </c>
      <c r="DS311">
        <v>2033.4257142857141</v>
      </c>
      <c r="DT311">
        <v>0.42449999999999999</v>
      </c>
      <c r="DU311">
        <v>1962.6814285714279</v>
      </c>
      <c r="DV311">
        <v>34.791071428571428</v>
      </c>
      <c r="DW311">
        <v>3.562302857142857</v>
      </c>
      <c r="DX311">
        <v>3.519361428571429</v>
      </c>
      <c r="DY311">
        <v>26.919642857142861</v>
      </c>
      <c r="DZ311">
        <v>26.713428571428569</v>
      </c>
      <c r="EA311">
        <v>1200.041428571428</v>
      </c>
      <c r="EB311">
        <v>0.95800299999999994</v>
      </c>
      <c r="EC311">
        <v>4.1996699999999998E-2</v>
      </c>
      <c r="ED311">
        <v>0</v>
      </c>
      <c r="EE311">
        <v>803.72728571428559</v>
      </c>
      <c r="EF311">
        <v>5.0001600000000002</v>
      </c>
      <c r="EG311">
        <v>10486.514285714289</v>
      </c>
      <c r="EH311">
        <v>9515.5142857142873</v>
      </c>
      <c r="EI311">
        <v>47.625</v>
      </c>
      <c r="EJ311">
        <v>49.686999999999998</v>
      </c>
      <c r="EK311">
        <v>48.776571428571437</v>
      </c>
      <c r="EL311">
        <v>48.625</v>
      </c>
      <c r="EM311">
        <v>49.375</v>
      </c>
      <c r="EN311">
        <v>1144.8499999999999</v>
      </c>
      <c r="EO311">
        <v>50.191428571428567</v>
      </c>
      <c r="EP311">
        <v>0</v>
      </c>
      <c r="EQ311">
        <v>615486.29999995232</v>
      </c>
      <c r="ER311">
        <v>0</v>
      </c>
      <c r="ES311">
        <v>803.70142307692311</v>
      </c>
      <c r="ET311">
        <v>0.67866666270148979</v>
      </c>
      <c r="EU311">
        <v>18.512820280499579</v>
      </c>
      <c r="EV311">
        <v>10481.549999999999</v>
      </c>
      <c r="EW311">
        <v>15</v>
      </c>
      <c r="EX311">
        <v>1657194677</v>
      </c>
      <c r="EY311" t="s">
        <v>416</v>
      </c>
      <c r="EZ311">
        <v>1657194677</v>
      </c>
      <c r="FA311">
        <v>1657194677</v>
      </c>
      <c r="FB311">
        <v>4</v>
      </c>
      <c r="FC311">
        <v>-0.154</v>
      </c>
      <c r="FD311">
        <v>6.0000000000000001E-3</v>
      </c>
      <c r="FE311">
        <v>-1.1719999999999999</v>
      </c>
      <c r="FF311">
        <v>0.44700000000000001</v>
      </c>
      <c r="FG311">
        <v>415</v>
      </c>
      <c r="FH311">
        <v>30</v>
      </c>
      <c r="FI311">
        <v>0.27</v>
      </c>
      <c r="FJ311">
        <v>0.12</v>
      </c>
      <c r="FK311">
        <v>-20.4990375</v>
      </c>
      <c r="FL311">
        <v>-0.24069906191368581</v>
      </c>
      <c r="FM311">
        <v>0.1083463490097844</v>
      </c>
      <c r="FN311">
        <v>1</v>
      </c>
      <c r="FO311">
        <v>803.62649999999996</v>
      </c>
      <c r="FP311">
        <v>1.484537813691956</v>
      </c>
      <c r="FQ311">
        <v>0.23955586969615481</v>
      </c>
      <c r="FR311">
        <v>0</v>
      </c>
      <c r="FS311">
        <v>0.43131477499999998</v>
      </c>
      <c r="FT311">
        <v>-6.5447133208255903E-2</v>
      </c>
      <c r="FU311">
        <v>6.9053581025443596E-3</v>
      </c>
      <c r="FV311">
        <v>1</v>
      </c>
      <c r="FW311">
        <v>2</v>
      </c>
      <c r="FX311">
        <v>3</v>
      </c>
      <c r="FY311" t="s">
        <v>417</v>
      </c>
      <c r="FZ311">
        <v>3.3693599999999999</v>
      </c>
      <c r="GA311">
        <v>2.8935200000000001</v>
      </c>
      <c r="GB311">
        <v>0.27309</v>
      </c>
      <c r="GC311">
        <v>0.27774100000000002</v>
      </c>
      <c r="GD311">
        <v>0.14399500000000001</v>
      </c>
      <c r="GE311">
        <v>0.14561399999999999</v>
      </c>
      <c r="GF311">
        <v>25077.9</v>
      </c>
      <c r="GG311">
        <v>21690.2</v>
      </c>
      <c r="GH311">
        <v>30862</v>
      </c>
      <c r="GI311">
        <v>28013.7</v>
      </c>
      <c r="GJ311">
        <v>34822.800000000003</v>
      </c>
      <c r="GK311">
        <v>33796.699999999997</v>
      </c>
      <c r="GL311">
        <v>40246.199999999997</v>
      </c>
      <c r="GM311">
        <v>39073.4</v>
      </c>
      <c r="GN311">
        <v>2.0127000000000002</v>
      </c>
      <c r="GO311">
        <v>1.57928</v>
      </c>
      <c r="GP311">
        <v>0</v>
      </c>
      <c r="GQ311">
        <v>6.8508100000000002E-2</v>
      </c>
      <c r="GR311">
        <v>999.9</v>
      </c>
      <c r="GS311">
        <v>32.569499999999998</v>
      </c>
      <c r="GT311">
        <v>58.6</v>
      </c>
      <c r="GU311">
        <v>39.9</v>
      </c>
      <c r="GV311">
        <v>42.716299999999997</v>
      </c>
      <c r="GW311">
        <v>51.053800000000003</v>
      </c>
      <c r="GX311">
        <v>42.720399999999998</v>
      </c>
      <c r="GY311">
        <v>1</v>
      </c>
      <c r="GZ311">
        <v>0.63228700000000004</v>
      </c>
      <c r="HA311">
        <v>1.5735699999999999</v>
      </c>
      <c r="HB311">
        <v>20.199400000000001</v>
      </c>
      <c r="HC311">
        <v>5.21549</v>
      </c>
      <c r="HD311">
        <v>11.974</v>
      </c>
      <c r="HE311">
        <v>4.9907500000000002</v>
      </c>
      <c r="HF311">
        <v>3.2924799999999999</v>
      </c>
      <c r="HG311">
        <v>7178.8</v>
      </c>
      <c r="HH311">
        <v>9999</v>
      </c>
      <c r="HI311">
        <v>9999</v>
      </c>
      <c r="HJ311">
        <v>660.7</v>
      </c>
      <c r="HK311">
        <v>4.9713200000000004</v>
      </c>
      <c r="HL311">
        <v>1.87456</v>
      </c>
      <c r="HM311">
        <v>1.8708800000000001</v>
      </c>
      <c r="HN311">
        <v>1.87053</v>
      </c>
      <c r="HO311">
        <v>1.8751500000000001</v>
      </c>
      <c r="HP311">
        <v>1.8717999999999999</v>
      </c>
      <c r="HQ311">
        <v>1.8673</v>
      </c>
      <c r="HR311">
        <v>1.8783300000000001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-1.18</v>
      </c>
      <c r="IG311">
        <v>0.44729999999999998</v>
      </c>
      <c r="IH311">
        <v>-1.172199999999918</v>
      </c>
      <c r="II311">
        <v>0</v>
      </c>
      <c r="IJ311">
        <v>0</v>
      </c>
      <c r="IK311">
        <v>0</v>
      </c>
      <c r="IL311">
        <v>0.44723499999999922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270.5</v>
      </c>
      <c r="IU311">
        <v>270.5</v>
      </c>
      <c r="IV311">
        <v>3.75244</v>
      </c>
      <c r="IW311">
        <v>2.5317400000000001</v>
      </c>
      <c r="IX311">
        <v>1.49902</v>
      </c>
      <c r="IY311">
        <v>2.2814899999999998</v>
      </c>
      <c r="IZ311">
        <v>1.69678</v>
      </c>
      <c r="JA311">
        <v>2.34741</v>
      </c>
      <c r="JB311">
        <v>43.236199999999997</v>
      </c>
      <c r="JC311">
        <v>15.7256</v>
      </c>
      <c r="JD311">
        <v>18</v>
      </c>
      <c r="JE311">
        <v>481.75200000000001</v>
      </c>
      <c r="JF311">
        <v>290.125</v>
      </c>
      <c r="JG311">
        <v>30.000499999999999</v>
      </c>
      <c r="JH311">
        <v>35.507199999999997</v>
      </c>
      <c r="JI311">
        <v>29.9999</v>
      </c>
      <c r="JJ311">
        <v>35.274799999999999</v>
      </c>
      <c r="JK311">
        <v>35.237499999999997</v>
      </c>
      <c r="JL311">
        <v>75.1601</v>
      </c>
      <c r="JM311">
        <v>25.001200000000001</v>
      </c>
      <c r="JN311">
        <v>61.2029</v>
      </c>
      <c r="JO311">
        <v>30</v>
      </c>
      <c r="JP311">
        <v>1976.81</v>
      </c>
      <c r="JQ311">
        <v>34.777200000000001</v>
      </c>
      <c r="JR311">
        <v>98.374499999999998</v>
      </c>
      <c r="JS311">
        <v>98.377200000000002</v>
      </c>
    </row>
    <row r="312" spans="1:279" x14ac:dyDescent="0.2">
      <c r="A312">
        <v>297</v>
      </c>
      <c r="B312">
        <v>1657210909</v>
      </c>
      <c r="C312">
        <v>1181.900000095367</v>
      </c>
      <c r="D312" t="s">
        <v>1014</v>
      </c>
      <c r="E312" t="s">
        <v>1015</v>
      </c>
      <c r="F312">
        <v>4</v>
      </c>
      <c r="G312">
        <v>1657210906.6875</v>
      </c>
      <c r="H312">
        <f t="shared" si="200"/>
        <v>4.688691427444518E-4</v>
      </c>
      <c r="I312">
        <f t="shared" si="201"/>
        <v>0.46886914274445179</v>
      </c>
      <c r="J312">
        <f t="shared" si="202"/>
        <v>11.496640285045695</v>
      </c>
      <c r="K312">
        <f t="shared" si="203"/>
        <v>1948.51125</v>
      </c>
      <c r="L312">
        <f t="shared" si="204"/>
        <v>1222.9331850572203</v>
      </c>
      <c r="M312">
        <f t="shared" si="205"/>
        <v>123.83132724880416</v>
      </c>
      <c r="N312">
        <f t="shared" si="206"/>
        <v>197.30164917835378</v>
      </c>
      <c r="O312">
        <f t="shared" si="207"/>
        <v>2.7117139356944726E-2</v>
      </c>
      <c r="P312">
        <f t="shared" si="208"/>
        <v>2.7634442698258219</v>
      </c>
      <c r="Q312">
        <f t="shared" si="209"/>
        <v>2.6970173728461531E-2</v>
      </c>
      <c r="R312">
        <f t="shared" si="210"/>
        <v>1.6869496327420588E-2</v>
      </c>
      <c r="S312">
        <f t="shared" si="211"/>
        <v>194.43664648754498</v>
      </c>
      <c r="T312">
        <f t="shared" si="212"/>
        <v>34.73071588992493</v>
      </c>
      <c r="U312">
        <f t="shared" si="213"/>
        <v>33.682099999999998</v>
      </c>
      <c r="V312">
        <f t="shared" si="214"/>
        <v>5.2489923633449411</v>
      </c>
      <c r="W312">
        <f t="shared" si="215"/>
        <v>68.029035767355765</v>
      </c>
      <c r="X312">
        <f t="shared" si="216"/>
        <v>3.5652726170688176</v>
      </c>
      <c r="Y312">
        <f t="shared" si="217"/>
        <v>5.240810158270155</v>
      </c>
      <c r="Z312">
        <f t="shared" si="218"/>
        <v>1.6837197462761235</v>
      </c>
      <c r="AA312">
        <f t="shared" si="219"/>
        <v>-20.677129195030325</v>
      </c>
      <c r="AB312">
        <f t="shared" si="220"/>
        <v>-4.1566203285476178</v>
      </c>
      <c r="AC312">
        <f t="shared" si="221"/>
        <v>-0.34674233959344741</v>
      </c>
      <c r="AD312">
        <f t="shared" si="222"/>
        <v>169.25615462437361</v>
      </c>
      <c r="AE312">
        <f t="shared" si="223"/>
        <v>21.280292978730408</v>
      </c>
      <c r="AF312">
        <f t="shared" si="224"/>
        <v>0.47448751748334933</v>
      </c>
      <c r="AG312">
        <f t="shared" si="225"/>
        <v>11.496640285045695</v>
      </c>
      <c r="AH312">
        <v>2040.935367729702</v>
      </c>
      <c r="AI312">
        <v>2022.847454545454</v>
      </c>
      <c r="AJ312">
        <v>1.7836392267955099</v>
      </c>
      <c r="AK312">
        <v>65.265939540295903</v>
      </c>
      <c r="AL312">
        <f t="shared" si="226"/>
        <v>0.46886914274445179</v>
      </c>
      <c r="AM312">
        <v>34.78996766101961</v>
      </c>
      <c r="AN312">
        <v>35.20769720279722</v>
      </c>
      <c r="AO312">
        <v>-7.0944360184626947E-5</v>
      </c>
      <c r="AP312">
        <v>87.744315499488849</v>
      </c>
      <c r="AQ312">
        <v>181</v>
      </c>
      <c r="AR312">
        <v>28</v>
      </c>
      <c r="AS312">
        <f t="shared" si="227"/>
        <v>1</v>
      </c>
      <c r="AT312">
        <f t="shared" si="228"/>
        <v>0</v>
      </c>
      <c r="AU312">
        <f t="shared" si="229"/>
        <v>47120.975490568482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1009.5613872992461</v>
      </c>
      <c r="BI312">
        <f t="shared" si="233"/>
        <v>11.496640285045695</v>
      </c>
      <c r="BJ312" t="e">
        <f t="shared" si="234"/>
        <v>#DIV/0!</v>
      </c>
      <c r="BK312">
        <f t="shared" si="235"/>
        <v>1.1387757524880408E-2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1200.0662500000001</v>
      </c>
      <c r="CQ312">
        <f t="shared" si="247"/>
        <v>1009.5613872992461</v>
      </c>
      <c r="CR312">
        <f t="shared" si="248"/>
        <v>0.84125471181215705</v>
      </c>
      <c r="CS312">
        <f t="shared" si="249"/>
        <v>0.16202159379746323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1657210906.6875</v>
      </c>
      <c r="CZ312">
        <v>1948.51125</v>
      </c>
      <c r="DA312">
        <v>1968.9974999999999</v>
      </c>
      <c r="DB312">
        <v>35.209912500000002</v>
      </c>
      <c r="DC312">
        <v>34.7875625</v>
      </c>
      <c r="DD312">
        <v>1949.6824999999999</v>
      </c>
      <c r="DE312">
        <v>34.762687499999998</v>
      </c>
      <c r="DF312">
        <v>650.33387500000003</v>
      </c>
      <c r="DG312">
        <v>101.157625</v>
      </c>
      <c r="DH312">
        <v>0.100014225</v>
      </c>
      <c r="DI312">
        <v>33.654200000000003</v>
      </c>
      <c r="DJ312">
        <v>999.9</v>
      </c>
      <c r="DK312">
        <v>33.682099999999998</v>
      </c>
      <c r="DL312">
        <v>0</v>
      </c>
      <c r="DM312">
        <v>0</v>
      </c>
      <c r="DN312">
        <v>8977.8912500000006</v>
      </c>
      <c r="DO312">
        <v>0</v>
      </c>
      <c r="DP312">
        <v>711.11675000000002</v>
      </c>
      <c r="DQ312">
        <v>-20.4883375</v>
      </c>
      <c r="DR312">
        <v>2019.62</v>
      </c>
      <c r="DS312">
        <v>2039.9662499999999</v>
      </c>
      <c r="DT312">
        <v>0.42233999999999999</v>
      </c>
      <c r="DU312">
        <v>1968.9974999999999</v>
      </c>
      <c r="DV312">
        <v>34.7875625</v>
      </c>
      <c r="DW312">
        <v>3.5617512499999999</v>
      </c>
      <c r="DX312">
        <v>3.5190299999999999</v>
      </c>
      <c r="DY312">
        <v>26.917012499999998</v>
      </c>
      <c r="DZ312">
        <v>26.711812500000001</v>
      </c>
      <c r="EA312">
        <v>1200.0662500000001</v>
      </c>
      <c r="EB312">
        <v>0.95800437500000002</v>
      </c>
      <c r="EC312">
        <v>4.1995362499999987E-2</v>
      </c>
      <c r="ED312">
        <v>0</v>
      </c>
      <c r="EE312">
        <v>803.58150000000001</v>
      </c>
      <c r="EF312">
        <v>5.0001600000000002</v>
      </c>
      <c r="EG312">
        <v>10462.825000000001</v>
      </c>
      <c r="EH312">
        <v>9515.7162500000013</v>
      </c>
      <c r="EI312">
        <v>47.609250000000003</v>
      </c>
      <c r="EJ312">
        <v>49.686999999999998</v>
      </c>
      <c r="EK312">
        <v>48.780999999999999</v>
      </c>
      <c r="EL312">
        <v>48.609250000000003</v>
      </c>
      <c r="EM312">
        <v>49.359250000000003</v>
      </c>
      <c r="EN312">
        <v>1144.875</v>
      </c>
      <c r="EO312">
        <v>50.191249999999997</v>
      </c>
      <c r="EP312">
        <v>0</v>
      </c>
      <c r="EQ312">
        <v>615489.89999985695</v>
      </c>
      <c r="ER312">
        <v>0</v>
      </c>
      <c r="ES312">
        <v>803.68646153846146</v>
      </c>
      <c r="ET312">
        <v>-0.29258119647337349</v>
      </c>
      <c r="EU312">
        <v>-56.410256953881927</v>
      </c>
      <c r="EV312">
        <v>10481.43076923077</v>
      </c>
      <c r="EW312">
        <v>15</v>
      </c>
      <c r="EX312">
        <v>1657194677</v>
      </c>
      <c r="EY312" t="s">
        <v>416</v>
      </c>
      <c r="EZ312">
        <v>1657194677</v>
      </c>
      <c r="FA312">
        <v>1657194677</v>
      </c>
      <c r="FB312">
        <v>4</v>
      </c>
      <c r="FC312">
        <v>-0.154</v>
      </c>
      <c r="FD312">
        <v>6.0000000000000001E-3</v>
      </c>
      <c r="FE312">
        <v>-1.1719999999999999</v>
      </c>
      <c r="FF312">
        <v>0.44700000000000001</v>
      </c>
      <c r="FG312">
        <v>415</v>
      </c>
      <c r="FH312">
        <v>30</v>
      </c>
      <c r="FI312">
        <v>0.27</v>
      </c>
      <c r="FJ312">
        <v>0.12</v>
      </c>
      <c r="FK312">
        <v>-20.51510731707317</v>
      </c>
      <c r="FL312">
        <v>0.200270383275273</v>
      </c>
      <c r="FM312">
        <v>9.7041631474039991E-2</v>
      </c>
      <c r="FN312">
        <v>1</v>
      </c>
      <c r="FO312">
        <v>803.6764117647059</v>
      </c>
      <c r="FP312">
        <v>0.23896103724442899</v>
      </c>
      <c r="FQ312">
        <v>0.20300523285736569</v>
      </c>
      <c r="FR312">
        <v>1</v>
      </c>
      <c r="FS312">
        <v>0.42707485365853648</v>
      </c>
      <c r="FT312">
        <v>-3.8316020905923183E-2</v>
      </c>
      <c r="FU312">
        <v>4.2004290231575378E-3</v>
      </c>
      <c r="FV312">
        <v>1</v>
      </c>
      <c r="FW312">
        <v>3</v>
      </c>
      <c r="FX312">
        <v>3</v>
      </c>
      <c r="FY312" t="s">
        <v>615</v>
      </c>
      <c r="FZ312">
        <v>3.36931</v>
      </c>
      <c r="GA312">
        <v>2.8937599999999999</v>
      </c>
      <c r="GB312">
        <v>0.27364300000000003</v>
      </c>
      <c r="GC312">
        <v>0.278285</v>
      </c>
      <c r="GD312">
        <v>0.14398</v>
      </c>
      <c r="GE312">
        <v>0.14559900000000001</v>
      </c>
      <c r="GF312">
        <v>25058.9</v>
      </c>
      <c r="GG312">
        <v>21674.1</v>
      </c>
      <c r="GH312">
        <v>30862.2</v>
      </c>
      <c r="GI312">
        <v>28014.2</v>
      </c>
      <c r="GJ312">
        <v>34823.599999999999</v>
      </c>
      <c r="GK312">
        <v>33797.300000000003</v>
      </c>
      <c r="GL312">
        <v>40246.5</v>
      </c>
      <c r="GM312">
        <v>39073.5</v>
      </c>
      <c r="GN312">
        <v>2.0134300000000001</v>
      </c>
      <c r="GO312">
        <v>1.5795999999999999</v>
      </c>
      <c r="GP312">
        <v>0</v>
      </c>
      <c r="GQ312">
        <v>6.8843399999999999E-2</v>
      </c>
      <c r="GR312">
        <v>999.9</v>
      </c>
      <c r="GS312">
        <v>32.567300000000003</v>
      </c>
      <c r="GT312">
        <v>58.6</v>
      </c>
      <c r="GU312">
        <v>39.9</v>
      </c>
      <c r="GV312">
        <v>42.7181</v>
      </c>
      <c r="GW312">
        <v>50.813800000000001</v>
      </c>
      <c r="GX312">
        <v>42.4559</v>
      </c>
      <c r="GY312">
        <v>1</v>
      </c>
      <c r="GZ312">
        <v>0.63224100000000005</v>
      </c>
      <c r="HA312">
        <v>1.5762100000000001</v>
      </c>
      <c r="HB312">
        <v>20.199200000000001</v>
      </c>
      <c r="HC312">
        <v>5.2156399999999996</v>
      </c>
      <c r="HD312">
        <v>11.974</v>
      </c>
      <c r="HE312">
        <v>4.9901499999999999</v>
      </c>
      <c r="HF312">
        <v>3.2925300000000002</v>
      </c>
      <c r="HG312">
        <v>7178.8</v>
      </c>
      <c r="HH312">
        <v>9999</v>
      </c>
      <c r="HI312">
        <v>9999</v>
      </c>
      <c r="HJ312">
        <v>660.7</v>
      </c>
      <c r="HK312">
        <v>4.9713200000000004</v>
      </c>
      <c r="HL312">
        <v>1.8745400000000001</v>
      </c>
      <c r="HM312">
        <v>1.8708800000000001</v>
      </c>
      <c r="HN312">
        <v>1.8705499999999999</v>
      </c>
      <c r="HO312">
        <v>1.8751500000000001</v>
      </c>
      <c r="HP312">
        <v>1.8717999999999999</v>
      </c>
      <c r="HQ312">
        <v>1.86731</v>
      </c>
      <c r="HR312">
        <v>1.8783399999999999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-1.17</v>
      </c>
      <c r="IG312">
        <v>0.44729999999999998</v>
      </c>
      <c r="IH312">
        <v>-1.172199999999918</v>
      </c>
      <c r="II312">
        <v>0</v>
      </c>
      <c r="IJ312">
        <v>0</v>
      </c>
      <c r="IK312">
        <v>0</v>
      </c>
      <c r="IL312">
        <v>0.44723499999999922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270.5</v>
      </c>
      <c r="IU312">
        <v>270.5</v>
      </c>
      <c r="IV312">
        <v>3.7634300000000001</v>
      </c>
      <c r="IW312">
        <v>2.5354000000000001</v>
      </c>
      <c r="IX312">
        <v>1.49902</v>
      </c>
      <c r="IY312">
        <v>2.2814899999999998</v>
      </c>
      <c r="IZ312">
        <v>1.69678</v>
      </c>
      <c r="JA312">
        <v>2.3034699999999999</v>
      </c>
      <c r="JB312">
        <v>43.236199999999997</v>
      </c>
      <c r="JC312">
        <v>15.734400000000001</v>
      </c>
      <c r="JD312">
        <v>18</v>
      </c>
      <c r="JE312">
        <v>482.18099999999998</v>
      </c>
      <c r="JF312">
        <v>290.27300000000002</v>
      </c>
      <c r="JG312">
        <v>30.000699999999998</v>
      </c>
      <c r="JH312">
        <v>35.503900000000002</v>
      </c>
      <c r="JI312">
        <v>29.9998</v>
      </c>
      <c r="JJ312">
        <v>35.272399999999998</v>
      </c>
      <c r="JK312">
        <v>35.234999999999999</v>
      </c>
      <c r="JL312">
        <v>75.361999999999995</v>
      </c>
      <c r="JM312">
        <v>25.001200000000001</v>
      </c>
      <c r="JN312">
        <v>61.2029</v>
      </c>
      <c r="JO312">
        <v>30</v>
      </c>
      <c r="JP312">
        <v>1983.5</v>
      </c>
      <c r="JQ312">
        <v>34.777200000000001</v>
      </c>
      <c r="JR312">
        <v>98.375100000000003</v>
      </c>
      <c r="JS312">
        <v>98.377899999999997</v>
      </c>
    </row>
    <row r="313" spans="1:279" x14ac:dyDescent="0.2">
      <c r="A313">
        <v>298</v>
      </c>
      <c r="B313">
        <v>1657210913</v>
      </c>
      <c r="C313">
        <v>1185.900000095367</v>
      </c>
      <c r="D313" t="s">
        <v>1016</v>
      </c>
      <c r="E313" t="s">
        <v>1017</v>
      </c>
      <c r="F313">
        <v>4</v>
      </c>
      <c r="G313">
        <v>1657210911</v>
      </c>
      <c r="H313">
        <f t="shared" si="200"/>
        <v>4.6546742693875936E-4</v>
      </c>
      <c r="I313">
        <f t="shared" si="201"/>
        <v>0.46546742693875937</v>
      </c>
      <c r="J313">
        <f t="shared" si="202"/>
        <v>11.532301465266887</v>
      </c>
      <c r="K313">
        <f t="shared" si="203"/>
        <v>1955.828571428571</v>
      </c>
      <c r="L313">
        <f t="shared" si="204"/>
        <v>1223.3474239794341</v>
      </c>
      <c r="M313">
        <f t="shared" si="205"/>
        <v>123.87432142602651</v>
      </c>
      <c r="N313">
        <f t="shared" si="206"/>
        <v>198.04426147663349</v>
      </c>
      <c r="O313">
        <f t="shared" si="207"/>
        <v>2.6930731392831732E-2</v>
      </c>
      <c r="P313">
        <f t="shared" si="208"/>
        <v>2.7715038851881033</v>
      </c>
      <c r="Q313">
        <f t="shared" si="209"/>
        <v>2.6786192625074416E-2</v>
      </c>
      <c r="R313">
        <f t="shared" si="210"/>
        <v>1.6754291824695837E-2</v>
      </c>
      <c r="S313">
        <f t="shared" si="211"/>
        <v>194.42622861253378</v>
      </c>
      <c r="T313">
        <f t="shared" si="212"/>
        <v>34.721722457547891</v>
      </c>
      <c r="U313">
        <f t="shared" si="213"/>
        <v>33.677671428571429</v>
      </c>
      <c r="V313">
        <f t="shared" si="214"/>
        <v>5.2476928592825134</v>
      </c>
      <c r="W313">
        <f t="shared" si="215"/>
        <v>68.044186337022268</v>
      </c>
      <c r="X313">
        <f t="shared" si="216"/>
        <v>3.5646766429329939</v>
      </c>
      <c r="Y313">
        <f t="shared" si="217"/>
        <v>5.2387673875284237</v>
      </c>
      <c r="Z313">
        <f t="shared" si="218"/>
        <v>1.6830162163495195</v>
      </c>
      <c r="AA313">
        <f t="shared" si="219"/>
        <v>-20.527113527999287</v>
      </c>
      <c r="AB313">
        <f t="shared" si="220"/>
        <v>-4.5486900500510181</v>
      </c>
      <c r="AC313">
        <f t="shared" si="221"/>
        <v>-0.37832397582319549</v>
      </c>
      <c r="AD313">
        <f t="shared" si="222"/>
        <v>168.97210105866026</v>
      </c>
      <c r="AE313">
        <f t="shared" si="223"/>
        <v>20.969276103337773</v>
      </c>
      <c r="AF313">
        <f t="shared" si="224"/>
        <v>0.46954941729867777</v>
      </c>
      <c r="AG313">
        <f t="shared" si="225"/>
        <v>11.532301465266887</v>
      </c>
      <c r="AH313">
        <v>2047.602422116755</v>
      </c>
      <c r="AI313">
        <v>2029.762242424242</v>
      </c>
      <c r="AJ313">
        <v>1.712629088030416</v>
      </c>
      <c r="AK313">
        <v>65.265939540295903</v>
      </c>
      <c r="AL313">
        <f t="shared" si="226"/>
        <v>0.46546742693875937</v>
      </c>
      <c r="AM313">
        <v>34.786368455240023</v>
      </c>
      <c r="AN313">
        <v>35.20098741258743</v>
      </c>
      <c r="AO313">
        <v>-5.2317475994846621E-5</v>
      </c>
      <c r="AP313">
        <v>87.744315499488849</v>
      </c>
      <c r="AQ313">
        <v>181</v>
      </c>
      <c r="AR313">
        <v>28</v>
      </c>
      <c r="AS313">
        <f t="shared" si="227"/>
        <v>1</v>
      </c>
      <c r="AT313">
        <f t="shared" si="228"/>
        <v>0</v>
      </c>
      <c r="AU313">
        <f t="shared" si="229"/>
        <v>47343.309577476146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1009.5068997992406</v>
      </c>
      <c r="BI313">
        <f t="shared" si="233"/>
        <v>11.532301465266887</v>
      </c>
      <c r="BJ313" t="e">
        <f t="shared" si="234"/>
        <v>#DIV/0!</v>
      </c>
      <c r="BK313">
        <f t="shared" si="235"/>
        <v>1.1423697517629946E-2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1200.001428571429</v>
      </c>
      <c r="CQ313">
        <f t="shared" si="247"/>
        <v>1009.5068997992406</v>
      </c>
      <c r="CR313">
        <f t="shared" si="248"/>
        <v>0.8412547483389522</v>
      </c>
      <c r="CS313">
        <f t="shared" si="249"/>
        <v>0.16202166429417775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1657210911</v>
      </c>
      <c r="CZ313">
        <v>1955.828571428571</v>
      </c>
      <c r="DA313">
        <v>1976.022857142857</v>
      </c>
      <c r="DB313">
        <v>35.20372857142857</v>
      </c>
      <c r="DC313">
        <v>34.785757142857143</v>
      </c>
      <c r="DD313">
        <v>1956.998571428571</v>
      </c>
      <c r="DE313">
        <v>34.756528571428568</v>
      </c>
      <c r="DF313">
        <v>650.31171428571429</v>
      </c>
      <c r="DG313">
        <v>101.1584285714286</v>
      </c>
      <c r="DH313">
        <v>0.1000684</v>
      </c>
      <c r="DI313">
        <v>33.64722857142857</v>
      </c>
      <c r="DJ313">
        <v>999.89999999999986</v>
      </c>
      <c r="DK313">
        <v>33.677671428571429</v>
      </c>
      <c r="DL313">
        <v>0</v>
      </c>
      <c r="DM313">
        <v>0</v>
      </c>
      <c r="DN313">
        <v>9020.6242857142861</v>
      </c>
      <c r="DO313">
        <v>0</v>
      </c>
      <c r="DP313">
        <v>768.63942857142854</v>
      </c>
      <c r="DQ313">
        <v>-20.19565714285714</v>
      </c>
      <c r="DR313">
        <v>2027.194285714286</v>
      </c>
      <c r="DS313">
        <v>2047.237142857143</v>
      </c>
      <c r="DT313">
        <v>0.41799442857142849</v>
      </c>
      <c r="DU313">
        <v>1976.022857142857</v>
      </c>
      <c r="DV313">
        <v>34.785757142857143</v>
      </c>
      <c r="DW313">
        <v>3.5611542857142862</v>
      </c>
      <c r="DX313">
        <v>3.5188700000000002</v>
      </c>
      <c r="DY313">
        <v>26.91414285714286</v>
      </c>
      <c r="DZ313">
        <v>26.71105714285714</v>
      </c>
      <c r="EA313">
        <v>1200.001428571429</v>
      </c>
      <c r="EB313">
        <v>0.95800299999999994</v>
      </c>
      <c r="EC313">
        <v>4.1996699999999998E-2</v>
      </c>
      <c r="ED313">
        <v>0</v>
      </c>
      <c r="EE313">
        <v>803.89742857142869</v>
      </c>
      <c r="EF313">
        <v>5.0001600000000002</v>
      </c>
      <c r="EG313">
        <v>10585.22857142857</v>
      </c>
      <c r="EH313">
        <v>9515.1828571428596</v>
      </c>
      <c r="EI313">
        <v>47.642714285714291</v>
      </c>
      <c r="EJ313">
        <v>49.686999999999998</v>
      </c>
      <c r="EK313">
        <v>48.75</v>
      </c>
      <c r="EL313">
        <v>48.625</v>
      </c>
      <c r="EM313">
        <v>49.35671428571429</v>
      </c>
      <c r="EN313">
        <v>1144.811428571428</v>
      </c>
      <c r="EO313">
        <v>50.19</v>
      </c>
      <c r="EP313">
        <v>0</v>
      </c>
      <c r="EQ313">
        <v>615494.09999990463</v>
      </c>
      <c r="ER313">
        <v>0</v>
      </c>
      <c r="ES313">
        <v>803.7388400000001</v>
      </c>
      <c r="ET313">
        <v>-0.12030768897229679</v>
      </c>
      <c r="EU313">
        <v>519.86153908465008</v>
      </c>
      <c r="EV313">
        <v>10510.412</v>
      </c>
      <c r="EW313">
        <v>15</v>
      </c>
      <c r="EX313">
        <v>1657194677</v>
      </c>
      <c r="EY313" t="s">
        <v>416</v>
      </c>
      <c r="EZ313">
        <v>1657194677</v>
      </c>
      <c r="FA313">
        <v>1657194677</v>
      </c>
      <c r="FB313">
        <v>4</v>
      </c>
      <c r="FC313">
        <v>-0.154</v>
      </c>
      <c r="FD313">
        <v>6.0000000000000001E-3</v>
      </c>
      <c r="FE313">
        <v>-1.1719999999999999</v>
      </c>
      <c r="FF313">
        <v>0.44700000000000001</v>
      </c>
      <c r="FG313">
        <v>415</v>
      </c>
      <c r="FH313">
        <v>30</v>
      </c>
      <c r="FI313">
        <v>0.27</v>
      </c>
      <c r="FJ313">
        <v>0.12</v>
      </c>
      <c r="FK313">
        <v>-20.463668292682929</v>
      </c>
      <c r="FL313">
        <v>0.94835121951214263</v>
      </c>
      <c r="FM313">
        <v>0.13722370455649091</v>
      </c>
      <c r="FN313">
        <v>0</v>
      </c>
      <c r="FO313">
        <v>803.72711764705889</v>
      </c>
      <c r="FP313">
        <v>0.4871810563483352</v>
      </c>
      <c r="FQ313">
        <v>0.22157441515953019</v>
      </c>
      <c r="FR313">
        <v>1</v>
      </c>
      <c r="FS313">
        <v>0.42416651219512203</v>
      </c>
      <c r="FT313">
        <v>-3.0565630662021531E-2</v>
      </c>
      <c r="FU313">
        <v>3.192772043698393E-3</v>
      </c>
      <c r="FV313">
        <v>1</v>
      </c>
      <c r="FW313">
        <v>2</v>
      </c>
      <c r="FX313">
        <v>3</v>
      </c>
      <c r="FY313" t="s">
        <v>417</v>
      </c>
      <c r="FZ313">
        <v>3.3693900000000001</v>
      </c>
      <c r="GA313">
        <v>2.8938899999999999</v>
      </c>
      <c r="GB313">
        <v>0.27418599999999999</v>
      </c>
      <c r="GC313">
        <v>0.27881</v>
      </c>
      <c r="GD313">
        <v>0.14396500000000001</v>
      </c>
      <c r="GE313">
        <v>0.14560400000000001</v>
      </c>
      <c r="GF313">
        <v>25040.1</v>
      </c>
      <c r="GG313">
        <v>21658</v>
      </c>
      <c r="GH313">
        <v>30862.3</v>
      </c>
      <c r="GI313">
        <v>28013.8</v>
      </c>
      <c r="GJ313">
        <v>34824.400000000001</v>
      </c>
      <c r="GK313">
        <v>33796.9</v>
      </c>
      <c r="GL313">
        <v>40246.699999999997</v>
      </c>
      <c r="GM313">
        <v>39073.199999999997</v>
      </c>
      <c r="GN313">
        <v>2.0137999999999998</v>
      </c>
      <c r="GO313">
        <v>1.5794999999999999</v>
      </c>
      <c r="GP313">
        <v>0</v>
      </c>
      <c r="GQ313">
        <v>6.8906700000000001E-2</v>
      </c>
      <c r="GR313">
        <v>999.9</v>
      </c>
      <c r="GS313">
        <v>32.564999999999998</v>
      </c>
      <c r="GT313">
        <v>58.6</v>
      </c>
      <c r="GU313">
        <v>39.9</v>
      </c>
      <c r="GV313">
        <v>42.717199999999998</v>
      </c>
      <c r="GW313">
        <v>50.753799999999998</v>
      </c>
      <c r="GX313">
        <v>42.560099999999998</v>
      </c>
      <c r="GY313">
        <v>1</v>
      </c>
      <c r="GZ313">
        <v>0.631776</v>
      </c>
      <c r="HA313">
        <v>1.57803</v>
      </c>
      <c r="HB313">
        <v>20.199200000000001</v>
      </c>
      <c r="HC313">
        <v>5.21624</v>
      </c>
      <c r="HD313">
        <v>11.974</v>
      </c>
      <c r="HE313">
        <v>4.9909499999999998</v>
      </c>
      <c r="HF313">
        <v>3.2925800000000001</v>
      </c>
      <c r="HG313">
        <v>7178.8</v>
      </c>
      <c r="HH313">
        <v>9999</v>
      </c>
      <c r="HI313">
        <v>9999</v>
      </c>
      <c r="HJ313">
        <v>660.7</v>
      </c>
      <c r="HK313">
        <v>4.9713099999999999</v>
      </c>
      <c r="HL313">
        <v>1.8745400000000001</v>
      </c>
      <c r="HM313">
        <v>1.8708800000000001</v>
      </c>
      <c r="HN313">
        <v>1.8705499999999999</v>
      </c>
      <c r="HO313">
        <v>1.8751500000000001</v>
      </c>
      <c r="HP313">
        <v>1.8717999999999999</v>
      </c>
      <c r="HQ313">
        <v>1.86731</v>
      </c>
      <c r="HR313">
        <v>1.8783399999999999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-1.17</v>
      </c>
      <c r="IG313">
        <v>0.44719999999999999</v>
      </c>
      <c r="IH313">
        <v>-1.172199999999918</v>
      </c>
      <c r="II313">
        <v>0</v>
      </c>
      <c r="IJ313">
        <v>0</v>
      </c>
      <c r="IK313">
        <v>0</v>
      </c>
      <c r="IL313">
        <v>0.44723499999999922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270.60000000000002</v>
      </c>
      <c r="IU313">
        <v>270.60000000000002</v>
      </c>
      <c r="IV313">
        <v>3.77319</v>
      </c>
      <c r="IW313">
        <v>2.5341800000000001</v>
      </c>
      <c r="IX313">
        <v>1.49902</v>
      </c>
      <c r="IY313">
        <v>2.2814899999999998</v>
      </c>
      <c r="IZ313">
        <v>1.69678</v>
      </c>
      <c r="JA313">
        <v>2.3168899999999999</v>
      </c>
      <c r="JB313">
        <v>43.236199999999997</v>
      </c>
      <c r="JC313">
        <v>15.7256</v>
      </c>
      <c r="JD313">
        <v>18</v>
      </c>
      <c r="JE313">
        <v>482.38799999999998</v>
      </c>
      <c r="JF313">
        <v>290.209</v>
      </c>
      <c r="JG313">
        <v>30.000599999999999</v>
      </c>
      <c r="JH313">
        <v>35.500399999999999</v>
      </c>
      <c r="JI313">
        <v>29.9998</v>
      </c>
      <c r="JJ313">
        <v>35.269199999999998</v>
      </c>
      <c r="JK313">
        <v>35.2318</v>
      </c>
      <c r="JL313">
        <v>75.567499999999995</v>
      </c>
      <c r="JM313">
        <v>25.001200000000001</v>
      </c>
      <c r="JN313">
        <v>61.2029</v>
      </c>
      <c r="JO313">
        <v>30</v>
      </c>
      <c r="JP313">
        <v>1990.18</v>
      </c>
      <c r="JQ313">
        <v>34.777299999999997</v>
      </c>
      <c r="JR313">
        <v>98.375500000000002</v>
      </c>
      <c r="JS313">
        <v>98.376999999999995</v>
      </c>
    </row>
    <row r="314" spans="1:279" x14ac:dyDescent="0.2">
      <c r="A314">
        <v>299</v>
      </c>
      <c r="B314">
        <v>1657210917</v>
      </c>
      <c r="C314">
        <v>1189.900000095367</v>
      </c>
      <c r="D314" t="s">
        <v>1018</v>
      </c>
      <c r="E314" t="s">
        <v>1019</v>
      </c>
      <c r="F314">
        <v>4</v>
      </c>
      <c r="G314">
        <v>1657210914.6875</v>
      </c>
      <c r="H314">
        <f t="shared" si="200"/>
        <v>4.630411187886963E-4</v>
      </c>
      <c r="I314">
        <f t="shared" si="201"/>
        <v>0.4630411187886963</v>
      </c>
      <c r="J314">
        <f t="shared" si="202"/>
        <v>11.686801740660616</v>
      </c>
      <c r="K314">
        <f t="shared" si="203"/>
        <v>1961.9575</v>
      </c>
      <c r="L314">
        <f t="shared" si="204"/>
        <v>1216.0655252234958</v>
      </c>
      <c r="M314">
        <f t="shared" si="205"/>
        <v>123.13486141617348</v>
      </c>
      <c r="N314">
        <f t="shared" si="206"/>
        <v>198.66147000797687</v>
      </c>
      <c r="O314">
        <f t="shared" si="207"/>
        <v>2.6770053831888161E-2</v>
      </c>
      <c r="P314">
        <f t="shared" si="208"/>
        <v>2.7669896342581741</v>
      </c>
      <c r="Q314">
        <f t="shared" si="209"/>
        <v>2.6626998044956808E-2</v>
      </c>
      <c r="R314">
        <f t="shared" si="210"/>
        <v>1.6654662912750515E-2</v>
      </c>
      <c r="S314">
        <f t="shared" si="211"/>
        <v>194.42819511253771</v>
      </c>
      <c r="T314">
        <f t="shared" si="212"/>
        <v>34.72347433683521</v>
      </c>
      <c r="U314">
        <f t="shared" si="213"/>
        <v>33.680237499999997</v>
      </c>
      <c r="V314">
        <f t="shared" si="214"/>
        <v>5.2484458039488313</v>
      </c>
      <c r="W314">
        <f t="shared" si="215"/>
        <v>68.037633026476271</v>
      </c>
      <c r="X314">
        <f t="shared" si="216"/>
        <v>3.5642254797043429</v>
      </c>
      <c r="Y314">
        <f t="shared" si="217"/>
        <v>5.238608871530487</v>
      </c>
      <c r="Z314">
        <f t="shared" si="218"/>
        <v>1.6842203242444884</v>
      </c>
      <c r="AA314">
        <f t="shared" si="219"/>
        <v>-20.420113338581508</v>
      </c>
      <c r="AB314">
        <f t="shared" si="220"/>
        <v>-5.0047858601890809</v>
      </c>
      <c r="AC314">
        <f t="shared" si="221"/>
        <v>-0.4169416509970032</v>
      </c>
      <c r="AD314">
        <f t="shared" si="222"/>
        <v>168.58635426277013</v>
      </c>
      <c r="AE314">
        <f t="shared" si="223"/>
        <v>21.238404416621144</v>
      </c>
      <c r="AF314">
        <f t="shared" si="224"/>
        <v>0.46602979026462199</v>
      </c>
      <c r="AG314">
        <f t="shared" si="225"/>
        <v>11.686801740660616</v>
      </c>
      <c r="AH314">
        <v>2054.8597005259821</v>
      </c>
      <c r="AI314">
        <v>2036.7073939393949</v>
      </c>
      <c r="AJ314">
        <v>1.754002674829318</v>
      </c>
      <c r="AK314">
        <v>65.265939540295903</v>
      </c>
      <c r="AL314">
        <f t="shared" si="226"/>
        <v>0.4630411187886963</v>
      </c>
      <c r="AM314">
        <v>34.785955423933039</v>
      </c>
      <c r="AN314">
        <v>35.198241958041983</v>
      </c>
      <c r="AO314">
        <v>-2.0316006814194869E-5</v>
      </c>
      <c r="AP314">
        <v>87.744315499488849</v>
      </c>
      <c r="AQ314">
        <v>181</v>
      </c>
      <c r="AR314">
        <v>28</v>
      </c>
      <c r="AS314">
        <f t="shared" si="227"/>
        <v>1</v>
      </c>
      <c r="AT314">
        <f t="shared" si="228"/>
        <v>0</v>
      </c>
      <c r="AU314">
        <f t="shared" si="229"/>
        <v>47219.411110988018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1009.5172497992423</v>
      </c>
      <c r="BI314">
        <f t="shared" si="233"/>
        <v>11.686801740660616</v>
      </c>
      <c r="BJ314" t="e">
        <f t="shared" si="234"/>
        <v>#DIV/0!</v>
      </c>
      <c r="BK314">
        <f t="shared" si="235"/>
        <v>1.1576624117106183E-2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1200.0137500000001</v>
      </c>
      <c r="CQ314">
        <f t="shared" si="247"/>
        <v>1009.5172497992423</v>
      </c>
      <c r="CR314">
        <f t="shared" si="248"/>
        <v>0.84125473545552476</v>
      </c>
      <c r="CS314">
        <f t="shared" si="249"/>
        <v>0.16202163942916295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1657210914.6875</v>
      </c>
      <c r="CZ314">
        <v>1961.9575</v>
      </c>
      <c r="DA314">
        <v>1982.39625</v>
      </c>
      <c r="DB314">
        <v>35.199874999999992</v>
      </c>
      <c r="DC314">
        <v>34.785037500000001</v>
      </c>
      <c r="DD314">
        <v>1963.1312499999999</v>
      </c>
      <c r="DE314">
        <v>34.7526625</v>
      </c>
      <c r="DF314">
        <v>650.31574999999998</v>
      </c>
      <c r="DG314">
        <v>101.15662500000001</v>
      </c>
      <c r="DH314">
        <v>0.10014025</v>
      </c>
      <c r="DI314">
        <v>33.646687499999999</v>
      </c>
      <c r="DJ314">
        <v>999.9</v>
      </c>
      <c r="DK314">
        <v>33.680237499999997</v>
      </c>
      <c r="DL314">
        <v>0</v>
      </c>
      <c r="DM314">
        <v>0</v>
      </c>
      <c r="DN314">
        <v>8996.7950000000019</v>
      </c>
      <c r="DO314">
        <v>0</v>
      </c>
      <c r="DP314">
        <v>922.76250000000005</v>
      </c>
      <c r="DQ314">
        <v>-20.4395375</v>
      </c>
      <c r="DR314">
        <v>2033.5387499999999</v>
      </c>
      <c r="DS314">
        <v>2053.84</v>
      </c>
      <c r="DT314">
        <v>0.41484225000000002</v>
      </c>
      <c r="DU314">
        <v>1982.39625</v>
      </c>
      <c r="DV314">
        <v>34.785037500000001</v>
      </c>
      <c r="DW314">
        <v>3.5607037500000001</v>
      </c>
      <c r="DX314">
        <v>3.5187387499999998</v>
      </c>
      <c r="DY314">
        <v>26.911999999999999</v>
      </c>
      <c r="DZ314">
        <v>26.7104125</v>
      </c>
      <c r="EA314">
        <v>1200.0137500000001</v>
      </c>
      <c r="EB314">
        <v>0.95800300000000005</v>
      </c>
      <c r="EC314">
        <v>4.1996699999999998E-2</v>
      </c>
      <c r="ED314">
        <v>0</v>
      </c>
      <c r="EE314">
        <v>803.77762500000006</v>
      </c>
      <c r="EF314">
        <v>5.0001600000000002</v>
      </c>
      <c r="EG314">
        <v>10647.924999999999</v>
      </c>
      <c r="EH314">
        <v>9515.2950000000001</v>
      </c>
      <c r="EI314">
        <v>47.617125000000001</v>
      </c>
      <c r="EJ314">
        <v>49.671499999999988</v>
      </c>
      <c r="EK314">
        <v>48.780999999999999</v>
      </c>
      <c r="EL314">
        <v>48.569875000000003</v>
      </c>
      <c r="EM314">
        <v>49.343499999999999</v>
      </c>
      <c r="EN314">
        <v>1144.82375</v>
      </c>
      <c r="EO314">
        <v>50.19</v>
      </c>
      <c r="EP314">
        <v>0</v>
      </c>
      <c r="EQ314">
        <v>615498.29999995232</v>
      </c>
      <c r="ER314">
        <v>0</v>
      </c>
      <c r="ES314">
        <v>803.7429615384616</v>
      </c>
      <c r="ET314">
        <v>0.34129915041589171</v>
      </c>
      <c r="EU314">
        <v>940.44444248157458</v>
      </c>
      <c r="EV314">
        <v>10553.49230769231</v>
      </c>
      <c r="EW314">
        <v>15</v>
      </c>
      <c r="EX314">
        <v>1657194677</v>
      </c>
      <c r="EY314" t="s">
        <v>416</v>
      </c>
      <c r="EZ314">
        <v>1657194677</v>
      </c>
      <c r="FA314">
        <v>1657194677</v>
      </c>
      <c r="FB314">
        <v>4</v>
      </c>
      <c r="FC314">
        <v>-0.154</v>
      </c>
      <c r="FD314">
        <v>6.0000000000000001E-3</v>
      </c>
      <c r="FE314">
        <v>-1.1719999999999999</v>
      </c>
      <c r="FF314">
        <v>0.44700000000000001</v>
      </c>
      <c r="FG314">
        <v>415</v>
      </c>
      <c r="FH314">
        <v>30</v>
      </c>
      <c r="FI314">
        <v>0.27</v>
      </c>
      <c r="FJ314">
        <v>0.12</v>
      </c>
      <c r="FK314">
        <v>-20.437529268292689</v>
      </c>
      <c r="FL314">
        <v>0.79068292682926644</v>
      </c>
      <c r="FM314">
        <v>0.14515298950720679</v>
      </c>
      <c r="FN314">
        <v>0</v>
      </c>
      <c r="FO314">
        <v>803.73176470588226</v>
      </c>
      <c r="FP314">
        <v>0.56333078802271208</v>
      </c>
      <c r="FQ314">
        <v>0.23387264744923381</v>
      </c>
      <c r="FR314">
        <v>1</v>
      </c>
      <c r="FS314">
        <v>0.42168280487804882</v>
      </c>
      <c r="FT314">
        <v>-4.2104341463413977E-2</v>
      </c>
      <c r="FU314">
        <v>4.3173181672248092E-3</v>
      </c>
      <c r="FV314">
        <v>1</v>
      </c>
      <c r="FW314">
        <v>2</v>
      </c>
      <c r="FX314">
        <v>3</v>
      </c>
      <c r="FY314" t="s">
        <v>417</v>
      </c>
      <c r="FZ314">
        <v>3.3697900000000001</v>
      </c>
      <c r="GA314">
        <v>2.8936999999999999</v>
      </c>
      <c r="GB314">
        <v>0.27472600000000003</v>
      </c>
      <c r="GC314">
        <v>0.27937699999999999</v>
      </c>
      <c r="GD314">
        <v>0.143955</v>
      </c>
      <c r="GE314">
        <v>0.145593</v>
      </c>
      <c r="GF314">
        <v>25021.5</v>
      </c>
      <c r="GG314">
        <v>21641.1</v>
      </c>
      <c r="GH314">
        <v>30862.400000000001</v>
      </c>
      <c r="GI314">
        <v>28014.1</v>
      </c>
      <c r="GJ314">
        <v>34825.4</v>
      </c>
      <c r="GK314">
        <v>33797.5</v>
      </c>
      <c r="GL314">
        <v>40247.300000000003</v>
      </c>
      <c r="GM314">
        <v>39073.4</v>
      </c>
      <c r="GN314">
        <v>2.0141499999999999</v>
      </c>
      <c r="GO314">
        <v>1.57955</v>
      </c>
      <c r="GP314">
        <v>0</v>
      </c>
      <c r="GQ314">
        <v>6.8593799999999996E-2</v>
      </c>
      <c r="GR314">
        <v>999.9</v>
      </c>
      <c r="GS314">
        <v>32.564300000000003</v>
      </c>
      <c r="GT314">
        <v>58.6</v>
      </c>
      <c r="GU314">
        <v>39.9</v>
      </c>
      <c r="GV314">
        <v>42.721600000000002</v>
      </c>
      <c r="GW314">
        <v>50.783799999999999</v>
      </c>
      <c r="GX314">
        <v>41.5946</v>
      </c>
      <c r="GY314">
        <v>1</v>
      </c>
      <c r="GZ314">
        <v>0.63169500000000001</v>
      </c>
      <c r="HA314">
        <v>1.57836</v>
      </c>
      <c r="HB314">
        <v>20.199200000000001</v>
      </c>
      <c r="HC314">
        <v>5.2157900000000001</v>
      </c>
      <c r="HD314">
        <v>11.974</v>
      </c>
      <c r="HE314">
        <v>4.9906499999999996</v>
      </c>
      <c r="HF314">
        <v>3.2925</v>
      </c>
      <c r="HG314">
        <v>7179</v>
      </c>
      <c r="HH314">
        <v>9999</v>
      </c>
      <c r="HI314">
        <v>9999</v>
      </c>
      <c r="HJ314">
        <v>660.7</v>
      </c>
      <c r="HK314">
        <v>4.9713000000000003</v>
      </c>
      <c r="HL314">
        <v>1.8745499999999999</v>
      </c>
      <c r="HM314">
        <v>1.8708800000000001</v>
      </c>
      <c r="HN314">
        <v>1.87053</v>
      </c>
      <c r="HO314">
        <v>1.8751500000000001</v>
      </c>
      <c r="HP314">
        <v>1.8717999999999999</v>
      </c>
      <c r="HQ314">
        <v>1.8673299999999999</v>
      </c>
      <c r="HR314">
        <v>1.8783300000000001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-1.18</v>
      </c>
      <c r="IG314">
        <v>0.44719999999999999</v>
      </c>
      <c r="IH314">
        <v>-1.172199999999918</v>
      </c>
      <c r="II314">
        <v>0</v>
      </c>
      <c r="IJ314">
        <v>0</v>
      </c>
      <c r="IK314">
        <v>0</v>
      </c>
      <c r="IL314">
        <v>0.44723499999999922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270.7</v>
      </c>
      <c r="IU314">
        <v>270.7</v>
      </c>
      <c r="IV314">
        <v>3.7829600000000001</v>
      </c>
      <c r="IW314">
        <v>2.5305200000000001</v>
      </c>
      <c r="IX314">
        <v>1.49902</v>
      </c>
      <c r="IY314">
        <v>2.2814899999999998</v>
      </c>
      <c r="IZ314">
        <v>1.69678</v>
      </c>
      <c r="JA314">
        <v>2.3791500000000001</v>
      </c>
      <c r="JB314">
        <v>43.209099999999999</v>
      </c>
      <c r="JC314">
        <v>15.7431</v>
      </c>
      <c r="JD314">
        <v>18</v>
      </c>
      <c r="JE314">
        <v>482.59199999999998</v>
      </c>
      <c r="JF314">
        <v>290.22300000000001</v>
      </c>
      <c r="JG314">
        <v>30.000299999999999</v>
      </c>
      <c r="JH314">
        <v>35.497300000000003</v>
      </c>
      <c r="JI314">
        <v>29.9999</v>
      </c>
      <c r="JJ314">
        <v>35.267499999999998</v>
      </c>
      <c r="JK314">
        <v>35.229399999999998</v>
      </c>
      <c r="JL314">
        <v>75.766300000000001</v>
      </c>
      <c r="JM314">
        <v>25.001200000000001</v>
      </c>
      <c r="JN314">
        <v>61.2029</v>
      </c>
      <c r="JO314">
        <v>30</v>
      </c>
      <c r="JP314">
        <v>1996.87</v>
      </c>
      <c r="JQ314">
        <v>34.782200000000003</v>
      </c>
      <c r="JR314">
        <v>98.376599999999996</v>
      </c>
      <c r="JS314">
        <v>98.377799999999993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2022-07-07T16:22:47Z</dcterms:created>
  <dcterms:modified xsi:type="dcterms:W3CDTF">2024-10-18T08:29:30Z</dcterms:modified>
</cp:coreProperties>
</file>