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FBFD9B0F-C20A-E94F-8101-CD5337E7740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8" i="1" l="1"/>
  <c r="AX388" i="1"/>
  <c r="AV388" i="1"/>
  <c r="AU388" i="1"/>
  <c r="AS388" i="1" s="1"/>
  <c r="AT388" i="1"/>
  <c r="AL388" i="1"/>
  <c r="I388" i="1" s="1"/>
  <c r="H388" i="1" s="1"/>
  <c r="AG388" i="1"/>
  <c r="J388" i="1" s="1"/>
  <c r="Y388" i="1"/>
  <c r="X388" i="1"/>
  <c r="P388" i="1"/>
  <c r="AY387" i="1"/>
  <c r="AX387" i="1"/>
  <c r="AV387" i="1"/>
  <c r="S387" i="1" s="1"/>
  <c r="AU387" i="1"/>
  <c r="AS387" i="1" s="1"/>
  <c r="AT387" i="1"/>
  <c r="AL387" i="1"/>
  <c r="I387" i="1" s="1"/>
  <c r="H387" i="1" s="1"/>
  <c r="AG387" i="1"/>
  <c r="Y387" i="1"/>
  <c r="X387" i="1"/>
  <c r="W387" i="1"/>
  <c r="P387" i="1"/>
  <c r="J387" i="1"/>
  <c r="AY386" i="1"/>
  <c r="AX386" i="1"/>
  <c r="AV386" i="1"/>
  <c r="AU386" i="1"/>
  <c r="AS386" i="1" s="1"/>
  <c r="AL386" i="1"/>
  <c r="I386" i="1" s="1"/>
  <c r="H386" i="1" s="1"/>
  <c r="AG386" i="1"/>
  <c r="Y386" i="1"/>
  <c r="X386" i="1"/>
  <c r="P386" i="1"/>
  <c r="J386" i="1"/>
  <c r="AY385" i="1"/>
  <c r="S385" i="1" s="1"/>
  <c r="AX385" i="1"/>
  <c r="AV385" i="1"/>
  <c r="AW385" i="1" s="1"/>
  <c r="AU385" i="1"/>
  <c r="AS385" i="1"/>
  <c r="K385" i="1" s="1"/>
  <c r="AL385" i="1"/>
  <c r="I385" i="1" s="1"/>
  <c r="H385" i="1" s="1"/>
  <c r="AA385" i="1" s="1"/>
  <c r="AG385" i="1"/>
  <c r="Y385" i="1"/>
  <c r="X385" i="1"/>
  <c r="P385" i="1"/>
  <c r="J385" i="1"/>
  <c r="AY384" i="1"/>
  <c r="AX384" i="1"/>
  <c r="AV384" i="1"/>
  <c r="AU384" i="1"/>
  <c r="AS384" i="1" s="1"/>
  <c r="AT384" i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W383" i="1" s="1"/>
  <c r="AV383" i="1"/>
  <c r="S383" i="1" s="1"/>
  <c r="AU383" i="1"/>
  <c r="AS383" i="1"/>
  <c r="AL383" i="1"/>
  <c r="I383" i="1" s="1"/>
  <c r="H383" i="1" s="1"/>
  <c r="AG383" i="1"/>
  <c r="Y383" i="1"/>
  <c r="X383" i="1"/>
  <c r="W383" i="1" s="1"/>
  <c r="P383" i="1"/>
  <c r="J383" i="1"/>
  <c r="AY382" i="1"/>
  <c r="AX382" i="1"/>
  <c r="AV382" i="1"/>
  <c r="AU382" i="1"/>
  <c r="AS382" i="1" s="1"/>
  <c r="N382" i="1" s="1"/>
  <c r="AL382" i="1"/>
  <c r="I382" i="1" s="1"/>
  <c r="H382" i="1" s="1"/>
  <c r="AA382" i="1" s="1"/>
  <c r="AG382" i="1"/>
  <c r="J382" i="1" s="1"/>
  <c r="AF382" i="1"/>
  <c r="Y382" i="1"/>
  <c r="X382" i="1"/>
  <c r="P382" i="1"/>
  <c r="AY381" i="1"/>
  <c r="AX381" i="1"/>
  <c r="AV381" i="1"/>
  <c r="AU381" i="1"/>
  <c r="AS381" i="1"/>
  <c r="AL381" i="1"/>
  <c r="I381" i="1" s="1"/>
  <c r="AG381" i="1"/>
  <c r="Y381" i="1"/>
  <c r="X381" i="1"/>
  <c r="W381" i="1" s="1"/>
  <c r="P381" i="1"/>
  <c r="J381" i="1"/>
  <c r="H381" i="1"/>
  <c r="AY380" i="1"/>
  <c r="AX380" i="1"/>
  <c r="AV380" i="1"/>
  <c r="AU380" i="1"/>
  <c r="AS380" i="1" s="1"/>
  <c r="AL380" i="1"/>
  <c r="I380" i="1" s="1"/>
  <c r="H380" i="1" s="1"/>
  <c r="AG380" i="1"/>
  <c r="J380" i="1" s="1"/>
  <c r="Y380" i="1"/>
  <c r="X380" i="1"/>
  <c r="W380" i="1" s="1"/>
  <c r="P380" i="1"/>
  <c r="AY379" i="1"/>
  <c r="AX379" i="1"/>
  <c r="AV379" i="1"/>
  <c r="S379" i="1" s="1"/>
  <c r="AU379" i="1"/>
  <c r="AT379" i="1"/>
  <c r="AS379" i="1"/>
  <c r="AL379" i="1"/>
  <c r="I379" i="1" s="1"/>
  <c r="H379" i="1" s="1"/>
  <c r="AG379" i="1"/>
  <c r="Y379" i="1"/>
  <c r="X379" i="1"/>
  <c r="W379" i="1" s="1"/>
  <c r="P379" i="1"/>
  <c r="N379" i="1"/>
  <c r="J379" i="1"/>
  <c r="AY378" i="1"/>
  <c r="AX378" i="1"/>
  <c r="AV378" i="1"/>
  <c r="AU378" i="1"/>
  <c r="AS378" i="1" s="1"/>
  <c r="AL378" i="1"/>
  <c r="I378" i="1" s="1"/>
  <c r="H378" i="1" s="1"/>
  <c r="AA378" i="1" s="1"/>
  <c r="AG378" i="1"/>
  <c r="Y378" i="1"/>
  <c r="X378" i="1"/>
  <c r="P378" i="1"/>
  <c r="J378" i="1"/>
  <c r="AY377" i="1"/>
  <c r="AX377" i="1"/>
  <c r="AV377" i="1"/>
  <c r="AW377" i="1" s="1"/>
  <c r="AU377" i="1"/>
  <c r="AS377" i="1"/>
  <c r="AL377" i="1"/>
  <c r="I377" i="1" s="1"/>
  <c r="AG377" i="1"/>
  <c r="J377" i="1" s="1"/>
  <c r="Y377" i="1"/>
  <c r="X377" i="1"/>
  <c r="W377" i="1" s="1"/>
  <c r="S377" i="1"/>
  <c r="P377" i="1"/>
  <c r="K377" i="1"/>
  <c r="H377" i="1"/>
  <c r="AA377" i="1" s="1"/>
  <c r="AY376" i="1"/>
  <c r="AX376" i="1"/>
  <c r="AV376" i="1"/>
  <c r="AU376" i="1"/>
  <c r="AS376" i="1" s="1"/>
  <c r="AT376" i="1" s="1"/>
  <c r="AL376" i="1"/>
  <c r="I376" i="1" s="1"/>
  <c r="H376" i="1" s="1"/>
  <c r="AG376" i="1"/>
  <c r="Y376" i="1"/>
  <c r="X376" i="1"/>
  <c r="W376" i="1" s="1"/>
  <c r="P376" i="1"/>
  <c r="J376" i="1"/>
  <c r="AY375" i="1"/>
  <c r="AX375" i="1"/>
  <c r="AW375" i="1" s="1"/>
  <c r="AV375" i="1"/>
  <c r="AU375" i="1"/>
  <c r="AS375" i="1"/>
  <c r="AL375" i="1"/>
  <c r="I375" i="1" s="1"/>
  <c r="H375" i="1" s="1"/>
  <c r="AG375" i="1"/>
  <c r="J375" i="1" s="1"/>
  <c r="Y375" i="1"/>
  <c r="X375" i="1"/>
  <c r="W375" i="1"/>
  <c r="P375" i="1"/>
  <c r="K375" i="1"/>
  <c r="AY374" i="1"/>
  <c r="AX374" i="1"/>
  <c r="AV374" i="1"/>
  <c r="AU374" i="1"/>
  <c r="AS374" i="1"/>
  <c r="AL374" i="1"/>
  <c r="I374" i="1" s="1"/>
  <c r="H374" i="1" s="1"/>
  <c r="AG374" i="1"/>
  <c r="Y374" i="1"/>
  <c r="X374" i="1"/>
  <c r="P374" i="1"/>
  <c r="K374" i="1"/>
  <c r="J374" i="1"/>
  <c r="AY373" i="1"/>
  <c r="AX373" i="1"/>
  <c r="AV373" i="1"/>
  <c r="AW373" i="1" s="1"/>
  <c r="AU373" i="1"/>
  <c r="AS373" i="1"/>
  <c r="AF373" i="1" s="1"/>
  <c r="AL373" i="1"/>
  <c r="I373" i="1" s="1"/>
  <c r="H373" i="1" s="1"/>
  <c r="AA373" i="1" s="1"/>
  <c r="AG373" i="1"/>
  <c r="J373" i="1" s="1"/>
  <c r="Y373" i="1"/>
  <c r="X373" i="1"/>
  <c r="W373" i="1" s="1"/>
  <c r="P373" i="1"/>
  <c r="AY372" i="1"/>
  <c r="AX372" i="1"/>
  <c r="AV372" i="1"/>
  <c r="AU372" i="1"/>
  <c r="AS372" i="1" s="1"/>
  <c r="AL372" i="1"/>
  <c r="I372" i="1" s="1"/>
  <c r="H372" i="1" s="1"/>
  <c r="AG372" i="1"/>
  <c r="Y372" i="1"/>
  <c r="X372" i="1"/>
  <c r="P372" i="1"/>
  <c r="J372" i="1"/>
  <c r="AY371" i="1"/>
  <c r="AX371" i="1"/>
  <c r="AV371" i="1"/>
  <c r="AU371" i="1"/>
  <c r="AS371" i="1" s="1"/>
  <c r="AL371" i="1"/>
  <c r="I371" i="1" s="1"/>
  <c r="H371" i="1" s="1"/>
  <c r="AG371" i="1"/>
  <c r="Y371" i="1"/>
  <c r="X371" i="1"/>
  <c r="W371" i="1"/>
  <c r="P371" i="1"/>
  <c r="J371" i="1"/>
  <c r="AY370" i="1"/>
  <c r="AX370" i="1"/>
  <c r="AV370" i="1"/>
  <c r="AU370" i="1"/>
  <c r="AS370" i="1"/>
  <c r="AL370" i="1"/>
  <c r="AG370" i="1"/>
  <c r="J370" i="1" s="1"/>
  <c r="Y370" i="1"/>
  <c r="X370" i="1"/>
  <c r="P370" i="1"/>
  <c r="I370" i="1"/>
  <c r="H370" i="1" s="1"/>
  <c r="AY369" i="1"/>
  <c r="AX369" i="1"/>
  <c r="AV369" i="1"/>
  <c r="S369" i="1" s="1"/>
  <c r="AU369" i="1"/>
  <c r="AS369" i="1"/>
  <c r="AL369" i="1"/>
  <c r="I369" i="1" s="1"/>
  <c r="AG369" i="1"/>
  <c r="J369" i="1" s="1"/>
  <c r="Y369" i="1"/>
  <c r="X369" i="1"/>
  <c r="W369" i="1" s="1"/>
  <c r="P369" i="1"/>
  <c r="H369" i="1"/>
  <c r="AY368" i="1"/>
  <c r="AX368" i="1"/>
  <c r="AV368" i="1"/>
  <c r="AU368" i="1"/>
  <c r="AS368" i="1" s="1"/>
  <c r="AL368" i="1"/>
  <c r="I368" i="1" s="1"/>
  <c r="H368" i="1" s="1"/>
  <c r="AG368" i="1"/>
  <c r="Y368" i="1"/>
  <c r="X368" i="1"/>
  <c r="W368" i="1" s="1"/>
  <c r="P368" i="1"/>
  <c r="J368" i="1"/>
  <c r="AY367" i="1"/>
  <c r="AX367" i="1"/>
  <c r="AV367" i="1"/>
  <c r="AU367" i="1"/>
  <c r="AS367" i="1"/>
  <c r="AT367" i="1" s="1"/>
  <c r="AL367" i="1"/>
  <c r="I367" i="1" s="1"/>
  <c r="H367" i="1" s="1"/>
  <c r="AG367" i="1"/>
  <c r="AF367" i="1"/>
  <c r="AE367" i="1"/>
  <c r="Y367" i="1"/>
  <c r="X367" i="1"/>
  <c r="W367" i="1" s="1"/>
  <c r="P367" i="1"/>
  <c r="N367" i="1"/>
  <c r="K367" i="1"/>
  <c r="J367" i="1"/>
  <c r="AY366" i="1"/>
  <c r="AX366" i="1"/>
  <c r="AV366" i="1"/>
  <c r="AU366" i="1"/>
  <c r="AS366" i="1" s="1"/>
  <c r="AL366" i="1"/>
  <c r="I366" i="1" s="1"/>
  <c r="H366" i="1" s="1"/>
  <c r="AG366" i="1"/>
  <c r="J366" i="1" s="1"/>
  <c r="Y366" i="1"/>
  <c r="X366" i="1"/>
  <c r="P366" i="1"/>
  <c r="AY365" i="1"/>
  <c r="AX365" i="1"/>
  <c r="AV365" i="1"/>
  <c r="S365" i="1" s="1"/>
  <c r="AU365" i="1"/>
  <c r="AS365" i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V364" i="1"/>
  <c r="AU364" i="1"/>
  <c r="AS364" i="1" s="1"/>
  <c r="AL364" i="1"/>
  <c r="I364" i="1" s="1"/>
  <c r="H364" i="1" s="1"/>
  <c r="AG364" i="1"/>
  <c r="J364" i="1" s="1"/>
  <c r="Y364" i="1"/>
  <c r="X364" i="1"/>
  <c r="W364" i="1" s="1"/>
  <c r="P364" i="1"/>
  <c r="AY363" i="1"/>
  <c r="AX363" i="1"/>
  <c r="AV363" i="1"/>
  <c r="S363" i="1" s="1"/>
  <c r="AU363" i="1"/>
  <c r="AS363" i="1"/>
  <c r="AL363" i="1"/>
  <c r="I363" i="1" s="1"/>
  <c r="H363" i="1" s="1"/>
  <c r="AG363" i="1"/>
  <c r="Y363" i="1"/>
  <c r="X363" i="1"/>
  <c r="W363" i="1"/>
  <c r="P363" i="1"/>
  <c r="J363" i="1"/>
  <c r="AY362" i="1"/>
  <c r="AX362" i="1"/>
  <c r="AV362" i="1"/>
  <c r="AW362" i="1" s="1"/>
  <c r="AU362" i="1"/>
  <c r="AS362" i="1" s="1"/>
  <c r="AL362" i="1"/>
  <c r="AG362" i="1"/>
  <c r="Y362" i="1"/>
  <c r="X362" i="1"/>
  <c r="W362" i="1"/>
  <c r="P362" i="1"/>
  <c r="J362" i="1"/>
  <c r="I362" i="1"/>
  <c r="H362" i="1" s="1"/>
  <c r="AY361" i="1"/>
  <c r="AX361" i="1"/>
  <c r="AV361" i="1"/>
  <c r="AW361" i="1" s="1"/>
  <c r="AU361" i="1"/>
  <c r="AS361" i="1"/>
  <c r="AL361" i="1"/>
  <c r="I361" i="1" s="1"/>
  <c r="H361" i="1" s="1"/>
  <c r="AG361" i="1"/>
  <c r="J361" i="1" s="1"/>
  <c r="Y361" i="1"/>
  <c r="X361" i="1"/>
  <c r="P361" i="1"/>
  <c r="AY360" i="1"/>
  <c r="AX360" i="1"/>
  <c r="AV360" i="1"/>
  <c r="AU360" i="1"/>
  <c r="AS360" i="1" s="1"/>
  <c r="AL360" i="1"/>
  <c r="I360" i="1" s="1"/>
  <c r="H360" i="1" s="1"/>
  <c r="AG360" i="1"/>
  <c r="J360" i="1" s="1"/>
  <c r="AE360" i="1"/>
  <c r="AA360" i="1"/>
  <c r="Y360" i="1"/>
  <c r="W360" i="1" s="1"/>
  <c r="X360" i="1"/>
  <c r="P360" i="1"/>
  <c r="K360" i="1"/>
  <c r="AY359" i="1"/>
  <c r="AX359" i="1"/>
  <c r="AV359" i="1"/>
  <c r="AU359" i="1"/>
  <c r="AS359" i="1" s="1"/>
  <c r="AL359" i="1"/>
  <c r="AG359" i="1"/>
  <c r="J359" i="1" s="1"/>
  <c r="AF359" i="1"/>
  <c r="AE359" i="1"/>
  <c r="Y359" i="1"/>
  <c r="X359" i="1"/>
  <c r="W359" i="1" s="1"/>
  <c r="P359" i="1"/>
  <c r="I359" i="1"/>
  <c r="H359" i="1" s="1"/>
  <c r="AA359" i="1" s="1"/>
  <c r="AY358" i="1"/>
  <c r="AX358" i="1"/>
  <c r="AV358" i="1"/>
  <c r="S358" i="1" s="1"/>
  <c r="AU358" i="1"/>
  <c r="AS358" i="1"/>
  <c r="AL358" i="1"/>
  <c r="I358" i="1" s="1"/>
  <c r="H358" i="1" s="1"/>
  <c r="AG358" i="1"/>
  <c r="Y358" i="1"/>
  <c r="X358" i="1"/>
  <c r="P358" i="1"/>
  <c r="N358" i="1"/>
  <c r="J358" i="1"/>
  <c r="AY357" i="1"/>
  <c r="AX357" i="1"/>
  <c r="AV357" i="1"/>
  <c r="AW357" i="1" s="1"/>
  <c r="AU357" i="1"/>
  <c r="AS357" i="1" s="1"/>
  <c r="AL357" i="1"/>
  <c r="AG357" i="1"/>
  <c r="J357" i="1" s="1"/>
  <c r="Y357" i="1"/>
  <c r="X357" i="1"/>
  <c r="P357" i="1"/>
  <c r="I357" i="1"/>
  <c r="H357" i="1"/>
  <c r="AA357" i="1" s="1"/>
  <c r="AY356" i="1"/>
  <c r="S356" i="1" s="1"/>
  <c r="T356" i="1" s="1"/>
  <c r="U356" i="1" s="1"/>
  <c r="AX356" i="1"/>
  <c r="AW356" i="1"/>
  <c r="AV356" i="1"/>
  <c r="AU356" i="1"/>
  <c r="AS356" i="1" s="1"/>
  <c r="AL356" i="1"/>
  <c r="I356" i="1" s="1"/>
  <c r="H356" i="1" s="1"/>
  <c r="AG356" i="1"/>
  <c r="J356" i="1" s="1"/>
  <c r="AE356" i="1"/>
  <c r="AA356" i="1"/>
  <c r="Y356" i="1"/>
  <c r="X356" i="1"/>
  <c r="W356" i="1" s="1"/>
  <c r="P356" i="1"/>
  <c r="K356" i="1"/>
  <c r="AY355" i="1"/>
  <c r="AX355" i="1"/>
  <c r="AW355" i="1"/>
  <c r="AV355" i="1"/>
  <c r="AU355" i="1"/>
  <c r="AS355" i="1" s="1"/>
  <c r="AT355" i="1"/>
  <c r="AL355" i="1"/>
  <c r="AG355" i="1"/>
  <c r="J355" i="1" s="1"/>
  <c r="AF355" i="1"/>
  <c r="AE355" i="1"/>
  <c r="Y355" i="1"/>
  <c r="W355" i="1" s="1"/>
  <c r="X355" i="1"/>
  <c r="P355" i="1"/>
  <c r="I355" i="1"/>
  <c r="H355" i="1" s="1"/>
  <c r="AY354" i="1"/>
  <c r="S354" i="1" s="1"/>
  <c r="AX354" i="1"/>
  <c r="AW354" i="1"/>
  <c r="AV354" i="1"/>
  <c r="AU354" i="1"/>
  <c r="AS354" i="1"/>
  <c r="AL354" i="1"/>
  <c r="I354" i="1" s="1"/>
  <c r="H354" i="1" s="1"/>
  <c r="AG354" i="1"/>
  <c r="J354" i="1" s="1"/>
  <c r="AE354" i="1"/>
  <c r="Y354" i="1"/>
  <c r="X354" i="1"/>
  <c r="W354" i="1" s="1"/>
  <c r="P354" i="1"/>
  <c r="N354" i="1"/>
  <c r="K354" i="1"/>
  <c r="AY353" i="1"/>
  <c r="S353" i="1" s="1"/>
  <c r="AX353" i="1"/>
  <c r="AV353" i="1"/>
  <c r="AW353" i="1" s="1"/>
  <c r="AU353" i="1"/>
  <c r="AS353" i="1" s="1"/>
  <c r="AL353" i="1"/>
  <c r="I353" i="1" s="1"/>
  <c r="H353" i="1" s="1"/>
  <c r="AG353" i="1"/>
  <c r="J353" i="1" s="1"/>
  <c r="Y353" i="1"/>
  <c r="X353" i="1"/>
  <c r="W353" i="1" s="1"/>
  <c r="P353" i="1"/>
  <c r="AY352" i="1"/>
  <c r="AX352" i="1"/>
  <c r="AV352" i="1"/>
  <c r="S352" i="1" s="1"/>
  <c r="AU352" i="1"/>
  <c r="AS352" i="1" s="1"/>
  <c r="AL352" i="1"/>
  <c r="I352" i="1" s="1"/>
  <c r="H352" i="1" s="1"/>
  <c r="AA352" i="1" s="1"/>
  <c r="AG352" i="1"/>
  <c r="J352" i="1" s="1"/>
  <c r="Y352" i="1"/>
  <c r="X352" i="1"/>
  <c r="W352" i="1" s="1"/>
  <c r="P352" i="1"/>
  <c r="AY351" i="1"/>
  <c r="AX351" i="1"/>
  <c r="AV351" i="1"/>
  <c r="S351" i="1" s="1"/>
  <c r="AU351" i="1"/>
  <c r="AS351" i="1" s="1"/>
  <c r="AL351" i="1"/>
  <c r="I351" i="1" s="1"/>
  <c r="H351" i="1" s="1"/>
  <c r="AG351" i="1"/>
  <c r="J351" i="1" s="1"/>
  <c r="Y351" i="1"/>
  <c r="W351" i="1" s="1"/>
  <c r="X351" i="1"/>
  <c r="P351" i="1"/>
  <c r="AY350" i="1"/>
  <c r="S350" i="1" s="1"/>
  <c r="AX350" i="1"/>
  <c r="AV350" i="1"/>
  <c r="AU350" i="1"/>
  <c r="AS350" i="1" s="1"/>
  <c r="AL350" i="1"/>
  <c r="AG350" i="1"/>
  <c r="J350" i="1" s="1"/>
  <c r="Y350" i="1"/>
  <c r="X350" i="1"/>
  <c r="W350" i="1" s="1"/>
  <c r="P350" i="1"/>
  <c r="I350" i="1"/>
  <c r="H350" i="1" s="1"/>
  <c r="AA350" i="1" s="1"/>
  <c r="AY349" i="1"/>
  <c r="S349" i="1" s="1"/>
  <c r="AX349" i="1"/>
  <c r="AV349" i="1"/>
  <c r="AU349" i="1"/>
  <c r="AS349" i="1"/>
  <c r="AL349" i="1"/>
  <c r="I349" i="1" s="1"/>
  <c r="H349" i="1" s="1"/>
  <c r="AA349" i="1" s="1"/>
  <c r="AG349" i="1"/>
  <c r="J349" i="1" s="1"/>
  <c r="Y349" i="1"/>
  <c r="X349" i="1"/>
  <c r="P349" i="1"/>
  <c r="AY348" i="1"/>
  <c r="AX348" i="1"/>
  <c r="AV348" i="1"/>
  <c r="AU348" i="1"/>
  <c r="AS348" i="1"/>
  <c r="K348" i="1" s="1"/>
  <c r="AL348" i="1"/>
  <c r="I348" i="1" s="1"/>
  <c r="H348" i="1" s="1"/>
  <c r="AG348" i="1"/>
  <c r="Y348" i="1"/>
  <c r="X348" i="1"/>
  <c r="W348" i="1" s="1"/>
  <c r="P348" i="1"/>
  <c r="J348" i="1"/>
  <c r="AY347" i="1"/>
  <c r="AX347" i="1"/>
  <c r="AV347" i="1"/>
  <c r="AU347" i="1"/>
  <c r="AS347" i="1" s="1"/>
  <c r="AL347" i="1"/>
  <c r="I347" i="1" s="1"/>
  <c r="H347" i="1" s="1"/>
  <c r="AG347" i="1"/>
  <c r="Y347" i="1"/>
  <c r="X347" i="1"/>
  <c r="P347" i="1"/>
  <c r="J347" i="1"/>
  <c r="AY346" i="1"/>
  <c r="AX346" i="1"/>
  <c r="AV346" i="1"/>
  <c r="AU346" i="1"/>
  <c r="AS346" i="1" s="1"/>
  <c r="AT346" i="1" s="1"/>
  <c r="AL346" i="1"/>
  <c r="I346" i="1" s="1"/>
  <c r="H346" i="1" s="1"/>
  <c r="AG346" i="1"/>
  <c r="J346" i="1" s="1"/>
  <c r="Y346" i="1"/>
  <c r="X346" i="1"/>
  <c r="W346" i="1" s="1"/>
  <c r="P346" i="1"/>
  <c r="N346" i="1"/>
  <c r="AY345" i="1"/>
  <c r="AX345" i="1"/>
  <c r="AV345" i="1"/>
  <c r="AU345" i="1"/>
  <c r="AS345" i="1" s="1"/>
  <c r="N345" i="1" s="1"/>
  <c r="AT345" i="1"/>
  <c r="AL345" i="1"/>
  <c r="I345" i="1" s="1"/>
  <c r="H345" i="1" s="1"/>
  <c r="AG345" i="1"/>
  <c r="J345" i="1" s="1"/>
  <c r="Y345" i="1"/>
  <c r="X345" i="1"/>
  <c r="W345" i="1"/>
  <c r="P345" i="1"/>
  <c r="AY344" i="1"/>
  <c r="AX344" i="1"/>
  <c r="AV344" i="1"/>
  <c r="AU344" i="1"/>
  <c r="AS344" i="1"/>
  <c r="AL344" i="1"/>
  <c r="I344" i="1" s="1"/>
  <c r="H344" i="1" s="1"/>
  <c r="AG344" i="1"/>
  <c r="Y344" i="1"/>
  <c r="X344" i="1"/>
  <c r="P344" i="1"/>
  <c r="J344" i="1"/>
  <c r="AY343" i="1"/>
  <c r="AX343" i="1"/>
  <c r="AV343" i="1"/>
  <c r="AU343" i="1"/>
  <c r="AS343" i="1"/>
  <c r="K343" i="1" s="1"/>
  <c r="AL343" i="1"/>
  <c r="I343" i="1" s="1"/>
  <c r="AG343" i="1"/>
  <c r="Y343" i="1"/>
  <c r="X343" i="1"/>
  <c r="W343" i="1" s="1"/>
  <c r="P343" i="1"/>
  <c r="J343" i="1"/>
  <c r="H343" i="1"/>
  <c r="AY342" i="1"/>
  <c r="AX342" i="1"/>
  <c r="AV342" i="1"/>
  <c r="AU342" i="1"/>
  <c r="AS342" i="1" s="1"/>
  <c r="N342" i="1" s="1"/>
  <c r="AT342" i="1"/>
  <c r="AL342" i="1"/>
  <c r="I342" i="1" s="1"/>
  <c r="H342" i="1" s="1"/>
  <c r="AG342" i="1"/>
  <c r="J342" i="1" s="1"/>
  <c r="Y342" i="1"/>
  <c r="X342" i="1"/>
  <c r="W342" i="1" s="1"/>
  <c r="P342" i="1"/>
  <c r="AY341" i="1"/>
  <c r="AX341" i="1"/>
  <c r="AW341" i="1"/>
  <c r="AV341" i="1"/>
  <c r="AU341" i="1"/>
  <c r="AS341" i="1" s="1"/>
  <c r="K341" i="1" s="1"/>
  <c r="AT341" i="1"/>
  <c r="AL341" i="1"/>
  <c r="I341" i="1" s="1"/>
  <c r="AG341" i="1"/>
  <c r="J341" i="1" s="1"/>
  <c r="AF341" i="1"/>
  <c r="Y341" i="1"/>
  <c r="X341" i="1"/>
  <c r="W341" i="1" s="1"/>
  <c r="P341" i="1"/>
  <c r="H341" i="1"/>
  <c r="AY340" i="1"/>
  <c r="AX340" i="1"/>
  <c r="AV340" i="1"/>
  <c r="AU340" i="1"/>
  <c r="AS340" i="1" s="1"/>
  <c r="AL340" i="1"/>
  <c r="AG340" i="1"/>
  <c r="J340" i="1" s="1"/>
  <c r="Y340" i="1"/>
  <c r="X340" i="1"/>
  <c r="W340" i="1" s="1"/>
  <c r="P340" i="1"/>
  <c r="I340" i="1"/>
  <c r="H340" i="1" s="1"/>
  <c r="AY339" i="1"/>
  <c r="AX339" i="1"/>
  <c r="AV339" i="1"/>
  <c r="AU339" i="1"/>
  <c r="AS339" i="1" s="1"/>
  <c r="K339" i="1" s="1"/>
  <c r="AT339" i="1"/>
  <c r="AL339" i="1"/>
  <c r="I339" i="1" s="1"/>
  <c r="H339" i="1" s="1"/>
  <c r="AG339" i="1"/>
  <c r="AF339" i="1"/>
  <c r="AA339" i="1"/>
  <c r="Y339" i="1"/>
  <c r="X339" i="1"/>
  <c r="P339" i="1"/>
  <c r="J339" i="1"/>
  <c r="AY338" i="1"/>
  <c r="AX338" i="1"/>
  <c r="AV338" i="1"/>
  <c r="AU338" i="1"/>
  <c r="AS338" i="1" s="1"/>
  <c r="AT338" i="1" s="1"/>
  <c r="AL338" i="1"/>
  <c r="I338" i="1" s="1"/>
  <c r="AG338" i="1"/>
  <c r="Y338" i="1"/>
  <c r="X338" i="1"/>
  <c r="W338" i="1" s="1"/>
  <c r="P338" i="1"/>
  <c r="J338" i="1"/>
  <c r="H338" i="1"/>
  <c r="AY337" i="1"/>
  <c r="AX337" i="1"/>
  <c r="AV337" i="1"/>
  <c r="AU337" i="1"/>
  <c r="AS337" i="1" s="1"/>
  <c r="AT337" i="1"/>
  <c r="AL337" i="1"/>
  <c r="I337" i="1" s="1"/>
  <c r="H337" i="1" s="1"/>
  <c r="AG337" i="1"/>
  <c r="Y337" i="1"/>
  <c r="X337" i="1"/>
  <c r="W337" i="1" s="1"/>
  <c r="S337" i="1"/>
  <c r="P337" i="1"/>
  <c r="J337" i="1"/>
  <c r="AY336" i="1"/>
  <c r="S336" i="1" s="1"/>
  <c r="AX336" i="1"/>
  <c r="AW336" i="1"/>
  <c r="AV336" i="1"/>
  <c r="AU336" i="1"/>
  <c r="AS336" i="1"/>
  <c r="AL336" i="1"/>
  <c r="I336" i="1" s="1"/>
  <c r="H336" i="1" s="1"/>
  <c r="AG336" i="1"/>
  <c r="J336" i="1" s="1"/>
  <c r="Y336" i="1"/>
  <c r="W336" i="1" s="1"/>
  <c r="X336" i="1"/>
  <c r="P336" i="1"/>
  <c r="AY335" i="1"/>
  <c r="AX335" i="1"/>
  <c r="AV335" i="1"/>
  <c r="AU335" i="1"/>
  <c r="AS335" i="1"/>
  <c r="AL335" i="1"/>
  <c r="AG335" i="1"/>
  <c r="J335" i="1" s="1"/>
  <c r="Y335" i="1"/>
  <c r="X335" i="1"/>
  <c r="P335" i="1"/>
  <c r="I335" i="1"/>
  <c r="H335" i="1" s="1"/>
  <c r="AY334" i="1"/>
  <c r="S334" i="1" s="1"/>
  <c r="AX334" i="1"/>
  <c r="AV334" i="1"/>
  <c r="AW334" i="1" s="1"/>
  <c r="AU334" i="1"/>
  <c r="AS334" i="1"/>
  <c r="K334" i="1" s="1"/>
  <c r="AL334" i="1"/>
  <c r="I334" i="1" s="1"/>
  <c r="H334" i="1" s="1"/>
  <c r="AA334" i="1" s="1"/>
  <c r="AG334" i="1"/>
  <c r="J334" i="1" s="1"/>
  <c r="Y334" i="1"/>
  <c r="W334" i="1" s="1"/>
  <c r="X334" i="1"/>
  <c r="P334" i="1"/>
  <c r="AY333" i="1"/>
  <c r="S333" i="1" s="1"/>
  <c r="AX333" i="1"/>
  <c r="AV333" i="1"/>
  <c r="AW333" i="1" s="1"/>
  <c r="AU333" i="1"/>
  <c r="AS333" i="1" s="1"/>
  <c r="AL333" i="1"/>
  <c r="AG333" i="1"/>
  <c r="J333" i="1" s="1"/>
  <c r="Y333" i="1"/>
  <c r="W333" i="1" s="1"/>
  <c r="X333" i="1"/>
  <c r="P333" i="1"/>
  <c r="I333" i="1"/>
  <c r="H333" i="1" s="1"/>
  <c r="AA333" i="1" s="1"/>
  <c r="AY332" i="1"/>
  <c r="S332" i="1" s="1"/>
  <c r="AX332" i="1"/>
  <c r="AW332" i="1"/>
  <c r="AV332" i="1"/>
  <c r="AU332" i="1"/>
  <c r="AS332" i="1"/>
  <c r="AL332" i="1"/>
  <c r="I332" i="1" s="1"/>
  <c r="H332" i="1" s="1"/>
  <c r="AG332" i="1"/>
  <c r="J332" i="1" s="1"/>
  <c r="AE332" i="1"/>
  <c r="Y332" i="1"/>
  <c r="X332" i="1"/>
  <c r="W332" i="1" s="1"/>
  <c r="P332" i="1"/>
  <c r="K332" i="1"/>
  <c r="AY331" i="1"/>
  <c r="AX331" i="1"/>
  <c r="AV331" i="1"/>
  <c r="AW331" i="1" s="1"/>
  <c r="AU331" i="1"/>
  <c r="AS331" i="1" s="1"/>
  <c r="AT331" i="1" s="1"/>
  <c r="AL331" i="1"/>
  <c r="AG331" i="1"/>
  <c r="J331" i="1" s="1"/>
  <c r="AA331" i="1"/>
  <c r="Y331" i="1"/>
  <c r="X331" i="1"/>
  <c r="P331" i="1"/>
  <c r="I331" i="1"/>
  <c r="H331" i="1" s="1"/>
  <c r="AY330" i="1"/>
  <c r="AX330" i="1"/>
  <c r="AV330" i="1"/>
  <c r="AW330" i="1" s="1"/>
  <c r="AU330" i="1"/>
  <c r="AS330" i="1" s="1"/>
  <c r="AL330" i="1"/>
  <c r="I330" i="1" s="1"/>
  <c r="H330" i="1" s="1"/>
  <c r="AA330" i="1" s="1"/>
  <c r="AG330" i="1"/>
  <c r="J330" i="1" s="1"/>
  <c r="Y330" i="1"/>
  <c r="X330" i="1"/>
  <c r="W330" i="1"/>
  <c r="S330" i="1"/>
  <c r="P330" i="1"/>
  <c r="AY329" i="1"/>
  <c r="AX329" i="1"/>
  <c r="AV329" i="1"/>
  <c r="AU329" i="1"/>
  <c r="AS329" i="1" s="1"/>
  <c r="AL329" i="1"/>
  <c r="I329" i="1" s="1"/>
  <c r="AG329" i="1"/>
  <c r="J329" i="1" s="1"/>
  <c r="AF329" i="1"/>
  <c r="Y329" i="1"/>
  <c r="X329" i="1"/>
  <c r="W329" i="1" s="1"/>
  <c r="P329" i="1"/>
  <c r="H329" i="1"/>
  <c r="AA329" i="1" s="1"/>
  <c r="AY328" i="1"/>
  <c r="S328" i="1" s="1"/>
  <c r="AX328" i="1"/>
  <c r="AW328" i="1"/>
  <c r="AV328" i="1"/>
  <c r="AU328" i="1"/>
  <c r="AS328" i="1"/>
  <c r="AL328" i="1"/>
  <c r="AG328" i="1"/>
  <c r="J328" i="1" s="1"/>
  <c r="AE328" i="1"/>
  <c r="AA328" i="1"/>
  <c r="Y328" i="1"/>
  <c r="W328" i="1" s="1"/>
  <c r="X328" i="1"/>
  <c r="P328" i="1"/>
  <c r="K328" i="1"/>
  <c r="I328" i="1"/>
  <c r="H328" i="1" s="1"/>
  <c r="AY327" i="1"/>
  <c r="AX327" i="1"/>
  <c r="AV327" i="1"/>
  <c r="AW327" i="1" s="1"/>
  <c r="AU327" i="1"/>
  <c r="AS327" i="1" s="1"/>
  <c r="AL327" i="1"/>
  <c r="AG327" i="1"/>
  <c r="J327" i="1" s="1"/>
  <c r="Y327" i="1"/>
  <c r="X327" i="1"/>
  <c r="S327" i="1"/>
  <c r="P327" i="1"/>
  <c r="I327" i="1"/>
  <c r="H327" i="1" s="1"/>
  <c r="AY326" i="1"/>
  <c r="AX326" i="1"/>
  <c r="AV326" i="1"/>
  <c r="S326" i="1" s="1"/>
  <c r="AU326" i="1"/>
  <c r="AS326" i="1"/>
  <c r="AL326" i="1"/>
  <c r="I326" i="1" s="1"/>
  <c r="AG326" i="1"/>
  <c r="J326" i="1" s="1"/>
  <c r="Y326" i="1"/>
  <c r="X326" i="1"/>
  <c r="W326" i="1"/>
  <c r="P326" i="1"/>
  <c r="H326" i="1"/>
  <c r="AA326" i="1" s="1"/>
  <c r="AY325" i="1"/>
  <c r="S325" i="1" s="1"/>
  <c r="AX325" i="1"/>
  <c r="AV325" i="1"/>
  <c r="AW325" i="1" s="1"/>
  <c r="AU325" i="1"/>
  <c r="AS325" i="1" s="1"/>
  <c r="AL325" i="1"/>
  <c r="I325" i="1" s="1"/>
  <c r="H325" i="1" s="1"/>
  <c r="AA325" i="1" s="1"/>
  <c r="AG325" i="1"/>
  <c r="J325" i="1" s="1"/>
  <c r="Y325" i="1"/>
  <c r="X325" i="1"/>
  <c r="W325" i="1"/>
  <c r="P325" i="1"/>
  <c r="AY324" i="1"/>
  <c r="AX324" i="1"/>
  <c r="AW324" i="1"/>
  <c r="AV324" i="1"/>
  <c r="AU324" i="1"/>
  <c r="AS324" i="1"/>
  <c r="AL324" i="1"/>
  <c r="I324" i="1" s="1"/>
  <c r="H324" i="1" s="1"/>
  <c r="AA324" i="1" s="1"/>
  <c r="AG324" i="1"/>
  <c r="J324" i="1" s="1"/>
  <c r="Y324" i="1"/>
  <c r="X324" i="1"/>
  <c r="P324" i="1"/>
  <c r="AY323" i="1"/>
  <c r="S323" i="1" s="1"/>
  <c r="AX323" i="1"/>
  <c r="AV323" i="1"/>
  <c r="AU323" i="1"/>
  <c r="AS323" i="1"/>
  <c r="AT323" i="1" s="1"/>
  <c r="AL323" i="1"/>
  <c r="I323" i="1" s="1"/>
  <c r="H323" i="1" s="1"/>
  <c r="AA323" i="1" s="1"/>
  <c r="AG323" i="1"/>
  <c r="J323" i="1" s="1"/>
  <c r="Y323" i="1"/>
  <c r="X323" i="1"/>
  <c r="P323" i="1"/>
  <c r="K323" i="1"/>
  <c r="AY322" i="1"/>
  <c r="AX322" i="1"/>
  <c r="AW322" i="1"/>
  <c r="AV322" i="1"/>
  <c r="AU322" i="1"/>
  <c r="AS322" i="1" s="1"/>
  <c r="AL322" i="1"/>
  <c r="AG322" i="1"/>
  <c r="J322" i="1" s="1"/>
  <c r="Y322" i="1"/>
  <c r="W322" i="1" s="1"/>
  <c r="X322" i="1"/>
  <c r="P322" i="1"/>
  <c r="N322" i="1"/>
  <c r="K322" i="1"/>
  <c r="I322" i="1"/>
  <c r="H322" i="1"/>
  <c r="AA322" i="1" s="1"/>
  <c r="AY321" i="1"/>
  <c r="S321" i="1" s="1"/>
  <c r="AX321" i="1"/>
  <c r="AV321" i="1"/>
  <c r="AU321" i="1"/>
  <c r="AS321" i="1" s="1"/>
  <c r="AL321" i="1"/>
  <c r="AG321" i="1"/>
  <c r="J321" i="1" s="1"/>
  <c r="AF321" i="1"/>
  <c r="Y321" i="1"/>
  <c r="X321" i="1"/>
  <c r="P321" i="1"/>
  <c r="I321" i="1"/>
  <c r="H321" i="1" s="1"/>
  <c r="AY320" i="1"/>
  <c r="AX320" i="1"/>
  <c r="AV320" i="1"/>
  <c r="AW320" i="1" s="1"/>
  <c r="AU320" i="1"/>
  <c r="AS320" i="1" s="1"/>
  <c r="AL320" i="1"/>
  <c r="AG320" i="1"/>
  <c r="J320" i="1" s="1"/>
  <c r="Y320" i="1"/>
  <c r="X320" i="1"/>
  <c r="W320" i="1"/>
  <c r="P320" i="1"/>
  <c r="I320" i="1"/>
  <c r="H320" i="1" s="1"/>
  <c r="AY319" i="1"/>
  <c r="AX319" i="1"/>
  <c r="AV319" i="1"/>
  <c r="AU319" i="1"/>
  <c r="AS319" i="1" s="1"/>
  <c r="AL319" i="1"/>
  <c r="I319" i="1" s="1"/>
  <c r="H319" i="1" s="1"/>
  <c r="AA319" i="1" s="1"/>
  <c r="AG319" i="1"/>
  <c r="J319" i="1" s="1"/>
  <c r="Y319" i="1"/>
  <c r="W319" i="1" s="1"/>
  <c r="X319" i="1"/>
  <c r="S319" i="1"/>
  <c r="P319" i="1"/>
  <c r="AY318" i="1"/>
  <c r="AX318" i="1"/>
  <c r="AV318" i="1"/>
  <c r="AU318" i="1"/>
  <c r="AS318" i="1"/>
  <c r="AL318" i="1"/>
  <c r="AG318" i="1"/>
  <c r="J318" i="1" s="1"/>
  <c r="Y318" i="1"/>
  <c r="X318" i="1"/>
  <c r="W318" i="1" s="1"/>
  <c r="P318" i="1"/>
  <c r="I318" i="1"/>
  <c r="H318" i="1"/>
  <c r="AA318" i="1" s="1"/>
  <c r="AY317" i="1"/>
  <c r="AX317" i="1"/>
  <c r="AV317" i="1"/>
  <c r="AW317" i="1" s="1"/>
  <c r="AU317" i="1"/>
  <c r="AS317" i="1" s="1"/>
  <c r="AE317" i="1" s="1"/>
  <c r="AL317" i="1"/>
  <c r="I317" i="1" s="1"/>
  <c r="H317" i="1" s="1"/>
  <c r="AG317" i="1"/>
  <c r="J317" i="1" s="1"/>
  <c r="Y317" i="1"/>
  <c r="W317" i="1" s="1"/>
  <c r="X317" i="1"/>
  <c r="P317" i="1"/>
  <c r="AY316" i="1"/>
  <c r="AX316" i="1"/>
  <c r="AV316" i="1"/>
  <c r="AW316" i="1" s="1"/>
  <c r="AU316" i="1"/>
  <c r="AS316" i="1" s="1"/>
  <c r="AL316" i="1"/>
  <c r="I316" i="1" s="1"/>
  <c r="H316" i="1" s="1"/>
  <c r="AA316" i="1" s="1"/>
  <c r="AG316" i="1"/>
  <c r="Y316" i="1"/>
  <c r="X316" i="1"/>
  <c r="P316" i="1"/>
  <c r="J316" i="1"/>
  <c r="AY315" i="1"/>
  <c r="AX315" i="1"/>
  <c r="AV315" i="1"/>
  <c r="AU315" i="1"/>
  <c r="AS315" i="1" s="1"/>
  <c r="AT315" i="1" s="1"/>
  <c r="AL315" i="1"/>
  <c r="I315" i="1" s="1"/>
  <c r="H315" i="1" s="1"/>
  <c r="AA315" i="1" s="1"/>
  <c r="AG315" i="1"/>
  <c r="J315" i="1" s="1"/>
  <c r="Y315" i="1"/>
  <c r="X315" i="1"/>
  <c r="P315" i="1"/>
  <c r="N315" i="1"/>
  <c r="AY314" i="1"/>
  <c r="S314" i="1" s="1"/>
  <c r="AX314" i="1"/>
  <c r="AV314" i="1"/>
  <c r="AU314" i="1"/>
  <c r="AS314" i="1"/>
  <c r="AL314" i="1"/>
  <c r="I314" i="1" s="1"/>
  <c r="AG314" i="1"/>
  <c r="J314" i="1" s="1"/>
  <c r="Y314" i="1"/>
  <c r="X314" i="1"/>
  <c r="W314" i="1"/>
  <c r="P314" i="1"/>
  <c r="H314" i="1"/>
  <c r="AY313" i="1"/>
  <c r="S313" i="1" s="1"/>
  <c r="AX313" i="1"/>
  <c r="AW313" i="1" s="1"/>
  <c r="AV313" i="1"/>
  <c r="AU313" i="1"/>
  <c r="AS313" i="1" s="1"/>
  <c r="AL313" i="1"/>
  <c r="I313" i="1" s="1"/>
  <c r="H313" i="1" s="1"/>
  <c r="AA313" i="1" s="1"/>
  <c r="AG313" i="1"/>
  <c r="J313" i="1" s="1"/>
  <c r="AF313" i="1"/>
  <c r="AE313" i="1"/>
  <c r="Y313" i="1"/>
  <c r="X313" i="1"/>
  <c r="P313" i="1"/>
  <c r="AY312" i="1"/>
  <c r="AX312" i="1"/>
  <c r="AV312" i="1"/>
  <c r="AU312" i="1"/>
  <c r="AS312" i="1" s="1"/>
  <c r="AL312" i="1"/>
  <c r="AG312" i="1"/>
  <c r="Y312" i="1"/>
  <c r="X312" i="1"/>
  <c r="W312" i="1" s="1"/>
  <c r="P312" i="1"/>
  <c r="J312" i="1"/>
  <c r="I312" i="1"/>
  <c r="H312" i="1" s="1"/>
  <c r="AY311" i="1"/>
  <c r="AX311" i="1"/>
  <c r="AV311" i="1"/>
  <c r="AW311" i="1" s="1"/>
  <c r="AU311" i="1"/>
  <c r="AS311" i="1"/>
  <c r="AT311" i="1" s="1"/>
  <c r="AL311" i="1"/>
  <c r="I311" i="1" s="1"/>
  <c r="H311" i="1" s="1"/>
  <c r="AG311" i="1"/>
  <c r="J311" i="1" s="1"/>
  <c r="AF311" i="1"/>
  <c r="Y311" i="1"/>
  <c r="X311" i="1"/>
  <c r="W311" i="1" s="1"/>
  <c r="P311" i="1"/>
  <c r="K311" i="1"/>
  <c r="AY310" i="1"/>
  <c r="AX310" i="1"/>
  <c r="AV310" i="1"/>
  <c r="AU310" i="1"/>
  <c r="AS310" i="1" s="1"/>
  <c r="AT310" i="1" s="1"/>
  <c r="AL310" i="1"/>
  <c r="I310" i="1" s="1"/>
  <c r="H310" i="1" s="1"/>
  <c r="AG310" i="1"/>
  <c r="Y310" i="1"/>
  <c r="X310" i="1"/>
  <c r="P310" i="1"/>
  <c r="N310" i="1"/>
  <c r="J310" i="1"/>
  <c r="AY309" i="1"/>
  <c r="AX309" i="1"/>
  <c r="AV309" i="1"/>
  <c r="AU309" i="1"/>
  <c r="AS309" i="1" s="1"/>
  <c r="N309" i="1" s="1"/>
  <c r="AL309" i="1"/>
  <c r="I309" i="1" s="1"/>
  <c r="H309" i="1" s="1"/>
  <c r="AG309" i="1"/>
  <c r="Y309" i="1"/>
  <c r="W309" i="1" s="1"/>
  <c r="X309" i="1"/>
  <c r="P309" i="1"/>
  <c r="J309" i="1"/>
  <c r="AY308" i="1"/>
  <c r="AX308" i="1"/>
  <c r="AV308" i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N308" i="1"/>
  <c r="AY307" i="1"/>
  <c r="S307" i="1" s="1"/>
  <c r="AX307" i="1"/>
  <c r="AV307" i="1"/>
  <c r="AW307" i="1" s="1"/>
  <c r="AU307" i="1"/>
  <c r="AS307" i="1"/>
  <c r="AT307" i="1" s="1"/>
  <c r="AL307" i="1"/>
  <c r="I307" i="1" s="1"/>
  <c r="H307" i="1" s="1"/>
  <c r="AA307" i="1" s="1"/>
  <c r="AG307" i="1"/>
  <c r="J307" i="1" s="1"/>
  <c r="AF307" i="1"/>
  <c r="Y307" i="1"/>
  <c r="X307" i="1"/>
  <c r="W307" i="1" s="1"/>
  <c r="P307" i="1"/>
  <c r="AY306" i="1"/>
  <c r="AX306" i="1"/>
  <c r="AV306" i="1"/>
  <c r="AU306" i="1"/>
  <c r="AS306" i="1" s="1"/>
  <c r="N306" i="1" s="1"/>
  <c r="AT306" i="1"/>
  <c r="AL306" i="1"/>
  <c r="I306" i="1" s="1"/>
  <c r="H306" i="1" s="1"/>
  <c r="AG306" i="1"/>
  <c r="J306" i="1" s="1"/>
  <c r="Y306" i="1"/>
  <c r="X306" i="1"/>
  <c r="P306" i="1"/>
  <c r="AY305" i="1"/>
  <c r="AX305" i="1"/>
  <c r="AV305" i="1"/>
  <c r="AU305" i="1"/>
  <c r="AS305" i="1" s="1"/>
  <c r="AL305" i="1"/>
  <c r="I305" i="1" s="1"/>
  <c r="AG305" i="1"/>
  <c r="J305" i="1" s="1"/>
  <c r="AF305" i="1"/>
  <c r="AE305" i="1"/>
  <c r="Y305" i="1"/>
  <c r="X305" i="1"/>
  <c r="P305" i="1"/>
  <c r="H305" i="1"/>
  <c r="AY304" i="1"/>
  <c r="AX304" i="1"/>
  <c r="AV304" i="1"/>
  <c r="AU304" i="1"/>
  <c r="AS304" i="1" s="1"/>
  <c r="N304" i="1" s="1"/>
  <c r="AL304" i="1"/>
  <c r="I304" i="1" s="1"/>
  <c r="H304" i="1" s="1"/>
  <c r="AA304" i="1" s="1"/>
  <c r="AG304" i="1"/>
  <c r="J304" i="1" s="1"/>
  <c r="Y304" i="1"/>
  <c r="X304" i="1"/>
  <c r="P304" i="1"/>
  <c r="AY303" i="1"/>
  <c r="AX303" i="1"/>
  <c r="AV303" i="1"/>
  <c r="S303" i="1" s="1"/>
  <c r="AU303" i="1"/>
  <c r="AS303" i="1"/>
  <c r="AT303" i="1" s="1"/>
  <c r="AL303" i="1"/>
  <c r="I303" i="1" s="1"/>
  <c r="H303" i="1" s="1"/>
  <c r="AG303" i="1"/>
  <c r="J303" i="1" s="1"/>
  <c r="AF303" i="1"/>
  <c r="AA303" i="1"/>
  <c r="Y303" i="1"/>
  <c r="X303" i="1"/>
  <c r="P303" i="1"/>
  <c r="K303" i="1"/>
  <c r="AY302" i="1"/>
  <c r="AX302" i="1"/>
  <c r="AV302" i="1"/>
  <c r="AU302" i="1"/>
  <c r="AS302" i="1" s="1"/>
  <c r="AT302" i="1" s="1"/>
  <c r="AL302" i="1"/>
  <c r="I302" i="1" s="1"/>
  <c r="H302" i="1" s="1"/>
  <c r="AG302" i="1"/>
  <c r="J302" i="1" s="1"/>
  <c r="Y302" i="1"/>
  <c r="X302" i="1"/>
  <c r="W302" i="1" s="1"/>
  <c r="P302" i="1"/>
  <c r="N302" i="1"/>
  <c r="AY301" i="1"/>
  <c r="AX301" i="1"/>
  <c r="AW301" i="1" s="1"/>
  <c r="AV301" i="1"/>
  <c r="S301" i="1" s="1"/>
  <c r="AU301" i="1"/>
  <c r="AS301" i="1" s="1"/>
  <c r="AT301" i="1"/>
  <c r="AL301" i="1"/>
  <c r="I301" i="1" s="1"/>
  <c r="AG301" i="1"/>
  <c r="AF301" i="1"/>
  <c r="AE301" i="1"/>
  <c r="Y301" i="1"/>
  <c r="X301" i="1"/>
  <c r="P301" i="1"/>
  <c r="J301" i="1"/>
  <c r="H301" i="1"/>
  <c r="AY300" i="1"/>
  <c r="AX300" i="1"/>
  <c r="AV300" i="1"/>
  <c r="AU300" i="1"/>
  <c r="AS300" i="1" s="1"/>
  <c r="N300" i="1" s="1"/>
  <c r="AL300" i="1"/>
  <c r="I300" i="1" s="1"/>
  <c r="H300" i="1" s="1"/>
  <c r="AG300" i="1"/>
  <c r="J300" i="1" s="1"/>
  <c r="Y300" i="1"/>
  <c r="X300" i="1"/>
  <c r="P300" i="1"/>
  <c r="AY299" i="1"/>
  <c r="AX299" i="1"/>
  <c r="AV299" i="1"/>
  <c r="AU299" i="1"/>
  <c r="AS299" i="1"/>
  <c r="AT299" i="1" s="1"/>
  <c r="AL299" i="1"/>
  <c r="I299" i="1" s="1"/>
  <c r="H299" i="1" s="1"/>
  <c r="AG299" i="1"/>
  <c r="J299" i="1" s="1"/>
  <c r="AF299" i="1"/>
  <c r="AA299" i="1"/>
  <c r="Y299" i="1"/>
  <c r="X299" i="1"/>
  <c r="P299" i="1"/>
  <c r="K299" i="1"/>
  <c r="AY298" i="1"/>
  <c r="AX298" i="1"/>
  <c r="AV298" i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AU297" i="1"/>
  <c r="AS297" i="1"/>
  <c r="AL297" i="1"/>
  <c r="I297" i="1" s="1"/>
  <c r="H297" i="1" s="1"/>
  <c r="AG297" i="1"/>
  <c r="Y297" i="1"/>
  <c r="X297" i="1"/>
  <c r="W297" i="1" s="1"/>
  <c r="P297" i="1"/>
  <c r="J297" i="1"/>
  <c r="AY296" i="1"/>
  <c r="AX296" i="1"/>
  <c r="AV296" i="1"/>
  <c r="AU296" i="1"/>
  <c r="AS296" i="1" s="1"/>
  <c r="AL296" i="1"/>
  <c r="I296" i="1" s="1"/>
  <c r="H296" i="1" s="1"/>
  <c r="AA296" i="1" s="1"/>
  <c r="AG296" i="1"/>
  <c r="J296" i="1" s="1"/>
  <c r="Y296" i="1"/>
  <c r="X296" i="1"/>
  <c r="P296" i="1"/>
  <c r="AY295" i="1"/>
  <c r="AX295" i="1"/>
  <c r="AV295" i="1"/>
  <c r="AU295" i="1"/>
  <c r="AS295" i="1" s="1"/>
  <c r="K295" i="1" s="1"/>
  <c r="AT295" i="1"/>
  <c r="AL295" i="1"/>
  <c r="I295" i="1" s="1"/>
  <c r="H295" i="1" s="1"/>
  <c r="AG295" i="1"/>
  <c r="AF295" i="1"/>
  <c r="Y295" i="1"/>
  <c r="X295" i="1"/>
  <c r="W295" i="1" s="1"/>
  <c r="S295" i="1"/>
  <c r="P295" i="1"/>
  <c r="J295" i="1"/>
  <c r="AY294" i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W294" i="1" s="1"/>
  <c r="P294" i="1"/>
  <c r="AY293" i="1"/>
  <c r="AX293" i="1"/>
  <c r="AV293" i="1"/>
  <c r="AU293" i="1"/>
  <c r="AS293" i="1" s="1"/>
  <c r="AT293" i="1" s="1"/>
  <c r="AL293" i="1"/>
  <c r="I293" i="1" s="1"/>
  <c r="H293" i="1" s="1"/>
  <c r="AG293" i="1"/>
  <c r="J293" i="1" s="1"/>
  <c r="AF293" i="1"/>
  <c r="Y293" i="1"/>
  <c r="X293" i="1"/>
  <c r="W293" i="1" s="1"/>
  <c r="P293" i="1"/>
  <c r="AY292" i="1"/>
  <c r="AX292" i="1"/>
  <c r="AV292" i="1"/>
  <c r="AU292" i="1"/>
  <c r="AS292" i="1" s="1"/>
  <c r="N292" i="1" s="1"/>
  <c r="AL292" i="1"/>
  <c r="I292" i="1" s="1"/>
  <c r="H292" i="1" s="1"/>
  <c r="AA292" i="1" s="1"/>
  <c r="AG292" i="1"/>
  <c r="J292" i="1" s="1"/>
  <c r="AF292" i="1"/>
  <c r="Y292" i="1"/>
  <c r="X292" i="1"/>
  <c r="P292" i="1"/>
  <c r="AY291" i="1"/>
  <c r="AX291" i="1"/>
  <c r="AV291" i="1"/>
  <c r="AU291" i="1"/>
  <c r="AS291" i="1"/>
  <c r="AT291" i="1" s="1"/>
  <c r="AL291" i="1"/>
  <c r="I291" i="1" s="1"/>
  <c r="H291" i="1" s="1"/>
  <c r="AG291" i="1"/>
  <c r="J291" i="1" s="1"/>
  <c r="Y291" i="1"/>
  <c r="X291" i="1"/>
  <c r="W291" i="1" s="1"/>
  <c r="P291" i="1"/>
  <c r="AY290" i="1"/>
  <c r="AX290" i="1"/>
  <c r="AV290" i="1"/>
  <c r="AU290" i="1"/>
  <c r="AS290" i="1" s="1"/>
  <c r="N290" i="1" s="1"/>
  <c r="AT290" i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AU289" i="1"/>
  <c r="AT289" i="1"/>
  <c r="AS289" i="1"/>
  <c r="AL289" i="1"/>
  <c r="I289" i="1" s="1"/>
  <c r="H289" i="1" s="1"/>
  <c r="AG289" i="1"/>
  <c r="Y289" i="1"/>
  <c r="X289" i="1"/>
  <c r="W289" i="1" s="1"/>
  <c r="P289" i="1"/>
  <c r="J289" i="1"/>
  <c r="AY288" i="1"/>
  <c r="AX288" i="1"/>
  <c r="AV288" i="1"/>
  <c r="AU288" i="1"/>
  <c r="AS288" i="1" s="1"/>
  <c r="AL288" i="1"/>
  <c r="I288" i="1" s="1"/>
  <c r="H288" i="1" s="1"/>
  <c r="AG288" i="1"/>
  <c r="J288" i="1" s="1"/>
  <c r="AF288" i="1"/>
  <c r="Y288" i="1"/>
  <c r="X288" i="1"/>
  <c r="P288" i="1"/>
  <c r="N288" i="1"/>
  <c r="AY287" i="1"/>
  <c r="AX287" i="1"/>
  <c r="AV287" i="1"/>
  <c r="AU287" i="1"/>
  <c r="AS287" i="1"/>
  <c r="AT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 s="1"/>
  <c r="AL286" i="1"/>
  <c r="I286" i="1" s="1"/>
  <c r="H286" i="1" s="1"/>
  <c r="AG286" i="1"/>
  <c r="Y286" i="1"/>
  <c r="X286" i="1"/>
  <c r="W286" i="1" s="1"/>
  <c r="P286" i="1"/>
  <c r="J286" i="1"/>
  <c r="AY285" i="1"/>
  <c r="AX285" i="1"/>
  <c r="AV285" i="1"/>
  <c r="AU285" i="1"/>
  <c r="AS285" i="1" s="1"/>
  <c r="AT285" i="1"/>
  <c r="AL285" i="1"/>
  <c r="I285" i="1" s="1"/>
  <c r="H285" i="1" s="1"/>
  <c r="AG285" i="1"/>
  <c r="AF285" i="1"/>
  <c r="AE285" i="1"/>
  <c r="Y285" i="1"/>
  <c r="X285" i="1"/>
  <c r="P285" i="1"/>
  <c r="N285" i="1"/>
  <c r="K285" i="1"/>
  <c r="J285" i="1"/>
  <c r="AY284" i="1"/>
  <c r="AX284" i="1"/>
  <c r="AW284" i="1" s="1"/>
  <c r="AV284" i="1"/>
  <c r="AU284" i="1"/>
  <c r="AS284" i="1" s="1"/>
  <c r="K284" i="1" s="1"/>
  <c r="AT284" i="1"/>
  <c r="AL284" i="1"/>
  <c r="I284" i="1" s="1"/>
  <c r="H284" i="1" s="1"/>
  <c r="AG284" i="1"/>
  <c r="J284" i="1" s="1"/>
  <c r="AE284" i="1"/>
  <c r="Y284" i="1"/>
  <c r="X284" i="1"/>
  <c r="P284" i="1"/>
  <c r="AY283" i="1"/>
  <c r="AX283" i="1"/>
  <c r="AV283" i="1"/>
  <c r="AU283" i="1"/>
  <c r="AS283" i="1"/>
  <c r="AF283" i="1" s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W282" i="1" s="1"/>
  <c r="AU282" i="1"/>
  <c r="AS282" i="1"/>
  <c r="AT282" i="1" s="1"/>
  <c r="AL282" i="1"/>
  <c r="AG282" i="1"/>
  <c r="J282" i="1" s="1"/>
  <c r="Y282" i="1"/>
  <c r="X282" i="1"/>
  <c r="P282" i="1"/>
  <c r="I282" i="1"/>
  <c r="H282" i="1" s="1"/>
  <c r="AY281" i="1"/>
  <c r="S281" i="1" s="1"/>
  <c r="AX281" i="1"/>
  <c r="AW281" i="1" s="1"/>
  <c r="AV281" i="1"/>
  <c r="AU281" i="1"/>
  <c r="AS281" i="1"/>
  <c r="N281" i="1" s="1"/>
  <c r="AL281" i="1"/>
  <c r="I281" i="1" s="1"/>
  <c r="H281" i="1" s="1"/>
  <c r="AG281" i="1"/>
  <c r="J281" i="1" s="1"/>
  <c r="AE281" i="1"/>
  <c r="Y281" i="1"/>
  <c r="X281" i="1"/>
  <c r="W281" i="1" s="1"/>
  <c r="P281" i="1"/>
  <c r="AY280" i="1"/>
  <c r="AX280" i="1"/>
  <c r="AW280" i="1" s="1"/>
  <c r="AV280" i="1"/>
  <c r="AU280" i="1"/>
  <c r="AS280" i="1" s="1"/>
  <c r="K280" i="1" s="1"/>
  <c r="AL280" i="1"/>
  <c r="I280" i="1" s="1"/>
  <c r="H280" i="1" s="1"/>
  <c r="AG280" i="1"/>
  <c r="J280" i="1" s="1"/>
  <c r="AF280" i="1"/>
  <c r="AE280" i="1"/>
  <c r="Y280" i="1"/>
  <c r="W280" i="1" s="1"/>
  <c r="X280" i="1"/>
  <c r="P280" i="1"/>
  <c r="N280" i="1"/>
  <c r="AY279" i="1"/>
  <c r="AX279" i="1"/>
  <c r="AW279" i="1" s="1"/>
  <c r="AV279" i="1"/>
  <c r="AU279" i="1"/>
  <c r="AS279" i="1"/>
  <c r="AL279" i="1"/>
  <c r="I279" i="1" s="1"/>
  <c r="H279" i="1" s="1"/>
  <c r="AA279" i="1" s="1"/>
  <c r="AG279" i="1"/>
  <c r="Y279" i="1"/>
  <c r="X279" i="1"/>
  <c r="W279" i="1" s="1"/>
  <c r="P279" i="1"/>
  <c r="J279" i="1"/>
  <c r="AY278" i="1"/>
  <c r="AX278" i="1"/>
  <c r="AV278" i="1"/>
  <c r="AU278" i="1"/>
  <c r="AS278" i="1" s="1"/>
  <c r="AL278" i="1"/>
  <c r="AG278" i="1"/>
  <c r="Y278" i="1"/>
  <c r="X278" i="1"/>
  <c r="W278" i="1" s="1"/>
  <c r="P278" i="1"/>
  <c r="J278" i="1"/>
  <c r="I278" i="1"/>
  <c r="H278" i="1" s="1"/>
  <c r="AA278" i="1" s="1"/>
  <c r="AY277" i="1"/>
  <c r="AX277" i="1"/>
  <c r="AV277" i="1"/>
  <c r="AU277" i="1"/>
  <c r="AS277" i="1" s="1"/>
  <c r="AL277" i="1"/>
  <c r="I277" i="1" s="1"/>
  <c r="H277" i="1" s="1"/>
  <c r="AG277" i="1"/>
  <c r="J277" i="1" s="1"/>
  <c r="Y277" i="1"/>
  <c r="X277" i="1"/>
  <c r="P277" i="1"/>
  <c r="AY276" i="1"/>
  <c r="AX276" i="1"/>
  <c r="AV276" i="1"/>
  <c r="AU276" i="1"/>
  <c r="AS276" i="1" s="1"/>
  <c r="AT276" i="1" s="1"/>
  <c r="AL276" i="1"/>
  <c r="I276" i="1" s="1"/>
  <c r="H276" i="1" s="1"/>
  <c r="AG276" i="1"/>
  <c r="J276" i="1" s="1"/>
  <c r="Y276" i="1"/>
  <c r="X276" i="1"/>
  <c r="P276" i="1"/>
  <c r="AY275" i="1"/>
  <c r="AX275" i="1"/>
  <c r="AV275" i="1"/>
  <c r="AU275" i="1"/>
  <c r="AS275" i="1" s="1"/>
  <c r="N275" i="1" s="1"/>
  <c r="AL275" i="1"/>
  <c r="I275" i="1" s="1"/>
  <c r="H275" i="1" s="1"/>
  <c r="AA275" i="1" s="1"/>
  <c r="AG275" i="1"/>
  <c r="J275" i="1" s="1"/>
  <c r="AF275" i="1"/>
  <c r="Y275" i="1"/>
  <c r="X275" i="1"/>
  <c r="P275" i="1"/>
  <c r="AY274" i="1"/>
  <c r="AX274" i="1"/>
  <c r="AV274" i="1"/>
  <c r="AU274" i="1"/>
  <c r="AS274" i="1"/>
  <c r="AL274" i="1"/>
  <c r="I274" i="1" s="1"/>
  <c r="AG274" i="1"/>
  <c r="J274" i="1" s="1"/>
  <c r="Y274" i="1"/>
  <c r="X274" i="1"/>
  <c r="W274" i="1" s="1"/>
  <c r="S274" i="1"/>
  <c r="P274" i="1"/>
  <c r="H274" i="1"/>
  <c r="AA274" i="1" s="1"/>
  <c r="AY273" i="1"/>
  <c r="AX273" i="1"/>
  <c r="AV273" i="1"/>
  <c r="AU273" i="1"/>
  <c r="AS273" i="1" s="1"/>
  <c r="AT273" i="1" s="1"/>
  <c r="AL273" i="1"/>
  <c r="I273" i="1" s="1"/>
  <c r="H273" i="1" s="1"/>
  <c r="AG273" i="1"/>
  <c r="J273" i="1" s="1"/>
  <c r="Y273" i="1"/>
  <c r="X273" i="1"/>
  <c r="W273" i="1" s="1"/>
  <c r="P273" i="1"/>
  <c r="AY272" i="1"/>
  <c r="AX272" i="1"/>
  <c r="AV272" i="1"/>
  <c r="S272" i="1" s="1"/>
  <c r="AU272" i="1"/>
  <c r="AS272" i="1" s="1"/>
  <c r="AT272" i="1" s="1"/>
  <c r="AL272" i="1"/>
  <c r="I272" i="1" s="1"/>
  <c r="H272" i="1" s="1"/>
  <c r="AG272" i="1"/>
  <c r="J272" i="1" s="1"/>
  <c r="Y272" i="1"/>
  <c r="X272" i="1"/>
  <c r="W272" i="1"/>
  <c r="P272" i="1"/>
  <c r="AY271" i="1"/>
  <c r="AX271" i="1"/>
  <c r="AV271" i="1"/>
  <c r="AU271" i="1"/>
  <c r="AS271" i="1" s="1"/>
  <c r="N271" i="1" s="1"/>
  <c r="AL271" i="1"/>
  <c r="I271" i="1" s="1"/>
  <c r="H271" i="1" s="1"/>
  <c r="AG271" i="1"/>
  <c r="J271" i="1" s="1"/>
  <c r="AF271" i="1"/>
  <c r="Y271" i="1"/>
  <c r="X271" i="1"/>
  <c r="W271" i="1" s="1"/>
  <c r="P271" i="1"/>
  <c r="AY270" i="1"/>
  <c r="AX270" i="1"/>
  <c r="AV270" i="1"/>
  <c r="AU270" i="1"/>
  <c r="AS270" i="1" s="1"/>
  <c r="K270" i="1" s="1"/>
  <c r="AL270" i="1"/>
  <c r="I270" i="1" s="1"/>
  <c r="AG270" i="1"/>
  <c r="Y270" i="1"/>
  <c r="X270" i="1"/>
  <c r="W270" i="1" s="1"/>
  <c r="P270" i="1"/>
  <c r="J270" i="1"/>
  <c r="H270" i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U268" i="1"/>
  <c r="AS268" i="1" s="1"/>
  <c r="AL268" i="1"/>
  <c r="I268" i="1" s="1"/>
  <c r="H268" i="1" s="1"/>
  <c r="AG268" i="1"/>
  <c r="AF268" i="1"/>
  <c r="Y268" i="1"/>
  <c r="X268" i="1"/>
  <c r="W268" i="1" s="1"/>
  <c r="P268" i="1"/>
  <c r="J268" i="1"/>
  <c r="AY267" i="1"/>
  <c r="AX267" i="1"/>
  <c r="AV267" i="1"/>
  <c r="AU267" i="1"/>
  <c r="AS267" i="1" s="1"/>
  <c r="AL267" i="1"/>
  <c r="I267" i="1" s="1"/>
  <c r="AG267" i="1"/>
  <c r="J267" i="1" s="1"/>
  <c r="AF267" i="1"/>
  <c r="Y267" i="1"/>
  <c r="X267" i="1"/>
  <c r="P267" i="1"/>
  <c r="N267" i="1"/>
  <c r="H267" i="1"/>
  <c r="AY266" i="1"/>
  <c r="AX266" i="1"/>
  <c r="AV266" i="1"/>
  <c r="S266" i="1" s="1"/>
  <c r="AU266" i="1"/>
  <c r="AS266" i="1"/>
  <c r="AL266" i="1"/>
  <c r="I266" i="1" s="1"/>
  <c r="AG266" i="1"/>
  <c r="Y266" i="1"/>
  <c r="X266" i="1"/>
  <c r="W266" i="1" s="1"/>
  <c r="P266" i="1"/>
  <c r="J266" i="1"/>
  <c r="H266" i="1"/>
  <c r="AY265" i="1"/>
  <c r="AX265" i="1"/>
  <c r="AV265" i="1"/>
  <c r="AU265" i="1"/>
  <c r="AS265" i="1" s="1"/>
  <c r="AL265" i="1"/>
  <c r="I265" i="1" s="1"/>
  <c r="H265" i="1" s="1"/>
  <c r="AG265" i="1"/>
  <c r="Y265" i="1"/>
  <c r="X265" i="1"/>
  <c r="P265" i="1"/>
  <c r="J265" i="1"/>
  <c r="AY264" i="1"/>
  <c r="AX264" i="1"/>
  <c r="AV264" i="1"/>
  <c r="AU264" i="1"/>
  <c r="AS264" i="1" s="1"/>
  <c r="AL264" i="1"/>
  <c r="I264" i="1" s="1"/>
  <c r="AG264" i="1"/>
  <c r="J264" i="1" s="1"/>
  <c r="AE264" i="1"/>
  <c r="Y264" i="1"/>
  <c r="X264" i="1"/>
  <c r="W264" i="1" s="1"/>
  <c r="P264" i="1"/>
  <c r="N264" i="1"/>
  <c r="H264" i="1"/>
  <c r="AY263" i="1"/>
  <c r="AX263" i="1"/>
  <c r="AV263" i="1"/>
  <c r="AU263" i="1"/>
  <c r="AS263" i="1" s="1"/>
  <c r="AF263" i="1" s="1"/>
  <c r="AL263" i="1"/>
  <c r="I263" i="1" s="1"/>
  <c r="H263" i="1" s="1"/>
  <c r="AG263" i="1"/>
  <c r="Y263" i="1"/>
  <c r="X263" i="1"/>
  <c r="P263" i="1"/>
  <c r="N263" i="1"/>
  <c r="J263" i="1"/>
  <c r="AY262" i="1"/>
  <c r="AX262" i="1"/>
  <c r="AV262" i="1"/>
  <c r="AU262" i="1"/>
  <c r="AS262" i="1"/>
  <c r="AL262" i="1"/>
  <c r="I262" i="1" s="1"/>
  <c r="H262" i="1" s="1"/>
  <c r="AG262" i="1"/>
  <c r="Y262" i="1"/>
  <c r="X262" i="1"/>
  <c r="W262" i="1" s="1"/>
  <c r="S262" i="1"/>
  <c r="P262" i="1"/>
  <c r="J262" i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W261" i="1" s="1"/>
  <c r="P261" i="1"/>
  <c r="AY260" i="1"/>
  <c r="AX260" i="1"/>
  <c r="AV260" i="1"/>
  <c r="AU260" i="1"/>
  <c r="AT260" i="1"/>
  <c r="AS260" i="1"/>
  <c r="AL260" i="1"/>
  <c r="I260" i="1" s="1"/>
  <c r="H260" i="1" s="1"/>
  <c r="AG260" i="1"/>
  <c r="Y260" i="1"/>
  <c r="X260" i="1"/>
  <c r="W260" i="1" s="1"/>
  <c r="P260" i="1"/>
  <c r="N260" i="1"/>
  <c r="J260" i="1"/>
  <c r="AY259" i="1"/>
  <c r="AX259" i="1"/>
  <c r="AV259" i="1"/>
  <c r="AU259" i="1"/>
  <c r="AS259" i="1" s="1"/>
  <c r="AF259" i="1" s="1"/>
  <c r="AL259" i="1"/>
  <c r="I259" i="1" s="1"/>
  <c r="H259" i="1" s="1"/>
  <c r="AG259" i="1"/>
  <c r="Y259" i="1"/>
  <c r="X259" i="1"/>
  <c r="W259" i="1" s="1"/>
  <c r="P259" i="1"/>
  <c r="N259" i="1"/>
  <c r="J259" i="1"/>
  <c r="AY258" i="1"/>
  <c r="S258" i="1" s="1"/>
  <c r="AX258" i="1"/>
  <c r="AW258" i="1" s="1"/>
  <c r="AV258" i="1"/>
  <c r="AU258" i="1"/>
  <c r="AS258" i="1"/>
  <c r="AL258" i="1"/>
  <c r="I258" i="1" s="1"/>
  <c r="H258" i="1" s="1"/>
  <c r="AG258" i="1"/>
  <c r="J258" i="1" s="1"/>
  <c r="Y258" i="1"/>
  <c r="X258" i="1"/>
  <c r="W258" i="1" s="1"/>
  <c r="P258" i="1"/>
  <c r="AY257" i="1"/>
  <c r="AX257" i="1"/>
  <c r="AV257" i="1"/>
  <c r="AU257" i="1"/>
  <c r="AS257" i="1" s="1"/>
  <c r="AL257" i="1"/>
  <c r="I257" i="1" s="1"/>
  <c r="H257" i="1" s="1"/>
  <c r="AG257" i="1"/>
  <c r="Y257" i="1"/>
  <c r="X257" i="1"/>
  <c r="W257" i="1" s="1"/>
  <c r="P257" i="1"/>
  <c r="J257" i="1"/>
  <c r="AY256" i="1"/>
  <c r="AX256" i="1"/>
  <c r="AW256" i="1"/>
  <c r="AV256" i="1"/>
  <c r="AU256" i="1"/>
  <c r="AS256" i="1"/>
  <c r="AT256" i="1" s="1"/>
  <c r="AL256" i="1"/>
  <c r="I256" i="1" s="1"/>
  <c r="H256" i="1" s="1"/>
  <c r="AG256" i="1"/>
  <c r="AF256" i="1"/>
  <c r="AE256" i="1"/>
  <c r="Y256" i="1"/>
  <c r="X256" i="1"/>
  <c r="W256" i="1"/>
  <c r="P256" i="1"/>
  <c r="N256" i="1"/>
  <c r="K256" i="1"/>
  <c r="J256" i="1"/>
  <c r="AY255" i="1"/>
  <c r="AX255" i="1"/>
  <c r="AV255" i="1"/>
  <c r="AU255" i="1"/>
  <c r="AS255" i="1" s="1"/>
  <c r="N255" i="1" s="1"/>
  <c r="AL255" i="1"/>
  <c r="AG255" i="1"/>
  <c r="J255" i="1" s="1"/>
  <c r="AF255" i="1"/>
  <c r="Y255" i="1"/>
  <c r="X255" i="1"/>
  <c r="P255" i="1"/>
  <c r="I255" i="1"/>
  <c r="H255" i="1" s="1"/>
  <c r="AY254" i="1"/>
  <c r="AX254" i="1"/>
  <c r="AV254" i="1"/>
  <c r="S254" i="1" s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W253" i="1" s="1"/>
  <c r="P253" i="1"/>
  <c r="AY252" i="1"/>
  <c r="AX252" i="1"/>
  <c r="AW252" i="1" s="1"/>
  <c r="AV252" i="1"/>
  <c r="S252" i="1" s="1"/>
  <c r="AU252" i="1"/>
  <c r="AS252" i="1" s="1"/>
  <c r="AL252" i="1"/>
  <c r="I252" i="1" s="1"/>
  <c r="H252" i="1" s="1"/>
  <c r="AG252" i="1"/>
  <c r="Y252" i="1"/>
  <c r="X252" i="1"/>
  <c r="W252" i="1"/>
  <c r="P252" i="1"/>
  <c r="J252" i="1"/>
  <c r="AY251" i="1"/>
  <c r="AX251" i="1"/>
  <c r="AV251" i="1"/>
  <c r="AU251" i="1"/>
  <c r="AS251" i="1" s="1"/>
  <c r="AL251" i="1"/>
  <c r="I251" i="1" s="1"/>
  <c r="H251" i="1" s="1"/>
  <c r="AG251" i="1"/>
  <c r="Y251" i="1"/>
  <c r="X251" i="1"/>
  <c r="P251" i="1"/>
  <c r="J251" i="1"/>
  <c r="AY250" i="1"/>
  <c r="AX250" i="1"/>
  <c r="AV250" i="1"/>
  <c r="S250" i="1" s="1"/>
  <c r="AU250" i="1"/>
  <c r="AS250" i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AU249" i="1"/>
  <c r="AS249" i="1" s="1"/>
  <c r="AL249" i="1"/>
  <c r="I249" i="1" s="1"/>
  <c r="H249" i="1" s="1"/>
  <c r="AG249" i="1"/>
  <c r="Y249" i="1"/>
  <c r="X249" i="1"/>
  <c r="P249" i="1"/>
  <c r="J249" i="1"/>
  <c r="AY248" i="1"/>
  <c r="AX248" i="1"/>
  <c r="AV248" i="1"/>
  <c r="AU248" i="1"/>
  <c r="AS248" i="1" s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AW247" i="1" s="1"/>
  <c r="AU247" i="1"/>
  <c r="AS247" i="1" s="1"/>
  <c r="AL247" i="1"/>
  <c r="I247" i="1" s="1"/>
  <c r="H247" i="1" s="1"/>
  <c r="AG247" i="1"/>
  <c r="J247" i="1" s="1"/>
  <c r="Y247" i="1"/>
  <c r="X247" i="1"/>
  <c r="P247" i="1"/>
  <c r="AY246" i="1"/>
  <c r="S246" i="1" s="1"/>
  <c r="AX246" i="1"/>
  <c r="AW246" i="1" s="1"/>
  <c r="AV246" i="1"/>
  <c r="AU246" i="1"/>
  <c r="AS246" i="1"/>
  <c r="AT246" i="1" s="1"/>
  <c r="AL246" i="1"/>
  <c r="AG246" i="1"/>
  <c r="J246" i="1" s="1"/>
  <c r="AF246" i="1"/>
  <c r="AE246" i="1"/>
  <c r="Y246" i="1"/>
  <c r="X246" i="1"/>
  <c r="P246" i="1"/>
  <c r="N246" i="1"/>
  <c r="I246" i="1"/>
  <c r="H246" i="1"/>
  <c r="AA246" i="1" s="1"/>
  <c r="AY245" i="1"/>
  <c r="AX245" i="1"/>
  <c r="AV245" i="1"/>
  <c r="AU245" i="1"/>
  <c r="AS245" i="1"/>
  <c r="AL245" i="1"/>
  <c r="I245" i="1" s="1"/>
  <c r="H245" i="1" s="1"/>
  <c r="AA245" i="1" s="1"/>
  <c r="AG245" i="1"/>
  <c r="J245" i="1" s="1"/>
  <c r="Y245" i="1"/>
  <c r="X245" i="1"/>
  <c r="W245" i="1" s="1"/>
  <c r="P245" i="1"/>
  <c r="AY244" i="1"/>
  <c r="AX244" i="1"/>
  <c r="AV244" i="1"/>
  <c r="AU244" i="1"/>
  <c r="AS244" i="1" s="1"/>
  <c r="AT244" i="1" s="1"/>
  <c r="AL244" i="1"/>
  <c r="I244" i="1" s="1"/>
  <c r="AG244" i="1"/>
  <c r="Y244" i="1"/>
  <c r="X244" i="1"/>
  <c r="W244" i="1" s="1"/>
  <c r="P244" i="1"/>
  <c r="K244" i="1"/>
  <c r="J244" i="1"/>
  <c r="H244" i="1"/>
  <c r="AY243" i="1"/>
  <c r="AX243" i="1"/>
  <c r="AV243" i="1"/>
  <c r="AU243" i="1"/>
  <c r="AS243" i="1" s="1"/>
  <c r="AT243" i="1" s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S242" i="1" s="1"/>
  <c r="AU242" i="1"/>
  <c r="AS242" i="1" s="1"/>
  <c r="AT242" i="1" s="1"/>
  <c r="AL242" i="1"/>
  <c r="I242" i="1" s="1"/>
  <c r="H242" i="1" s="1"/>
  <c r="AG242" i="1"/>
  <c r="J242" i="1" s="1"/>
  <c r="AF242" i="1"/>
  <c r="Y242" i="1"/>
  <c r="X242" i="1"/>
  <c r="W242" i="1" s="1"/>
  <c r="P242" i="1"/>
  <c r="K242" i="1"/>
  <c r="AY241" i="1"/>
  <c r="AX241" i="1"/>
  <c r="AV241" i="1"/>
  <c r="AU241" i="1"/>
  <c r="AS241" i="1" s="1"/>
  <c r="N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U239" i="1"/>
  <c r="AS239" i="1" s="1"/>
  <c r="AF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V238" i="1"/>
  <c r="S238" i="1" s="1"/>
  <c r="AU238" i="1"/>
  <c r="AS238" i="1"/>
  <c r="AF238" i="1" s="1"/>
  <c r="AL238" i="1"/>
  <c r="I238" i="1" s="1"/>
  <c r="H238" i="1" s="1"/>
  <c r="AG238" i="1"/>
  <c r="Y238" i="1"/>
  <c r="X238" i="1"/>
  <c r="P238" i="1"/>
  <c r="J238" i="1"/>
  <c r="AY237" i="1"/>
  <c r="AX237" i="1"/>
  <c r="AV237" i="1"/>
  <c r="AU237" i="1"/>
  <c r="AS237" i="1" s="1"/>
  <c r="AL237" i="1"/>
  <c r="I237" i="1" s="1"/>
  <c r="H237" i="1" s="1"/>
  <c r="AG237" i="1"/>
  <c r="J237" i="1" s="1"/>
  <c r="Y237" i="1"/>
  <c r="X237" i="1"/>
  <c r="W237" i="1" s="1"/>
  <c r="P237" i="1"/>
  <c r="AY236" i="1"/>
  <c r="AX236" i="1"/>
  <c r="AV236" i="1"/>
  <c r="AU236" i="1"/>
  <c r="AS236" i="1" s="1"/>
  <c r="AL236" i="1"/>
  <c r="I236" i="1" s="1"/>
  <c r="H236" i="1" s="1"/>
  <c r="AG236" i="1"/>
  <c r="Y236" i="1"/>
  <c r="X236" i="1"/>
  <c r="W236" i="1"/>
  <c r="P236" i="1"/>
  <c r="J236" i="1"/>
  <c r="AY235" i="1"/>
  <c r="AX235" i="1"/>
  <c r="AV235" i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K234" i="1" s="1"/>
  <c r="AT234" i="1"/>
  <c r="AL234" i="1"/>
  <c r="I234" i="1" s="1"/>
  <c r="H234" i="1" s="1"/>
  <c r="AG234" i="1"/>
  <c r="Y234" i="1"/>
  <c r="X234" i="1"/>
  <c r="W234" i="1" s="1"/>
  <c r="S234" i="1"/>
  <c r="P234" i="1"/>
  <c r="J234" i="1"/>
  <c r="AY233" i="1"/>
  <c r="AX233" i="1"/>
  <c r="AV233" i="1"/>
  <c r="AU233" i="1"/>
  <c r="AS233" i="1" s="1"/>
  <c r="N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 s="1"/>
  <c r="AT232" i="1" s="1"/>
  <c r="AL232" i="1"/>
  <c r="I232" i="1" s="1"/>
  <c r="H232" i="1" s="1"/>
  <c r="AG232" i="1"/>
  <c r="AF232" i="1"/>
  <c r="AE232" i="1"/>
  <c r="Y232" i="1"/>
  <c r="X232" i="1"/>
  <c r="W232" i="1" s="1"/>
  <c r="P232" i="1"/>
  <c r="N232" i="1"/>
  <c r="K232" i="1"/>
  <c r="J232" i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X231" i="1"/>
  <c r="W231" i="1" s="1"/>
  <c r="P231" i="1"/>
  <c r="AY230" i="1"/>
  <c r="S230" i="1" s="1"/>
  <c r="AX230" i="1"/>
  <c r="AV230" i="1"/>
  <c r="AU230" i="1"/>
  <c r="AS230" i="1"/>
  <c r="AL230" i="1"/>
  <c r="I230" i="1" s="1"/>
  <c r="H230" i="1" s="1"/>
  <c r="AG230" i="1"/>
  <c r="J230" i="1" s="1"/>
  <c r="AF230" i="1"/>
  <c r="Y230" i="1"/>
  <c r="X230" i="1"/>
  <c r="W230" i="1" s="1"/>
  <c r="P230" i="1"/>
  <c r="K230" i="1"/>
  <c r="AY229" i="1"/>
  <c r="AX229" i="1"/>
  <c r="AV229" i="1"/>
  <c r="AU229" i="1"/>
  <c r="AS229" i="1" s="1"/>
  <c r="N229" i="1" s="1"/>
  <c r="AL229" i="1"/>
  <c r="I229" i="1" s="1"/>
  <c r="H229" i="1" s="1"/>
  <c r="AG229" i="1"/>
  <c r="Y229" i="1"/>
  <c r="X229" i="1"/>
  <c r="P229" i="1"/>
  <c r="J229" i="1"/>
  <c r="AY228" i="1"/>
  <c r="AX228" i="1"/>
  <c r="AV228" i="1"/>
  <c r="AU228" i="1"/>
  <c r="AS228" i="1" s="1"/>
  <c r="AL228" i="1"/>
  <c r="I228" i="1" s="1"/>
  <c r="H228" i="1" s="1"/>
  <c r="AG228" i="1"/>
  <c r="AF228" i="1"/>
  <c r="Y228" i="1"/>
  <c r="X228" i="1"/>
  <c r="W228" i="1"/>
  <c r="P228" i="1"/>
  <c r="J228" i="1"/>
  <c r="AY227" i="1"/>
  <c r="AX227" i="1"/>
  <c r="AV227" i="1"/>
  <c r="AU227" i="1"/>
  <c r="AS227" i="1" s="1"/>
  <c r="AF227" i="1" s="1"/>
  <c r="AL227" i="1"/>
  <c r="I227" i="1" s="1"/>
  <c r="AG227" i="1"/>
  <c r="Y227" i="1"/>
  <c r="X227" i="1"/>
  <c r="P227" i="1"/>
  <c r="J227" i="1"/>
  <c r="H227" i="1"/>
  <c r="AY226" i="1"/>
  <c r="AX226" i="1"/>
  <c r="AV226" i="1"/>
  <c r="S226" i="1" s="1"/>
  <c r="AU226" i="1"/>
  <c r="AS226" i="1" s="1"/>
  <c r="K226" i="1" s="1"/>
  <c r="AL226" i="1"/>
  <c r="I226" i="1" s="1"/>
  <c r="H226" i="1" s="1"/>
  <c r="AG226" i="1"/>
  <c r="J226" i="1" s="1"/>
  <c r="AF226" i="1"/>
  <c r="Y226" i="1"/>
  <c r="X226" i="1"/>
  <c r="P226" i="1"/>
  <c r="AY225" i="1"/>
  <c r="AX225" i="1"/>
  <c r="AV225" i="1"/>
  <c r="AU225" i="1"/>
  <c r="AS225" i="1" s="1"/>
  <c r="AL225" i="1"/>
  <c r="I225" i="1" s="1"/>
  <c r="H225" i="1" s="1"/>
  <c r="AG225" i="1"/>
  <c r="Y225" i="1"/>
  <c r="X225" i="1"/>
  <c r="W225" i="1" s="1"/>
  <c r="P225" i="1"/>
  <c r="J225" i="1"/>
  <c r="AY224" i="1"/>
  <c r="AX224" i="1"/>
  <c r="AV224" i="1"/>
  <c r="AU224" i="1"/>
  <c r="AS224" i="1" s="1"/>
  <c r="AT224" i="1" s="1"/>
  <c r="AL224" i="1"/>
  <c r="I224" i="1" s="1"/>
  <c r="H224" i="1" s="1"/>
  <c r="AG224" i="1"/>
  <c r="Y224" i="1"/>
  <c r="X224" i="1"/>
  <c r="W224" i="1" s="1"/>
  <c r="P224" i="1"/>
  <c r="N224" i="1"/>
  <c r="J224" i="1"/>
  <c r="AY223" i="1"/>
  <c r="AX223" i="1"/>
  <c r="AV223" i="1"/>
  <c r="AU223" i="1"/>
  <c r="AS223" i="1" s="1"/>
  <c r="N223" i="1" s="1"/>
  <c r="AL223" i="1"/>
  <c r="I223" i="1" s="1"/>
  <c r="H223" i="1" s="1"/>
  <c r="AG223" i="1"/>
  <c r="J223" i="1" s="1"/>
  <c r="AF223" i="1"/>
  <c r="Y223" i="1"/>
  <c r="X223" i="1"/>
  <c r="W223" i="1" s="1"/>
  <c r="P223" i="1"/>
  <c r="AY222" i="1"/>
  <c r="AX222" i="1"/>
  <c r="AV222" i="1"/>
  <c r="AW222" i="1" s="1"/>
  <c r="AU222" i="1"/>
  <c r="AS222" i="1" s="1"/>
  <c r="AL222" i="1"/>
  <c r="I222" i="1" s="1"/>
  <c r="AG222" i="1"/>
  <c r="J222" i="1" s="1"/>
  <c r="AA222" i="1"/>
  <c r="Y222" i="1"/>
  <c r="X222" i="1"/>
  <c r="W222" i="1" s="1"/>
  <c r="P222" i="1"/>
  <c r="H222" i="1"/>
  <c r="AY221" i="1"/>
  <c r="AX221" i="1"/>
  <c r="AV221" i="1"/>
  <c r="AU221" i="1"/>
  <c r="AS221" i="1" s="1"/>
  <c r="AT221" i="1"/>
  <c r="AL221" i="1"/>
  <c r="I221" i="1" s="1"/>
  <c r="H221" i="1" s="1"/>
  <c r="AG221" i="1"/>
  <c r="Y221" i="1"/>
  <c r="X221" i="1"/>
  <c r="W221" i="1" s="1"/>
  <c r="P221" i="1"/>
  <c r="J221" i="1"/>
  <c r="AY220" i="1"/>
  <c r="AX220" i="1"/>
  <c r="AV220" i="1"/>
  <c r="S220" i="1" s="1"/>
  <c r="AU220" i="1"/>
  <c r="AS220" i="1" s="1"/>
  <c r="K220" i="1" s="1"/>
  <c r="AT220" i="1"/>
  <c r="AL220" i="1"/>
  <c r="I220" i="1" s="1"/>
  <c r="H220" i="1" s="1"/>
  <c r="AG220" i="1"/>
  <c r="J220" i="1" s="1"/>
  <c r="AE220" i="1"/>
  <c r="Y220" i="1"/>
  <c r="X220" i="1"/>
  <c r="W220" i="1" s="1"/>
  <c r="P220" i="1"/>
  <c r="AY219" i="1"/>
  <c r="AX219" i="1"/>
  <c r="AV219" i="1"/>
  <c r="AU219" i="1"/>
  <c r="AS219" i="1"/>
  <c r="AE219" i="1" s="1"/>
  <c r="AL219" i="1"/>
  <c r="I219" i="1" s="1"/>
  <c r="H219" i="1" s="1"/>
  <c r="AA219" i="1" s="1"/>
  <c r="AG219" i="1"/>
  <c r="J219" i="1" s="1"/>
  <c r="AF219" i="1"/>
  <c r="Y219" i="1"/>
  <c r="X219" i="1"/>
  <c r="W219" i="1" s="1"/>
  <c r="P219" i="1"/>
  <c r="K219" i="1"/>
  <c r="AY218" i="1"/>
  <c r="AX218" i="1"/>
  <c r="AV218" i="1"/>
  <c r="AW218" i="1" s="1"/>
  <c r="AU218" i="1"/>
  <c r="AS218" i="1" s="1"/>
  <c r="AF218" i="1" s="1"/>
  <c r="AT218" i="1"/>
  <c r="AL218" i="1"/>
  <c r="I218" i="1" s="1"/>
  <c r="H218" i="1" s="1"/>
  <c r="AA218" i="1" s="1"/>
  <c r="AG218" i="1"/>
  <c r="J218" i="1" s="1"/>
  <c r="Y218" i="1"/>
  <c r="X218" i="1"/>
  <c r="W218" i="1" s="1"/>
  <c r="S218" i="1"/>
  <c r="P218" i="1"/>
  <c r="K218" i="1"/>
  <c r="AY217" i="1"/>
  <c r="AX217" i="1"/>
  <c r="AV217" i="1"/>
  <c r="AU217" i="1"/>
  <c r="AS217" i="1" s="1"/>
  <c r="AT217" i="1"/>
  <c r="AL217" i="1"/>
  <c r="I217" i="1" s="1"/>
  <c r="H217" i="1" s="1"/>
  <c r="AG217" i="1"/>
  <c r="Y217" i="1"/>
  <c r="X217" i="1"/>
  <c r="P217" i="1"/>
  <c r="N217" i="1"/>
  <c r="J217" i="1"/>
  <c r="AY216" i="1"/>
  <c r="AX216" i="1"/>
  <c r="AV216" i="1"/>
  <c r="AU216" i="1"/>
  <c r="AS216" i="1" s="1"/>
  <c r="AT216" i="1" s="1"/>
  <c r="AL216" i="1"/>
  <c r="I216" i="1" s="1"/>
  <c r="AG216" i="1"/>
  <c r="AF216" i="1"/>
  <c r="AE216" i="1"/>
  <c r="Y216" i="1"/>
  <c r="X216" i="1"/>
  <c r="W216" i="1" s="1"/>
  <c r="P216" i="1"/>
  <c r="N216" i="1"/>
  <c r="K216" i="1"/>
  <c r="J216" i="1"/>
  <c r="H216" i="1"/>
  <c r="AY215" i="1"/>
  <c r="AX215" i="1"/>
  <c r="AV215" i="1"/>
  <c r="AU215" i="1"/>
  <c r="AS215" i="1"/>
  <c r="AE215" i="1" s="1"/>
  <c r="AL215" i="1"/>
  <c r="AG215" i="1"/>
  <c r="J215" i="1" s="1"/>
  <c r="AF215" i="1"/>
  <c r="Y215" i="1"/>
  <c r="X215" i="1"/>
  <c r="P215" i="1"/>
  <c r="K215" i="1"/>
  <c r="I215" i="1"/>
  <c r="H215" i="1"/>
  <c r="AA215" i="1" s="1"/>
  <c r="AY214" i="1"/>
  <c r="S214" i="1" s="1"/>
  <c r="AX214" i="1"/>
  <c r="AV214" i="1"/>
  <c r="AU214" i="1"/>
  <c r="AS214" i="1"/>
  <c r="AE214" i="1" s="1"/>
  <c r="AL214" i="1"/>
  <c r="I214" i="1" s="1"/>
  <c r="AG214" i="1"/>
  <c r="J214" i="1" s="1"/>
  <c r="AF214" i="1"/>
  <c r="Y214" i="1"/>
  <c r="X214" i="1"/>
  <c r="P214" i="1"/>
  <c r="K214" i="1"/>
  <c r="H214" i="1"/>
  <c r="AY213" i="1"/>
  <c r="AX213" i="1"/>
  <c r="AV213" i="1"/>
  <c r="AU213" i="1"/>
  <c r="AS213" i="1" s="1"/>
  <c r="AL213" i="1"/>
  <c r="I213" i="1" s="1"/>
  <c r="AG213" i="1"/>
  <c r="Y213" i="1"/>
  <c r="X213" i="1"/>
  <c r="W213" i="1" s="1"/>
  <c r="P213" i="1"/>
  <c r="J213" i="1"/>
  <c r="H213" i="1"/>
  <c r="AY212" i="1"/>
  <c r="AX212" i="1"/>
  <c r="AV212" i="1"/>
  <c r="AU212" i="1"/>
  <c r="AS212" i="1" s="1"/>
  <c r="AE212" i="1" s="1"/>
  <c r="AL212" i="1"/>
  <c r="I212" i="1" s="1"/>
  <c r="H212" i="1" s="1"/>
  <c r="AG212" i="1"/>
  <c r="Y212" i="1"/>
  <c r="X212" i="1"/>
  <c r="W212" i="1" s="1"/>
  <c r="P212" i="1"/>
  <c r="J212" i="1"/>
  <c r="AY211" i="1"/>
  <c r="AX211" i="1"/>
  <c r="AV211" i="1"/>
  <c r="S211" i="1" s="1"/>
  <c r="AU211" i="1"/>
  <c r="AS211" i="1" s="1"/>
  <c r="AL211" i="1"/>
  <c r="I211" i="1" s="1"/>
  <c r="H211" i="1" s="1"/>
  <c r="AG211" i="1"/>
  <c r="J211" i="1" s="1"/>
  <c r="AF211" i="1"/>
  <c r="AE211" i="1"/>
  <c r="Y211" i="1"/>
  <c r="X211" i="1"/>
  <c r="W211" i="1" s="1"/>
  <c r="P211" i="1"/>
  <c r="AY210" i="1"/>
  <c r="AX210" i="1"/>
  <c r="AV210" i="1"/>
  <c r="AU210" i="1"/>
  <c r="AS210" i="1"/>
  <c r="AL210" i="1"/>
  <c r="I210" i="1" s="1"/>
  <c r="H210" i="1" s="1"/>
  <c r="AA210" i="1" s="1"/>
  <c r="AG210" i="1"/>
  <c r="Y210" i="1"/>
  <c r="X210" i="1"/>
  <c r="P210" i="1"/>
  <c r="J210" i="1"/>
  <c r="AY209" i="1"/>
  <c r="AX209" i="1"/>
  <c r="AV209" i="1"/>
  <c r="AW209" i="1" s="1"/>
  <c r="AU209" i="1"/>
  <c r="AS209" i="1"/>
  <c r="AL209" i="1"/>
  <c r="I209" i="1" s="1"/>
  <c r="AG209" i="1"/>
  <c r="J209" i="1" s="1"/>
  <c r="AA209" i="1"/>
  <c r="Y209" i="1"/>
  <c r="X209" i="1"/>
  <c r="W209" i="1" s="1"/>
  <c r="S209" i="1"/>
  <c r="P209" i="1"/>
  <c r="H209" i="1"/>
  <c r="AY208" i="1"/>
  <c r="AX208" i="1"/>
  <c r="AV208" i="1"/>
  <c r="AU208" i="1"/>
  <c r="AS208" i="1" s="1"/>
  <c r="AT208" i="1"/>
  <c r="AL208" i="1"/>
  <c r="I208" i="1" s="1"/>
  <c r="H208" i="1" s="1"/>
  <c r="AG208" i="1"/>
  <c r="Y208" i="1"/>
  <c r="X208" i="1"/>
  <c r="W208" i="1" s="1"/>
  <c r="P208" i="1"/>
  <c r="N208" i="1"/>
  <c r="J208" i="1"/>
  <c r="AY207" i="1"/>
  <c r="AX207" i="1"/>
  <c r="AV207" i="1"/>
  <c r="S207" i="1" s="1"/>
  <c r="AU207" i="1"/>
  <c r="AS207" i="1" s="1"/>
  <c r="AF207" i="1" s="1"/>
  <c r="AL207" i="1"/>
  <c r="AG207" i="1"/>
  <c r="J207" i="1" s="1"/>
  <c r="Y207" i="1"/>
  <c r="X207" i="1"/>
  <c r="W207" i="1" s="1"/>
  <c r="P207" i="1"/>
  <c r="I207" i="1"/>
  <c r="H207" i="1" s="1"/>
  <c r="AY206" i="1"/>
  <c r="AX206" i="1"/>
  <c r="AV206" i="1"/>
  <c r="AU206" i="1"/>
  <c r="AS206" i="1"/>
  <c r="AT206" i="1" s="1"/>
  <c r="AL206" i="1"/>
  <c r="I206" i="1" s="1"/>
  <c r="H206" i="1" s="1"/>
  <c r="AG206" i="1"/>
  <c r="J206" i="1" s="1"/>
  <c r="AF206" i="1"/>
  <c r="Y206" i="1"/>
  <c r="X206" i="1"/>
  <c r="W206" i="1" s="1"/>
  <c r="P206" i="1"/>
  <c r="K206" i="1"/>
  <c r="AY205" i="1"/>
  <c r="AX205" i="1"/>
  <c r="AV205" i="1"/>
  <c r="S205" i="1" s="1"/>
  <c r="AU205" i="1"/>
  <c r="AS205" i="1"/>
  <c r="K205" i="1" s="1"/>
  <c r="AL205" i="1"/>
  <c r="I205" i="1" s="1"/>
  <c r="H205" i="1" s="1"/>
  <c r="AG205" i="1"/>
  <c r="Y205" i="1"/>
  <c r="X205" i="1"/>
  <c r="W205" i="1" s="1"/>
  <c r="P205" i="1"/>
  <c r="J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W204" i="1"/>
  <c r="P204" i="1"/>
  <c r="AY203" i="1"/>
  <c r="AX203" i="1"/>
  <c r="AV203" i="1"/>
  <c r="AU203" i="1"/>
  <c r="AS203" i="1" s="1"/>
  <c r="N203" i="1" s="1"/>
  <c r="AT203" i="1"/>
  <c r="AL203" i="1"/>
  <c r="AG203" i="1"/>
  <c r="Y203" i="1"/>
  <c r="X203" i="1"/>
  <c r="P203" i="1"/>
  <c r="J203" i="1"/>
  <c r="I203" i="1"/>
  <c r="H203" i="1" s="1"/>
  <c r="AY202" i="1"/>
  <c r="AX202" i="1"/>
  <c r="AV202" i="1"/>
  <c r="AU202" i="1"/>
  <c r="AS202" i="1"/>
  <c r="AL202" i="1"/>
  <c r="I202" i="1" s="1"/>
  <c r="H202" i="1" s="1"/>
  <c r="AG202" i="1"/>
  <c r="J202" i="1" s="1"/>
  <c r="AF202" i="1"/>
  <c r="Y202" i="1"/>
  <c r="X202" i="1"/>
  <c r="W202" i="1" s="1"/>
  <c r="P202" i="1"/>
  <c r="AY201" i="1"/>
  <c r="AX201" i="1"/>
  <c r="AV201" i="1"/>
  <c r="AW201" i="1" s="1"/>
  <c r="AU201" i="1"/>
  <c r="AS201" i="1" s="1"/>
  <c r="AF201" i="1" s="1"/>
  <c r="AL201" i="1"/>
  <c r="I201" i="1" s="1"/>
  <c r="H201" i="1" s="1"/>
  <c r="AG201" i="1"/>
  <c r="J201" i="1" s="1"/>
  <c r="AA201" i="1"/>
  <c r="Y201" i="1"/>
  <c r="X201" i="1"/>
  <c r="W201" i="1" s="1"/>
  <c r="P201" i="1"/>
  <c r="AY200" i="1"/>
  <c r="AX200" i="1"/>
  <c r="AV200" i="1"/>
  <c r="AU200" i="1"/>
  <c r="AS200" i="1" s="1"/>
  <c r="N200" i="1" s="1"/>
  <c r="AT200" i="1"/>
  <c r="AL200" i="1"/>
  <c r="I200" i="1" s="1"/>
  <c r="H200" i="1" s="1"/>
  <c r="AG200" i="1"/>
  <c r="J200" i="1" s="1"/>
  <c r="Y200" i="1"/>
  <c r="X200" i="1"/>
  <c r="W200" i="1" s="1"/>
  <c r="P200" i="1"/>
  <c r="AY199" i="1"/>
  <c r="AX199" i="1"/>
  <c r="AW199" i="1"/>
  <c r="AV199" i="1"/>
  <c r="AU199" i="1"/>
  <c r="AS199" i="1" s="1"/>
  <c r="AL199" i="1"/>
  <c r="AG199" i="1"/>
  <c r="J199" i="1" s="1"/>
  <c r="Y199" i="1"/>
  <c r="X199" i="1"/>
  <c r="W199" i="1"/>
  <c r="P199" i="1"/>
  <c r="N199" i="1"/>
  <c r="I199" i="1"/>
  <c r="H199" i="1" s="1"/>
  <c r="AY198" i="1"/>
  <c r="AX198" i="1"/>
  <c r="AV198" i="1"/>
  <c r="AU198" i="1"/>
  <c r="AS198" i="1" s="1"/>
  <c r="AL198" i="1"/>
  <c r="I198" i="1" s="1"/>
  <c r="H198" i="1" s="1"/>
  <c r="AA198" i="1" s="1"/>
  <c r="AG198" i="1"/>
  <c r="AF198" i="1"/>
  <c r="Y198" i="1"/>
  <c r="X198" i="1"/>
  <c r="W198" i="1" s="1"/>
  <c r="P198" i="1"/>
  <c r="J198" i="1"/>
  <c r="AY197" i="1"/>
  <c r="AX197" i="1"/>
  <c r="AV197" i="1"/>
  <c r="S197" i="1" s="1"/>
  <c r="AU197" i="1"/>
  <c r="AS197" i="1" s="1"/>
  <c r="AL197" i="1"/>
  <c r="I197" i="1" s="1"/>
  <c r="H197" i="1" s="1"/>
  <c r="AG197" i="1"/>
  <c r="J197" i="1" s="1"/>
  <c r="Y197" i="1"/>
  <c r="X197" i="1"/>
  <c r="W197" i="1" s="1"/>
  <c r="P197" i="1"/>
  <c r="AY196" i="1"/>
  <c r="AX196" i="1"/>
  <c r="AV196" i="1"/>
  <c r="AU196" i="1"/>
  <c r="AS196" i="1" s="1"/>
  <c r="AL196" i="1"/>
  <c r="I196" i="1" s="1"/>
  <c r="H196" i="1" s="1"/>
  <c r="AG196" i="1"/>
  <c r="Y196" i="1"/>
  <c r="X196" i="1"/>
  <c r="P196" i="1"/>
  <c r="J196" i="1"/>
  <c r="AY195" i="1"/>
  <c r="AX195" i="1"/>
  <c r="AV195" i="1"/>
  <c r="AU195" i="1"/>
  <c r="AS195" i="1" s="1"/>
  <c r="AL195" i="1"/>
  <c r="I195" i="1" s="1"/>
  <c r="AG195" i="1"/>
  <c r="J195" i="1" s="1"/>
  <c r="AE195" i="1"/>
  <c r="Y195" i="1"/>
  <c r="X195" i="1"/>
  <c r="W195" i="1" s="1"/>
  <c r="P195" i="1"/>
  <c r="H195" i="1"/>
  <c r="AY194" i="1"/>
  <c r="AX194" i="1"/>
  <c r="AV194" i="1"/>
  <c r="AU194" i="1"/>
  <c r="AS194" i="1" s="1"/>
  <c r="AT194" i="1"/>
  <c r="AL194" i="1"/>
  <c r="AG194" i="1"/>
  <c r="J194" i="1" s="1"/>
  <c r="Y194" i="1"/>
  <c r="X194" i="1"/>
  <c r="P194" i="1"/>
  <c r="N194" i="1"/>
  <c r="I194" i="1"/>
  <c r="H194" i="1" s="1"/>
  <c r="AY193" i="1"/>
  <c r="AX193" i="1"/>
  <c r="AV193" i="1"/>
  <c r="AW193" i="1" s="1"/>
  <c r="AU193" i="1"/>
  <c r="AS193" i="1"/>
  <c r="AF193" i="1" s="1"/>
  <c r="AL193" i="1"/>
  <c r="I193" i="1" s="1"/>
  <c r="H193" i="1" s="1"/>
  <c r="AG193" i="1"/>
  <c r="Y193" i="1"/>
  <c r="X193" i="1"/>
  <c r="W193" i="1" s="1"/>
  <c r="P193" i="1"/>
  <c r="J193" i="1"/>
  <c r="AY192" i="1"/>
  <c r="AX192" i="1"/>
  <c r="AV192" i="1"/>
  <c r="AU192" i="1"/>
  <c r="AS192" i="1" s="1"/>
  <c r="N192" i="1" s="1"/>
  <c r="AT192" i="1"/>
  <c r="AL192" i="1"/>
  <c r="I192" i="1" s="1"/>
  <c r="H192" i="1" s="1"/>
  <c r="AG192" i="1"/>
  <c r="J192" i="1" s="1"/>
  <c r="Y192" i="1"/>
  <c r="X192" i="1"/>
  <c r="P192" i="1"/>
  <c r="AY191" i="1"/>
  <c r="AX191" i="1"/>
  <c r="AV191" i="1"/>
  <c r="AU191" i="1"/>
  <c r="AS191" i="1" s="1"/>
  <c r="AF191" i="1" s="1"/>
  <c r="AL191" i="1"/>
  <c r="I191" i="1" s="1"/>
  <c r="AG191" i="1"/>
  <c r="J191" i="1" s="1"/>
  <c r="Y191" i="1"/>
  <c r="X191" i="1"/>
  <c r="W191" i="1"/>
  <c r="P191" i="1"/>
  <c r="H191" i="1"/>
  <c r="AY190" i="1"/>
  <c r="AX190" i="1"/>
  <c r="AV190" i="1"/>
  <c r="AU190" i="1"/>
  <c r="AS190" i="1" s="1"/>
  <c r="AL190" i="1"/>
  <c r="AG190" i="1"/>
  <c r="J190" i="1" s="1"/>
  <c r="Y190" i="1"/>
  <c r="X190" i="1"/>
  <c r="P190" i="1"/>
  <c r="I190" i="1"/>
  <c r="H190" i="1"/>
  <c r="AY189" i="1"/>
  <c r="AX189" i="1"/>
  <c r="AV189" i="1"/>
  <c r="AU189" i="1"/>
  <c r="AS189" i="1"/>
  <c r="AL189" i="1"/>
  <c r="I189" i="1" s="1"/>
  <c r="AG189" i="1"/>
  <c r="Y189" i="1"/>
  <c r="X189" i="1"/>
  <c r="P189" i="1"/>
  <c r="J189" i="1"/>
  <c r="H189" i="1"/>
  <c r="AY188" i="1"/>
  <c r="AX188" i="1"/>
  <c r="AV188" i="1"/>
  <c r="AU188" i="1"/>
  <c r="AS188" i="1" s="1"/>
  <c r="AT188" i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U187" i="1"/>
  <c r="AS187" i="1" s="1"/>
  <c r="AT187" i="1" s="1"/>
  <c r="AL187" i="1"/>
  <c r="I187" i="1" s="1"/>
  <c r="H187" i="1" s="1"/>
  <c r="AG187" i="1"/>
  <c r="J187" i="1" s="1"/>
  <c r="Y187" i="1"/>
  <c r="X187" i="1"/>
  <c r="W187" i="1"/>
  <c r="P187" i="1"/>
  <c r="AY186" i="1"/>
  <c r="AX186" i="1"/>
  <c r="AV186" i="1"/>
  <c r="AU186" i="1"/>
  <c r="AS186" i="1" s="1"/>
  <c r="AL186" i="1"/>
  <c r="I186" i="1" s="1"/>
  <c r="H186" i="1" s="1"/>
  <c r="AG186" i="1"/>
  <c r="J186" i="1" s="1"/>
  <c r="AF186" i="1"/>
  <c r="Y186" i="1"/>
  <c r="X186" i="1"/>
  <c r="W186" i="1" s="1"/>
  <c r="P186" i="1"/>
  <c r="AY185" i="1"/>
  <c r="AX185" i="1"/>
  <c r="AV185" i="1"/>
  <c r="S185" i="1" s="1"/>
  <c r="AU185" i="1"/>
  <c r="AS185" i="1"/>
  <c r="AF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S183" i="1" s="1"/>
  <c r="AU183" i="1"/>
  <c r="AS183" i="1" s="1"/>
  <c r="AL183" i="1"/>
  <c r="I183" i="1" s="1"/>
  <c r="H183" i="1" s="1"/>
  <c r="AG183" i="1"/>
  <c r="J183" i="1" s="1"/>
  <c r="Y183" i="1"/>
  <c r="X183" i="1"/>
  <c r="W183" i="1" s="1"/>
  <c r="P183" i="1"/>
  <c r="AY182" i="1"/>
  <c r="AX182" i="1"/>
  <c r="AV182" i="1"/>
  <c r="AU182" i="1"/>
  <c r="AS182" i="1"/>
  <c r="AL182" i="1"/>
  <c r="I182" i="1" s="1"/>
  <c r="H182" i="1" s="1"/>
  <c r="AG182" i="1"/>
  <c r="J182" i="1" s="1"/>
  <c r="AF182" i="1"/>
  <c r="Y182" i="1"/>
  <c r="X182" i="1"/>
  <c r="P182" i="1"/>
  <c r="K182" i="1"/>
  <c r="AY181" i="1"/>
  <c r="AX181" i="1"/>
  <c r="AV181" i="1"/>
  <c r="S181" i="1" s="1"/>
  <c r="AU181" i="1"/>
  <c r="AS181" i="1" s="1"/>
  <c r="AL181" i="1"/>
  <c r="I181" i="1" s="1"/>
  <c r="AG181" i="1"/>
  <c r="J181" i="1" s="1"/>
  <c r="Y181" i="1"/>
  <c r="X181" i="1"/>
  <c r="P181" i="1"/>
  <c r="H181" i="1"/>
  <c r="AY180" i="1"/>
  <c r="AX180" i="1"/>
  <c r="AV180" i="1"/>
  <c r="AU180" i="1"/>
  <c r="AS180" i="1" s="1"/>
  <c r="AL180" i="1"/>
  <c r="I180" i="1" s="1"/>
  <c r="H180" i="1" s="1"/>
  <c r="AG180" i="1"/>
  <c r="Y180" i="1"/>
  <c r="X180" i="1"/>
  <c r="P180" i="1"/>
  <c r="J180" i="1"/>
  <c r="AY179" i="1"/>
  <c r="AX179" i="1"/>
  <c r="AV179" i="1"/>
  <c r="AU179" i="1"/>
  <c r="AS179" i="1" s="1"/>
  <c r="AT179" i="1"/>
  <c r="AL179" i="1"/>
  <c r="I179" i="1" s="1"/>
  <c r="H179" i="1" s="1"/>
  <c r="AG179" i="1"/>
  <c r="AF179" i="1"/>
  <c r="AE179" i="1"/>
  <c r="Y179" i="1"/>
  <c r="X179" i="1"/>
  <c r="W179" i="1"/>
  <c r="P179" i="1"/>
  <c r="J179" i="1"/>
  <c r="AY178" i="1"/>
  <c r="AX178" i="1"/>
  <c r="AV178" i="1"/>
  <c r="S178" i="1" s="1"/>
  <c r="AU178" i="1"/>
  <c r="AS178" i="1" s="1"/>
  <c r="AL178" i="1"/>
  <c r="AG178" i="1"/>
  <c r="J178" i="1" s="1"/>
  <c r="Y178" i="1"/>
  <c r="X178" i="1"/>
  <c r="W178" i="1" s="1"/>
  <c r="P178" i="1"/>
  <c r="K178" i="1"/>
  <c r="I178" i="1"/>
  <c r="H178" i="1" s="1"/>
  <c r="AY177" i="1"/>
  <c r="AX177" i="1"/>
  <c r="AV177" i="1"/>
  <c r="AU177" i="1"/>
  <c r="AS177" i="1"/>
  <c r="N177" i="1" s="1"/>
  <c r="AL177" i="1"/>
  <c r="I177" i="1" s="1"/>
  <c r="H177" i="1" s="1"/>
  <c r="AG177" i="1"/>
  <c r="Y177" i="1"/>
  <c r="X177" i="1"/>
  <c r="W177" i="1" s="1"/>
  <c r="S177" i="1"/>
  <c r="P177" i="1"/>
  <c r="J177" i="1"/>
  <c r="AY176" i="1"/>
  <c r="AX176" i="1"/>
  <c r="AV176" i="1"/>
  <c r="AU176" i="1"/>
  <c r="AS176" i="1" s="1"/>
  <c r="AL176" i="1"/>
  <c r="I176" i="1" s="1"/>
  <c r="AG176" i="1"/>
  <c r="J176" i="1" s="1"/>
  <c r="AE176" i="1"/>
  <c r="Y176" i="1"/>
  <c r="X176" i="1"/>
  <c r="W176" i="1" s="1"/>
  <c r="P176" i="1"/>
  <c r="H176" i="1"/>
  <c r="AY175" i="1"/>
  <c r="AX175" i="1"/>
  <c r="AV175" i="1"/>
  <c r="S175" i="1" s="1"/>
  <c r="AU175" i="1"/>
  <c r="AS175" i="1"/>
  <c r="AL175" i="1"/>
  <c r="I175" i="1" s="1"/>
  <c r="H175" i="1" s="1"/>
  <c r="AG175" i="1"/>
  <c r="J175" i="1" s="1"/>
  <c r="Y175" i="1"/>
  <c r="X175" i="1"/>
  <c r="P175" i="1"/>
  <c r="AY174" i="1"/>
  <c r="AX174" i="1"/>
  <c r="AV174" i="1"/>
  <c r="AW174" i="1" s="1"/>
  <c r="AU174" i="1"/>
  <c r="AT174" i="1"/>
  <c r="AS174" i="1"/>
  <c r="AL174" i="1"/>
  <c r="I174" i="1" s="1"/>
  <c r="H174" i="1" s="1"/>
  <c r="AG174" i="1"/>
  <c r="Y174" i="1"/>
  <c r="X174" i="1"/>
  <c r="W174" i="1" s="1"/>
  <c r="P174" i="1"/>
  <c r="K174" i="1"/>
  <c r="J174" i="1"/>
  <c r="AY173" i="1"/>
  <c r="AX173" i="1"/>
  <c r="AV173" i="1"/>
  <c r="AU173" i="1"/>
  <c r="AS173" i="1"/>
  <c r="N173" i="1" s="1"/>
  <c r="AL173" i="1"/>
  <c r="I173" i="1" s="1"/>
  <c r="H173" i="1" s="1"/>
  <c r="AG173" i="1"/>
  <c r="J173" i="1" s="1"/>
  <c r="Y173" i="1"/>
  <c r="X173" i="1"/>
  <c r="S173" i="1"/>
  <c r="P173" i="1"/>
  <c r="AY172" i="1"/>
  <c r="AX172" i="1"/>
  <c r="AV172" i="1"/>
  <c r="AU172" i="1"/>
  <c r="AS172" i="1" s="1"/>
  <c r="AE172" i="1" s="1"/>
  <c r="AL172" i="1"/>
  <c r="I172" i="1" s="1"/>
  <c r="H172" i="1" s="1"/>
  <c r="AG172" i="1"/>
  <c r="Y172" i="1"/>
  <c r="X172" i="1"/>
  <c r="P172" i="1"/>
  <c r="J172" i="1"/>
  <c r="AY171" i="1"/>
  <c r="AX171" i="1"/>
  <c r="AV171" i="1"/>
  <c r="AU171" i="1"/>
  <c r="AS171" i="1"/>
  <c r="AL171" i="1"/>
  <c r="I171" i="1" s="1"/>
  <c r="H171" i="1" s="1"/>
  <c r="AG171" i="1"/>
  <c r="Y171" i="1"/>
  <c r="X171" i="1"/>
  <c r="W171" i="1" s="1"/>
  <c r="P171" i="1"/>
  <c r="J171" i="1"/>
  <c r="AY170" i="1"/>
  <c r="AX170" i="1"/>
  <c r="AV170" i="1"/>
  <c r="AU170" i="1"/>
  <c r="AS170" i="1" s="1"/>
  <c r="AL170" i="1"/>
  <c r="I170" i="1" s="1"/>
  <c r="H170" i="1" s="1"/>
  <c r="AG170" i="1"/>
  <c r="Y170" i="1"/>
  <c r="X170" i="1"/>
  <c r="W170" i="1"/>
  <c r="P170" i="1"/>
  <c r="J170" i="1"/>
  <c r="AY169" i="1"/>
  <c r="AX169" i="1"/>
  <c r="AV169" i="1"/>
  <c r="AU169" i="1"/>
  <c r="AS169" i="1"/>
  <c r="AE169" i="1" s="1"/>
  <c r="AL169" i="1"/>
  <c r="AG169" i="1"/>
  <c r="J169" i="1" s="1"/>
  <c r="AF169" i="1"/>
  <c r="Y169" i="1"/>
  <c r="X169" i="1"/>
  <c r="P169" i="1"/>
  <c r="K169" i="1"/>
  <c r="I169" i="1"/>
  <c r="H169" i="1" s="1"/>
  <c r="AY168" i="1"/>
  <c r="AX168" i="1"/>
  <c r="AV168" i="1"/>
  <c r="AW168" i="1" s="1"/>
  <c r="AU168" i="1"/>
  <c r="AS168" i="1" s="1"/>
  <c r="AL168" i="1"/>
  <c r="I168" i="1" s="1"/>
  <c r="AG168" i="1"/>
  <c r="Y168" i="1"/>
  <c r="X168" i="1"/>
  <c r="W168" i="1" s="1"/>
  <c r="S168" i="1"/>
  <c r="T168" i="1" s="1"/>
  <c r="U168" i="1" s="1"/>
  <c r="P168" i="1"/>
  <c r="J168" i="1"/>
  <c r="H168" i="1"/>
  <c r="AY167" i="1"/>
  <c r="AX167" i="1"/>
  <c r="AV167" i="1"/>
  <c r="AU167" i="1"/>
  <c r="AS167" i="1" s="1"/>
  <c r="N167" i="1" s="1"/>
  <c r="AT167" i="1"/>
  <c r="AL167" i="1"/>
  <c r="I167" i="1" s="1"/>
  <c r="H167" i="1" s="1"/>
  <c r="AG167" i="1"/>
  <c r="Y167" i="1"/>
  <c r="X167" i="1"/>
  <c r="P167" i="1"/>
  <c r="J167" i="1"/>
  <c r="AY166" i="1"/>
  <c r="AX166" i="1"/>
  <c r="AV166" i="1"/>
  <c r="AU166" i="1"/>
  <c r="AS166" i="1" s="1"/>
  <c r="AL166" i="1"/>
  <c r="I166" i="1" s="1"/>
  <c r="AG166" i="1"/>
  <c r="Y166" i="1"/>
  <c r="X166" i="1"/>
  <c r="W166" i="1"/>
  <c r="P166" i="1"/>
  <c r="J166" i="1"/>
  <c r="H166" i="1"/>
  <c r="AY165" i="1"/>
  <c r="AX165" i="1"/>
  <c r="AV165" i="1"/>
  <c r="AU165" i="1"/>
  <c r="AS165" i="1" s="1"/>
  <c r="AL165" i="1"/>
  <c r="I165" i="1" s="1"/>
  <c r="H165" i="1" s="1"/>
  <c r="AG165" i="1"/>
  <c r="Y165" i="1"/>
  <c r="X165" i="1"/>
  <c r="W165" i="1" s="1"/>
  <c r="P165" i="1"/>
  <c r="J165" i="1"/>
  <c r="AY164" i="1"/>
  <c r="AX164" i="1"/>
  <c r="AV164" i="1"/>
  <c r="AU164" i="1"/>
  <c r="AS164" i="1" s="1"/>
  <c r="AT164" i="1" s="1"/>
  <c r="AL164" i="1"/>
  <c r="I164" i="1" s="1"/>
  <c r="H164" i="1" s="1"/>
  <c r="AG164" i="1"/>
  <c r="Y164" i="1"/>
  <c r="X164" i="1"/>
  <c r="W164" i="1" s="1"/>
  <c r="S164" i="1"/>
  <c r="P164" i="1"/>
  <c r="K164" i="1"/>
  <c r="J164" i="1"/>
  <c r="AY163" i="1"/>
  <c r="AX163" i="1"/>
  <c r="AV163" i="1"/>
  <c r="AU163" i="1"/>
  <c r="AS163" i="1" s="1"/>
  <c r="AT163" i="1" s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S162" i="1" s="1"/>
  <c r="T162" i="1" s="1"/>
  <c r="U162" i="1" s="1"/>
  <c r="AU162" i="1"/>
  <c r="AS162" i="1" s="1"/>
  <c r="AL162" i="1"/>
  <c r="I162" i="1" s="1"/>
  <c r="AG162" i="1"/>
  <c r="Y162" i="1"/>
  <c r="X162" i="1"/>
  <c r="W162" i="1" s="1"/>
  <c r="P162" i="1"/>
  <c r="J162" i="1"/>
  <c r="H162" i="1"/>
  <c r="AY161" i="1"/>
  <c r="AX161" i="1"/>
  <c r="AV161" i="1"/>
  <c r="AU161" i="1"/>
  <c r="AS161" i="1" s="1"/>
  <c r="AL161" i="1"/>
  <c r="I161" i="1" s="1"/>
  <c r="H161" i="1" s="1"/>
  <c r="AA161" i="1" s="1"/>
  <c r="AG161" i="1"/>
  <c r="J161" i="1" s="1"/>
  <c r="AF161" i="1"/>
  <c r="Y161" i="1"/>
  <c r="X161" i="1"/>
  <c r="W161" i="1" s="1"/>
  <c r="P161" i="1"/>
  <c r="AY160" i="1"/>
  <c r="AX160" i="1"/>
  <c r="AV160" i="1"/>
  <c r="S160" i="1" s="1"/>
  <c r="AU160" i="1"/>
  <c r="AS160" i="1" s="1"/>
  <c r="AT160" i="1"/>
  <c r="AL160" i="1"/>
  <c r="I160" i="1" s="1"/>
  <c r="H160" i="1" s="1"/>
  <c r="AG160" i="1"/>
  <c r="J160" i="1" s="1"/>
  <c r="AF160" i="1"/>
  <c r="AA160" i="1"/>
  <c r="Y160" i="1"/>
  <c r="X160" i="1"/>
  <c r="W160" i="1" s="1"/>
  <c r="P160" i="1"/>
  <c r="K160" i="1"/>
  <c r="AY159" i="1"/>
  <c r="AX159" i="1"/>
  <c r="AV159" i="1"/>
  <c r="AU159" i="1"/>
  <c r="AS159" i="1" s="1"/>
  <c r="AT159" i="1" s="1"/>
  <c r="AL159" i="1"/>
  <c r="I159" i="1" s="1"/>
  <c r="H159" i="1" s="1"/>
  <c r="AG159" i="1"/>
  <c r="Y159" i="1"/>
  <c r="X159" i="1"/>
  <c r="W159" i="1" s="1"/>
  <c r="P159" i="1"/>
  <c r="J159" i="1"/>
  <c r="AY158" i="1"/>
  <c r="AX158" i="1"/>
  <c r="AV158" i="1"/>
  <c r="AU158" i="1"/>
  <c r="AS158" i="1" s="1"/>
  <c r="AT158" i="1"/>
  <c r="AL158" i="1"/>
  <c r="I158" i="1" s="1"/>
  <c r="H158" i="1" s="1"/>
  <c r="AG158" i="1"/>
  <c r="Y158" i="1"/>
  <c r="X158" i="1"/>
  <c r="P158" i="1"/>
  <c r="J158" i="1"/>
  <c r="AY157" i="1"/>
  <c r="AX157" i="1"/>
  <c r="AV157" i="1"/>
  <c r="AU157" i="1"/>
  <c r="AS157" i="1"/>
  <c r="AT157" i="1" s="1"/>
  <c r="AL157" i="1"/>
  <c r="I157" i="1" s="1"/>
  <c r="H157" i="1" s="1"/>
  <c r="AG157" i="1"/>
  <c r="J157" i="1" s="1"/>
  <c r="Y157" i="1"/>
  <c r="X157" i="1"/>
  <c r="P157" i="1"/>
  <c r="N157" i="1"/>
  <c r="K157" i="1"/>
  <c r="AY156" i="1"/>
  <c r="AX156" i="1"/>
  <c r="AV156" i="1"/>
  <c r="AU156" i="1"/>
  <c r="AS156" i="1" s="1"/>
  <c r="AL156" i="1"/>
  <c r="I156" i="1" s="1"/>
  <c r="H156" i="1" s="1"/>
  <c r="AG156" i="1"/>
  <c r="J156" i="1" s="1"/>
  <c r="AF156" i="1"/>
  <c r="AA156" i="1"/>
  <c r="Y156" i="1"/>
  <c r="X156" i="1"/>
  <c r="P156" i="1"/>
  <c r="AY155" i="1"/>
  <c r="AX155" i="1"/>
  <c r="AV155" i="1"/>
  <c r="AU155" i="1"/>
  <c r="AS155" i="1" s="1"/>
  <c r="AL155" i="1"/>
  <c r="I155" i="1" s="1"/>
  <c r="H155" i="1" s="1"/>
  <c r="AG155" i="1"/>
  <c r="Y155" i="1"/>
  <c r="X155" i="1"/>
  <c r="W155" i="1" s="1"/>
  <c r="P155" i="1"/>
  <c r="J155" i="1"/>
  <c r="AY154" i="1"/>
  <c r="AX154" i="1"/>
  <c r="AV154" i="1"/>
  <c r="AU154" i="1"/>
  <c r="AS154" i="1" s="1"/>
  <c r="N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V153" i="1"/>
  <c r="AU153" i="1"/>
  <c r="AS153" i="1"/>
  <c r="AT153" i="1" s="1"/>
  <c r="AL153" i="1"/>
  <c r="AG153" i="1"/>
  <c r="J153" i="1" s="1"/>
  <c r="AF153" i="1"/>
  <c r="AE153" i="1"/>
  <c r="Y153" i="1"/>
  <c r="X153" i="1"/>
  <c r="P153" i="1"/>
  <c r="N153" i="1"/>
  <c r="K153" i="1"/>
  <c r="I153" i="1"/>
  <c r="H153" i="1" s="1"/>
  <c r="AY152" i="1"/>
  <c r="AX152" i="1"/>
  <c r="AV152" i="1"/>
  <c r="AU152" i="1"/>
  <c r="AS152" i="1"/>
  <c r="AT152" i="1" s="1"/>
  <c r="AL152" i="1"/>
  <c r="I152" i="1" s="1"/>
  <c r="AG152" i="1"/>
  <c r="J152" i="1" s="1"/>
  <c r="Y152" i="1"/>
  <c r="X152" i="1"/>
  <c r="W152" i="1" s="1"/>
  <c r="S152" i="1"/>
  <c r="P152" i="1"/>
  <c r="H152" i="1"/>
  <c r="T152" i="1" s="1"/>
  <c r="U152" i="1" s="1"/>
  <c r="AY151" i="1"/>
  <c r="AX151" i="1"/>
  <c r="AV151" i="1"/>
  <c r="AU151" i="1"/>
  <c r="AS151" i="1" s="1"/>
  <c r="AT151" i="1" s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V150" i="1"/>
  <c r="AU150" i="1"/>
  <c r="AS150" i="1" s="1"/>
  <c r="AF150" i="1" s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AU149" i="1"/>
  <c r="AS149" i="1"/>
  <c r="AT149" i="1" s="1"/>
  <c r="AL149" i="1"/>
  <c r="AG149" i="1"/>
  <c r="AF149" i="1"/>
  <c r="AE149" i="1"/>
  <c r="Y149" i="1"/>
  <c r="X149" i="1"/>
  <c r="P149" i="1"/>
  <c r="N149" i="1"/>
  <c r="K149" i="1"/>
  <c r="J149" i="1"/>
  <c r="I149" i="1"/>
  <c r="H149" i="1" s="1"/>
  <c r="AY148" i="1"/>
  <c r="S148" i="1" s="1"/>
  <c r="AX148" i="1"/>
  <c r="AV148" i="1"/>
  <c r="AU148" i="1"/>
  <c r="AS148" i="1"/>
  <c r="AT148" i="1" s="1"/>
  <c r="AL148" i="1"/>
  <c r="I148" i="1" s="1"/>
  <c r="H148" i="1" s="1"/>
  <c r="AG148" i="1"/>
  <c r="J148" i="1" s="1"/>
  <c r="Y148" i="1"/>
  <c r="X148" i="1"/>
  <c r="P148" i="1"/>
  <c r="AY147" i="1"/>
  <c r="AX147" i="1"/>
  <c r="AV147" i="1"/>
  <c r="AU147" i="1"/>
  <c r="AS147" i="1" s="1"/>
  <c r="AT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V146" i="1"/>
  <c r="AU146" i="1"/>
  <c r="AS146" i="1" s="1"/>
  <c r="AT146" i="1"/>
  <c r="AL146" i="1"/>
  <c r="I146" i="1" s="1"/>
  <c r="AG146" i="1"/>
  <c r="J146" i="1" s="1"/>
  <c r="AF146" i="1"/>
  <c r="Y146" i="1"/>
  <c r="X146" i="1"/>
  <c r="W146" i="1" s="1"/>
  <c r="P146" i="1"/>
  <c r="N146" i="1"/>
  <c r="H146" i="1"/>
  <c r="AY145" i="1"/>
  <c r="AX145" i="1"/>
  <c r="AV145" i="1"/>
  <c r="AU145" i="1"/>
  <c r="AS145" i="1"/>
  <c r="AL145" i="1"/>
  <c r="I145" i="1" s="1"/>
  <c r="H145" i="1" s="1"/>
  <c r="AA145" i="1" s="1"/>
  <c r="AG145" i="1"/>
  <c r="J145" i="1" s="1"/>
  <c r="Y145" i="1"/>
  <c r="X145" i="1"/>
  <c r="P145" i="1"/>
  <c r="AY144" i="1"/>
  <c r="AX144" i="1"/>
  <c r="AV144" i="1"/>
  <c r="AU144" i="1"/>
  <c r="AS144" i="1"/>
  <c r="AL144" i="1"/>
  <c r="I144" i="1" s="1"/>
  <c r="AG144" i="1"/>
  <c r="J144" i="1" s="1"/>
  <c r="Y144" i="1"/>
  <c r="X144" i="1"/>
  <c r="W144" i="1" s="1"/>
  <c r="S144" i="1"/>
  <c r="P144" i="1"/>
  <c r="K144" i="1"/>
  <c r="H144" i="1"/>
  <c r="AA144" i="1" s="1"/>
  <c r="AY143" i="1"/>
  <c r="AX143" i="1"/>
  <c r="AV143" i="1"/>
  <c r="AU143" i="1"/>
  <c r="AS143" i="1" s="1"/>
  <c r="AT143" i="1"/>
  <c r="AL143" i="1"/>
  <c r="I143" i="1" s="1"/>
  <c r="H143" i="1" s="1"/>
  <c r="AG143" i="1"/>
  <c r="Y143" i="1"/>
  <c r="X143" i="1"/>
  <c r="P143" i="1"/>
  <c r="N143" i="1"/>
  <c r="J143" i="1"/>
  <c r="AY142" i="1"/>
  <c r="AX142" i="1"/>
  <c r="AV142" i="1"/>
  <c r="AU142" i="1"/>
  <c r="AS142" i="1" s="1"/>
  <c r="AT142" i="1" s="1"/>
  <c r="AL142" i="1"/>
  <c r="I142" i="1" s="1"/>
  <c r="H142" i="1" s="1"/>
  <c r="AG142" i="1"/>
  <c r="J142" i="1" s="1"/>
  <c r="AF142" i="1"/>
  <c r="Y142" i="1"/>
  <c r="X142" i="1"/>
  <c r="W142" i="1" s="1"/>
  <c r="P142" i="1"/>
  <c r="AY141" i="1"/>
  <c r="AX141" i="1"/>
  <c r="AV141" i="1"/>
  <c r="AU141" i="1"/>
  <c r="AS141" i="1" s="1"/>
  <c r="N141" i="1" s="1"/>
  <c r="AL141" i="1"/>
  <c r="AG141" i="1"/>
  <c r="J141" i="1" s="1"/>
  <c r="AF141" i="1"/>
  <c r="Y141" i="1"/>
  <c r="X141" i="1"/>
  <c r="P141" i="1"/>
  <c r="I141" i="1"/>
  <c r="H141" i="1" s="1"/>
  <c r="AY140" i="1"/>
  <c r="AX140" i="1"/>
  <c r="AV140" i="1"/>
  <c r="AU140" i="1"/>
  <c r="AS140" i="1" s="1"/>
  <c r="AL140" i="1"/>
  <c r="I140" i="1" s="1"/>
  <c r="H140" i="1" s="1"/>
  <c r="AG140" i="1"/>
  <c r="J140" i="1" s="1"/>
  <c r="AA140" i="1"/>
  <c r="Y140" i="1"/>
  <c r="X140" i="1"/>
  <c r="P140" i="1"/>
  <c r="AY139" i="1"/>
  <c r="AX139" i="1"/>
  <c r="AV139" i="1"/>
  <c r="AU139" i="1"/>
  <c r="AS139" i="1" s="1"/>
  <c r="AT139" i="1" s="1"/>
  <c r="AL139" i="1"/>
  <c r="I139" i="1" s="1"/>
  <c r="H139" i="1" s="1"/>
  <c r="AG139" i="1"/>
  <c r="Y139" i="1"/>
  <c r="X139" i="1"/>
  <c r="W139" i="1" s="1"/>
  <c r="P139" i="1"/>
  <c r="J139" i="1"/>
  <c r="AY138" i="1"/>
  <c r="AX138" i="1"/>
  <c r="AV138" i="1"/>
  <c r="AU138" i="1"/>
  <c r="AS138" i="1" s="1"/>
  <c r="AL138" i="1"/>
  <c r="I138" i="1" s="1"/>
  <c r="H138" i="1" s="1"/>
  <c r="AG138" i="1"/>
  <c r="J138" i="1" s="1"/>
  <c r="Y138" i="1"/>
  <c r="X138" i="1"/>
  <c r="W138" i="1"/>
  <c r="P138" i="1"/>
  <c r="AY137" i="1"/>
  <c r="AX137" i="1"/>
  <c r="AV137" i="1"/>
  <c r="AU137" i="1"/>
  <c r="AS137" i="1" s="1"/>
  <c r="AL137" i="1"/>
  <c r="AG137" i="1"/>
  <c r="J137" i="1" s="1"/>
  <c r="Y137" i="1"/>
  <c r="X137" i="1"/>
  <c r="P137" i="1"/>
  <c r="I137" i="1"/>
  <c r="H137" i="1" s="1"/>
  <c r="AA137" i="1" s="1"/>
  <c r="AY136" i="1"/>
  <c r="AX136" i="1"/>
  <c r="AV136" i="1"/>
  <c r="AW136" i="1" s="1"/>
  <c r="AU136" i="1"/>
  <c r="AS136" i="1" s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AU135" i="1"/>
  <c r="AS135" i="1" s="1"/>
  <c r="AT135" i="1"/>
  <c r="AL135" i="1"/>
  <c r="I135" i="1" s="1"/>
  <c r="H135" i="1" s="1"/>
  <c r="AG135" i="1"/>
  <c r="Y135" i="1"/>
  <c r="X135" i="1"/>
  <c r="W135" i="1" s="1"/>
  <c r="P135" i="1"/>
  <c r="J135" i="1"/>
  <c r="AY134" i="1"/>
  <c r="AX134" i="1"/>
  <c r="AW134" i="1"/>
  <c r="AV134" i="1"/>
  <c r="AU134" i="1"/>
  <c r="AS134" i="1"/>
  <c r="AT134" i="1" s="1"/>
  <c r="AL134" i="1"/>
  <c r="I134" i="1" s="1"/>
  <c r="AG134" i="1"/>
  <c r="AF134" i="1"/>
  <c r="AE134" i="1"/>
  <c r="Y134" i="1"/>
  <c r="X134" i="1"/>
  <c r="W134" i="1"/>
  <c r="P134" i="1"/>
  <c r="N134" i="1"/>
  <c r="K134" i="1"/>
  <c r="J134" i="1"/>
  <c r="H134" i="1"/>
  <c r="AY133" i="1"/>
  <c r="AX133" i="1"/>
  <c r="AV133" i="1"/>
  <c r="AU133" i="1"/>
  <c r="AS133" i="1" s="1"/>
  <c r="N133" i="1" s="1"/>
  <c r="AL133" i="1"/>
  <c r="I133" i="1" s="1"/>
  <c r="H133" i="1" s="1"/>
  <c r="AG133" i="1"/>
  <c r="J133" i="1" s="1"/>
  <c r="AF133" i="1"/>
  <c r="Y133" i="1"/>
  <c r="X133" i="1"/>
  <c r="P133" i="1"/>
  <c r="AY132" i="1"/>
  <c r="AX132" i="1"/>
  <c r="AV132" i="1"/>
  <c r="AU132" i="1"/>
  <c r="AS132" i="1" s="1"/>
  <c r="AT132" i="1" s="1"/>
  <c r="AL132" i="1"/>
  <c r="I132" i="1" s="1"/>
  <c r="H132" i="1" s="1"/>
  <c r="AG132" i="1"/>
  <c r="J132" i="1" s="1"/>
  <c r="AA132" i="1"/>
  <c r="Y132" i="1"/>
  <c r="X132" i="1"/>
  <c r="W132" i="1" s="1"/>
  <c r="P132" i="1"/>
  <c r="AY131" i="1"/>
  <c r="AX131" i="1"/>
  <c r="AV131" i="1"/>
  <c r="AU131" i="1"/>
  <c r="AS131" i="1" s="1"/>
  <c r="AT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 s="1"/>
  <c r="AT130" i="1"/>
  <c r="AL130" i="1"/>
  <c r="I130" i="1" s="1"/>
  <c r="H130" i="1" s="1"/>
  <c r="AG130" i="1"/>
  <c r="J130" i="1" s="1"/>
  <c r="Y130" i="1"/>
  <c r="X130" i="1"/>
  <c r="W130" i="1" s="1"/>
  <c r="P130" i="1"/>
  <c r="AY129" i="1"/>
  <c r="AX129" i="1"/>
  <c r="AV129" i="1"/>
  <c r="AU129" i="1"/>
  <c r="AS129" i="1"/>
  <c r="N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AF128" i="1" s="1"/>
  <c r="AL128" i="1"/>
  <c r="I128" i="1" s="1"/>
  <c r="H128" i="1" s="1"/>
  <c r="AG128" i="1"/>
  <c r="J128" i="1" s="1"/>
  <c r="Y128" i="1"/>
  <c r="X128" i="1"/>
  <c r="W128" i="1" s="1"/>
  <c r="S128" i="1"/>
  <c r="P128" i="1"/>
  <c r="AY127" i="1"/>
  <c r="AX127" i="1"/>
  <c r="AV127" i="1"/>
  <c r="AU127" i="1"/>
  <c r="AS127" i="1" s="1"/>
  <c r="N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AU126" i="1"/>
  <c r="AS126" i="1"/>
  <c r="AL126" i="1"/>
  <c r="I126" i="1" s="1"/>
  <c r="H126" i="1" s="1"/>
  <c r="AG126" i="1"/>
  <c r="AF126" i="1"/>
  <c r="AE126" i="1"/>
  <c r="Y126" i="1"/>
  <c r="X126" i="1"/>
  <c r="W126" i="1"/>
  <c r="P126" i="1"/>
  <c r="J126" i="1"/>
  <c r="AY125" i="1"/>
  <c r="AX125" i="1"/>
  <c r="AV125" i="1"/>
  <c r="AU125" i="1"/>
  <c r="AS125" i="1" s="1"/>
  <c r="AT125" i="1"/>
  <c r="AL125" i="1"/>
  <c r="AG125" i="1"/>
  <c r="J125" i="1" s="1"/>
  <c r="AF125" i="1"/>
  <c r="Y125" i="1"/>
  <c r="X125" i="1"/>
  <c r="W125" i="1" s="1"/>
  <c r="P125" i="1"/>
  <c r="N125" i="1"/>
  <c r="I125" i="1"/>
  <c r="H125" i="1" s="1"/>
  <c r="AY124" i="1"/>
  <c r="AX124" i="1"/>
  <c r="AV124" i="1"/>
  <c r="S124" i="1" s="1"/>
  <c r="AU124" i="1"/>
  <c r="AS124" i="1"/>
  <c r="AF124" i="1" s="1"/>
  <c r="AL124" i="1"/>
  <c r="I124" i="1" s="1"/>
  <c r="H124" i="1" s="1"/>
  <c r="AG124" i="1"/>
  <c r="Y124" i="1"/>
  <c r="X124" i="1"/>
  <c r="W124" i="1" s="1"/>
  <c r="P124" i="1"/>
  <c r="J124" i="1"/>
  <c r="AY123" i="1"/>
  <c r="AX123" i="1"/>
  <c r="AV123" i="1"/>
  <c r="AU123" i="1"/>
  <c r="AS123" i="1" s="1"/>
  <c r="AL123" i="1"/>
  <c r="I123" i="1" s="1"/>
  <c r="H123" i="1" s="1"/>
  <c r="AG123" i="1"/>
  <c r="J123" i="1" s="1"/>
  <c r="Y123" i="1"/>
  <c r="X123" i="1"/>
  <c r="P123" i="1"/>
  <c r="AY122" i="1"/>
  <c r="AX122" i="1"/>
  <c r="AV122" i="1"/>
  <c r="AU122" i="1"/>
  <c r="AS122" i="1"/>
  <c r="AT122" i="1" s="1"/>
  <c r="AL122" i="1"/>
  <c r="I122" i="1" s="1"/>
  <c r="AG122" i="1"/>
  <c r="AF122" i="1"/>
  <c r="Y122" i="1"/>
  <c r="X122" i="1"/>
  <c r="W122" i="1"/>
  <c r="P122" i="1"/>
  <c r="J122" i="1"/>
  <c r="H122" i="1"/>
  <c r="AY121" i="1"/>
  <c r="AX121" i="1"/>
  <c r="AV121" i="1"/>
  <c r="AU121" i="1"/>
  <c r="AS121" i="1" s="1"/>
  <c r="AL121" i="1"/>
  <c r="I121" i="1" s="1"/>
  <c r="H121" i="1" s="1"/>
  <c r="AG121" i="1"/>
  <c r="J121" i="1" s="1"/>
  <c r="AF121" i="1"/>
  <c r="Y121" i="1"/>
  <c r="X121" i="1"/>
  <c r="P121" i="1"/>
  <c r="AY120" i="1"/>
  <c r="AX120" i="1"/>
  <c r="AV120" i="1"/>
  <c r="S120" i="1" s="1"/>
  <c r="AU120" i="1"/>
  <c r="AS120" i="1" s="1"/>
  <c r="K120" i="1" s="1"/>
  <c r="AL120" i="1"/>
  <c r="I120" i="1" s="1"/>
  <c r="H120" i="1" s="1"/>
  <c r="AG120" i="1"/>
  <c r="Y120" i="1"/>
  <c r="X120" i="1"/>
  <c r="W120" i="1" s="1"/>
  <c r="P120" i="1"/>
  <c r="J120" i="1"/>
  <c r="AY119" i="1"/>
  <c r="AX119" i="1"/>
  <c r="AV119" i="1"/>
  <c r="AU119" i="1"/>
  <c r="AS119" i="1" s="1"/>
  <c r="AT119" i="1"/>
  <c r="AL119" i="1"/>
  <c r="I119" i="1" s="1"/>
  <c r="H119" i="1" s="1"/>
  <c r="AG119" i="1"/>
  <c r="J119" i="1" s="1"/>
  <c r="Y119" i="1"/>
  <c r="X119" i="1"/>
  <c r="W119" i="1" s="1"/>
  <c r="P119" i="1"/>
  <c r="AY118" i="1"/>
  <c r="AX118" i="1"/>
  <c r="AV118" i="1"/>
  <c r="S118" i="1" s="1"/>
  <c r="AU118" i="1"/>
  <c r="AS118" i="1" s="1"/>
  <c r="AT118" i="1"/>
  <c r="AL118" i="1"/>
  <c r="I118" i="1" s="1"/>
  <c r="AG118" i="1"/>
  <c r="Y118" i="1"/>
  <c r="W118" i="1" s="1"/>
  <c r="X118" i="1"/>
  <c r="P118" i="1"/>
  <c r="J118" i="1"/>
  <c r="H118" i="1"/>
  <c r="AY117" i="1"/>
  <c r="AX117" i="1"/>
  <c r="AV117" i="1"/>
  <c r="AU117" i="1"/>
  <c r="AS117" i="1"/>
  <c r="AL117" i="1"/>
  <c r="I117" i="1" s="1"/>
  <c r="H117" i="1" s="1"/>
  <c r="AA117" i="1" s="1"/>
  <c r="AG117" i="1"/>
  <c r="J117" i="1" s="1"/>
  <c r="Y117" i="1"/>
  <c r="X117" i="1"/>
  <c r="P117" i="1"/>
  <c r="AY116" i="1"/>
  <c r="AX116" i="1"/>
  <c r="AV116" i="1"/>
  <c r="AU116" i="1"/>
  <c r="AS116" i="1"/>
  <c r="AL116" i="1"/>
  <c r="I116" i="1" s="1"/>
  <c r="AG116" i="1"/>
  <c r="AA116" i="1"/>
  <c r="Y116" i="1"/>
  <c r="X116" i="1"/>
  <c r="W116" i="1" s="1"/>
  <c r="S116" i="1"/>
  <c r="P116" i="1"/>
  <c r="J116" i="1"/>
  <c r="H116" i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S114" i="1" s="1"/>
  <c r="AU114" i="1"/>
  <c r="AS114" i="1" s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V113" i="1"/>
  <c r="AU113" i="1"/>
  <c r="AS113" i="1" s="1"/>
  <c r="AL113" i="1"/>
  <c r="I113" i="1" s="1"/>
  <c r="H113" i="1" s="1"/>
  <c r="AA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AL112" i="1"/>
  <c r="I112" i="1" s="1"/>
  <c r="AG112" i="1"/>
  <c r="J112" i="1" s="1"/>
  <c r="AA112" i="1"/>
  <c r="Y112" i="1"/>
  <c r="X112" i="1"/>
  <c r="W112" i="1" s="1"/>
  <c r="S112" i="1"/>
  <c r="P112" i="1"/>
  <c r="H112" i="1"/>
  <c r="AY111" i="1"/>
  <c r="AX111" i="1"/>
  <c r="AV111" i="1"/>
  <c r="AU111" i="1"/>
  <c r="AS111" i="1" s="1"/>
  <c r="AT111" i="1" s="1"/>
  <c r="AL111" i="1"/>
  <c r="I111" i="1" s="1"/>
  <c r="H111" i="1" s="1"/>
  <c r="AG111" i="1"/>
  <c r="Y111" i="1"/>
  <c r="X111" i="1"/>
  <c r="W111" i="1" s="1"/>
  <c r="P111" i="1"/>
  <c r="J111" i="1"/>
  <c r="AY110" i="1"/>
  <c r="AX110" i="1"/>
  <c r="AV110" i="1"/>
  <c r="S110" i="1" s="1"/>
  <c r="AU110" i="1"/>
  <c r="AS110" i="1" s="1"/>
  <c r="AT110" i="1"/>
  <c r="AL110" i="1"/>
  <c r="I110" i="1" s="1"/>
  <c r="H110" i="1" s="1"/>
  <c r="AG110" i="1"/>
  <c r="J110" i="1" s="1"/>
  <c r="Y110" i="1"/>
  <c r="W110" i="1" s="1"/>
  <c r="X110" i="1"/>
  <c r="P110" i="1"/>
  <c r="AY109" i="1"/>
  <c r="AX109" i="1"/>
  <c r="AV109" i="1"/>
  <c r="AU109" i="1"/>
  <c r="AS109" i="1" s="1"/>
  <c r="N109" i="1" s="1"/>
  <c r="AL109" i="1"/>
  <c r="AG109" i="1"/>
  <c r="J109" i="1" s="1"/>
  <c r="AF109" i="1"/>
  <c r="Y109" i="1"/>
  <c r="X109" i="1"/>
  <c r="P109" i="1"/>
  <c r="I109" i="1"/>
  <c r="H109" i="1" s="1"/>
  <c r="AA109" i="1" s="1"/>
  <c r="AY108" i="1"/>
  <c r="AX108" i="1"/>
  <c r="AV108" i="1"/>
  <c r="AW108" i="1" s="1"/>
  <c r="AU108" i="1"/>
  <c r="AS108" i="1"/>
  <c r="AT108" i="1" s="1"/>
  <c r="AL108" i="1"/>
  <c r="I108" i="1" s="1"/>
  <c r="H108" i="1" s="1"/>
  <c r="AG108" i="1"/>
  <c r="J108" i="1" s="1"/>
  <c r="Y108" i="1"/>
  <c r="X108" i="1"/>
  <c r="W108" i="1" s="1"/>
  <c r="P108" i="1"/>
  <c r="AY107" i="1"/>
  <c r="AX107" i="1"/>
  <c r="AV107" i="1"/>
  <c r="AU107" i="1"/>
  <c r="AS107" i="1" s="1"/>
  <c r="AT107" i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W106" i="1"/>
  <c r="AV106" i="1"/>
  <c r="S106" i="1" s="1"/>
  <c r="AU106" i="1"/>
  <c r="AS106" i="1"/>
  <c r="K106" i="1" s="1"/>
  <c r="AL106" i="1"/>
  <c r="I106" i="1" s="1"/>
  <c r="AG106" i="1"/>
  <c r="AF106" i="1"/>
  <c r="AE106" i="1"/>
  <c r="Y106" i="1"/>
  <c r="X106" i="1"/>
  <c r="W106" i="1" s="1"/>
  <c r="P106" i="1"/>
  <c r="J106" i="1"/>
  <c r="H106" i="1"/>
  <c r="AY105" i="1"/>
  <c r="AX105" i="1"/>
  <c r="AV105" i="1"/>
  <c r="AU105" i="1"/>
  <c r="AS105" i="1" s="1"/>
  <c r="AT105" i="1"/>
  <c r="AL105" i="1"/>
  <c r="I105" i="1" s="1"/>
  <c r="H105" i="1" s="1"/>
  <c r="AA105" i="1" s="1"/>
  <c r="AG105" i="1"/>
  <c r="J105" i="1" s="1"/>
  <c r="AF105" i="1"/>
  <c r="Y105" i="1"/>
  <c r="X105" i="1"/>
  <c r="W105" i="1" s="1"/>
  <c r="P105" i="1"/>
  <c r="N105" i="1"/>
  <c r="AY104" i="1"/>
  <c r="AX104" i="1"/>
  <c r="AV104" i="1"/>
  <c r="AU104" i="1"/>
  <c r="AS104" i="1"/>
  <c r="AL104" i="1"/>
  <c r="I104" i="1" s="1"/>
  <c r="H104" i="1" s="1"/>
  <c r="AG104" i="1"/>
  <c r="Y104" i="1"/>
  <c r="X104" i="1"/>
  <c r="W104" i="1" s="1"/>
  <c r="S104" i="1"/>
  <c r="P104" i="1"/>
  <c r="J104" i="1"/>
  <c r="AY103" i="1"/>
  <c r="AX103" i="1"/>
  <c r="AV103" i="1"/>
  <c r="AU103" i="1"/>
  <c r="AS103" i="1" s="1"/>
  <c r="N103" i="1" s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U102" i="1"/>
  <c r="AS102" i="1" s="1"/>
  <c r="AT102" i="1"/>
  <c r="AL102" i="1"/>
  <c r="I102" i="1" s="1"/>
  <c r="AG102" i="1"/>
  <c r="Y102" i="1"/>
  <c r="X102" i="1"/>
  <c r="W102" i="1" s="1"/>
  <c r="P102" i="1"/>
  <c r="N102" i="1"/>
  <c r="J102" i="1"/>
  <c r="H102" i="1"/>
  <c r="AY101" i="1"/>
  <c r="AX101" i="1"/>
  <c r="AV101" i="1"/>
  <c r="AU101" i="1"/>
  <c r="AS101" i="1"/>
  <c r="AL101" i="1"/>
  <c r="I101" i="1" s="1"/>
  <c r="AG101" i="1"/>
  <c r="J101" i="1" s="1"/>
  <c r="Y101" i="1"/>
  <c r="X101" i="1"/>
  <c r="P101" i="1"/>
  <c r="H101" i="1"/>
  <c r="AY100" i="1"/>
  <c r="AX100" i="1"/>
  <c r="AV100" i="1"/>
  <c r="AU100" i="1"/>
  <c r="AS100" i="1"/>
  <c r="AL100" i="1"/>
  <c r="I100" i="1" s="1"/>
  <c r="H100" i="1" s="1"/>
  <c r="AG100" i="1"/>
  <c r="J100" i="1" s="1"/>
  <c r="AF100" i="1"/>
  <c r="AA100" i="1"/>
  <c r="Y100" i="1"/>
  <c r="X100" i="1"/>
  <c r="W100" i="1" s="1"/>
  <c r="P100" i="1"/>
  <c r="AY99" i="1"/>
  <c r="AX99" i="1"/>
  <c r="AV99" i="1"/>
  <c r="AU99" i="1"/>
  <c r="AS99" i="1" s="1"/>
  <c r="AL99" i="1"/>
  <c r="I99" i="1" s="1"/>
  <c r="H99" i="1" s="1"/>
  <c r="AG99" i="1"/>
  <c r="Y99" i="1"/>
  <c r="X99" i="1"/>
  <c r="W99" i="1" s="1"/>
  <c r="P99" i="1"/>
  <c r="J99" i="1"/>
  <c r="AY98" i="1"/>
  <c r="AX98" i="1"/>
  <c r="AV98" i="1"/>
  <c r="AU98" i="1"/>
  <c r="AS98" i="1" s="1"/>
  <c r="N98" i="1" s="1"/>
  <c r="AT98" i="1"/>
  <c r="AL98" i="1"/>
  <c r="I98" i="1" s="1"/>
  <c r="H98" i="1" s="1"/>
  <c r="AG98" i="1"/>
  <c r="J98" i="1" s="1"/>
  <c r="AF98" i="1"/>
  <c r="Y98" i="1"/>
  <c r="X98" i="1"/>
  <c r="W98" i="1" s="1"/>
  <c r="P98" i="1"/>
  <c r="K98" i="1"/>
  <c r="AY97" i="1"/>
  <c r="AX97" i="1"/>
  <c r="AV97" i="1"/>
  <c r="AU97" i="1"/>
  <c r="AS97" i="1" s="1"/>
  <c r="AT97" i="1"/>
  <c r="AL97" i="1"/>
  <c r="AG97" i="1"/>
  <c r="J97" i="1" s="1"/>
  <c r="AF97" i="1"/>
  <c r="Y97" i="1"/>
  <c r="X97" i="1"/>
  <c r="P97" i="1"/>
  <c r="N97" i="1"/>
  <c r="I97" i="1"/>
  <c r="H97" i="1"/>
  <c r="AY96" i="1"/>
  <c r="AX96" i="1"/>
  <c r="AV96" i="1"/>
  <c r="AU96" i="1"/>
  <c r="AS96" i="1" s="1"/>
  <c r="AL96" i="1"/>
  <c r="I96" i="1" s="1"/>
  <c r="H96" i="1" s="1"/>
  <c r="AG96" i="1"/>
  <c r="J96" i="1" s="1"/>
  <c r="Y96" i="1"/>
  <c r="X96" i="1"/>
  <c r="W96" i="1" s="1"/>
  <c r="P96" i="1"/>
  <c r="K96" i="1"/>
  <c r="AY95" i="1"/>
  <c r="AX95" i="1"/>
  <c r="AV95" i="1"/>
  <c r="AW95" i="1" s="1"/>
  <c r="AU95" i="1"/>
  <c r="AS95" i="1" s="1"/>
  <c r="AF95" i="1" s="1"/>
  <c r="AL95" i="1"/>
  <c r="I95" i="1" s="1"/>
  <c r="AG95" i="1"/>
  <c r="Y95" i="1"/>
  <c r="X95" i="1"/>
  <c r="P95" i="1"/>
  <c r="J95" i="1"/>
  <c r="H95" i="1"/>
  <c r="AY94" i="1"/>
  <c r="AX94" i="1"/>
  <c r="AV94" i="1"/>
  <c r="AU94" i="1"/>
  <c r="AS94" i="1"/>
  <c r="AF94" i="1" s="1"/>
  <c r="AL94" i="1"/>
  <c r="I94" i="1" s="1"/>
  <c r="H94" i="1" s="1"/>
  <c r="AA94" i="1" s="1"/>
  <c r="AG94" i="1"/>
  <c r="J94" i="1" s="1"/>
  <c r="Y94" i="1"/>
  <c r="X94" i="1"/>
  <c r="S94" i="1"/>
  <c r="P94" i="1"/>
  <c r="AY93" i="1"/>
  <c r="AX93" i="1"/>
  <c r="AV93" i="1"/>
  <c r="AU93" i="1"/>
  <c r="AS93" i="1" s="1"/>
  <c r="AT93" i="1"/>
  <c r="AL93" i="1"/>
  <c r="I93" i="1" s="1"/>
  <c r="H93" i="1" s="1"/>
  <c r="AG93" i="1"/>
  <c r="J93" i="1" s="1"/>
  <c r="Y93" i="1"/>
  <c r="X93" i="1"/>
  <c r="P93" i="1"/>
  <c r="N93" i="1"/>
  <c r="AY92" i="1"/>
  <c r="AX92" i="1"/>
  <c r="AV92" i="1"/>
  <c r="S92" i="1" s="1"/>
  <c r="AU92" i="1"/>
  <c r="AS92" i="1" s="1"/>
  <c r="K92" i="1" s="1"/>
  <c r="AT92" i="1"/>
  <c r="AL92" i="1"/>
  <c r="I92" i="1" s="1"/>
  <c r="H92" i="1" s="1"/>
  <c r="AG92" i="1"/>
  <c r="J92" i="1" s="1"/>
  <c r="Y92" i="1"/>
  <c r="X92" i="1"/>
  <c r="W92" i="1" s="1"/>
  <c r="P92" i="1"/>
  <c r="N92" i="1"/>
  <c r="AY91" i="1"/>
  <c r="AX91" i="1"/>
  <c r="AV91" i="1"/>
  <c r="AU91" i="1"/>
  <c r="AS91" i="1"/>
  <c r="AT91" i="1" s="1"/>
  <c r="AL91" i="1"/>
  <c r="I91" i="1" s="1"/>
  <c r="H91" i="1" s="1"/>
  <c r="AA91" i="1" s="1"/>
  <c r="AG91" i="1"/>
  <c r="J91" i="1" s="1"/>
  <c r="AF91" i="1"/>
  <c r="Y91" i="1"/>
  <c r="X91" i="1"/>
  <c r="W91" i="1" s="1"/>
  <c r="P91" i="1"/>
  <c r="K91" i="1"/>
  <c r="AY90" i="1"/>
  <c r="AX90" i="1"/>
  <c r="AV90" i="1"/>
  <c r="S90" i="1" s="1"/>
  <c r="AU90" i="1"/>
  <c r="AS90" i="1" s="1"/>
  <c r="AF90" i="1" s="1"/>
  <c r="AL90" i="1"/>
  <c r="I90" i="1" s="1"/>
  <c r="H90" i="1" s="1"/>
  <c r="AA90" i="1" s="1"/>
  <c r="AG90" i="1"/>
  <c r="Y90" i="1"/>
  <c r="X90" i="1"/>
  <c r="W90" i="1" s="1"/>
  <c r="P90" i="1"/>
  <c r="J90" i="1"/>
  <c r="AY89" i="1"/>
  <c r="AX89" i="1"/>
  <c r="AV89" i="1"/>
  <c r="AU89" i="1"/>
  <c r="AS89" i="1" s="1"/>
  <c r="AT89" i="1"/>
  <c r="AL89" i="1"/>
  <c r="I89" i="1" s="1"/>
  <c r="H89" i="1" s="1"/>
  <c r="AG89" i="1"/>
  <c r="J89" i="1" s="1"/>
  <c r="Y89" i="1"/>
  <c r="W89" i="1" s="1"/>
  <c r="X89" i="1"/>
  <c r="P89" i="1"/>
  <c r="N89" i="1"/>
  <c r="AY88" i="1"/>
  <c r="AX88" i="1"/>
  <c r="AW88" i="1"/>
  <c r="AV88" i="1"/>
  <c r="AU88" i="1"/>
  <c r="AS88" i="1" s="1"/>
  <c r="AT88" i="1" s="1"/>
  <c r="AL88" i="1"/>
  <c r="AG88" i="1"/>
  <c r="J88" i="1" s="1"/>
  <c r="Y88" i="1"/>
  <c r="X88" i="1"/>
  <c r="P88" i="1"/>
  <c r="I88" i="1"/>
  <c r="H88" i="1" s="1"/>
  <c r="AY87" i="1"/>
  <c r="AX87" i="1"/>
  <c r="AV87" i="1"/>
  <c r="AU87" i="1"/>
  <c r="AS87" i="1" s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AU86" i="1"/>
  <c r="AS86" i="1"/>
  <c r="AL86" i="1"/>
  <c r="I86" i="1" s="1"/>
  <c r="H86" i="1" s="1"/>
  <c r="AG86" i="1"/>
  <c r="J86" i="1" s="1"/>
  <c r="Y86" i="1"/>
  <c r="X86" i="1"/>
  <c r="W86" i="1" s="1"/>
  <c r="S86" i="1"/>
  <c r="P86" i="1"/>
  <c r="AY85" i="1"/>
  <c r="AX85" i="1"/>
  <c r="AV85" i="1"/>
  <c r="AU85" i="1"/>
  <c r="AS85" i="1" s="1"/>
  <c r="N85" i="1" s="1"/>
  <c r="AL85" i="1"/>
  <c r="I85" i="1" s="1"/>
  <c r="H85" i="1" s="1"/>
  <c r="AG85" i="1"/>
  <c r="J85" i="1" s="1"/>
  <c r="Y85" i="1"/>
  <c r="W85" i="1" s="1"/>
  <c r="X85" i="1"/>
  <c r="P85" i="1"/>
  <c r="AY84" i="1"/>
  <c r="AX84" i="1"/>
  <c r="AV84" i="1"/>
  <c r="S84" i="1" s="1"/>
  <c r="AU84" i="1"/>
  <c r="AS84" i="1" s="1"/>
  <c r="AE84" i="1" s="1"/>
  <c r="AL84" i="1"/>
  <c r="I84" i="1" s="1"/>
  <c r="H84" i="1" s="1"/>
  <c r="AG84" i="1"/>
  <c r="J84" i="1" s="1"/>
  <c r="AF84" i="1"/>
  <c r="Y84" i="1"/>
  <c r="X84" i="1"/>
  <c r="P84" i="1"/>
  <c r="N84" i="1"/>
  <c r="AY83" i="1"/>
  <c r="AX83" i="1"/>
  <c r="AV83" i="1"/>
  <c r="AU83" i="1"/>
  <c r="AS83" i="1" s="1"/>
  <c r="AL83" i="1"/>
  <c r="I83" i="1" s="1"/>
  <c r="AG83" i="1"/>
  <c r="Y83" i="1"/>
  <c r="X83" i="1"/>
  <c r="P83" i="1"/>
  <c r="J83" i="1"/>
  <c r="H83" i="1"/>
  <c r="AA83" i="1" s="1"/>
  <c r="AY82" i="1"/>
  <c r="AX82" i="1"/>
  <c r="AV82" i="1"/>
  <c r="AU82" i="1"/>
  <c r="AS82" i="1"/>
  <c r="AL82" i="1"/>
  <c r="I82" i="1" s="1"/>
  <c r="AG82" i="1"/>
  <c r="Y82" i="1"/>
  <c r="X82" i="1"/>
  <c r="S82" i="1"/>
  <c r="T82" i="1" s="1"/>
  <c r="U82" i="1" s="1"/>
  <c r="P82" i="1"/>
  <c r="J82" i="1"/>
  <c r="H82" i="1"/>
  <c r="AY81" i="1"/>
  <c r="AX81" i="1"/>
  <c r="AV81" i="1"/>
  <c r="AU81" i="1"/>
  <c r="AS81" i="1" s="1"/>
  <c r="AL81" i="1"/>
  <c r="I81" i="1" s="1"/>
  <c r="H81" i="1" s="1"/>
  <c r="AG81" i="1"/>
  <c r="Y81" i="1"/>
  <c r="X81" i="1"/>
  <c r="P81" i="1"/>
  <c r="J81" i="1"/>
  <c r="AY80" i="1"/>
  <c r="AX80" i="1"/>
  <c r="AV80" i="1"/>
  <c r="S80" i="1" s="1"/>
  <c r="AU80" i="1"/>
  <c r="AS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W78" i="1" s="1"/>
  <c r="AU78" i="1"/>
  <c r="AS78" i="1"/>
  <c r="AL78" i="1"/>
  <c r="I78" i="1" s="1"/>
  <c r="AG78" i="1"/>
  <c r="AA78" i="1"/>
  <c r="Y78" i="1"/>
  <c r="X78" i="1"/>
  <c r="S78" i="1"/>
  <c r="P78" i="1"/>
  <c r="J78" i="1"/>
  <c r="H78" i="1"/>
  <c r="AY77" i="1"/>
  <c r="AX77" i="1"/>
  <c r="AV77" i="1"/>
  <c r="AU77" i="1"/>
  <c r="AS77" i="1" s="1"/>
  <c r="AT77" i="1"/>
  <c r="AL77" i="1"/>
  <c r="I77" i="1" s="1"/>
  <c r="H77" i="1" s="1"/>
  <c r="AG77" i="1"/>
  <c r="Y77" i="1"/>
  <c r="X77" i="1"/>
  <c r="W77" i="1"/>
  <c r="P77" i="1"/>
  <c r="N77" i="1"/>
  <c r="J77" i="1"/>
  <c r="AY76" i="1"/>
  <c r="AX76" i="1"/>
  <c r="AV76" i="1"/>
  <c r="S76" i="1" s="1"/>
  <c r="AU76" i="1"/>
  <c r="AS76" i="1" s="1"/>
  <c r="AT76" i="1"/>
  <c r="AL76" i="1"/>
  <c r="AG76" i="1"/>
  <c r="J76" i="1" s="1"/>
  <c r="AF76" i="1"/>
  <c r="Y76" i="1"/>
  <c r="X76" i="1"/>
  <c r="W76" i="1"/>
  <c r="P76" i="1"/>
  <c r="I76" i="1"/>
  <c r="H76" i="1"/>
  <c r="T76" i="1" s="1"/>
  <c r="U76" i="1" s="1"/>
  <c r="AY75" i="1"/>
  <c r="AX75" i="1"/>
  <c r="AV75" i="1"/>
  <c r="AU75" i="1"/>
  <c r="AS75" i="1"/>
  <c r="AT75" i="1" s="1"/>
  <c r="AL75" i="1"/>
  <c r="AG75" i="1"/>
  <c r="J75" i="1" s="1"/>
  <c r="AF75" i="1"/>
  <c r="Y75" i="1"/>
  <c r="X75" i="1"/>
  <c r="P75" i="1"/>
  <c r="K75" i="1"/>
  <c r="I75" i="1"/>
  <c r="H75" i="1" s="1"/>
  <c r="AY74" i="1"/>
  <c r="AX74" i="1"/>
  <c r="AV74" i="1"/>
  <c r="AW74" i="1" s="1"/>
  <c r="AU74" i="1"/>
  <c r="AS74" i="1"/>
  <c r="AT74" i="1" s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 s="1"/>
  <c r="AT73" i="1" s="1"/>
  <c r="AL73" i="1"/>
  <c r="I73" i="1" s="1"/>
  <c r="H73" i="1" s="1"/>
  <c r="AG73" i="1"/>
  <c r="J73" i="1" s="1"/>
  <c r="Y73" i="1"/>
  <c r="X73" i="1"/>
  <c r="W73" i="1"/>
  <c r="P73" i="1"/>
  <c r="AY72" i="1"/>
  <c r="AX72" i="1"/>
  <c r="AW72" i="1"/>
  <c r="AV72" i="1"/>
  <c r="AU72" i="1"/>
  <c r="AS72" i="1" s="1"/>
  <c r="AE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U71" i="1"/>
  <c r="AS71" i="1"/>
  <c r="AT71" i="1" s="1"/>
  <c r="AL71" i="1"/>
  <c r="I71" i="1" s="1"/>
  <c r="H71" i="1" s="1"/>
  <c r="AG71" i="1"/>
  <c r="J71" i="1" s="1"/>
  <c r="AF71" i="1"/>
  <c r="Y71" i="1"/>
  <c r="X71" i="1"/>
  <c r="W71" i="1" s="1"/>
  <c r="P71" i="1"/>
  <c r="K71" i="1"/>
  <c r="AY70" i="1"/>
  <c r="AX70" i="1"/>
  <c r="AV70" i="1"/>
  <c r="AW70" i="1" s="1"/>
  <c r="AU70" i="1"/>
  <c r="AS70" i="1"/>
  <c r="AL70" i="1"/>
  <c r="I70" i="1" s="1"/>
  <c r="H70" i="1" s="1"/>
  <c r="AG70" i="1"/>
  <c r="J70" i="1" s="1"/>
  <c r="Y70" i="1"/>
  <c r="X70" i="1"/>
  <c r="W70" i="1" s="1"/>
  <c r="P70" i="1"/>
  <c r="K70" i="1"/>
  <c r="AY69" i="1"/>
  <c r="AX69" i="1"/>
  <c r="AV69" i="1"/>
  <c r="AU69" i="1"/>
  <c r="AS69" i="1" s="1"/>
  <c r="N69" i="1" s="1"/>
  <c r="AL69" i="1"/>
  <c r="I69" i="1" s="1"/>
  <c r="H69" i="1" s="1"/>
  <c r="AG69" i="1"/>
  <c r="J69" i="1" s="1"/>
  <c r="Y69" i="1"/>
  <c r="X69" i="1"/>
  <c r="W69" i="1"/>
  <c r="P69" i="1"/>
  <c r="AY68" i="1"/>
  <c r="AX68" i="1"/>
  <c r="AV68" i="1"/>
  <c r="AU68" i="1"/>
  <c r="AS68" i="1" s="1"/>
  <c r="K68" i="1" s="1"/>
  <c r="AT68" i="1"/>
  <c r="AL68" i="1"/>
  <c r="I68" i="1" s="1"/>
  <c r="AG68" i="1"/>
  <c r="J68" i="1" s="1"/>
  <c r="AF68" i="1"/>
  <c r="AE68" i="1"/>
  <c r="Y68" i="1"/>
  <c r="X68" i="1"/>
  <c r="W68" i="1" s="1"/>
  <c r="P68" i="1"/>
  <c r="N68" i="1"/>
  <c r="H68" i="1"/>
  <c r="AY67" i="1"/>
  <c r="AX67" i="1"/>
  <c r="AV67" i="1"/>
  <c r="AU67" i="1"/>
  <c r="AS67" i="1" s="1"/>
  <c r="AL67" i="1"/>
  <c r="I67" i="1" s="1"/>
  <c r="H67" i="1" s="1"/>
  <c r="AA67" i="1" s="1"/>
  <c r="AG67" i="1"/>
  <c r="Y67" i="1"/>
  <c r="X67" i="1"/>
  <c r="P67" i="1"/>
  <c r="J67" i="1"/>
  <c r="AY66" i="1"/>
  <c r="AX66" i="1"/>
  <c r="AV66" i="1"/>
  <c r="S66" i="1" s="1"/>
  <c r="AU66" i="1"/>
  <c r="AS66" i="1"/>
  <c r="AT66" i="1" s="1"/>
  <c r="AL66" i="1"/>
  <c r="I66" i="1" s="1"/>
  <c r="H66" i="1" s="1"/>
  <c r="AG66" i="1"/>
  <c r="Y66" i="1"/>
  <c r="X66" i="1"/>
  <c r="W66" i="1" s="1"/>
  <c r="P66" i="1"/>
  <c r="J66" i="1"/>
  <c r="AY65" i="1"/>
  <c r="AX65" i="1"/>
  <c r="AV65" i="1"/>
  <c r="AU65" i="1"/>
  <c r="AS65" i="1" s="1"/>
  <c r="AT65" i="1"/>
  <c r="AL65" i="1"/>
  <c r="I65" i="1" s="1"/>
  <c r="H65" i="1" s="1"/>
  <c r="AG65" i="1"/>
  <c r="J65" i="1" s="1"/>
  <c r="Y65" i="1"/>
  <c r="X65" i="1"/>
  <c r="W65" i="1" s="1"/>
  <c r="P65" i="1"/>
  <c r="N65" i="1"/>
  <c r="AY64" i="1"/>
  <c r="AX64" i="1"/>
  <c r="AV64" i="1"/>
  <c r="S64" i="1" s="1"/>
  <c r="AU64" i="1"/>
  <c r="AS64" i="1" s="1"/>
  <c r="AL64" i="1"/>
  <c r="AG64" i="1"/>
  <c r="J64" i="1" s="1"/>
  <c r="Y64" i="1"/>
  <c r="X64" i="1"/>
  <c r="W64" i="1" s="1"/>
  <c r="P64" i="1"/>
  <c r="I64" i="1"/>
  <c r="H64" i="1" s="1"/>
  <c r="T64" i="1" s="1"/>
  <c r="U64" i="1" s="1"/>
  <c r="AY63" i="1"/>
  <c r="AX63" i="1"/>
  <c r="AV63" i="1"/>
  <c r="AU63" i="1"/>
  <c r="AS63" i="1" s="1"/>
  <c r="AL63" i="1"/>
  <c r="I63" i="1" s="1"/>
  <c r="H63" i="1" s="1"/>
  <c r="AG63" i="1"/>
  <c r="J63" i="1" s="1"/>
  <c r="Y63" i="1"/>
  <c r="X63" i="1"/>
  <c r="W63" i="1" s="1"/>
  <c r="P63" i="1"/>
  <c r="AY62" i="1"/>
  <c r="S62" i="1" s="1"/>
  <c r="AX62" i="1"/>
  <c r="AV62" i="1"/>
  <c r="AU62" i="1"/>
  <c r="AS62" i="1"/>
  <c r="AT62" i="1" s="1"/>
  <c r="AL62" i="1"/>
  <c r="I62" i="1" s="1"/>
  <c r="H62" i="1" s="1"/>
  <c r="AG62" i="1"/>
  <c r="AF62" i="1"/>
  <c r="AA62" i="1"/>
  <c r="Y62" i="1"/>
  <c r="X62" i="1"/>
  <c r="P62" i="1"/>
  <c r="K62" i="1"/>
  <c r="J62" i="1"/>
  <c r="AY61" i="1"/>
  <c r="AX61" i="1"/>
  <c r="AV61" i="1"/>
  <c r="AU61" i="1"/>
  <c r="AS61" i="1" s="1"/>
  <c r="AT61" i="1"/>
  <c r="AL61" i="1"/>
  <c r="I61" i="1" s="1"/>
  <c r="H61" i="1" s="1"/>
  <c r="AG61" i="1"/>
  <c r="J61" i="1" s="1"/>
  <c r="Y61" i="1"/>
  <c r="X61" i="1"/>
  <c r="W61" i="1"/>
  <c r="P61" i="1"/>
  <c r="AY60" i="1"/>
  <c r="AX60" i="1"/>
  <c r="AV60" i="1"/>
  <c r="S60" i="1" s="1"/>
  <c r="AU60" i="1"/>
  <c r="AS60" i="1" s="1"/>
  <c r="AE60" i="1" s="1"/>
  <c r="AL60" i="1"/>
  <c r="I60" i="1" s="1"/>
  <c r="H60" i="1" s="1"/>
  <c r="AG60" i="1"/>
  <c r="J60" i="1" s="1"/>
  <c r="Y60" i="1"/>
  <c r="X60" i="1"/>
  <c r="W60" i="1"/>
  <c r="P60" i="1"/>
  <c r="AY59" i="1"/>
  <c r="AX59" i="1"/>
  <c r="AV59" i="1"/>
  <c r="AU59" i="1"/>
  <c r="AS59" i="1"/>
  <c r="AT59" i="1" s="1"/>
  <c r="AL59" i="1"/>
  <c r="AG59" i="1"/>
  <c r="J59" i="1" s="1"/>
  <c r="AF59" i="1"/>
  <c r="Y59" i="1"/>
  <c r="X59" i="1"/>
  <c r="W59" i="1" s="1"/>
  <c r="P59" i="1"/>
  <c r="K59" i="1"/>
  <c r="I59" i="1"/>
  <c r="H59" i="1" s="1"/>
  <c r="AA59" i="1" s="1"/>
  <c r="AY58" i="1"/>
  <c r="AX58" i="1"/>
  <c r="AV58" i="1"/>
  <c r="AU58" i="1"/>
  <c r="AS58" i="1"/>
  <c r="AF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N57" i="1" s="1"/>
  <c r="AL57" i="1"/>
  <c r="I57" i="1" s="1"/>
  <c r="H57" i="1" s="1"/>
  <c r="AG57" i="1"/>
  <c r="Y57" i="1"/>
  <c r="W57" i="1" s="1"/>
  <c r="X57" i="1"/>
  <c r="P57" i="1"/>
  <c r="J57" i="1"/>
  <c r="AY56" i="1"/>
  <c r="AX56" i="1"/>
  <c r="AW56" i="1"/>
  <c r="AV56" i="1"/>
  <c r="AU56" i="1"/>
  <c r="AS56" i="1" s="1"/>
  <c r="K56" i="1" s="1"/>
  <c r="AL56" i="1"/>
  <c r="AG56" i="1"/>
  <c r="J56" i="1" s="1"/>
  <c r="Y56" i="1"/>
  <c r="X56" i="1"/>
  <c r="P56" i="1"/>
  <c r="I56" i="1"/>
  <c r="H56" i="1" s="1"/>
  <c r="AY55" i="1"/>
  <c r="AX55" i="1"/>
  <c r="AV55" i="1"/>
  <c r="AU55" i="1"/>
  <c r="AS55" i="1" s="1"/>
  <c r="AL55" i="1"/>
  <c r="AG55" i="1"/>
  <c r="J55" i="1" s="1"/>
  <c r="AF55" i="1"/>
  <c r="Y55" i="1"/>
  <c r="X55" i="1"/>
  <c r="W55" i="1" s="1"/>
  <c r="P55" i="1"/>
  <c r="I55" i="1"/>
  <c r="H55" i="1" s="1"/>
  <c r="AY54" i="1"/>
  <c r="S54" i="1" s="1"/>
  <c r="AX54" i="1"/>
  <c r="AW54" i="1" s="1"/>
  <c r="AV54" i="1"/>
  <c r="AU54" i="1"/>
  <c r="AS54" i="1"/>
  <c r="K54" i="1" s="1"/>
  <c r="AL54" i="1"/>
  <c r="I54" i="1" s="1"/>
  <c r="H54" i="1" s="1"/>
  <c r="AG54" i="1"/>
  <c r="J54" i="1" s="1"/>
  <c r="AF54" i="1"/>
  <c r="Y54" i="1"/>
  <c r="X54" i="1"/>
  <c r="W54" i="1" s="1"/>
  <c r="P54" i="1"/>
  <c r="AY53" i="1"/>
  <c r="AX53" i="1"/>
  <c r="AV53" i="1"/>
  <c r="AU53" i="1"/>
  <c r="AS53" i="1" s="1"/>
  <c r="AT53" i="1"/>
  <c r="AL53" i="1"/>
  <c r="I53" i="1" s="1"/>
  <c r="H53" i="1" s="1"/>
  <c r="AG53" i="1"/>
  <c r="Y53" i="1"/>
  <c r="X53" i="1"/>
  <c r="W53" i="1"/>
  <c r="P53" i="1"/>
  <c r="N53" i="1"/>
  <c r="J53" i="1"/>
  <c r="AY52" i="1"/>
  <c r="AX52" i="1"/>
  <c r="AV52" i="1"/>
  <c r="S52" i="1" s="1"/>
  <c r="AU52" i="1"/>
  <c r="AS52" i="1" s="1"/>
  <c r="K52" i="1" s="1"/>
  <c r="AT52" i="1"/>
  <c r="AL52" i="1"/>
  <c r="AG52" i="1"/>
  <c r="J52" i="1" s="1"/>
  <c r="AF52" i="1"/>
  <c r="AE52" i="1"/>
  <c r="Y52" i="1"/>
  <c r="X52" i="1"/>
  <c r="W52" i="1" s="1"/>
  <c r="P52" i="1"/>
  <c r="N52" i="1"/>
  <c r="I52" i="1"/>
  <c r="H52" i="1"/>
  <c r="AY51" i="1"/>
  <c r="AX51" i="1"/>
  <c r="AV51" i="1"/>
  <c r="AU51" i="1"/>
  <c r="AS51" i="1"/>
  <c r="AL51" i="1"/>
  <c r="I51" i="1" s="1"/>
  <c r="H51" i="1" s="1"/>
  <c r="AA51" i="1" s="1"/>
  <c r="AG51" i="1"/>
  <c r="J51" i="1" s="1"/>
  <c r="AF51" i="1"/>
  <c r="Y51" i="1"/>
  <c r="X51" i="1"/>
  <c r="P51" i="1"/>
  <c r="AY50" i="1"/>
  <c r="AX50" i="1"/>
  <c r="AV50" i="1"/>
  <c r="AU50" i="1"/>
  <c r="AS50" i="1"/>
  <c r="K50" i="1" s="1"/>
  <c r="AL50" i="1"/>
  <c r="I50" i="1" s="1"/>
  <c r="H50" i="1" s="1"/>
  <c r="AA50" i="1" s="1"/>
  <c r="AG50" i="1"/>
  <c r="J50" i="1" s="1"/>
  <c r="Y50" i="1"/>
  <c r="X50" i="1"/>
  <c r="W50" i="1" s="1"/>
  <c r="S50" i="1"/>
  <c r="P50" i="1"/>
  <c r="AY49" i="1"/>
  <c r="AX49" i="1"/>
  <c r="AV49" i="1"/>
  <c r="AU49" i="1"/>
  <c r="AS49" i="1" s="1"/>
  <c r="AT49" i="1"/>
  <c r="AL49" i="1"/>
  <c r="I49" i="1" s="1"/>
  <c r="H49" i="1" s="1"/>
  <c r="AG49" i="1"/>
  <c r="Y49" i="1"/>
  <c r="X49" i="1"/>
  <c r="W49" i="1"/>
  <c r="P49" i="1"/>
  <c r="N49" i="1"/>
  <c r="J49" i="1"/>
  <c r="AY48" i="1"/>
  <c r="AX48" i="1"/>
  <c r="AV48" i="1"/>
  <c r="AU48" i="1"/>
  <c r="AS48" i="1" s="1"/>
  <c r="AT48" i="1"/>
  <c r="AL48" i="1"/>
  <c r="AG48" i="1"/>
  <c r="J48" i="1" s="1"/>
  <c r="AF48" i="1"/>
  <c r="Y48" i="1"/>
  <c r="X48" i="1"/>
  <c r="W48" i="1"/>
  <c r="P48" i="1"/>
  <c r="I48" i="1"/>
  <c r="H48" i="1"/>
  <c r="AY47" i="1"/>
  <c r="AX47" i="1"/>
  <c r="AV47" i="1"/>
  <c r="AU47" i="1"/>
  <c r="AS47" i="1"/>
  <c r="AT47" i="1" s="1"/>
  <c r="AL47" i="1"/>
  <c r="AG47" i="1"/>
  <c r="J47" i="1" s="1"/>
  <c r="AF47" i="1"/>
  <c r="Y47" i="1"/>
  <c r="X47" i="1"/>
  <c r="W47" i="1" s="1"/>
  <c r="P47" i="1"/>
  <c r="K47" i="1"/>
  <c r="I47" i="1"/>
  <c r="H47" i="1" s="1"/>
  <c r="AY46" i="1"/>
  <c r="S46" i="1" s="1"/>
  <c r="AX46" i="1"/>
  <c r="AV46" i="1"/>
  <c r="AU46" i="1"/>
  <c r="AS46" i="1"/>
  <c r="K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AU45" i="1"/>
  <c r="AS45" i="1" s="1"/>
  <c r="AT45" i="1" s="1"/>
  <c r="AL45" i="1"/>
  <c r="I45" i="1" s="1"/>
  <c r="H45" i="1" s="1"/>
  <c r="AG45" i="1"/>
  <c r="J45" i="1" s="1"/>
  <c r="Y45" i="1"/>
  <c r="X45" i="1"/>
  <c r="W45" i="1"/>
  <c r="P45" i="1"/>
  <c r="N45" i="1"/>
  <c r="AY44" i="1"/>
  <c r="AX44" i="1"/>
  <c r="AV44" i="1"/>
  <c r="S44" i="1" s="1"/>
  <c r="AU44" i="1"/>
  <c r="AS44" i="1" s="1"/>
  <c r="AT44" i="1"/>
  <c r="AL44" i="1"/>
  <c r="I44" i="1" s="1"/>
  <c r="H44" i="1" s="1"/>
  <c r="T44" i="1" s="1"/>
  <c r="U44" i="1" s="1"/>
  <c r="AG44" i="1"/>
  <c r="J44" i="1" s="1"/>
  <c r="Y44" i="1"/>
  <c r="X44" i="1"/>
  <c r="W44" i="1"/>
  <c r="P44" i="1"/>
  <c r="AY43" i="1"/>
  <c r="AX43" i="1"/>
  <c r="AV43" i="1"/>
  <c r="AW43" i="1" s="1"/>
  <c r="AU43" i="1"/>
  <c r="AS43" i="1"/>
  <c r="AT43" i="1" s="1"/>
  <c r="AL43" i="1"/>
  <c r="I43" i="1" s="1"/>
  <c r="H43" i="1" s="1"/>
  <c r="AA43" i="1" s="1"/>
  <c r="AG43" i="1"/>
  <c r="J43" i="1" s="1"/>
  <c r="Y43" i="1"/>
  <c r="X43" i="1"/>
  <c r="P43" i="1"/>
  <c r="K43" i="1"/>
  <c r="AY42" i="1"/>
  <c r="AX42" i="1"/>
  <c r="AV42" i="1"/>
  <c r="AU42" i="1"/>
  <c r="AS42" i="1" s="1"/>
  <c r="AL42" i="1"/>
  <c r="I42" i="1" s="1"/>
  <c r="AG42" i="1"/>
  <c r="J42" i="1" s="1"/>
  <c r="AA42" i="1"/>
  <c r="Y42" i="1"/>
  <c r="X42" i="1"/>
  <c r="W42" i="1" s="1"/>
  <c r="S42" i="1"/>
  <c r="P42" i="1"/>
  <c r="H42" i="1"/>
  <c r="AY41" i="1"/>
  <c r="S41" i="1" s="1"/>
  <c r="T41" i="1" s="1"/>
  <c r="U41" i="1" s="1"/>
  <c r="AX41" i="1"/>
  <c r="AV41" i="1"/>
  <c r="AW41" i="1" s="1"/>
  <c r="AU41" i="1"/>
  <c r="AS41" i="1" s="1"/>
  <c r="AL41" i="1"/>
  <c r="I41" i="1" s="1"/>
  <c r="H41" i="1" s="1"/>
  <c r="AG41" i="1"/>
  <c r="AE41" i="1"/>
  <c r="Y41" i="1"/>
  <c r="X41" i="1"/>
  <c r="W41" i="1" s="1"/>
  <c r="P41" i="1"/>
  <c r="N41" i="1"/>
  <c r="J41" i="1"/>
  <c r="AY40" i="1"/>
  <c r="AX40" i="1"/>
  <c r="AV40" i="1"/>
  <c r="S40" i="1" s="1"/>
  <c r="T40" i="1" s="1"/>
  <c r="U40" i="1" s="1"/>
  <c r="AU40" i="1"/>
  <c r="AS40" i="1" s="1"/>
  <c r="K40" i="1" s="1"/>
  <c r="AT40" i="1"/>
  <c r="AL40" i="1"/>
  <c r="AG40" i="1"/>
  <c r="J40" i="1" s="1"/>
  <c r="AF40" i="1"/>
  <c r="AE40" i="1"/>
  <c r="Y40" i="1"/>
  <c r="X40" i="1"/>
  <c r="P40" i="1"/>
  <c r="I40" i="1"/>
  <c r="H40" i="1" s="1"/>
  <c r="AA40" i="1" s="1"/>
  <c r="AY39" i="1"/>
  <c r="AX39" i="1"/>
  <c r="AV39" i="1"/>
  <c r="AW39" i="1" s="1"/>
  <c r="AU39" i="1"/>
  <c r="AS39" i="1"/>
  <c r="N39" i="1" s="1"/>
  <c r="AL39" i="1"/>
  <c r="I39" i="1" s="1"/>
  <c r="H39" i="1" s="1"/>
  <c r="AG39" i="1"/>
  <c r="Y39" i="1"/>
  <c r="X39" i="1"/>
  <c r="W39" i="1"/>
  <c r="P39" i="1"/>
  <c r="J39" i="1"/>
  <c r="AY38" i="1"/>
  <c r="AX38" i="1"/>
  <c r="AV38" i="1"/>
  <c r="AW38" i="1" s="1"/>
  <c r="AU38" i="1"/>
  <c r="AS38" i="1"/>
  <c r="AE38" i="1" s="1"/>
  <c r="AL38" i="1"/>
  <c r="I38" i="1" s="1"/>
  <c r="H38" i="1" s="1"/>
  <c r="AA38" i="1" s="1"/>
  <c r="AG38" i="1"/>
  <c r="J38" i="1" s="1"/>
  <c r="Y38" i="1"/>
  <c r="X38" i="1"/>
  <c r="P38" i="1"/>
  <c r="AY37" i="1"/>
  <c r="S37" i="1" s="1"/>
  <c r="AX37" i="1"/>
  <c r="AV37" i="1"/>
  <c r="AW37" i="1" s="1"/>
  <c r="AU37" i="1"/>
  <c r="AS37" i="1"/>
  <c r="N37" i="1" s="1"/>
  <c r="AL37" i="1"/>
  <c r="I37" i="1" s="1"/>
  <c r="H37" i="1" s="1"/>
  <c r="AG37" i="1"/>
  <c r="J37" i="1" s="1"/>
  <c r="AE37" i="1"/>
  <c r="Y37" i="1"/>
  <c r="W37" i="1" s="1"/>
  <c r="X37" i="1"/>
  <c r="P37" i="1"/>
  <c r="AY36" i="1"/>
  <c r="AX36" i="1"/>
  <c r="AV36" i="1"/>
  <c r="AW36" i="1" s="1"/>
  <c r="AU36" i="1"/>
  <c r="AS36" i="1" s="1"/>
  <c r="AL36" i="1"/>
  <c r="I36" i="1" s="1"/>
  <c r="H36" i="1" s="1"/>
  <c r="AG36" i="1"/>
  <c r="J36" i="1" s="1"/>
  <c r="Y36" i="1"/>
  <c r="X36" i="1"/>
  <c r="P36" i="1"/>
  <c r="AY35" i="1"/>
  <c r="S35" i="1" s="1"/>
  <c r="AX35" i="1"/>
  <c r="AV35" i="1"/>
  <c r="AW35" i="1" s="1"/>
  <c r="AU35" i="1"/>
  <c r="AS35" i="1" s="1"/>
  <c r="AL35" i="1"/>
  <c r="I35" i="1" s="1"/>
  <c r="H35" i="1" s="1"/>
  <c r="AA35" i="1" s="1"/>
  <c r="AG35" i="1"/>
  <c r="J35" i="1" s="1"/>
  <c r="Y35" i="1"/>
  <c r="X35" i="1"/>
  <c r="W35" i="1" s="1"/>
  <c r="P35" i="1"/>
  <c r="AY34" i="1"/>
  <c r="AX34" i="1"/>
  <c r="AW34" i="1"/>
  <c r="AV34" i="1"/>
  <c r="AU34" i="1"/>
  <c r="AS34" i="1" s="1"/>
  <c r="AL34" i="1"/>
  <c r="AG34" i="1"/>
  <c r="J34" i="1" s="1"/>
  <c r="Y34" i="1"/>
  <c r="X34" i="1"/>
  <c r="W34" i="1" s="1"/>
  <c r="P34" i="1"/>
  <c r="I34" i="1"/>
  <c r="H34" i="1" s="1"/>
  <c r="AA34" i="1" s="1"/>
  <c r="AY33" i="1"/>
  <c r="AX33" i="1"/>
  <c r="AV33" i="1"/>
  <c r="AW33" i="1" s="1"/>
  <c r="AU33" i="1"/>
  <c r="AS33" i="1"/>
  <c r="AL33" i="1"/>
  <c r="I33" i="1" s="1"/>
  <c r="H33" i="1" s="1"/>
  <c r="AG33" i="1"/>
  <c r="J33" i="1" s="1"/>
  <c r="Y33" i="1"/>
  <c r="X33" i="1"/>
  <c r="P33" i="1"/>
  <c r="AY32" i="1"/>
  <c r="AX32" i="1"/>
  <c r="AV32" i="1"/>
  <c r="AU32" i="1"/>
  <c r="AS32" i="1"/>
  <c r="AF32" i="1" s="1"/>
  <c r="AL32" i="1"/>
  <c r="I32" i="1" s="1"/>
  <c r="H32" i="1" s="1"/>
  <c r="AG32" i="1"/>
  <c r="J32" i="1" s="1"/>
  <c r="Y32" i="1"/>
  <c r="X32" i="1"/>
  <c r="S32" i="1"/>
  <c r="T32" i="1" s="1"/>
  <c r="U32" i="1" s="1"/>
  <c r="P32" i="1"/>
  <c r="AY31" i="1"/>
  <c r="AX31" i="1"/>
  <c r="AV31" i="1"/>
  <c r="AW31" i="1" s="1"/>
  <c r="AU31" i="1"/>
  <c r="AS31" i="1" s="1"/>
  <c r="AL31" i="1"/>
  <c r="I31" i="1" s="1"/>
  <c r="H31" i="1" s="1"/>
  <c r="AA31" i="1" s="1"/>
  <c r="AG31" i="1"/>
  <c r="J31" i="1" s="1"/>
  <c r="Y31" i="1"/>
  <c r="X31" i="1"/>
  <c r="W31" i="1" s="1"/>
  <c r="P31" i="1"/>
  <c r="AY30" i="1"/>
  <c r="AX30" i="1"/>
  <c r="AW30" i="1"/>
  <c r="AV30" i="1"/>
  <c r="AU30" i="1"/>
  <c r="AS30" i="1" s="1"/>
  <c r="AL30" i="1"/>
  <c r="I30" i="1" s="1"/>
  <c r="H30" i="1" s="1"/>
  <c r="AG30" i="1"/>
  <c r="J30" i="1" s="1"/>
  <c r="Y30" i="1"/>
  <c r="W30" i="1" s="1"/>
  <c r="X30" i="1"/>
  <c r="P30" i="1"/>
  <c r="AY29" i="1"/>
  <c r="AX29" i="1"/>
  <c r="AV29" i="1"/>
  <c r="AW29" i="1" s="1"/>
  <c r="AU29" i="1"/>
  <c r="AS29" i="1"/>
  <c r="N29" i="1" s="1"/>
  <c r="AL29" i="1"/>
  <c r="AG29" i="1"/>
  <c r="J29" i="1" s="1"/>
  <c r="AE29" i="1"/>
  <c r="Y29" i="1"/>
  <c r="X29" i="1"/>
  <c r="P29" i="1"/>
  <c r="I29" i="1"/>
  <c r="H29" i="1" s="1"/>
  <c r="AY28" i="1"/>
  <c r="AX28" i="1"/>
  <c r="AV28" i="1"/>
  <c r="AW28" i="1" s="1"/>
  <c r="AU28" i="1"/>
  <c r="AS28" i="1"/>
  <c r="AF28" i="1" s="1"/>
  <c r="AL28" i="1"/>
  <c r="I28" i="1" s="1"/>
  <c r="H28" i="1" s="1"/>
  <c r="AG28" i="1"/>
  <c r="J28" i="1" s="1"/>
  <c r="Y28" i="1"/>
  <c r="W28" i="1" s="1"/>
  <c r="X28" i="1"/>
  <c r="P28" i="1"/>
  <c r="AY27" i="1"/>
  <c r="S27" i="1" s="1"/>
  <c r="AX27" i="1"/>
  <c r="AV27" i="1"/>
  <c r="AW27" i="1" s="1"/>
  <c r="AU27" i="1"/>
  <c r="AS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W26" i="1"/>
  <c r="AV26" i="1"/>
  <c r="AU26" i="1"/>
  <c r="AS26" i="1" s="1"/>
  <c r="AL26" i="1"/>
  <c r="AG26" i="1"/>
  <c r="J26" i="1" s="1"/>
  <c r="Y26" i="1"/>
  <c r="X26" i="1"/>
  <c r="W26" i="1"/>
  <c r="P26" i="1"/>
  <c r="I26" i="1"/>
  <c r="H26" i="1"/>
  <c r="AA26" i="1" s="1"/>
  <c r="AY25" i="1"/>
  <c r="AX25" i="1"/>
  <c r="AV25" i="1"/>
  <c r="AW25" i="1" s="1"/>
  <c r="AU25" i="1"/>
  <c r="AS25" i="1"/>
  <c r="AL25" i="1"/>
  <c r="AG25" i="1"/>
  <c r="J25" i="1" s="1"/>
  <c r="Y25" i="1"/>
  <c r="X25" i="1"/>
  <c r="P25" i="1"/>
  <c r="I25" i="1"/>
  <c r="H25" i="1" s="1"/>
  <c r="AY24" i="1"/>
  <c r="S24" i="1" s="1"/>
  <c r="AX24" i="1"/>
  <c r="AV24" i="1"/>
  <c r="AU24" i="1"/>
  <c r="AS24" i="1"/>
  <c r="AF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AW23" i="1" s="1"/>
  <c r="AU23" i="1"/>
  <c r="AS23" i="1" s="1"/>
  <c r="AL23" i="1"/>
  <c r="AG23" i="1"/>
  <c r="J23" i="1" s="1"/>
  <c r="AA23" i="1"/>
  <c r="Y23" i="1"/>
  <c r="X23" i="1"/>
  <c r="W23" i="1"/>
  <c r="S23" i="1"/>
  <c r="P23" i="1"/>
  <c r="I23" i="1"/>
  <c r="H23" i="1" s="1"/>
  <c r="AY22" i="1"/>
  <c r="AX22" i="1"/>
  <c r="AV22" i="1"/>
  <c r="S22" i="1" s="1"/>
  <c r="AU22" i="1"/>
  <c r="AS22" i="1" s="1"/>
  <c r="AL22" i="1"/>
  <c r="I22" i="1" s="1"/>
  <c r="H22" i="1" s="1"/>
  <c r="AA22" i="1" s="1"/>
  <c r="AG22" i="1"/>
  <c r="J22" i="1" s="1"/>
  <c r="Y22" i="1"/>
  <c r="X22" i="1"/>
  <c r="W22" i="1"/>
  <c r="P22" i="1"/>
  <c r="AY21" i="1"/>
  <c r="S21" i="1" s="1"/>
  <c r="AX21" i="1"/>
  <c r="AV21" i="1"/>
  <c r="AU21" i="1"/>
  <c r="AS21" i="1"/>
  <c r="N21" i="1" s="1"/>
  <c r="AL21" i="1"/>
  <c r="I21" i="1" s="1"/>
  <c r="H21" i="1" s="1"/>
  <c r="AG21" i="1"/>
  <c r="J21" i="1" s="1"/>
  <c r="AE21" i="1"/>
  <c r="Y21" i="1"/>
  <c r="W21" i="1" s="1"/>
  <c r="X21" i="1"/>
  <c r="P21" i="1"/>
  <c r="AY20" i="1"/>
  <c r="AX20" i="1"/>
  <c r="AV20" i="1"/>
  <c r="AW20" i="1" s="1"/>
  <c r="AU20" i="1"/>
  <c r="AS20" i="1" s="1"/>
  <c r="AF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U19" i="1"/>
  <c r="AS19" i="1" s="1"/>
  <c r="AL19" i="1"/>
  <c r="AG19" i="1"/>
  <c r="J19" i="1" s="1"/>
  <c r="AA19" i="1"/>
  <c r="Y19" i="1"/>
  <c r="X19" i="1"/>
  <c r="W19" i="1"/>
  <c r="S19" i="1"/>
  <c r="P19" i="1"/>
  <c r="I19" i="1"/>
  <c r="H19" i="1"/>
  <c r="AY18" i="1"/>
  <c r="AX18" i="1"/>
  <c r="AV18" i="1"/>
  <c r="AU18" i="1"/>
  <c r="AS18" i="1" s="1"/>
  <c r="AL18" i="1"/>
  <c r="AG18" i="1"/>
  <c r="J18" i="1" s="1"/>
  <c r="Y18" i="1"/>
  <c r="X18" i="1"/>
  <c r="W18" i="1"/>
  <c r="P18" i="1"/>
  <c r="I18" i="1"/>
  <c r="H18" i="1"/>
  <c r="AA18" i="1" s="1"/>
  <c r="AY17" i="1"/>
  <c r="AX17" i="1"/>
  <c r="AV17" i="1"/>
  <c r="AW17" i="1" s="1"/>
  <c r="AU17" i="1"/>
  <c r="AS17" i="1" s="1"/>
  <c r="N17" i="1" s="1"/>
  <c r="AL17" i="1"/>
  <c r="I17" i="1" s="1"/>
  <c r="H17" i="1" s="1"/>
  <c r="AG17" i="1"/>
  <c r="J17" i="1" s="1"/>
  <c r="AE17" i="1"/>
  <c r="Y17" i="1"/>
  <c r="X17" i="1"/>
  <c r="P17" i="1"/>
  <c r="AY16" i="1"/>
  <c r="AX16" i="1"/>
  <c r="AV16" i="1"/>
  <c r="AW16" i="1" s="1"/>
  <c r="AU16" i="1"/>
  <c r="AS16" i="1" s="1"/>
  <c r="AF16" i="1" s="1"/>
  <c r="AL16" i="1"/>
  <c r="AG16" i="1"/>
  <c r="J16" i="1" s="1"/>
  <c r="Y16" i="1"/>
  <c r="X16" i="1"/>
  <c r="P16" i="1"/>
  <c r="I16" i="1"/>
  <c r="H16" i="1" s="1"/>
  <c r="AT210" i="1" l="1"/>
  <c r="AF210" i="1"/>
  <c r="N210" i="1"/>
  <c r="K210" i="1"/>
  <c r="S108" i="1"/>
  <c r="AE236" i="1"/>
  <c r="K236" i="1"/>
  <c r="AF236" i="1"/>
  <c r="AT236" i="1"/>
  <c r="N236" i="1"/>
  <c r="K116" i="1"/>
  <c r="AT116" i="1"/>
  <c r="AF116" i="1"/>
  <c r="N64" i="1"/>
  <c r="AT64" i="1"/>
  <c r="AF137" i="1"/>
  <c r="N137" i="1"/>
  <c r="AT67" i="1"/>
  <c r="K67" i="1"/>
  <c r="AF67" i="1"/>
  <c r="AT79" i="1"/>
  <c r="K79" i="1"/>
  <c r="AF79" i="1"/>
  <c r="AF114" i="1"/>
  <c r="AT114" i="1"/>
  <c r="N114" i="1"/>
  <c r="AE114" i="1"/>
  <c r="K114" i="1"/>
  <c r="AF168" i="1"/>
  <c r="AT168" i="1"/>
  <c r="AT83" i="1"/>
  <c r="AF83" i="1"/>
  <c r="N83" i="1"/>
  <c r="K83" i="1"/>
  <c r="AE190" i="1"/>
  <c r="AF190" i="1"/>
  <c r="N190" i="1"/>
  <c r="K112" i="1"/>
  <c r="AT112" i="1"/>
  <c r="AF112" i="1"/>
  <c r="AF165" i="1"/>
  <c r="AT165" i="1"/>
  <c r="N165" i="1"/>
  <c r="AE165" i="1"/>
  <c r="K165" i="1"/>
  <c r="AW96" i="1"/>
  <c r="S96" i="1"/>
  <c r="T96" i="1" s="1"/>
  <c r="U96" i="1" s="1"/>
  <c r="AW100" i="1"/>
  <c r="S100" i="1"/>
  <c r="T100" i="1" s="1"/>
  <c r="U100" i="1" s="1"/>
  <c r="K132" i="1"/>
  <c r="AW140" i="1"/>
  <c r="S140" i="1"/>
  <c r="N25" i="1"/>
  <c r="AE25" i="1"/>
  <c r="K25" i="1"/>
  <c r="AT155" i="1"/>
  <c r="N155" i="1"/>
  <c r="K175" i="1"/>
  <c r="AT175" i="1"/>
  <c r="AF175" i="1"/>
  <c r="AE175" i="1"/>
  <c r="AB44" i="1"/>
  <c r="N99" i="1"/>
  <c r="AT99" i="1"/>
  <c r="AF104" i="1"/>
  <c r="AT104" i="1"/>
  <c r="K104" i="1"/>
  <c r="AF130" i="1"/>
  <c r="AE130" i="1"/>
  <c r="K130" i="1"/>
  <c r="AE138" i="1"/>
  <c r="AT138" i="1"/>
  <c r="N138" i="1"/>
  <c r="AF138" i="1"/>
  <c r="K138" i="1"/>
  <c r="N175" i="1"/>
  <c r="AT39" i="1"/>
  <c r="K39" i="1"/>
  <c r="AF39" i="1"/>
  <c r="AT87" i="1"/>
  <c r="AF87" i="1"/>
  <c r="N87" i="1"/>
  <c r="K87" i="1"/>
  <c r="K190" i="1"/>
  <c r="AT63" i="1"/>
  <c r="AF63" i="1"/>
  <c r="N63" i="1"/>
  <c r="K63" i="1"/>
  <c r="N73" i="1"/>
  <c r="K78" i="1"/>
  <c r="AT78" i="1"/>
  <c r="AF78" i="1"/>
  <c r="K162" i="1"/>
  <c r="AT162" i="1"/>
  <c r="AF162" i="1"/>
  <c r="AE162" i="1"/>
  <c r="AF36" i="1"/>
  <c r="K36" i="1"/>
  <c r="N67" i="1"/>
  <c r="AF70" i="1"/>
  <c r="AT70" i="1"/>
  <c r="S74" i="1"/>
  <c r="T74" i="1" s="1"/>
  <c r="U74" i="1" s="1"/>
  <c r="Q74" i="1" s="1"/>
  <c r="O74" i="1" s="1"/>
  <c r="R74" i="1" s="1"/>
  <c r="L74" i="1" s="1"/>
  <c r="M74" i="1" s="1"/>
  <c r="N79" i="1"/>
  <c r="N130" i="1"/>
  <c r="AF144" i="1"/>
  <c r="AT144" i="1"/>
  <c r="AT190" i="1"/>
  <c r="S16" i="1"/>
  <c r="N43" i="1"/>
  <c r="W56" i="1"/>
  <c r="AT60" i="1"/>
  <c r="AT69" i="1"/>
  <c r="S70" i="1"/>
  <c r="W81" i="1"/>
  <c r="W84" i="1"/>
  <c r="W88" i="1"/>
  <c r="AW90" i="1"/>
  <c r="W93" i="1"/>
  <c r="W123" i="1"/>
  <c r="K129" i="1"/>
  <c r="AT129" i="1"/>
  <c r="S130" i="1"/>
  <c r="AW130" i="1"/>
  <c r="W140" i="1"/>
  <c r="W158" i="1"/>
  <c r="AW162" i="1"/>
  <c r="AW164" i="1"/>
  <c r="AE174" i="1"/>
  <c r="AF174" i="1"/>
  <c r="W175" i="1"/>
  <c r="K177" i="1"/>
  <c r="K185" i="1"/>
  <c r="AT185" i="1"/>
  <c r="K187" i="1"/>
  <c r="AE194" i="1"/>
  <c r="K194" i="1"/>
  <c r="AT207" i="1"/>
  <c r="AT240" i="1"/>
  <c r="N240" i="1"/>
  <c r="K240" i="1"/>
  <c r="AF240" i="1"/>
  <c r="K247" i="1"/>
  <c r="AF247" i="1"/>
  <c r="N286" i="1"/>
  <c r="AT286" i="1"/>
  <c r="AF289" i="1"/>
  <c r="AE289" i="1"/>
  <c r="N289" i="1"/>
  <c r="AW291" i="1"/>
  <c r="S291" i="1"/>
  <c r="T291" i="1" s="1"/>
  <c r="U291" i="1" s="1"/>
  <c r="W306" i="1"/>
  <c r="AT312" i="1"/>
  <c r="K312" i="1"/>
  <c r="AE312" i="1"/>
  <c r="AE370" i="1"/>
  <c r="AF370" i="1"/>
  <c r="N370" i="1"/>
  <c r="AT370" i="1"/>
  <c r="K370" i="1"/>
  <c r="N387" i="1"/>
  <c r="K387" i="1"/>
  <c r="AF387" i="1"/>
  <c r="AE387" i="1"/>
  <c r="AW343" i="1"/>
  <c r="S343" i="1"/>
  <c r="T343" i="1" s="1"/>
  <c r="U343" i="1" s="1"/>
  <c r="AB343" i="1" s="1"/>
  <c r="K17" i="1"/>
  <c r="S20" i="1"/>
  <c r="T20" i="1" s="1"/>
  <c r="U20" i="1" s="1"/>
  <c r="N213" i="1"/>
  <c r="AF213" i="1"/>
  <c r="AE228" i="1"/>
  <c r="AT228" i="1"/>
  <c r="N228" i="1"/>
  <c r="K228" i="1"/>
  <c r="N247" i="1"/>
  <c r="K248" i="1"/>
  <c r="AF248" i="1"/>
  <c r="AE248" i="1"/>
  <c r="AT248" i="1"/>
  <c r="N248" i="1"/>
  <c r="AT266" i="1"/>
  <c r="K266" i="1"/>
  <c r="N276" i="1"/>
  <c r="K289" i="1"/>
  <c r="K307" i="1"/>
  <c r="K337" i="1"/>
  <c r="AE337" i="1"/>
  <c r="S362" i="1"/>
  <c r="AE375" i="1"/>
  <c r="AF375" i="1"/>
  <c r="AB262" i="1"/>
  <c r="N372" i="1"/>
  <c r="AT372" i="1"/>
  <c r="S18" i="1"/>
  <c r="AW18" i="1"/>
  <c r="S309" i="1"/>
  <c r="AW309" i="1"/>
  <c r="W32" i="1"/>
  <c r="S36" i="1"/>
  <c r="AE101" i="1"/>
  <c r="AF101" i="1"/>
  <c r="N187" i="1"/>
  <c r="AE187" i="1"/>
  <c r="S201" i="1"/>
  <c r="AW270" i="1"/>
  <c r="S270" i="1"/>
  <c r="T270" i="1" s="1"/>
  <c r="U270" i="1" s="1"/>
  <c r="K48" i="1"/>
  <c r="AE48" i="1"/>
  <c r="AT51" i="1"/>
  <c r="N51" i="1"/>
  <c r="T60" i="1"/>
  <c r="U60" i="1" s="1"/>
  <c r="AC60" i="1" s="1"/>
  <c r="AT94" i="1"/>
  <c r="S95" i="1"/>
  <c r="N126" i="1"/>
  <c r="K126" i="1"/>
  <c r="AT128" i="1"/>
  <c r="AT136" i="1"/>
  <c r="K136" i="1"/>
  <c r="AT183" i="1"/>
  <c r="N183" i="1"/>
  <c r="AF183" i="1"/>
  <c r="AE183" i="1"/>
  <c r="AF41" i="1"/>
  <c r="AT41" i="1"/>
  <c r="N47" i="1"/>
  <c r="T52" i="1"/>
  <c r="U52" i="1" s="1"/>
  <c r="N59" i="1"/>
  <c r="N75" i="1"/>
  <c r="T80" i="1"/>
  <c r="U80" i="1" s="1"/>
  <c r="S98" i="1"/>
  <c r="T98" i="1" s="1"/>
  <c r="U98" i="1" s="1"/>
  <c r="Q98" i="1" s="1"/>
  <c r="O98" i="1" s="1"/>
  <c r="R98" i="1" s="1"/>
  <c r="L98" i="1" s="1"/>
  <c r="M98" i="1" s="1"/>
  <c r="N101" i="1"/>
  <c r="AT106" i="1"/>
  <c r="AE117" i="1"/>
  <c r="AF117" i="1"/>
  <c r="AE121" i="1"/>
  <c r="AT121" i="1"/>
  <c r="N121" i="1"/>
  <c r="K121" i="1"/>
  <c r="AT126" i="1"/>
  <c r="AF145" i="1"/>
  <c r="AE145" i="1"/>
  <c r="K148" i="1"/>
  <c r="S154" i="1"/>
  <c r="AW154" i="1"/>
  <c r="AE171" i="1"/>
  <c r="AT171" i="1"/>
  <c r="N171" i="1"/>
  <c r="AF171" i="1"/>
  <c r="N179" i="1"/>
  <c r="K179" i="1"/>
  <c r="AE186" i="1"/>
  <c r="AT186" i="1"/>
  <c r="N186" i="1"/>
  <c r="K186" i="1"/>
  <c r="AT202" i="1"/>
  <c r="N202" i="1"/>
  <c r="AF234" i="1"/>
  <c r="AT238" i="1"/>
  <c r="AT268" i="1"/>
  <c r="N268" i="1"/>
  <c r="AE268" i="1"/>
  <c r="AW287" i="1"/>
  <c r="S287" i="1"/>
  <c r="T287" i="1" s="1"/>
  <c r="U287" i="1" s="1"/>
  <c r="S320" i="1"/>
  <c r="T320" i="1" s="1"/>
  <c r="U320" i="1" s="1"/>
  <c r="Q320" i="1" s="1"/>
  <c r="O320" i="1" s="1"/>
  <c r="R320" i="1" s="1"/>
  <c r="L320" i="1" s="1"/>
  <c r="M320" i="1" s="1"/>
  <c r="T334" i="1"/>
  <c r="U334" i="1" s="1"/>
  <c r="AB334" i="1" s="1"/>
  <c r="N375" i="1"/>
  <c r="AT375" i="1"/>
  <c r="AF383" i="1"/>
  <c r="AE383" i="1"/>
  <c r="N383" i="1"/>
  <c r="AT383" i="1"/>
  <c r="K383" i="1"/>
  <c r="AT279" i="1"/>
  <c r="AF279" i="1"/>
  <c r="AE279" i="1"/>
  <c r="N279" i="1"/>
  <c r="K279" i="1"/>
  <c r="AE352" i="1"/>
  <c r="AT352" i="1"/>
  <c r="N352" i="1"/>
  <c r="W24" i="1"/>
  <c r="N33" i="1"/>
  <c r="K33" i="1"/>
  <c r="AW132" i="1"/>
  <c r="S132" i="1"/>
  <c r="T132" i="1" s="1"/>
  <c r="U132" i="1" s="1"/>
  <c r="AB132" i="1" s="1"/>
  <c r="AT205" i="1"/>
  <c r="AF205" i="1"/>
  <c r="AT212" i="1"/>
  <c r="N212" i="1"/>
  <c r="AE324" i="1"/>
  <c r="K324" i="1"/>
  <c r="S29" i="1"/>
  <c r="S31" i="1"/>
  <c r="AT55" i="1"/>
  <c r="K55" i="1"/>
  <c r="N60" i="1"/>
  <c r="AT161" i="1"/>
  <c r="N161" i="1"/>
  <c r="AE161" i="1"/>
  <c r="AW189" i="1"/>
  <c r="S189" i="1"/>
  <c r="AF251" i="1"/>
  <c r="N251" i="1"/>
  <c r="AW22" i="1"/>
  <c r="S28" i="1"/>
  <c r="S38" i="1"/>
  <c r="AB60" i="1"/>
  <c r="K76" i="1"/>
  <c r="N76" i="1"/>
  <c r="AW92" i="1"/>
  <c r="N106" i="1"/>
  <c r="T108" i="1"/>
  <c r="U108" i="1" s="1"/>
  <c r="AC108" i="1" s="1"/>
  <c r="K118" i="1"/>
  <c r="AE118" i="1"/>
  <c r="K128" i="1"/>
  <c r="K161" i="1"/>
  <c r="N174" i="1"/>
  <c r="W36" i="1"/>
  <c r="K37" i="1"/>
  <c r="S39" i="1"/>
  <c r="T39" i="1" s="1"/>
  <c r="U39" i="1" s="1"/>
  <c r="AB39" i="1" s="1"/>
  <c r="S48" i="1"/>
  <c r="T48" i="1" s="1"/>
  <c r="U48" i="1" s="1"/>
  <c r="AC48" i="1" s="1"/>
  <c r="K51" i="1"/>
  <c r="K32" i="1"/>
  <c r="AE33" i="1"/>
  <c r="S33" i="1"/>
  <c r="T33" i="1" s="1"/>
  <c r="U33" i="1" s="1"/>
  <c r="AF43" i="1"/>
  <c r="AT46" i="1"/>
  <c r="AW48" i="1"/>
  <c r="K74" i="1"/>
  <c r="N91" i="1"/>
  <c r="AE97" i="1"/>
  <c r="K97" i="1"/>
  <c r="AW98" i="1"/>
  <c r="AE105" i="1"/>
  <c r="K105" i="1"/>
  <c r="K108" i="1"/>
  <c r="K117" i="1"/>
  <c r="AT117" i="1"/>
  <c r="AW118" i="1"/>
  <c r="S122" i="1"/>
  <c r="AT123" i="1"/>
  <c r="N123" i="1"/>
  <c r="K145" i="1"/>
  <c r="AT145" i="1"/>
  <c r="K146" i="1"/>
  <c r="AE146" i="1"/>
  <c r="AE150" i="1"/>
  <c r="AW156" i="1"/>
  <c r="S156" i="1"/>
  <c r="T156" i="1" s="1"/>
  <c r="U156" i="1" s="1"/>
  <c r="AB156" i="1" s="1"/>
  <c r="AE157" i="1"/>
  <c r="S166" i="1"/>
  <c r="T166" i="1" s="1"/>
  <c r="U166" i="1" s="1"/>
  <c r="V166" i="1" s="1"/>
  <c r="Z166" i="1" s="1"/>
  <c r="N169" i="1"/>
  <c r="AT169" i="1"/>
  <c r="K173" i="1"/>
  <c r="K183" i="1"/>
  <c r="AW183" i="1"/>
  <c r="S191" i="1"/>
  <c r="T191" i="1" s="1"/>
  <c r="U191" i="1" s="1"/>
  <c r="AC191" i="1" s="1"/>
  <c r="AF194" i="1"/>
  <c r="K202" i="1"/>
  <c r="AF212" i="1"/>
  <c r="S222" i="1"/>
  <c r="K238" i="1"/>
  <c r="N252" i="1"/>
  <c r="K252" i="1"/>
  <c r="AF252" i="1"/>
  <c r="AT252" i="1"/>
  <c r="AE252" i="1"/>
  <c r="K268" i="1"/>
  <c r="S293" i="1"/>
  <c r="AW318" i="1"/>
  <c r="AW335" i="1"/>
  <c r="S335" i="1"/>
  <c r="AT340" i="1"/>
  <c r="N340" i="1"/>
  <c r="K340" i="1"/>
  <c r="AF340" i="1"/>
  <c r="AE374" i="1"/>
  <c r="AF374" i="1"/>
  <c r="N374" i="1"/>
  <c r="W40" i="1"/>
  <c r="AE129" i="1"/>
  <c r="AF129" i="1"/>
  <c r="K172" i="1"/>
  <c r="AT172" i="1"/>
  <c r="K212" i="1"/>
  <c r="K345" i="1"/>
  <c r="AF345" i="1"/>
  <c r="AE345" i="1"/>
  <c r="AT348" i="1"/>
  <c r="AF348" i="1"/>
  <c r="N348" i="1"/>
  <c r="K28" i="1"/>
  <c r="W29" i="1"/>
  <c r="AB48" i="1"/>
  <c r="T92" i="1"/>
  <c r="U92" i="1" s="1"/>
  <c r="N111" i="1"/>
  <c r="N122" i="1"/>
  <c r="K122" i="1"/>
  <c r="W16" i="1"/>
  <c r="AB52" i="1"/>
  <c r="N55" i="1"/>
  <c r="K94" i="1"/>
  <c r="K101" i="1"/>
  <c r="AT101" i="1"/>
  <c r="N159" i="1"/>
  <c r="K24" i="1"/>
  <c r="W25" i="1"/>
  <c r="W33" i="1"/>
  <c r="T42" i="1"/>
  <c r="U42" i="1" s="1"/>
  <c r="W20" i="1"/>
  <c r="K21" i="1"/>
  <c r="W17" i="1"/>
  <c r="S17" i="1"/>
  <c r="AW19" i="1"/>
  <c r="AW21" i="1"/>
  <c r="S26" i="1"/>
  <c r="T26" i="1" s="1"/>
  <c r="U26" i="1" s="1"/>
  <c r="K29" i="1"/>
  <c r="AW32" i="1"/>
  <c r="S34" i="1"/>
  <c r="AB40" i="1"/>
  <c r="K44" i="1"/>
  <c r="AE44" i="1"/>
  <c r="AW50" i="1"/>
  <c r="S56" i="1"/>
  <c r="T56" i="1" s="1"/>
  <c r="U56" i="1" s="1"/>
  <c r="S58" i="1"/>
  <c r="AW62" i="1"/>
  <c r="N71" i="1"/>
  <c r="AE76" i="1"/>
  <c r="W82" i="1"/>
  <c r="S88" i="1"/>
  <c r="T88" i="1" s="1"/>
  <c r="U88" i="1" s="1"/>
  <c r="Q88" i="1" s="1"/>
  <c r="O88" i="1" s="1"/>
  <c r="R88" i="1" s="1"/>
  <c r="L88" i="1" s="1"/>
  <c r="M88" i="1" s="1"/>
  <c r="W94" i="1"/>
  <c r="AW94" i="1"/>
  <c r="AE98" i="1"/>
  <c r="W101" i="1"/>
  <c r="N117" i="1"/>
  <c r="AE122" i="1"/>
  <c r="AW122" i="1"/>
  <c r="AE125" i="1"/>
  <c r="K125" i="1"/>
  <c r="W131" i="1"/>
  <c r="S136" i="1"/>
  <c r="AT140" i="1"/>
  <c r="K140" i="1"/>
  <c r="S142" i="1"/>
  <c r="N145" i="1"/>
  <c r="S146" i="1"/>
  <c r="T146" i="1" s="1"/>
  <c r="U146" i="1" s="1"/>
  <c r="AW146" i="1"/>
  <c r="W148" i="1"/>
  <c r="N151" i="1"/>
  <c r="W156" i="1"/>
  <c r="AF157" i="1"/>
  <c r="AW166" i="1"/>
  <c r="K171" i="1"/>
  <c r="AE178" i="1"/>
  <c r="AT178" i="1"/>
  <c r="N178" i="1"/>
  <c r="AF178" i="1"/>
  <c r="W181" i="1"/>
  <c r="AE182" i="1"/>
  <c r="AT182" i="1"/>
  <c r="N182" i="1"/>
  <c r="AF187" i="1"/>
  <c r="AW191" i="1"/>
  <c r="S193" i="1"/>
  <c r="T193" i="1" s="1"/>
  <c r="U193" i="1" s="1"/>
  <c r="S216" i="1"/>
  <c r="AE240" i="1"/>
  <c r="K260" i="1"/>
  <c r="AF260" i="1"/>
  <c r="AE260" i="1"/>
  <c r="AW293" i="1"/>
  <c r="AF297" i="1"/>
  <c r="AE297" i="1"/>
  <c r="N297" i="1"/>
  <c r="K297" i="1"/>
  <c r="AT297" i="1"/>
  <c r="K331" i="1"/>
  <c r="AF333" i="1"/>
  <c r="AE333" i="1"/>
  <c r="AW347" i="1"/>
  <c r="S347" i="1"/>
  <c r="T347" i="1" s="1"/>
  <c r="U347" i="1" s="1"/>
  <c r="AB347" i="1" s="1"/>
  <c r="W349" i="1"/>
  <c r="AW350" i="1"/>
  <c r="AT374" i="1"/>
  <c r="K195" i="1"/>
  <c r="AT195" i="1"/>
  <c r="N204" i="1"/>
  <c r="AT204" i="1"/>
  <c r="S248" i="1"/>
  <c r="T248" i="1" s="1"/>
  <c r="U248" i="1" s="1"/>
  <c r="AC248" i="1" s="1"/>
  <c r="AW248" i="1"/>
  <c r="AT265" i="1"/>
  <c r="N265" i="1"/>
  <c r="AT269" i="1"/>
  <c r="N269" i="1"/>
  <c r="W283" i="1"/>
  <c r="AT305" i="1"/>
  <c r="N305" i="1"/>
  <c r="K305" i="1"/>
  <c r="S312" i="1"/>
  <c r="S316" i="1"/>
  <c r="T330" i="1"/>
  <c r="U330" i="1" s="1"/>
  <c r="AT344" i="1"/>
  <c r="AF344" i="1"/>
  <c r="N344" i="1"/>
  <c r="K344" i="1"/>
  <c r="AT353" i="1"/>
  <c r="AF353" i="1"/>
  <c r="K363" i="1"/>
  <c r="AF363" i="1"/>
  <c r="AE363" i="1"/>
  <c r="AT363" i="1"/>
  <c r="N363" i="1"/>
  <c r="S138" i="1"/>
  <c r="T138" i="1" s="1"/>
  <c r="U138" i="1" s="1"/>
  <c r="AB138" i="1" s="1"/>
  <c r="S150" i="1"/>
  <c r="T150" i="1" s="1"/>
  <c r="U150" i="1" s="1"/>
  <c r="S158" i="1"/>
  <c r="T158" i="1" s="1"/>
  <c r="U158" i="1" s="1"/>
  <c r="S170" i="1"/>
  <c r="K176" i="1"/>
  <c r="AT176" i="1"/>
  <c r="N195" i="1"/>
  <c r="S195" i="1"/>
  <c r="N219" i="1"/>
  <c r="AT219" i="1"/>
  <c r="T258" i="1"/>
  <c r="U258" i="1" s="1"/>
  <c r="AW312" i="1"/>
  <c r="W324" i="1"/>
  <c r="W331" i="1"/>
  <c r="S331" i="1"/>
  <c r="T331" i="1" s="1"/>
  <c r="U331" i="1" s="1"/>
  <c r="V331" i="1" s="1"/>
  <c r="Z331" i="1" s="1"/>
  <c r="AA358" i="1"/>
  <c r="Q358" i="1"/>
  <c r="O358" i="1" s="1"/>
  <c r="R358" i="1" s="1"/>
  <c r="AW359" i="1"/>
  <c r="S361" i="1"/>
  <c r="AW24" i="1"/>
  <c r="S25" i="1"/>
  <c r="S30" i="1"/>
  <c r="T30" i="1" s="1"/>
  <c r="U30" i="1" s="1"/>
  <c r="AB42" i="1"/>
  <c r="AD42" i="1" s="1"/>
  <c r="W43" i="1"/>
  <c r="AW46" i="1"/>
  <c r="W62" i="1"/>
  <c r="S72" i="1"/>
  <c r="W78" i="1"/>
  <c r="W79" i="1"/>
  <c r="AW116" i="1"/>
  <c r="S134" i="1"/>
  <c r="AW138" i="1"/>
  <c r="W143" i="1"/>
  <c r="AW148" i="1"/>
  <c r="W149" i="1"/>
  <c r="W150" i="1"/>
  <c r="AW150" i="1"/>
  <c r="W153" i="1"/>
  <c r="W157" i="1"/>
  <c r="N176" i="1"/>
  <c r="S176" i="1"/>
  <c r="T176" i="1" s="1"/>
  <c r="U176" i="1" s="1"/>
  <c r="W189" i="1"/>
  <c r="AW195" i="1"/>
  <c r="AT198" i="1"/>
  <c r="N198" i="1"/>
  <c r="K198" i="1"/>
  <c r="N206" i="1"/>
  <c r="K211" i="1"/>
  <c r="AT211" i="1"/>
  <c r="N214" i="1"/>
  <c r="AT214" i="1"/>
  <c r="N215" i="1"/>
  <c r="AT215" i="1"/>
  <c r="W226" i="1"/>
  <c r="W229" i="1"/>
  <c r="W254" i="1"/>
  <c r="W277" i="1"/>
  <c r="W310" i="1"/>
  <c r="W321" i="1"/>
  <c r="T363" i="1"/>
  <c r="U363" i="1" s="1"/>
  <c r="AC363" i="1" s="1"/>
  <c r="W366" i="1"/>
  <c r="K379" i="1"/>
  <c r="AF379" i="1"/>
  <c r="AE379" i="1"/>
  <c r="AW381" i="1"/>
  <c r="S381" i="1"/>
  <c r="N386" i="1"/>
  <c r="AF386" i="1"/>
  <c r="K373" i="1"/>
  <c r="W173" i="1"/>
  <c r="S174" i="1"/>
  <c r="T174" i="1" s="1"/>
  <c r="U174" i="1" s="1"/>
  <c r="W247" i="1"/>
  <c r="W249" i="1"/>
  <c r="AW254" i="1"/>
  <c r="T262" i="1"/>
  <c r="U262" i="1" s="1"/>
  <c r="K264" i="1"/>
  <c r="AF264" i="1"/>
  <c r="W267" i="1"/>
  <c r="N301" i="1"/>
  <c r="K301" i="1"/>
  <c r="S305" i="1"/>
  <c r="T305" i="1" s="1"/>
  <c r="U305" i="1" s="1"/>
  <c r="W316" i="1"/>
  <c r="N378" i="1"/>
  <c r="AF378" i="1"/>
  <c r="AW379" i="1"/>
  <c r="W163" i="1"/>
  <c r="W167" i="1"/>
  <c r="W172" i="1"/>
  <c r="W180" i="1"/>
  <c r="W184" i="1"/>
  <c r="W188" i="1"/>
  <c r="W192" i="1"/>
  <c r="W196" i="1"/>
  <c r="S199" i="1"/>
  <c r="T199" i="1" s="1"/>
  <c r="U199" i="1" s="1"/>
  <c r="AB199" i="1" s="1"/>
  <c r="W203" i="1"/>
  <c r="W214" i="1"/>
  <c r="AW214" i="1"/>
  <c r="W215" i="1"/>
  <c r="W217" i="1"/>
  <c r="W227" i="1"/>
  <c r="W233" i="1"/>
  <c r="W238" i="1"/>
  <c r="K272" i="1"/>
  <c r="AE272" i="1"/>
  <c r="S297" i="1"/>
  <c r="T297" i="1" s="1"/>
  <c r="U297" i="1" s="1"/>
  <c r="Q297" i="1" s="1"/>
  <c r="O297" i="1" s="1"/>
  <c r="R297" i="1" s="1"/>
  <c r="L297" i="1" s="1"/>
  <c r="M297" i="1" s="1"/>
  <c r="AW297" i="1"/>
  <c r="S299" i="1"/>
  <c r="W301" i="1"/>
  <c r="W305" i="1"/>
  <c r="AW305" i="1"/>
  <c r="S311" i="1"/>
  <c r="T311" i="1" s="1"/>
  <c r="U311" i="1" s="1"/>
  <c r="V311" i="1" s="1"/>
  <c r="Z311" i="1" s="1"/>
  <c r="W313" i="1"/>
  <c r="AW321" i="1"/>
  <c r="W327" i="1"/>
  <c r="W339" i="1"/>
  <c r="AW339" i="1"/>
  <c r="S339" i="1"/>
  <c r="T339" i="1" s="1"/>
  <c r="U339" i="1" s="1"/>
  <c r="T358" i="1"/>
  <c r="U358" i="1" s="1"/>
  <c r="AC358" i="1" s="1"/>
  <c r="AD358" i="1" s="1"/>
  <c r="S373" i="1"/>
  <c r="W241" i="1"/>
  <c r="AW272" i="1"/>
  <c r="AW274" i="1"/>
  <c r="S279" i="1"/>
  <c r="S289" i="1"/>
  <c r="S324" i="1"/>
  <c r="AW329" i="1"/>
  <c r="W335" i="1"/>
  <c r="T353" i="1"/>
  <c r="U353" i="1" s="1"/>
  <c r="V353" i="1" s="1"/>
  <c r="Z353" i="1" s="1"/>
  <c r="S357" i="1"/>
  <c r="T357" i="1" s="1"/>
  <c r="U357" i="1" s="1"/>
  <c r="W358" i="1"/>
  <c r="W361" i="1"/>
  <c r="W374" i="1"/>
  <c r="W246" i="1"/>
  <c r="W250" i="1"/>
  <c r="W276" i="1"/>
  <c r="AT283" i="1"/>
  <c r="S284" i="1"/>
  <c r="T284" i="1" s="1"/>
  <c r="U284" i="1" s="1"/>
  <c r="W285" i="1"/>
  <c r="S285" i="1"/>
  <c r="K287" i="1"/>
  <c r="AW289" i="1"/>
  <c r="K291" i="1"/>
  <c r="W299" i="1"/>
  <c r="W303" i="1"/>
  <c r="W315" i="1"/>
  <c r="AW319" i="1"/>
  <c r="AW323" i="1"/>
  <c r="S329" i="1"/>
  <c r="W347" i="1"/>
  <c r="S375" i="1"/>
  <c r="W243" i="1"/>
  <c r="S256" i="1"/>
  <c r="T256" i="1" s="1"/>
  <c r="U256" i="1" s="1"/>
  <c r="AB256" i="1" s="1"/>
  <c r="W265" i="1"/>
  <c r="W269" i="1"/>
  <c r="K283" i="1"/>
  <c r="W284" i="1"/>
  <c r="AW299" i="1"/>
  <c r="AW303" i="1"/>
  <c r="AW314" i="1"/>
  <c r="S317" i="1"/>
  <c r="T317" i="1" s="1"/>
  <c r="U317" i="1" s="1"/>
  <c r="S322" i="1"/>
  <c r="T322" i="1" s="1"/>
  <c r="U322" i="1" s="1"/>
  <c r="W323" i="1"/>
  <c r="S341" i="1"/>
  <c r="T341" i="1" s="1"/>
  <c r="U341" i="1" s="1"/>
  <c r="AC341" i="1" s="1"/>
  <c r="W372" i="1"/>
  <c r="W385" i="1"/>
  <c r="W388" i="1"/>
  <c r="AA16" i="1"/>
  <c r="T22" i="1"/>
  <c r="U22" i="1" s="1"/>
  <c r="Q22" i="1" s="1"/>
  <c r="O22" i="1" s="1"/>
  <c r="R22" i="1" s="1"/>
  <c r="L22" i="1" s="1"/>
  <c r="M22" i="1" s="1"/>
  <c r="AA28" i="1"/>
  <c r="N35" i="1"/>
  <c r="AF35" i="1"/>
  <c r="AE35" i="1"/>
  <c r="AT35" i="1"/>
  <c r="K35" i="1"/>
  <c r="AA46" i="1"/>
  <c r="T46" i="1"/>
  <c r="U46" i="1" s="1"/>
  <c r="AA58" i="1"/>
  <c r="AA79" i="1"/>
  <c r="T17" i="1"/>
  <c r="U17" i="1" s="1"/>
  <c r="Q17" i="1" s="1"/>
  <c r="O17" i="1" s="1"/>
  <c r="R17" i="1" s="1"/>
  <c r="L17" i="1" s="1"/>
  <c r="M17" i="1" s="1"/>
  <c r="AE19" i="1"/>
  <c r="AF19" i="1"/>
  <c r="N19" i="1"/>
  <c r="AT19" i="1"/>
  <c r="K19" i="1"/>
  <c r="AA21" i="1"/>
  <c r="AB25" i="1"/>
  <c r="AB32" i="1"/>
  <c r="V32" i="1"/>
  <c r="Z32" i="1" s="1"/>
  <c r="AC32" i="1"/>
  <c r="AT34" i="1"/>
  <c r="AF34" i="1"/>
  <c r="K34" i="1"/>
  <c r="AE34" i="1"/>
  <c r="N34" i="1"/>
  <c r="AA37" i="1"/>
  <c r="AC76" i="1"/>
  <c r="AB76" i="1"/>
  <c r="V76" i="1"/>
  <c r="Z76" i="1" s="1"/>
  <c r="Q86" i="1"/>
  <c r="O86" i="1" s="1"/>
  <c r="R86" i="1" s="1"/>
  <c r="AA86" i="1"/>
  <c r="T86" i="1"/>
  <c r="U86" i="1" s="1"/>
  <c r="T18" i="1"/>
  <c r="U18" i="1" s="1"/>
  <c r="AB18" i="1" s="1"/>
  <c r="AT30" i="1"/>
  <c r="AF30" i="1"/>
  <c r="K30" i="1"/>
  <c r="AE30" i="1"/>
  <c r="N30" i="1"/>
  <c r="AA33" i="1"/>
  <c r="AE42" i="1"/>
  <c r="N42" i="1"/>
  <c r="AT42" i="1"/>
  <c r="K42" i="1"/>
  <c r="AF42" i="1"/>
  <c r="AB58" i="1"/>
  <c r="AA17" i="1"/>
  <c r="T25" i="1"/>
  <c r="U25" i="1" s="1"/>
  <c r="AF27" i="1"/>
  <c r="AE27" i="1"/>
  <c r="N27" i="1"/>
  <c r="AT27" i="1"/>
  <c r="K27" i="1"/>
  <c r="AA36" i="1"/>
  <c r="T54" i="1"/>
  <c r="U54" i="1" s="1"/>
  <c r="AA54" i="1"/>
  <c r="AA75" i="1"/>
  <c r="AT26" i="1"/>
  <c r="K26" i="1"/>
  <c r="AF26" i="1"/>
  <c r="AE26" i="1"/>
  <c r="N26" i="1"/>
  <c r="AA39" i="1"/>
  <c r="AB41" i="1"/>
  <c r="V41" i="1"/>
  <c r="Z41" i="1" s="1"/>
  <c r="AC41" i="1"/>
  <c r="V42" i="1"/>
  <c r="Z42" i="1" s="1"/>
  <c r="AC42" i="1"/>
  <c r="AC52" i="1"/>
  <c r="V52" i="1"/>
  <c r="Z52" i="1" s="1"/>
  <c r="AC64" i="1"/>
  <c r="AB64" i="1"/>
  <c r="V64" i="1"/>
  <c r="Z64" i="1" s="1"/>
  <c r="AA71" i="1"/>
  <c r="V108" i="1"/>
  <c r="Z108" i="1" s="1"/>
  <c r="AT18" i="1"/>
  <c r="K18" i="1"/>
  <c r="AF18" i="1"/>
  <c r="AE18" i="1"/>
  <c r="N18" i="1"/>
  <c r="AA24" i="1"/>
  <c r="Q24" i="1"/>
  <c r="O24" i="1" s="1"/>
  <c r="R24" i="1" s="1"/>
  <c r="L24" i="1" s="1"/>
  <c r="M24" i="1" s="1"/>
  <c r="T29" i="1"/>
  <c r="U29" i="1" s="1"/>
  <c r="AE31" i="1"/>
  <c r="AF31" i="1"/>
  <c r="N31" i="1"/>
  <c r="AT31" i="1"/>
  <c r="K31" i="1"/>
  <c r="T34" i="1"/>
  <c r="U34" i="1" s="1"/>
  <c r="AB34" i="1" s="1"/>
  <c r="AA55" i="1"/>
  <c r="AA20" i="1"/>
  <c r="T24" i="1"/>
  <c r="U24" i="1" s="1"/>
  <c r="AA29" i="1"/>
  <c r="Q29" i="1"/>
  <c r="O29" i="1" s="1"/>
  <c r="R29" i="1" s="1"/>
  <c r="L29" i="1" s="1"/>
  <c r="M29" i="1" s="1"/>
  <c r="AB17" i="1"/>
  <c r="T21" i="1"/>
  <c r="U21" i="1" s="1"/>
  <c r="AB21" i="1" s="1"/>
  <c r="AF23" i="1"/>
  <c r="AE23" i="1"/>
  <c r="N23" i="1"/>
  <c r="AT23" i="1"/>
  <c r="K23" i="1"/>
  <c r="AA32" i="1"/>
  <c r="Q32" i="1"/>
  <c r="O32" i="1" s="1"/>
  <c r="R32" i="1" s="1"/>
  <c r="L32" i="1" s="1"/>
  <c r="M32" i="1" s="1"/>
  <c r="T37" i="1"/>
  <c r="U37" i="1" s="1"/>
  <c r="Q37" i="1" s="1"/>
  <c r="O37" i="1" s="1"/>
  <c r="R37" i="1" s="1"/>
  <c r="L37" i="1" s="1"/>
  <c r="M37" i="1" s="1"/>
  <c r="AC44" i="1"/>
  <c r="V44" i="1"/>
  <c r="Z44" i="1" s="1"/>
  <c r="AT22" i="1"/>
  <c r="K22" i="1"/>
  <c r="AF22" i="1"/>
  <c r="N22" i="1"/>
  <c r="AE22" i="1"/>
  <c r="AA25" i="1"/>
  <c r="Q25" i="1"/>
  <c r="O25" i="1" s="1"/>
  <c r="R25" i="1" s="1"/>
  <c r="AB29" i="1"/>
  <c r="AC40" i="1"/>
  <c r="AD40" i="1" s="1"/>
  <c r="V40" i="1"/>
  <c r="Z40" i="1" s="1"/>
  <c r="Q40" i="1"/>
  <c r="O40" i="1" s="1"/>
  <c r="R40" i="1" s="1"/>
  <c r="L40" i="1" s="1"/>
  <c r="M40" i="1" s="1"/>
  <c r="AA47" i="1"/>
  <c r="AA63" i="1"/>
  <c r="T70" i="1"/>
  <c r="U70" i="1" s="1"/>
  <c r="Q70" i="1" s="1"/>
  <c r="O70" i="1" s="1"/>
  <c r="R70" i="1" s="1"/>
  <c r="L70" i="1" s="1"/>
  <c r="M70" i="1" s="1"/>
  <c r="AA70" i="1"/>
  <c r="AC80" i="1"/>
  <c r="AB80" i="1"/>
  <c r="V80" i="1"/>
  <c r="Z80" i="1" s="1"/>
  <c r="AA87" i="1"/>
  <c r="K20" i="1"/>
  <c r="AW53" i="1"/>
  <c r="S53" i="1"/>
  <c r="AF57" i="1"/>
  <c r="AE57" i="1"/>
  <c r="K57" i="1"/>
  <c r="AA72" i="1"/>
  <c r="K72" i="1"/>
  <c r="N72" i="1"/>
  <c r="S75" i="1"/>
  <c r="AW75" i="1"/>
  <c r="AF81" i="1"/>
  <c r="AE81" i="1"/>
  <c r="K81" i="1"/>
  <c r="AT81" i="1"/>
  <c r="AA101" i="1"/>
  <c r="AA110" i="1"/>
  <c r="T110" i="1"/>
  <c r="U110" i="1" s="1"/>
  <c r="AA122" i="1"/>
  <c r="AA124" i="1"/>
  <c r="T124" i="1"/>
  <c r="U124" i="1" s="1"/>
  <c r="AA136" i="1"/>
  <c r="V152" i="1"/>
  <c r="Z152" i="1" s="1"/>
  <c r="AC152" i="1"/>
  <c r="AA154" i="1"/>
  <c r="V168" i="1"/>
  <c r="Z168" i="1" s="1"/>
  <c r="AC168" i="1"/>
  <c r="AA202" i="1"/>
  <c r="AA206" i="1"/>
  <c r="AF17" i="1"/>
  <c r="T19" i="1"/>
  <c r="U19" i="1" s="1"/>
  <c r="AF21" i="1"/>
  <c r="T23" i="1"/>
  <c r="U23" i="1" s="1"/>
  <c r="AF25" i="1"/>
  <c r="T27" i="1"/>
  <c r="U27" i="1" s="1"/>
  <c r="Q27" i="1" s="1"/>
  <c r="O27" i="1" s="1"/>
  <c r="R27" i="1" s="1"/>
  <c r="AF29" i="1"/>
  <c r="T31" i="1"/>
  <c r="U31" i="1" s="1"/>
  <c r="Q31" i="1" s="1"/>
  <c r="O31" i="1" s="1"/>
  <c r="R31" i="1" s="1"/>
  <c r="L31" i="1" s="1"/>
  <c r="M31" i="1" s="1"/>
  <c r="AF33" i="1"/>
  <c r="T35" i="1"/>
  <c r="U35" i="1" s="1"/>
  <c r="AF37" i="1"/>
  <c r="N38" i="1"/>
  <c r="W38" i="1"/>
  <c r="AE39" i="1"/>
  <c r="AW42" i="1"/>
  <c r="AF44" i="1"/>
  <c r="AE46" i="1"/>
  <c r="N46" i="1"/>
  <c r="S47" i="1"/>
  <c r="AW47" i="1"/>
  <c r="T50" i="1"/>
  <c r="U50" i="1" s="1"/>
  <c r="AB50" i="1" s="1"/>
  <c r="W51" i="1"/>
  <c r="AW52" i="1"/>
  <c r="N56" i="1"/>
  <c r="AW57" i="1"/>
  <c r="S57" i="1"/>
  <c r="AW60" i="1"/>
  <c r="AF65" i="1"/>
  <c r="AE65" i="1"/>
  <c r="K65" i="1"/>
  <c r="AF66" i="1"/>
  <c r="AA69" i="1"/>
  <c r="AE74" i="1"/>
  <c r="N74" i="1"/>
  <c r="AF74" i="1"/>
  <c r="AA80" i="1"/>
  <c r="AD80" i="1" s="1"/>
  <c r="Q80" i="1"/>
  <c r="O80" i="1" s="1"/>
  <c r="R80" i="1" s="1"/>
  <c r="L80" i="1" s="1"/>
  <c r="M80" i="1" s="1"/>
  <c r="N81" i="1"/>
  <c r="AW81" i="1"/>
  <c r="S81" i="1"/>
  <c r="W83" i="1"/>
  <c r="AF85" i="1"/>
  <c r="AE85" i="1"/>
  <c r="K85" i="1"/>
  <c r="AT85" i="1"/>
  <c r="AE86" i="1"/>
  <c r="N86" i="1"/>
  <c r="K86" i="1"/>
  <c r="AT86" i="1"/>
  <c r="AW111" i="1"/>
  <c r="S111" i="1"/>
  <c r="T120" i="1"/>
  <c r="U120" i="1" s="1"/>
  <c r="AB120" i="1" s="1"/>
  <c r="AA120" i="1"/>
  <c r="AA121" i="1"/>
  <c r="AA129" i="1"/>
  <c r="AA135" i="1"/>
  <c r="AW144" i="1"/>
  <c r="AE152" i="1"/>
  <c r="N152" i="1"/>
  <c r="K152" i="1"/>
  <c r="AF152" i="1"/>
  <c r="AC158" i="1"/>
  <c r="AB158" i="1"/>
  <c r="V158" i="1"/>
  <c r="Z158" i="1" s="1"/>
  <c r="K158" i="1"/>
  <c r="AE158" i="1"/>
  <c r="N158" i="1"/>
  <c r="S165" i="1"/>
  <c r="AW165" i="1"/>
  <c r="AC166" i="1"/>
  <c r="K166" i="1"/>
  <c r="AT166" i="1"/>
  <c r="N166" i="1"/>
  <c r="AW167" i="1"/>
  <c r="S167" i="1"/>
  <c r="AA170" i="1"/>
  <c r="AB175" i="1"/>
  <c r="AF180" i="1"/>
  <c r="AE180" i="1"/>
  <c r="K180" i="1"/>
  <c r="AT180" i="1"/>
  <c r="N180" i="1"/>
  <c r="T181" i="1"/>
  <c r="U181" i="1" s="1"/>
  <c r="Q181" i="1" s="1"/>
  <c r="O181" i="1" s="1"/>
  <c r="R181" i="1" s="1"/>
  <c r="AB185" i="1"/>
  <c r="S186" i="1"/>
  <c r="AW186" i="1"/>
  <c r="AA64" i="1"/>
  <c r="Q64" i="1"/>
  <c r="O64" i="1" s="1"/>
  <c r="R64" i="1" s="1"/>
  <c r="AA77" i="1"/>
  <c r="K80" i="1"/>
  <c r="AT80" i="1"/>
  <c r="V82" i="1"/>
  <c r="Z82" i="1" s="1"/>
  <c r="AC82" i="1"/>
  <c r="AD82" i="1" s="1"/>
  <c r="AE82" i="1"/>
  <c r="N82" i="1"/>
  <c r="S83" i="1"/>
  <c r="AW83" i="1"/>
  <c r="AW85" i="1"/>
  <c r="S85" i="1"/>
  <c r="AC92" i="1"/>
  <c r="V92" i="1"/>
  <c r="Z92" i="1" s="1"/>
  <c r="AA93" i="1"/>
  <c r="AA127" i="1"/>
  <c r="AA128" i="1"/>
  <c r="AA148" i="1"/>
  <c r="T148" i="1"/>
  <c r="U148" i="1" s="1"/>
  <c r="Q148" i="1" s="1"/>
  <c r="O148" i="1" s="1"/>
  <c r="R148" i="1" s="1"/>
  <c r="L148" i="1" s="1"/>
  <c r="M148" i="1" s="1"/>
  <c r="V156" i="1"/>
  <c r="Z156" i="1" s="1"/>
  <c r="AC156" i="1"/>
  <c r="AW160" i="1"/>
  <c r="AA165" i="1"/>
  <c r="K170" i="1"/>
  <c r="AF170" i="1"/>
  <c r="AE170" i="1"/>
  <c r="AT170" i="1"/>
  <c r="N170" i="1"/>
  <c r="T178" i="1"/>
  <c r="U178" i="1" s="1"/>
  <c r="Q178" i="1" s="1"/>
  <c r="O178" i="1" s="1"/>
  <c r="R178" i="1" s="1"/>
  <c r="L178" i="1" s="1"/>
  <c r="M178" i="1" s="1"/>
  <c r="S224" i="1"/>
  <c r="AW224" i="1"/>
  <c r="S51" i="1"/>
  <c r="AW51" i="1"/>
  <c r="AE56" i="1"/>
  <c r="T66" i="1"/>
  <c r="U66" i="1" s="1"/>
  <c r="Q66" i="1" s="1"/>
  <c r="O66" i="1" s="1"/>
  <c r="R66" i="1" s="1"/>
  <c r="K88" i="1"/>
  <c r="AF88" i="1"/>
  <c r="N88" i="1"/>
  <c r="AA95" i="1"/>
  <c r="AA114" i="1"/>
  <c r="T114" i="1"/>
  <c r="U114" i="1" s="1"/>
  <c r="Q114" i="1" s="1"/>
  <c r="O114" i="1" s="1"/>
  <c r="R114" i="1" s="1"/>
  <c r="L114" i="1" s="1"/>
  <c r="M114" i="1" s="1"/>
  <c r="AB124" i="1"/>
  <c r="AA126" i="1"/>
  <c r="AA133" i="1"/>
  <c r="AA141" i="1"/>
  <c r="T164" i="1"/>
  <c r="U164" i="1" s="1"/>
  <c r="Q164" i="1" s="1"/>
  <c r="O164" i="1" s="1"/>
  <c r="R164" i="1" s="1"/>
  <c r="L164" i="1" s="1"/>
  <c r="M164" i="1" s="1"/>
  <c r="AA164" i="1"/>
  <c r="S172" i="1"/>
  <c r="AW172" i="1"/>
  <c r="AA179" i="1"/>
  <c r="AF184" i="1"/>
  <c r="AE184" i="1"/>
  <c r="K184" i="1"/>
  <c r="AT184" i="1"/>
  <c r="T197" i="1"/>
  <c r="U197" i="1" s="1"/>
  <c r="AA223" i="1"/>
  <c r="T246" i="1"/>
  <c r="U246" i="1" s="1"/>
  <c r="T36" i="1"/>
  <c r="U36" i="1" s="1"/>
  <c r="AA44" i="1"/>
  <c r="Q44" i="1"/>
  <c r="O44" i="1" s="1"/>
  <c r="R44" i="1" s="1"/>
  <c r="S55" i="1"/>
  <c r="AW55" i="1"/>
  <c r="T16" i="1"/>
  <c r="U16" i="1" s="1"/>
  <c r="AT16" i="1"/>
  <c r="AT32" i="1"/>
  <c r="AW40" i="1"/>
  <c r="V48" i="1"/>
  <c r="Z48" i="1" s="1"/>
  <c r="AA76" i="1"/>
  <c r="Q76" i="1"/>
  <c r="O76" i="1" s="1"/>
  <c r="R76" i="1" s="1"/>
  <c r="L76" i="1" s="1"/>
  <c r="M76" i="1" s="1"/>
  <c r="Q41" i="1"/>
  <c r="O41" i="1" s="1"/>
  <c r="R41" i="1" s="1"/>
  <c r="AA48" i="1"/>
  <c r="AD48" i="1" s="1"/>
  <c r="Q48" i="1"/>
  <c r="O48" i="1" s="1"/>
  <c r="R48" i="1" s="1"/>
  <c r="L48" i="1" s="1"/>
  <c r="M48" i="1" s="1"/>
  <c r="AE58" i="1"/>
  <c r="N58" i="1"/>
  <c r="S59" i="1"/>
  <c r="AW59" i="1"/>
  <c r="AW69" i="1"/>
  <c r="S69" i="1"/>
  <c r="AW80" i="1"/>
  <c r="Q82" i="1"/>
  <c r="O82" i="1" s="1"/>
  <c r="R82" i="1" s="1"/>
  <c r="AA82" i="1"/>
  <c r="S87" i="1"/>
  <c r="AW87" i="1"/>
  <c r="AB92" i="1"/>
  <c r="V100" i="1"/>
  <c r="Z100" i="1" s="1"/>
  <c r="AC100" i="1"/>
  <c r="AD100" i="1" s="1"/>
  <c r="S102" i="1"/>
  <c r="AW102" i="1"/>
  <c r="AB104" i="1"/>
  <c r="Q104" i="1"/>
  <c r="O104" i="1" s="1"/>
  <c r="R104" i="1" s="1"/>
  <c r="L104" i="1" s="1"/>
  <c r="M104" i="1" s="1"/>
  <c r="AA104" i="1"/>
  <c r="AA118" i="1"/>
  <c r="T118" i="1"/>
  <c r="U118" i="1" s="1"/>
  <c r="AA131" i="1"/>
  <c r="T136" i="1"/>
  <c r="U136" i="1" s="1"/>
  <c r="AA146" i="1"/>
  <c r="AW155" i="1"/>
  <c r="S155" i="1"/>
  <c r="AA163" i="1"/>
  <c r="Q168" i="1"/>
  <c r="O168" i="1" s="1"/>
  <c r="R168" i="1" s="1"/>
  <c r="AA168" i="1"/>
  <c r="AD168" i="1" s="1"/>
  <c r="AA169" i="1"/>
  <c r="AA178" i="1"/>
  <c r="AW184" i="1"/>
  <c r="S184" i="1"/>
  <c r="AE189" i="1"/>
  <c r="N189" i="1"/>
  <c r="AF189" i="1"/>
  <c r="AT189" i="1"/>
  <c r="N24" i="1"/>
  <c r="AT29" i="1"/>
  <c r="N32" i="1"/>
  <c r="AT33" i="1"/>
  <c r="N36" i="1"/>
  <c r="AT37" i="1"/>
  <c r="AF45" i="1"/>
  <c r="AE45" i="1"/>
  <c r="K45" i="1"/>
  <c r="AA52" i="1"/>
  <c r="Q52" i="1"/>
  <c r="O52" i="1" s="1"/>
  <c r="R52" i="1" s="1"/>
  <c r="L52" i="1" s="1"/>
  <c r="M52" i="1" s="1"/>
  <c r="AA53" i="1"/>
  <c r="AT58" i="1"/>
  <c r="V60" i="1"/>
  <c r="Z60" i="1" s="1"/>
  <c r="AF61" i="1"/>
  <c r="AE61" i="1"/>
  <c r="K61" i="1"/>
  <c r="AW64" i="1"/>
  <c r="S71" i="1"/>
  <c r="AW71" i="1"/>
  <c r="T72" i="1"/>
  <c r="U72" i="1" s="1"/>
  <c r="AB72" i="1" s="1"/>
  <c r="AA73" i="1"/>
  <c r="AA74" i="1"/>
  <c r="AW77" i="1"/>
  <c r="S77" i="1"/>
  <c r="K84" i="1"/>
  <c r="AT84" i="1"/>
  <c r="AW93" i="1"/>
  <c r="S93" i="1"/>
  <c r="T94" i="1"/>
  <c r="U94" i="1" s="1"/>
  <c r="AB94" i="1" s="1"/>
  <c r="AW99" i="1"/>
  <c r="S99" i="1"/>
  <c r="AA103" i="1"/>
  <c r="AA108" i="1"/>
  <c r="AF119" i="1"/>
  <c r="AE119" i="1"/>
  <c r="K119" i="1"/>
  <c r="N119" i="1"/>
  <c r="T122" i="1"/>
  <c r="U122" i="1" s="1"/>
  <c r="AA139" i="1"/>
  <c r="AF158" i="1"/>
  <c r="AB164" i="1"/>
  <c r="AE166" i="1"/>
  <c r="AA174" i="1"/>
  <c r="AA181" i="1"/>
  <c r="N184" i="1"/>
  <c r="AA188" i="1"/>
  <c r="K189" i="1"/>
  <c r="AA194" i="1"/>
  <c r="K16" i="1"/>
  <c r="AW65" i="1"/>
  <c r="S65" i="1"/>
  <c r="AT20" i="1"/>
  <c r="AT24" i="1"/>
  <c r="T28" i="1"/>
  <c r="U28" i="1" s="1"/>
  <c r="Q28" i="1" s="1"/>
  <c r="O28" i="1" s="1"/>
  <c r="R28" i="1" s="1"/>
  <c r="L28" i="1" s="1"/>
  <c r="M28" i="1" s="1"/>
  <c r="AA45" i="1"/>
  <c r="AE54" i="1"/>
  <c r="N54" i="1"/>
  <c r="AA61" i="1"/>
  <c r="AA49" i="1"/>
  <c r="AT54" i="1"/>
  <c r="AF56" i="1"/>
  <c r="Q94" i="1"/>
  <c r="O94" i="1" s="1"/>
  <c r="R94" i="1" s="1"/>
  <c r="L94" i="1" s="1"/>
  <c r="M94" i="1" s="1"/>
  <c r="N16" i="1"/>
  <c r="N20" i="1"/>
  <c r="AT21" i="1"/>
  <c r="AT25" i="1"/>
  <c r="N28" i="1"/>
  <c r="AE16" i="1"/>
  <c r="AE20" i="1"/>
  <c r="AE24" i="1"/>
  <c r="AE28" i="1"/>
  <c r="AA30" i="1"/>
  <c r="AE32" i="1"/>
  <c r="AE36" i="1"/>
  <c r="K38" i="1"/>
  <c r="AA41" i="1"/>
  <c r="N44" i="1"/>
  <c r="AW45" i="1"/>
  <c r="S45" i="1"/>
  <c r="AF46" i="1"/>
  <c r="AF49" i="1"/>
  <c r="AE49" i="1"/>
  <c r="K49" i="1"/>
  <c r="AA56" i="1"/>
  <c r="AA57" i="1"/>
  <c r="K58" i="1"/>
  <c r="AW61" i="1"/>
  <c r="S61" i="1"/>
  <c r="AA68" i="1"/>
  <c r="AW76" i="1"/>
  <c r="S79" i="1"/>
  <c r="AW79" i="1"/>
  <c r="AE80" i="1"/>
  <c r="K82" i="1"/>
  <c r="AB82" i="1"/>
  <c r="AF86" i="1"/>
  <c r="AF89" i="1"/>
  <c r="AE89" i="1"/>
  <c r="K89" i="1"/>
  <c r="T90" i="1"/>
  <c r="U90" i="1" s="1"/>
  <c r="Q90" i="1" s="1"/>
  <c r="O90" i="1" s="1"/>
  <c r="R90" i="1" s="1"/>
  <c r="AE96" i="1"/>
  <c r="N96" i="1"/>
  <c r="AF96" i="1"/>
  <c r="AT96" i="1"/>
  <c r="AF103" i="1"/>
  <c r="AE103" i="1"/>
  <c r="K103" i="1"/>
  <c r="AT103" i="1"/>
  <c r="T104" i="1"/>
  <c r="U104" i="1" s="1"/>
  <c r="AA107" i="1"/>
  <c r="AF115" i="1"/>
  <c r="AE115" i="1"/>
  <c r="K115" i="1"/>
  <c r="AT115" i="1"/>
  <c r="N115" i="1"/>
  <c r="AB118" i="1"/>
  <c r="AA125" i="1"/>
  <c r="AA130" i="1"/>
  <c r="Q130" i="1"/>
  <c r="O130" i="1" s="1"/>
  <c r="R130" i="1" s="1"/>
  <c r="T130" i="1"/>
  <c r="U130" i="1" s="1"/>
  <c r="AA142" i="1"/>
  <c r="T142" i="1"/>
  <c r="U142" i="1" s="1"/>
  <c r="AA158" i="1"/>
  <c r="Q158" i="1"/>
  <c r="O158" i="1" s="1"/>
  <c r="R158" i="1" s="1"/>
  <c r="L158" i="1" s="1"/>
  <c r="M158" i="1" s="1"/>
  <c r="AB162" i="1"/>
  <c r="AF166" i="1"/>
  <c r="AE181" i="1"/>
  <c r="N181" i="1"/>
  <c r="K181" i="1"/>
  <c r="AT181" i="1"/>
  <c r="AF181" i="1"/>
  <c r="Q50" i="1"/>
  <c r="O50" i="1" s="1"/>
  <c r="R50" i="1" s="1"/>
  <c r="L50" i="1" s="1"/>
  <c r="M50" i="1" s="1"/>
  <c r="AE50" i="1"/>
  <c r="N50" i="1"/>
  <c r="AT28" i="1"/>
  <c r="AT36" i="1"/>
  <c r="AT38" i="1"/>
  <c r="Q42" i="1"/>
  <c r="O42" i="1" s="1"/>
  <c r="R42" i="1" s="1"/>
  <c r="L42" i="1" s="1"/>
  <c r="M42" i="1" s="1"/>
  <c r="AT50" i="1"/>
  <c r="T58" i="1"/>
  <c r="U58" i="1" s="1"/>
  <c r="Q58" i="1" s="1"/>
  <c r="O58" i="1" s="1"/>
  <c r="R58" i="1" s="1"/>
  <c r="K64" i="1"/>
  <c r="AE64" i="1"/>
  <c r="S67" i="1"/>
  <c r="AW67" i="1"/>
  <c r="AF69" i="1"/>
  <c r="AE69" i="1"/>
  <c r="K69" i="1"/>
  <c r="AT82" i="1"/>
  <c r="T84" i="1"/>
  <c r="U84" i="1" s="1"/>
  <c r="AB84" i="1" s="1"/>
  <c r="S43" i="1"/>
  <c r="AE66" i="1"/>
  <c r="N66" i="1"/>
  <c r="AF72" i="1"/>
  <c r="N80" i="1"/>
  <c r="AA92" i="1"/>
  <c r="AD92" i="1" s="1"/>
  <c r="Q92" i="1"/>
  <c r="O92" i="1" s="1"/>
  <c r="R92" i="1" s="1"/>
  <c r="L92" i="1" s="1"/>
  <c r="M92" i="1" s="1"/>
  <c r="S97" i="1"/>
  <c r="AW97" i="1"/>
  <c r="AT17" i="1"/>
  <c r="T38" i="1"/>
  <c r="U38" i="1" s="1"/>
  <c r="AF38" i="1"/>
  <c r="N40" i="1"/>
  <c r="K41" i="1"/>
  <c r="AW44" i="1"/>
  <c r="N48" i="1"/>
  <c r="AW49" i="1"/>
  <c r="S49" i="1"/>
  <c r="AF50" i="1"/>
  <c r="AF53" i="1"/>
  <c r="AE53" i="1"/>
  <c r="K53" i="1"/>
  <c r="AT56" i="1"/>
  <c r="AT57" i="1"/>
  <c r="AW58" i="1"/>
  <c r="AA60" i="1"/>
  <c r="AD60" i="1" s="1"/>
  <c r="Q60" i="1"/>
  <c r="O60" i="1" s="1"/>
  <c r="R60" i="1" s="1"/>
  <c r="K60" i="1"/>
  <c r="AF60" i="1"/>
  <c r="N61" i="1"/>
  <c r="T62" i="1"/>
  <c r="U62" i="1" s="1"/>
  <c r="Q62" i="1" s="1"/>
  <c r="O62" i="1" s="1"/>
  <c r="R62" i="1" s="1"/>
  <c r="L62" i="1" s="1"/>
  <c r="M62" i="1" s="1"/>
  <c r="AF64" i="1"/>
  <c r="AA65" i="1"/>
  <c r="K66" i="1"/>
  <c r="AA66" i="1"/>
  <c r="AW66" i="1"/>
  <c r="S68" i="1"/>
  <c r="AW68" i="1"/>
  <c r="AE70" i="1"/>
  <c r="N70" i="1"/>
  <c r="AT72" i="1"/>
  <c r="AF73" i="1"/>
  <c r="AE73" i="1"/>
  <c r="K73" i="1"/>
  <c r="W75" i="1"/>
  <c r="T78" i="1"/>
  <c r="U78" i="1" s="1"/>
  <c r="AE78" i="1"/>
  <c r="N78" i="1"/>
  <c r="AF80" i="1"/>
  <c r="AA81" i="1"/>
  <c r="AF82" i="1"/>
  <c r="AW84" i="1"/>
  <c r="AE88" i="1"/>
  <c r="AE95" i="1"/>
  <c r="K95" i="1"/>
  <c r="N95" i="1"/>
  <c r="AT95" i="1"/>
  <c r="AT113" i="1"/>
  <c r="K113" i="1"/>
  <c r="AE113" i="1"/>
  <c r="AF113" i="1"/>
  <c r="N113" i="1"/>
  <c r="AW115" i="1"/>
  <c r="S115" i="1"/>
  <c r="AA138" i="1"/>
  <c r="AA157" i="1"/>
  <c r="AF159" i="1"/>
  <c r="AE159" i="1"/>
  <c r="K159" i="1"/>
  <c r="AC162" i="1"/>
  <c r="V162" i="1"/>
  <c r="Z162" i="1" s="1"/>
  <c r="AA172" i="1"/>
  <c r="AA173" i="1"/>
  <c r="AA175" i="1"/>
  <c r="Q175" i="1"/>
  <c r="O175" i="1" s="1"/>
  <c r="R175" i="1" s="1"/>
  <c r="L175" i="1" s="1"/>
  <c r="M175" i="1" s="1"/>
  <c r="S179" i="1"/>
  <c r="AW179" i="1"/>
  <c r="T185" i="1"/>
  <c r="U185" i="1" s="1"/>
  <c r="AA185" i="1"/>
  <c r="AA187" i="1"/>
  <c r="AW89" i="1"/>
  <c r="S89" i="1"/>
  <c r="AF93" i="1"/>
  <c r="AE93" i="1"/>
  <c r="K93" i="1"/>
  <c r="AA96" i="1"/>
  <c r="AA97" i="1"/>
  <c r="AA98" i="1"/>
  <c r="K102" i="1"/>
  <c r="AF102" i="1"/>
  <c r="AE102" i="1"/>
  <c r="AW103" i="1"/>
  <c r="S103" i="1"/>
  <c r="AA106" i="1"/>
  <c r="T106" i="1"/>
  <c r="U106" i="1" s="1"/>
  <c r="K110" i="1"/>
  <c r="AE110" i="1"/>
  <c r="N110" i="1"/>
  <c r="AF111" i="1"/>
  <c r="AE111" i="1"/>
  <c r="K111" i="1"/>
  <c r="AA119" i="1"/>
  <c r="S125" i="1"/>
  <c r="AW125" i="1"/>
  <c r="AB130" i="1"/>
  <c r="AA134" i="1"/>
  <c r="T134" i="1"/>
  <c r="U134" i="1" s="1"/>
  <c r="AB134" i="1" s="1"/>
  <c r="AW151" i="1"/>
  <c r="S151" i="1"/>
  <c r="W169" i="1"/>
  <c r="AA176" i="1"/>
  <c r="AB181" i="1"/>
  <c r="AA193" i="1"/>
  <c r="AW204" i="1"/>
  <c r="S204" i="1"/>
  <c r="S227" i="1"/>
  <c r="AW227" i="1"/>
  <c r="AE90" i="1"/>
  <c r="N90" i="1"/>
  <c r="S91" i="1"/>
  <c r="AW91" i="1"/>
  <c r="AE92" i="1"/>
  <c r="AB100" i="1"/>
  <c r="AE120" i="1"/>
  <c r="N120" i="1"/>
  <c r="AF120" i="1"/>
  <c r="AT120" i="1"/>
  <c r="AE124" i="1"/>
  <c r="N124" i="1"/>
  <c r="K124" i="1"/>
  <c r="AF127" i="1"/>
  <c r="AE127" i="1"/>
  <c r="K127" i="1"/>
  <c r="AT127" i="1"/>
  <c r="T128" i="1"/>
  <c r="U128" i="1" s="1"/>
  <c r="Q152" i="1"/>
  <c r="O152" i="1" s="1"/>
  <c r="R152" i="1" s="1"/>
  <c r="AA152" i="1"/>
  <c r="AW159" i="1"/>
  <c r="S159" i="1"/>
  <c r="AA162" i="1"/>
  <c r="Q162" i="1"/>
  <c r="O162" i="1" s="1"/>
  <c r="R162" i="1" s="1"/>
  <c r="AB168" i="1"/>
  <c r="T170" i="1"/>
  <c r="U170" i="1" s="1"/>
  <c r="Q170" i="1" s="1"/>
  <c r="O170" i="1" s="1"/>
  <c r="R170" i="1" s="1"/>
  <c r="L170" i="1" s="1"/>
  <c r="M170" i="1" s="1"/>
  <c r="AA183" i="1"/>
  <c r="T183" i="1"/>
  <c r="U183" i="1" s="1"/>
  <c r="K191" i="1"/>
  <c r="AT191" i="1"/>
  <c r="N191" i="1"/>
  <c r="AE191" i="1"/>
  <c r="AF196" i="1"/>
  <c r="AE196" i="1"/>
  <c r="K196" i="1"/>
  <c r="AT196" i="1"/>
  <c r="N196" i="1"/>
  <c r="S203" i="1"/>
  <c r="AW203" i="1"/>
  <c r="AE209" i="1"/>
  <c r="N209" i="1"/>
  <c r="AF209" i="1"/>
  <c r="AT209" i="1"/>
  <c r="K209" i="1"/>
  <c r="AA214" i="1"/>
  <c r="T214" i="1"/>
  <c r="U214" i="1" s="1"/>
  <c r="Q214" i="1" s="1"/>
  <c r="O214" i="1" s="1"/>
  <c r="R214" i="1" s="1"/>
  <c r="L214" i="1" s="1"/>
  <c r="M214" i="1" s="1"/>
  <c r="AE62" i="1"/>
  <c r="N62" i="1"/>
  <c r="S63" i="1"/>
  <c r="AW63" i="1"/>
  <c r="W67" i="1"/>
  <c r="AW73" i="1"/>
  <c r="S73" i="1"/>
  <c r="AF77" i="1"/>
  <c r="AE77" i="1"/>
  <c r="K77" i="1"/>
  <c r="AW82" i="1"/>
  <c r="AA84" i="1"/>
  <c r="Q84" i="1"/>
  <c r="O84" i="1" s="1"/>
  <c r="R84" i="1" s="1"/>
  <c r="L84" i="1" s="1"/>
  <c r="M84" i="1" s="1"/>
  <c r="AA85" i="1"/>
  <c r="AT90" i="1"/>
  <c r="AF92" i="1"/>
  <c r="AE94" i="1"/>
  <c r="N94" i="1"/>
  <c r="Q100" i="1"/>
  <c r="O100" i="1" s="1"/>
  <c r="R100" i="1" s="1"/>
  <c r="AB106" i="1"/>
  <c r="AF110" i="1"/>
  <c r="S117" i="1"/>
  <c r="AW117" i="1"/>
  <c r="AT124" i="1"/>
  <c r="AW127" i="1"/>
  <c r="S127" i="1"/>
  <c r="K142" i="1"/>
  <c r="AE142" i="1"/>
  <c r="N142" i="1"/>
  <c r="AF143" i="1"/>
  <c r="AE143" i="1"/>
  <c r="K143" i="1"/>
  <c r="AB150" i="1"/>
  <c r="AA153" i="1"/>
  <c r="K154" i="1"/>
  <c r="AF154" i="1"/>
  <c r="AE154" i="1"/>
  <c r="AT154" i="1"/>
  <c r="AE168" i="1"/>
  <c r="N168" i="1"/>
  <c r="K168" i="1"/>
  <c r="AW170" i="1"/>
  <c r="AA182" i="1"/>
  <c r="AA231" i="1"/>
  <c r="AW86" i="1"/>
  <c r="AA88" i="1"/>
  <c r="AA89" i="1"/>
  <c r="K90" i="1"/>
  <c r="AW112" i="1"/>
  <c r="AW120" i="1"/>
  <c r="AW123" i="1"/>
  <c r="S123" i="1"/>
  <c r="S126" i="1"/>
  <c r="AW126" i="1"/>
  <c r="V132" i="1"/>
  <c r="Z132" i="1" s="1"/>
  <c r="T140" i="1"/>
  <c r="U140" i="1" s="1"/>
  <c r="AB140" i="1" s="1"/>
  <c r="AW143" i="1"/>
  <c r="S143" i="1"/>
  <c r="AA147" i="1"/>
  <c r="AA149" i="1"/>
  <c r="S149" i="1"/>
  <c r="AW149" i="1"/>
  <c r="AC150" i="1"/>
  <c r="V150" i="1"/>
  <c r="Z150" i="1" s="1"/>
  <c r="K150" i="1"/>
  <c r="AT150" i="1"/>
  <c r="N150" i="1"/>
  <c r="AB152" i="1"/>
  <c r="T154" i="1"/>
  <c r="U154" i="1" s="1"/>
  <c r="Q154" i="1" s="1"/>
  <c r="O154" i="1" s="1"/>
  <c r="R154" i="1" s="1"/>
  <c r="L154" i="1" s="1"/>
  <c r="M154" i="1" s="1"/>
  <c r="Q156" i="1"/>
  <c r="O156" i="1" s="1"/>
  <c r="R156" i="1" s="1"/>
  <c r="L156" i="1" s="1"/>
  <c r="M156" i="1" s="1"/>
  <c r="T175" i="1"/>
  <c r="U175" i="1" s="1"/>
  <c r="AA186" i="1"/>
  <c r="S190" i="1"/>
  <c r="AW190" i="1"/>
  <c r="S194" i="1"/>
  <c r="AW194" i="1"/>
  <c r="T195" i="1"/>
  <c r="U195" i="1" s="1"/>
  <c r="Q195" i="1" s="1"/>
  <c r="O195" i="1" s="1"/>
  <c r="R195" i="1" s="1"/>
  <c r="L195" i="1" s="1"/>
  <c r="M195" i="1" s="1"/>
  <c r="AA197" i="1"/>
  <c r="T201" i="1"/>
  <c r="U201" i="1" s="1"/>
  <c r="AA213" i="1"/>
  <c r="T238" i="1"/>
  <c r="U238" i="1" s="1"/>
  <c r="V258" i="1"/>
  <c r="Z258" i="1" s="1"/>
  <c r="AC258" i="1"/>
  <c r="AD258" i="1" s="1"/>
  <c r="AA263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W95" i="1"/>
  <c r="W97" i="1"/>
  <c r="AF99" i="1"/>
  <c r="AE99" i="1"/>
  <c r="K99" i="1"/>
  <c r="AA102" i="1"/>
  <c r="AW104" i="1"/>
  <c r="AE108" i="1"/>
  <c r="N108" i="1"/>
  <c r="AA111" i="1"/>
  <c r="AA115" i="1"/>
  <c r="AF118" i="1"/>
  <c r="S121" i="1"/>
  <c r="AW121" i="1"/>
  <c r="AW128" i="1"/>
  <c r="AE132" i="1"/>
  <c r="N132" i="1"/>
  <c r="AE136" i="1"/>
  <c r="N136" i="1"/>
  <c r="AE140" i="1"/>
  <c r="N140" i="1"/>
  <c r="AA143" i="1"/>
  <c r="S145" i="1"/>
  <c r="AW145" i="1"/>
  <c r="AE148" i="1"/>
  <c r="N148" i="1"/>
  <c r="AD152" i="1"/>
  <c r="AF155" i="1"/>
  <c r="AE155" i="1"/>
  <c r="K155" i="1"/>
  <c r="AA159" i="1"/>
  <c r="S161" i="1"/>
  <c r="AW161" i="1"/>
  <c r="AE164" i="1"/>
  <c r="N164" i="1"/>
  <c r="AA171" i="1"/>
  <c r="AA189" i="1"/>
  <c r="AA190" i="1"/>
  <c r="W194" i="1"/>
  <c r="AE197" i="1"/>
  <c r="N197" i="1"/>
  <c r="K197" i="1"/>
  <c r="AT197" i="1"/>
  <c r="AF197" i="1"/>
  <c r="AW200" i="1"/>
  <c r="S200" i="1"/>
  <c r="T226" i="1"/>
  <c r="U226" i="1" s="1"/>
  <c r="AF237" i="1"/>
  <c r="AE237" i="1"/>
  <c r="K237" i="1"/>
  <c r="AT237" i="1"/>
  <c r="N237" i="1"/>
  <c r="AA207" i="1"/>
  <c r="S210" i="1"/>
  <c r="AW210" i="1"/>
  <c r="S215" i="1"/>
  <c r="AW215" i="1"/>
  <c r="AF225" i="1"/>
  <c r="AE225" i="1"/>
  <c r="K225" i="1"/>
  <c r="AT225" i="1"/>
  <c r="N225" i="1"/>
  <c r="S231" i="1"/>
  <c r="AW231" i="1"/>
  <c r="AT235" i="1"/>
  <c r="K235" i="1"/>
  <c r="AE235" i="1"/>
  <c r="N235" i="1"/>
  <c r="AF235" i="1"/>
  <c r="AA242" i="1"/>
  <c r="K203" i="1"/>
  <c r="AF203" i="1"/>
  <c r="AE203" i="1"/>
  <c r="AF204" i="1"/>
  <c r="AE204" i="1"/>
  <c r="K204" i="1"/>
  <c r="AA230" i="1"/>
  <c r="AB242" i="1"/>
  <c r="K243" i="1"/>
  <c r="AF243" i="1"/>
  <c r="N243" i="1"/>
  <c r="AE243" i="1"/>
  <c r="AE222" i="1"/>
  <c r="N222" i="1"/>
  <c r="AF222" i="1"/>
  <c r="AT222" i="1"/>
  <c r="K222" i="1"/>
  <c r="AA235" i="1"/>
  <c r="AA241" i="1"/>
  <c r="AE274" i="1"/>
  <c r="N274" i="1"/>
  <c r="AF274" i="1"/>
  <c r="AT274" i="1"/>
  <c r="K274" i="1"/>
  <c r="AE100" i="1"/>
  <c r="N100" i="1"/>
  <c r="AF107" i="1"/>
  <c r="AE107" i="1"/>
  <c r="K107" i="1"/>
  <c r="S113" i="1"/>
  <c r="AW113" i="1"/>
  <c r="AW119" i="1"/>
  <c r="S119" i="1"/>
  <c r="AA123" i="1"/>
  <c r="AF131" i="1"/>
  <c r="AE131" i="1"/>
  <c r="K131" i="1"/>
  <c r="AF135" i="1"/>
  <c r="AE135" i="1"/>
  <c r="K135" i="1"/>
  <c r="AF139" i="1"/>
  <c r="AE139" i="1"/>
  <c r="K139" i="1"/>
  <c r="AF147" i="1"/>
  <c r="AE147" i="1"/>
  <c r="K147" i="1"/>
  <c r="AA151" i="1"/>
  <c r="S153" i="1"/>
  <c r="AW153" i="1"/>
  <c r="AE156" i="1"/>
  <c r="N156" i="1"/>
  <c r="AF163" i="1"/>
  <c r="AE163" i="1"/>
  <c r="K163" i="1"/>
  <c r="AA167" i="1"/>
  <c r="S169" i="1"/>
  <c r="AW169" i="1"/>
  <c r="AW171" i="1"/>
  <c r="S171" i="1"/>
  <c r="T173" i="1"/>
  <c r="U173" i="1" s="1"/>
  <c r="AE173" i="1"/>
  <c r="AT173" i="1"/>
  <c r="AF173" i="1"/>
  <c r="AA177" i="1"/>
  <c r="T189" i="1"/>
  <c r="U189" i="1" s="1"/>
  <c r="AB189" i="1" s="1"/>
  <c r="AE193" i="1"/>
  <c r="N193" i="1"/>
  <c r="K193" i="1"/>
  <c r="S198" i="1"/>
  <c r="AW198" i="1"/>
  <c r="AA208" i="1"/>
  <c r="AA211" i="1"/>
  <c r="T211" i="1"/>
  <c r="U211" i="1" s="1"/>
  <c r="S219" i="1"/>
  <c r="AW219" i="1"/>
  <c r="AA229" i="1"/>
  <c r="AA234" i="1"/>
  <c r="AF241" i="1"/>
  <c r="AE241" i="1"/>
  <c r="K241" i="1"/>
  <c r="AT241" i="1"/>
  <c r="T242" i="1"/>
  <c r="U242" i="1" s="1"/>
  <c r="Q242" i="1" s="1"/>
  <c r="O242" i="1" s="1"/>
  <c r="R242" i="1" s="1"/>
  <c r="L242" i="1" s="1"/>
  <c r="M242" i="1" s="1"/>
  <c r="AA254" i="1"/>
  <c r="T95" i="1"/>
  <c r="U95" i="1" s="1"/>
  <c r="Q95" i="1" s="1"/>
  <c r="O95" i="1" s="1"/>
  <c r="R95" i="1" s="1"/>
  <c r="L95" i="1" s="1"/>
  <c r="M95" i="1" s="1"/>
  <c r="AT100" i="1"/>
  <c r="S101" i="1"/>
  <c r="AW101" i="1"/>
  <c r="AE104" i="1"/>
  <c r="N104" i="1"/>
  <c r="N107" i="1"/>
  <c r="AW107" i="1"/>
  <c r="S107" i="1"/>
  <c r="AF108" i="1"/>
  <c r="AT109" i="1"/>
  <c r="K109" i="1"/>
  <c r="AE109" i="1"/>
  <c r="AW110" i="1"/>
  <c r="T112" i="1"/>
  <c r="U112" i="1" s="1"/>
  <c r="AW114" i="1"/>
  <c r="T116" i="1"/>
  <c r="U116" i="1" s="1"/>
  <c r="AB116" i="1" s="1"/>
  <c r="W117" i="1"/>
  <c r="N118" i="1"/>
  <c r="AW124" i="1"/>
  <c r="AE128" i="1"/>
  <c r="N128" i="1"/>
  <c r="N131" i="1"/>
  <c r="AW131" i="1"/>
  <c r="S131" i="1"/>
  <c r="AF132" i="1"/>
  <c r="AT133" i="1"/>
  <c r="K133" i="1"/>
  <c r="AE133" i="1"/>
  <c r="N135" i="1"/>
  <c r="AW135" i="1"/>
  <c r="S135" i="1"/>
  <c r="AF136" i="1"/>
  <c r="AT137" i="1"/>
  <c r="K137" i="1"/>
  <c r="AE137" i="1"/>
  <c r="N139" i="1"/>
  <c r="AW139" i="1"/>
  <c r="S139" i="1"/>
  <c r="AF140" i="1"/>
  <c r="AT141" i="1"/>
  <c r="K141" i="1"/>
  <c r="AE141" i="1"/>
  <c r="AW142" i="1"/>
  <c r="T144" i="1"/>
  <c r="U144" i="1" s="1"/>
  <c r="W145" i="1"/>
  <c r="N147" i="1"/>
  <c r="AW147" i="1"/>
  <c r="S147" i="1"/>
  <c r="AF148" i="1"/>
  <c r="AA150" i="1"/>
  <c r="Q150" i="1"/>
  <c r="O150" i="1" s="1"/>
  <c r="R150" i="1" s="1"/>
  <c r="L150" i="1" s="1"/>
  <c r="M150" i="1" s="1"/>
  <c r="AW152" i="1"/>
  <c r="AT156" i="1"/>
  <c r="AW158" i="1"/>
  <c r="T160" i="1"/>
  <c r="U160" i="1" s="1"/>
  <c r="Q160" i="1" s="1"/>
  <c r="O160" i="1" s="1"/>
  <c r="R160" i="1" s="1"/>
  <c r="L160" i="1" s="1"/>
  <c r="M160" i="1" s="1"/>
  <c r="N163" i="1"/>
  <c r="AW163" i="1"/>
  <c r="S163" i="1"/>
  <c r="AF164" i="1"/>
  <c r="AA166" i="1"/>
  <c r="AW176" i="1"/>
  <c r="T177" i="1"/>
  <c r="U177" i="1" s="1"/>
  <c r="AE177" i="1"/>
  <c r="AT177" i="1"/>
  <c r="AF177" i="1"/>
  <c r="S187" i="1"/>
  <c r="AW187" i="1"/>
  <c r="AT193" i="1"/>
  <c r="K199" i="1"/>
  <c r="AF199" i="1"/>
  <c r="AE199" i="1"/>
  <c r="AT199" i="1"/>
  <c r="AB201" i="1"/>
  <c r="AA203" i="1"/>
  <c r="T207" i="1"/>
  <c r="U207" i="1" s="1"/>
  <c r="Q207" i="1" s="1"/>
  <c r="O207" i="1" s="1"/>
  <c r="R207" i="1" s="1"/>
  <c r="K207" i="1"/>
  <c r="AE207" i="1"/>
  <c r="N207" i="1"/>
  <c r="AF229" i="1"/>
  <c r="AE229" i="1"/>
  <c r="K229" i="1"/>
  <c r="AT229" i="1"/>
  <c r="T230" i="1"/>
  <c r="U230" i="1" s="1"/>
  <c r="AB230" i="1" s="1"/>
  <c r="AA233" i="1"/>
  <c r="AW241" i="1"/>
  <c r="S241" i="1"/>
  <c r="AA251" i="1"/>
  <c r="AA268" i="1"/>
  <c r="AA282" i="1"/>
  <c r="AA99" i="1"/>
  <c r="K100" i="1"/>
  <c r="S105" i="1"/>
  <c r="AW105" i="1"/>
  <c r="W109" i="1"/>
  <c r="S109" i="1"/>
  <c r="AW109" i="1"/>
  <c r="AE112" i="1"/>
  <c r="N112" i="1"/>
  <c r="AE116" i="1"/>
  <c r="N116" i="1"/>
  <c r="W121" i="1"/>
  <c r="AF123" i="1"/>
  <c r="AE123" i="1"/>
  <c r="K123" i="1"/>
  <c r="S129" i="1"/>
  <c r="AW129" i="1"/>
  <c r="W133" i="1"/>
  <c r="S133" i="1"/>
  <c r="AW133" i="1"/>
  <c r="W137" i="1"/>
  <c r="S137" i="1"/>
  <c r="AW137" i="1"/>
  <c r="W141" i="1"/>
  <c r="S141" i="1"/>
  <c r="AW141" i="1"/>
  <c r="AE144" i="1"/>
  <c r="N144" i="1"/>
  <c r="AF151" i="1"/>
  <c r="AE151" i="1"/>
  <c r="K151" i="1"/>
  <c r="AA155" i="1"/>
  <c r="K156" i="1"/>
  <c r="S157" i="1"/>
  <c r="AW157" i="1"/>
  <c r="AE160" i="1"/>
  <c r="N160" i="1"/>
  <c r="N162" i="1"/>
  <c r="AF167" i="1"/>
  <c r="AE167" i="1"/>
  <c r="K167" i="1"/>
  <c r="AW178" i="1"/>
  <c r="W182" i="1"/>
  <c r="AW185" i="1"/>
  <c r="AW192" i="1"/>
  <c r="S192" i="1"/>
  <c r="AC199" i="1"/>
  <c r="V199" i="1"/>
  <c r="Z199" i="1" s="1"/>
  <c r="Q201" i="1"/>
  <c r="O201" i="1" s="1"/>
  <c r="R201" i="1" s="1"/>
  <c r="AA205" i="1"/>
  <c r="AW205" i="1"/>
  <c r="AF208" i="1"/>
  <c r="AE208" i="1"/>
  <c r="K208" i="1"/>
  <c r="AW229" i="1"/>
  <c r="S229" i="1"/>
  <c r="AA232" i="1"/>
  <c r="S236" i="1"/>
  <c r="AW236" i="1"/>
  <c r="S239" i="1"/>
  <c r="AW239" i="1"/>
  <c r="AA244" i="1"/>
  <c r="AF277" i="1"/>
  <c r="AE277" i="1"/>
  <c r="K277" i="1"/>
  <c r="AT277" i="1"/>
  <c r="N277" i="1"/>
  <c r="AW180" i="1"/>
  <c r="S180" i="1"/>
  <c r="AA184" i="1"/>
  <c r="W190" i="1"/>
  <c r="AW196" i="1"/>
  <c r="S196" i="1"/>
  <c r="AF200" i="1"/>
  <c r="AE200" i="1"/>
  <c r="K200" i="1"/>
  <c r="AA204" i="1"/>
  <c r="AA212" i="1"/>
  <c r="AF221" i="1"/>
  <c r="AE221" i="1"/>
  <c r="K221" i="1"/>
  <c r="N221" i="1"/>
  <c r="K224" i="1"/>
  <c r="AF224" i="1"/>
  <c r="AE224" i="1"/>
  <c r="AW225" i="1"/>
  <c r="S225" i="1"/>
  <c r="AA228" i="1"/>
  <c r="AT231" i="1"/>
  <c r="K231" i="1"/>
  <c r="AE231" i="1"/>
  <c r="N231" i="1"/>
  <c r="AW237" i="1"/>
  <c r="S237" i="1"/>
  <c r="AA240" i="1"/>
  <c r="AA243" i="1"/>
  <c r="AE254" i="1"/>
  <c r="N254" i="1"/>
  <c r="K254" i="1"/>
  <c r="AT254" i="1"/>
  <c r="AF254" i="1"/>
  <c r="AF257" i="1"/>
  <c r="AE257" i="1"/>
  <c r="K257" i="1"/>
  <c r="AT257" i="1"/>
  <c r="N257" i="1"/>
  <c r="S260" i="1"/>
  <c r="AW260" i="1"/>
  <c r="Q262" i="1"/>
  <c r="O262" i="1" s="1"/>
  <c r="R262" i="1" s="1"/>
  <c r="AA262" i="1"/>
  <c r="AD262" i="1" s="1"/>
  <c r="T266" i="1"/>
  <c r="U266" i="1" s="1"/>
  <c r="S267" i="1"/>
  <c r="AW267" i="1"/>
  <c r="AA272" i="1"/>
  <c r="AW277" i="1"/>
  <c r="S277" i="1"/>
  <c r="AW283" i="1"/>
  <c r="S283" i="1"/>
  <c r="T295" i="1"/>
  <c r="U295" i="1" s="1"/>
  <c r="Q295" i="1" s="1"/>
  <c r="O295" i="1" s="1"/>
  <c r="R295" i="1" s="1"/>
  <c r="L295" i="1" s="1"/>
  <c r="M295" i="1" s="1"/>
  <c r="AA295" i="1"/>
  <c r="AA259" i="1"/>
  <c r="AF273" i="1"/>
  <c r="AE273" i="1"/>
  <c r="K273" i="1"/>
  <c r="N273" i="1"/>
  <c r="AA281" i="1"/>
  <c r="AA308" i="1"/>
  <c r="T313" i="1"/>
  <c r="U313" i="1" s="1"/>
  <c r="AB313" i="1" s="1"/>
  <c r="AE349" i="1"/>
  <c r="K349" i="1"/>
  <c r="AT349" i="1"/>
  <c r="AF349" i="1"/>
  <c r="T352" i="1"/>
  <c r="U352" i="1" s="1"/>
  <c r="Q352" i="1" s="1"/>
  <c r="O352" i="1" s="1"/>
  <c r="R352" i="1" s="1"/>
  <c r="AA354" i="1"/>
  <c r="V256" i="1"/>
  <c r="Z256" i="1" s="1"/>
  <c r="T279" i="1"/>
  <c r="U279" i="1" s="1"/>
  <c r="Q258" i="1"/>
  <c r="O258" i="1" s="1"/>
  <c r="R258" i="1" s="1"/>
  <c r="AA258" i="1"/>
  <c r="S259" i="1"/>
  <c r="AW259" i="1"/>
  <c r="AA271" i="1"/>
  <c r="K276" i="1"/>
  <c r="AF276" i="1"/>
  <c r="AE276" i="1"/>
  <c r="AA284" i="1"/>
  <c r="N349" i="1"/>
  <c r="AB356" i="1"/>
  <c r="V356" i="1"/>
  <c r="Z356" i="1" s="1"/>
  <c r="AC356" i="1"/>
  <c r="AD356" i="1" s="1"/>
  <c r="N172" i="1"/>
  <c r="AF172" i="1"/>
  <c r="AF176" i="1"/>
  <c r="S182" i="1"/>
  <c r="AW182" i="1"/>
  <c r="AA192" i="1"/>
  <c r="AF195" i="1"/>
  <c r="AE201" i="1"/>
  <c r="N201" i="1"/>
  <c r="S202" i="1"/>
  <c r="AW202" i="1"/>
  <c r="AW208" i="1"/>
  <c r="S208" i="1"/>
  <c r="S212" i="1"/>
  <c r="AW212" i="1"/>
  <c r="AA227" i="1"/>
  <c r="S228" i="1"/>
  <c r="AW228" i="1"/>
  <c r="AF233" i="1"/>
  <c r="AE233" i="1"/>
  <c r="K233" i="1"/>
  <c r="AT233" i="1"/>
  <c r="T234" i="1"/>
  <c r="U234" i="1" s="1"/>
  <c r="S235" i="1"/>
  <c r="AW235" i="1"/>
  <c r="S240" i="1"/>
  <c r="AW240" i="1"/>
  <c r="AF244" i="1"/>
  <c r="AE244" i="1"/>
  <c r="N244" i="1"/>
  <c r="AE245" i="1"/>
  <c r="N245" i="1"/>
  <c r="AF245" i="1"/>
  <c r="AT245" i="1"/>
  <c r="K245" i="1"/>
  <c r="AA252" i="1"/>
  <c r="AA260" i="1"/>
  <c r="AF261" i="1"/>
  <c r="AE261" i="1"/>
  <c r="K261" i="1"/>
  <c r="AT261" i="1"/>
  <c r="N261" i="1"/>
  <c r="V262" i="1"/>
  <c r="Z262" i="1" s="1"/>
  <c r="AC262" i="1"/>
  <c r="S263" i="1"/>
  <c r="AW263" i="1"/>
  <c r="Q266" i="1"/>
  <c r="O266" i="1" s="1"/>
  <c r="R266" i="1" s="1"/>
  <c r="AA266" i="1"/>
  <c r="AA267" i="1"/>
  <c r="T272" i="1"/>
  <c r="U272" i="1" s="1"/>
  <c r="AB272" i="1" s="1"/>
  <c r="S276" i="1"/>
  <c r="AW276" i="1"/>
  <c r="AA283" i="1"/>
  <c r="AA286" i="1"/>
  <c r="AA291" i="1"/>
  <c r="AT314" i="1"/>
  <c r="K314" i="1"/>
  <c r="AF314" i="1"/>
  <c r="AE314" i="1"/>
  <c r="N314" i="1"/>
  <c r="T316" i="1"/>
  <c r="U316" i="1" s="1"/>
  <c r="AA180" i="1"/>
  <c r="AF188" i="1"/>
  <c r="AE188" i="1"/>
  <c r="K188" i="1"/>
  <c r="AA191" i="1"/>
  <c r="Q191" i="1"/>
  <c r="O191" i="1" s="1"/>
  <c r="R191" i="1" s="1"/>
  <c r="L191" i="1" s="1"/>
  <c r="M191" i="1" s="1"/>
  <c r="AA196" i="1"/>
  <c r="AT201" i="1"/>
  <c r="T205" i="1"/>
  <c r="U205" i="1" s="1"/>
  <c r="Q205" i="1" s="1"/>
  <c r="O205" i="1" s="1"/>
  <c r="R205" i="1" s="1"/>
  <c r="L205" i="1" s="1"/>
  <c r="M205" i="1" s="1"/>
  <c r="AW207" i="1"/>
  <c r="N211" i="1"/>
  <c r="AF217" i="1"/>
  <c r="AE217" i="1"/>
  <c r="K217" i="1"/>
  <c r="AA220" i="1"/>
  <c r="AF231" i="1"/>
  <c r="AW233" i="1"/>
  <c r="S233" i="1"/>
  <c r="AA236" i="1"/>
  <c r="AA239" i="1"/>
  <c r="AW244" i="1"/>
  <c r="S244" i="1"/>
  <c r="T252" i="1"/>
  <c r="U252" i="1" s="1"/>
  <c r="Q252" i="1" s="1"/>
  <c r="O252" i="1" s="1"/>
  <c r="R252" i="1" s="1"/>
  <c r="L252" i="1" s="1"/>
  <c r="M252" i="1" s="1"/>
  <c r="AA255" i="1"/>
  <c r="AB258" i="1"/>
  <c r="AE270" i="1"/>
  <c r="N270" i="1"/>
  <c r="AF270" i="1"/>
  <c r="AE278" i="1"/>
  <c r="N278" i="1"/>
  <c r="AF278" i="1"/>
  <c r="AT278" i="1"/>
  <c r="K278" i="1"/>
  <c r="AA305" i="1"/>
  <c r="AC311" i="1"/>
  <c r="T312" i="1"/>
  <c r="U312" i="1" s="1"/>
  <c r="Q312" i="1" s="1"/>
  <c r="O312" i="1" s="1"/>
  <c r="R312" i="1" s="1"/>
  <c r="L312" i="1" s="1"/>
  <c r="M312" i="1" s="1"/>
  <c r="AW173" i="1"/>
  <c r="AW175" i="1"/>
  <c r="AW177" i="1"/>
  <c r="AW181" i="1"/>
  <c r="AE185" i="1"/>
  <c r="N185" i="1"/>
  <c r="N188" i="1"/>
  <c r="AW188" i="1"/>
  <c r="S188" i="1"/>
  <c r="AF192" i="1"/>
  <c r="AE192" i="1"/>
  <c r="K192" i="1"/>
  <c r="AA195" i="1"/>
  <c r="AW197" i="1"/>
  <c r="AA199" i="1"/>
  <c r="Q199" i="1"/>
  <c r="O199" i="1" s="1"/>
  <c r="R199" i="1" s="1"/>
  <c r="L199" i="1" s="1"/>
  <c r="M199" i="1" s="1"/>
  <c r="AA200" i="1"/>
  <c r="K201" i="1"/>
  <c r="AE205" i="1"/>
  <c r="N205" i="1"/>
  <c r="S206" i="1"/>
  <c r="AW206" i="1"/>
  <c r="T209" i="1"/>
  <c r="U209" i="1" s="1"/>
  <c r="W210" i="1"/>
  <c r="AW211" i="1"/>
  <c r="AE213" i="1"/>
  <c r="K213" i="1"/>
  <c r="AT213" i="1"/>
  <c r="T216" i="1"/>
  <c r="U216" i="1" s="1"/>
  <c r="AW217" i="1"/>
  <c r="S217" i="1"/>
  <c r="AA221" i="1"/>
  <c r="AA225" i="1"/>
  <c r="AA226" i="1"/>
  <c r="AT227" i="1"/>
  <c r="K227" i="1"/>
  <c r="AE227" i="1"/>
  <c r="N227" i="1"/>
  <c r="S232" i="1"/>
  <c r="AW232" i="1"/>
  <c r="AA237" i="1"/>
  <c r="Q238" i="1"/>
  <c r="O238" i="1" s="1"/>
  <c r="R238" i="1" s="1"/>
  <c r="L238" i="1" s="1"/>
  <c r="M238" i="1" s="1"/>
  <c r="AA238" i="1"/>
  <c r="AT239" i="1"/>
  <c r="K239" i="1"/>
  <c r="AE239" i="1"/>
  <c r="N239" i="1"/>
  <c r="AW245" i="1"/>
  <c r="S245" i="1"/>
  <c r="T250" i="1"/>
  <c r="U250" i="1" s="1"/>
  <c r="W251" i="1"/>
  <c r="AA269" i="1"/>
  <c r="AT270" i="1"/>
  <c r="AA285" i="1"/>
  <c r="AA289" i="1"/>
  <c r="T289" i="1"/>
  <c r="U289" i="1" s="1"/>
  <c r="Q289" i="1" s="1"/>
  <c r="O289" i="1" s="1"/>
  <c r="R289" i="1" s="1"/>
  <c r="AT296" i="1"/>
  <c r="K296" i="1"/>
  <c r="AE296" i="1"/>
  <c r="AF296" i="1"/>
  <c r="N296" i="1"/>
  <c r="AA309" i="1"/>
  <c r="AE198" i="1"/>
  <c r="AE202" i="1"/>
  <c r="AE206" i="1"/>
  <c r="AE210" i="1"/>
  <c r="AW213" i="1"/>
  <c r="S213" i="1"/>
  <c r="AA217" i="1"/>
  <c r="T220" i="1"/>
  <c r="U220" i="1" s="1"/>
  <c r="Q220" i="1" s="1"/>
  <c r="O220" i="1" s="1"/>
  <c r="R220" i="1" s="1"/>
  <c r="L220" i="1" s="1"/>
  <c r="M220" i="1" s="1"/>
  <c r="AF220" i="1"/>
  <c r="AA224" i="1"/>
  <c r="AW226" i="1"/>
  <c r="AW230" i="1"/>
  <c r="AW234" i="1"/>
  <c r="AW238" i="1"/>
  <c r="AW242" i="1"/>
  <c r="AF249" i="1"/>
  <c r="AE249" i="1"/>
  <c r="K249" i="1"/>
  <c r="AT249" i="1"/>
  <c r="N249" i="1"/>
  <c r="S251" i="1"/>
  <c r="AW251" i="1"/>
  <c r="AB252" i="1"/>
  <c r="AE258" i="1"/>
  <c r="N258" i="1"/>
  <c r="K258" i="1"/>
  <c r="AT258" i="1"/>
  <c r="AF258" i="1"/>
  <c r="W263" i="1"/>
  <c r="S264" i="1"/>
  <c r="AW264" i="1"/>
  <c r="AA270" i="1"/>
  <c r="AA273" i="1"/>
  <c r="AA277" i="1"/>
  <c r="AF298" i="1"/>
  <c r="AE298" i="1"/>
  <c r="K298" i="1"/>
  <c r="AT298" i="1"/>
  <c r="N298" i="1"/>
  <c r="AA311" i="1"/>
  <c r="T319" i="1"/>
  <c r="U319" i="1" s="1"/>
  <c r="AW221" i="1"/>
  <c r="S221" i="1"/>
  <c r="AT223" i="1"/>
  <c r="K223" i="1"/>
  <c r="AE223" i="1"/>
  <c r="S243" i="1"/>
  <c r="AW243" i="1"/>
  <c r="AA248" i="1"/>
  <c r="Q250" i="1"/>
  <c r="O250" i="1" s="1"/>
  <c r="R250" i="1" s="1"/>
  <c r="AA250" i="1"/>
  <c r="S271" i="1"/>
  <c r="AW271" i="1"/>
  <c r="AW278" i="1"/>
  <c r="S278" i="1"/>
  <c r="T281" i="1"/>
  <c r="U281" i="1" s="1"/>
  <c r="AB281" i="1" s="1"/>
  <c r="AF294" i="1"/>
  <c r="AE294" i="1"/>
  <c r="K294" i="1"/>
  <c r="AT294" i="1"/>
  <c r="N294" i="1"/>
  <c r="AA300" i="1"/>
  <c r="AF331" i="1"/>
  <c r="AE331" i="1"/>
  <c r="N331" i="1"/>
  <c r="AA216" i="1"/>
  <c r="AW216" i="1"/>
  <c r="T218" i="1"/>
  <c r="U218" i="1" s="1"/>
  <c r="N220" i="1"/>
  <c r="S223" i="1"/>
  <c r="AW223" i="1"/>
  <c r="AE226" i="1"/>
  <c r="N226" i="1"/>
  <c r="AE230" i="1"/>
  <c r="N230" i="1"/>
  <c r="AE234" i="1"/>
  <c r="N234" i="1"/>
  <c r="AE238" i="1"/>
  <c r="N238" i="1"/>
  <c r="AE242" i="1"/>
  <c r="N242" i="1"/>
  <c r="AF253" i="1"/>
  <c r="AE253" i="1"/>
  <c r="K253" i="1"/>
  <c r="AT253" i="1"/>
  <c r="N253" i="1"/>
  <c r="T254" i="1"/>
  <c r="U254" i="1" s="1"/>
  <c r="Q254" i="1" s="1"/>
  <c r="O254" i="1" s="1"/>
  <c r="R254" i="1" s="1"/>
  <c r="L254" i="1" s="1"/>
  <c r="M254" i="1" s="1"/>
  <c r="S255" i="1"/>
  <c r="AW255" i="1"/>
  <c r="AE262" i="1"/>
  <c r="N262" i="1"/>
  <c r="K262" i="1"/>
  <c r="AT262" i="1"/>
  <c r="AF262" i="1"/>
  <c r="AE266" i="1"/>
  <c r="N266" i="1"/>
  <c r="AF266" i="1"/>
  <c r="S268" i="1"/>
  <c r="AW268" i="1"/>
  <c r="AA288" i="1"/>
  <c r="AA293" i="1"/>
  <c r="T293" i="1"/>
  <c r="U293" i="1" s="1"/>
  <c r="AB293" i="1" s="1"/>
  <c r="AW294" i="1"/>
  <c r="S294" i="1"/>
  <c r="T307" i="1"/>
  <c r="U307" i="1" s="1"/>
  <c r="AB307" i="1" s="1"/>
  <c r="AF330" i="1"/>
  <c r="AT330" i="1"/>
  <c r="N330" i="1"/>
  <c r="AE330" i="1"/>
  <c r="K330" i="1"/>
  <c r="AE218" i="1"/>
  <c r="N218" i="1"/>
  <c r="AW220" i="1"/>
  <c r="T222" i="1"/>
  <c r="U222" i="1" s="1"/>
  <c r="Q222" i="1" s="1"/>
  <c r="O222" i="1" s="1"/>
  <c r="R222" i="1" s="1"/>
  <c r="L222" i="1" s="1"/>
  <c r="M222" i="1" s="1"/>
  <c r="AT226" i="1"/>
  <c r="AT230" i="1"/>
  <c r="AA247" i="1"/>
  <c r="AE250" i="1"/>
  <c r="N250" i="1"/>
  <c r="K250" i="1"/>
  <c r="AT250" i="1"/>
  <c r="AF250" i="1"/>
  <c r="W255" i="1"/>
  <c r="AA256" i="1"/>
  <c r="AA265" i="1"/>
  <c r="AB266" i="1"/>
  <c r="T274" i="1"/>
  <c r="U274" i="1" s="1"/>
  <c r="Q274" i="1" s="1"/>
  <c r="O274" i="1" s="1"/>
  <c r="R274" i="1" s="1"/>
  <c r="L274" i="1" s="1"/>
  <c r="M274" i="1" s="1"/>
  <c r="AA287" i="1"/>
  <c r="T299" i="1"/>
  <c r="U299" i="1" s="1"/>
  <c r="AF306" i="1"/>
  <c r="AE306" i="1"/>
  <c r="K306" i="1"/>
  <c r="K246" i="1"/>
  <c r="AE247" i="1"/>
  <c r="AW249" i="1"/>
  <c r="S249" i="1"/>
  <c r="AT251" i="1"/>
  <c r="K251" i="1"/>
  <c r="AE251" i="1"/>
  <c r="AW253" i="1"/>
  <c r="S253" i="1"/>
  <c r="AT255" i="1"/>
  <c r="K255" i="1"/>
  <c r="AE255" i="1"/>
  <c r="AW257" i="1"/>
  <c r="S257" i="1"/>
  <c r="AT259" i="1"/>
  <c r="K259" i="1"/>
  <c r="AE259" i="1"/>
  <c r="AW261" i="1"/>
  <c r="S261" i="1"/>
  <c r="AT263" i="1"/>
  <c r="K263" i="1"/>
  <c r="AE263" i="1"/>
  <c r="AF272" i="1"/>
  <c r="AA276" i="1"/>
  <c r="AA280" i="1"/>
  <c r="AE282" i="1"/>
  <c r="K282" i="1"/>
  <c r="N282" i="1"/>
  <c r="K293" i="1"/>
  <c r="AE293" i="1"/>
  <c r="N293" i="1"/>
  <c r="AW298" i="1"/>
  <c r="S298" i="1"/>
  <c r="AT300" i="1"/>
  <c r="K300" i="1"/>
  <c r="AE300" i="1"/>
  <c r="AF300" i="1"/>
  <c r="AW310" i="1"/>
  <c r="S310" i="1"/>
  <c r="Q314" i="1"/>
  <c r="O314" i="1" s="1"/>
  <c r="R314" i="1" s="1"/>
  <c r="L314" i="1" s="1"/>
  <c r="M314" i="1" s="1"/>
  <c r="AA314" i="1"/>
  <c r="AA336" i="1"/>
  <c r="N336" i="1"/>
  <c r="AT336" i="1"/>
  <c r="AF336" i="1"/>
  <c r="AE336" i="1"/>
  <c r="K336" i="1"/>
  <c r="AT247" i="1"/>
  <c r="AA264" i="1"/>
  <c r="AW266" i="1"/>
  <c r="AW273" i="1"/>
  <c r="S273" i="1"/>
  <c r="AT275" i="1"/>
  <c r="K275" i="1"/>
  <c r="AE275" i="1"/>
  <c r="AT281" i="1"/>
  <c r="K281" i="1"/>
  <c r="AF281" i="1"/>
  <c r="AA301" i="1"/>
  <c r="T301" i="1"/>
  <c r="U301" i="1" s="1"/>
  <c r="AW306" i="1"/>
  <c r="S306" i="1"/>
  <c r="AT308" i="1"/>
  <c r="K308" i="1"/>
  <c r="AE308" i="1"/>
  <c r="AF308" i="1"/>
  <c r="T314" i="1"/>
  <c r="U314" i="1" s="1"/>
  <c r="AB314" i="1" s="1"/>
  <c r="AA317" i="1"/>
  <c r="AF318" i="1"/>
  <c r="AT318" i="1"/>
  <c r="K318" i="1"/>
  <c r="AE318" i="1"/>
  <c r="N318" i="1"/>
  <c r="AA321" i="1"/>
  <c r="AF322" i="1"/>
  <c r="AT322" i="1"/>
  <c r="AE322" i="1"/>
  <c r="AF326" i="1"/>
  <c r="AT326" i="1"/>
  <c r="AE326" i="1"/>
  <c r="N326" i="1"/>
  <c r="K326" i="1"/>
  <c r="AC330" i="1"/>
  <c r="V330" i="1"/>
  <c r="Z330" i="1" s="1"/>
  <c r="V339" i="1"/>
  <c r="Z339" i="1" s="1"/>
  <c r="AC339" i="1"/>
  <c r="Q246" i="1"/>
  <c r="O246" i="1" s="1"/>
  <c r="R246" i="1" s="1"/>
  <c r="L246" i="1" s="1"/>
  <c r="M246" i="1" s="1"/>
  <c r="AA249" i="1"/>
  <c r="AA253" i="1"/>
  <c r="AA257" i="1"/>
  <c r="AA261" i="1"/>
  <c r="AT264" i="1"/>
  <c r="AF265" i="1"/>
  <c r="AE265" i="1"/>
  <c r="K265" i="1"/>
  <c r="AF269" i="1"/>
  <c r="AE269" i="1"/>
  <c r="K269" i="1"/>
  <c r="N272" i="1"/>
  <c r="W275" i="1"/>
  <c r="S275" i="1"/>
  <c r="AW275" i="1"/>
  <c r="AF282" i="1"/>
  <c r="AW295" i="1"/>
  <c r="AF302" i="1"/>
  <c r="AE302" i="1"/>
  <c r="K302" i="1"/>
  <c r="T303" i="1"/>
  <c r="U303" i="1" s="1"/>
  <c r="Q303" i="1" s="1"/>
  <c r="O303" i="1" s="1"/>
  <c r="R303" i="1" s="1"/>
  <c r="L303" i="1" s="1"/>
  <c r="M303" i="1" s="1"/>
  <c r="K309" i="1"/>
  <c r="AF309" i="1"/>
  <c r="AE309" i="1"/>
  <c r="AT309" i="1"/>
  <c r="S318" i="1"/>
  <c r="AA320" i="1"/>
  <c r="AA347" i="1"/>
  <c r="S247" i="1"/>
  <c r="AW250" i="1"/>
  <c r="AW262" i="1"/>
  <c r="AW265" i="1"/>
  <c r="S265" i="1"/>
  <c r="AT267" i="1"/>
  <c r="K267" i="1"/>
  <c r="AE267" i="1"/>
  <c r="AW269" i="1"/>
  <c r="S269" i="1"/>
  <c r="AT271" i="1"/>
  <c r="K271" i="1"/>
  <c r="AE271" i="1"/>
  <c r="AA290" i="1"/>
  <c r="AA297" i="1"/>
  <c r="AW302" i="1"/>
  <c r="S302" i="1"/>
  <c r="AT304" i="1"/>
  <c r="K304" i="1"/>
  <c r="AE304" i="1"/>
  <c r="AF304" i="1"/>
  <c r="T309" i="1"/>
  <c r="U309" i="1" s="1"/>
  <c r="Q309" i="1" s="1"/>
  <c r="O309" i="1" s="1"/>
  <c r="R309" i="1" s="1"/>
  <c r="AA312" i="1"/>
  <c r="N316" i="1"/>
  <c r="AF316" i="1"/>
  <c r="AE316" i="1"/>
  <c r="K316" i="1"/>
  <c r="AT316" i="1"/>
  <c r="N320" i="1"/>
  <c r="AT320" i="1"/>
  <c r="AF320" i="1"/>
  <c r="K320" i="1"/>
  <c r="AE320" i="1"/>
  <c r="AT325" i="1"/>
  <c r="K325" i="1"/>
  <c r="N325" i="1"/>
  <c r="AF325" i="1"/>
  <c r="AE325" i="1"/>
  <c r="T326" i="1"/>
  <c r="U326" i="1" s="1"/>
  <c r="AB329" i="1"/>
  <c r="T335" i="1"/>
  <c r="U335" i="1" s="1"/>
  <c r="W282" i="1"/>
  <c r="AE287" i="1"/>
  <c r="N287" i="1"/>
  <c r="AE291" i="1"/>
  <c r="N291" i="1"/>
  <c r="AA294" i="1"/>
  <c r="AA298" i="1"/>
  <c r="AA302" i="1"/>
  <c r="AA306" i="1"/>
  <c r="AF310" i="1"/>
  <c r="AE310" i="1"/>
  <c r="K310" i="1"/>
  <c r="T328" i="1"/>
  <c r="U328" i="1" s="1"/>
  <c r="Q332" i="1"/>
  <c r="O332" i="1" s="1"/>
  <c r="R332" i="1" s="1"/>
  <c r="L332" i="1" s="1"/>
  <c r="M332" i="1" s="1"/>
  <c r="AA332" i="1"/>
  <c r="AA337" i="1"/>
  <c r="AT280" i="1"/>
  <c r="S282" i="1"/>
  <c r="AE283" i="1"/>
  <c r="N284" i="1"/>
  <c r="AF284" i="1"/>
  <c r="AF286" i="1"/>
  <c r="AE286" i="1"/>
  <c r="K286" i="1"/>
  <c r="AF290" i="1"/>
  <c r="AE290" i="1"/>
  <c r="K290" i="1"/>
  <c r="W296" i="1"/>
  <c r="S296" i="1"/>
  <c r="AW296" i="1"/>
  <c r="W300" i="1"/>
  <c r="S300" i="1"/>
  <c r="AW300" i="1"/>
  <c r="W304" i="1"/>
  <c r="S304" i="1"/>
  <c r="AW304" i="1"/>
  <c r="S308" i="1"/>
  <c r="AW308" i="1"/>
  <c r="AE311" i="1"/>
  <c r="N311" i="1"/>
  <c r="AF315" i="1"/>
  <c r="AE315" i="1"/>
  <c r="K315" i="1"/>
  <c r="AA327" i="1"/>
  <c r="AE347" i="1"/>
  <c r="N347" i="1"/>
  <c r="K347" i="1"/>
  <c r="AF347" i="1"/>
  <c r="AT347" i="1"/>
  <c r="N283" i="1"/>
  <c r="AW286" i="1"/>
  <c r="S286" i="1"/>
  <c r="AF287" i="1"/>
  <c r="AT288" i="1"/>
  <c r="K288" i="1"/>
  <c r="AE288" i="1"/>
  <c r="AW290" i="1"/>
  <c r="S290" i="1"/>
  <c r="AF291" i="1"/>
  <c r="AT292" i="1"/>
  <c r="K292" i="1"/>
  <c r="AE292" i="1"/>
  <c r="AW315" i="1"/>
  <c r="S315" i="1"/>
  <c r="AT317" i="1"/>
  <c r="K317" i="1"/>
  <c r="N317" i="1"/>
  <c r="AF317" i="1"/>
  <c r="AF319" i="1"/>
  <c r="AE319" i="1"/>
  <c r="N319" i="1"/>
  <c r="AT319" i="1"/>
  <c r="K319" i="1"/>
  <c r="AF327" i="1"/>
  <c r="AE327" i="1"/>
  <c r="N327" i="1"/>
  <c r="AT327" i="1"/>
  <c r="K327" i="1"/>
  <c r="T333" i="1"/>
  <c r="U333" i="1" s="1"/>
  <c r="S280" i="1"/>
  <c r="T285" i="1"/>
  <c r="U285" i="1" s="1"/>
  <c r="AW285" i="1"/>
  <c r="W288" i="1"/>
  <c r="S288" i="1"/>
  <c r="AW288" i="1"/>
  <c r="W292" i="1"/>
  <c r="S292" i="1"/>
  <c r="AW292" i="1"/>
  <c r="AE295" i="1"/>
  <c r="N295" i="1"/>
  <c r="AE299" i="1"/>
  <c r="N299" i="1"/>
  <c r="AE303" i="1"/>
  <c r="N303" i="1"/>
  <c r="AE307" i="1"/>
  <c r="N307" i="1"/>
  <c r="AA310" i="1"/>
  <c r="T323" i="1"/>
  <c r="U323" i="1" s="1"/>
  <c r="T324" i="1"/>
  <c r="U324" i="1" s="1"/>
  <c r="Q330" i="1"/>
  <c r="O330" i="1" s="1"/>
  <c r="R330" i="1" s="1"/>
  <c r="T332" i="1"/>
  <c r="U332" i="1" s="1"/>
  <c r="AA370" i="1"/>
  <c r="AT321" i="1"/>
  <c r="K321" i="1"/>
  <c r="N321" i="1"/>
  <c r="Q329" i="1"/>
  <c r="O329" i="1" s="1"/>
  <c r="R329" i="1" s="1"/>
  <c r="AB333" i="1"/>
  <c r="AE334" i="1"/>
  <c r="AB341" i="1"/>
  <c r="AW360" i="1"/>
  <c r="S360" i="1"/>
  <c r="S367" i="1"/>
  <c r="AW367" i="1"/>
  <c r="Q369" i="1"/>
  <c r="O369" i="1" s="1"/>
  <c r="R369" i="1" s="1"/>
  <c r="L369" i="1" s="1"/>
  <c r="M369" i="1" s="1"/>
  <c r="AA369" i="1"/>
  <c r="T369" i="1"/>
  <c r="U369" i="1" s="1"/>
  <c r="AF335" i="1"/>
  <c r="AE335" i="1"/>
  <c r="N335" i="1"/>
  <c r="AA338" i="1"/>
  <c r="AW346" i="1"/>
  <c r="S346" i="1"/>
  <c r="N362" i="1"/>
  <c r="AT362" i="1"/>
  <c r="AF362" i="1"/>
  <c r="AE362" i="1"/>
  <c r="K362" i="1"/>
  <c r="AB365" i="1"/>
  <c r="AA374" i="1"/>
  <c r="AA376" i="1"/>
  <c r="AT329" i="1"/>
  <c r="K329" i="1"/>
  <c r="N329" i="1"/>
  <c r="K335" i="1"/>
  <c r="AT335" i="1"/>
  <c r="AB337" i="1"/>
  <c r="V341" i="1"/>
  <c r="Z341" i="1" s="1"/>
  <c r="T350" i="1"/>
  <c r="U350" i="1" s="1"/>
  <c r="AW352" i="1"/>
  <c r="T365" i="1"/>
  <c r="U365" i="1" s="1"/>
  <c r="AT333" i="1"/>
  <c r="K333" i="1"/>
  <c r="N333" i="1"/>
  <c r="AF334" i="1"/>
  <c r="AT334" i="1"/>
  <c r="AA343" i="1"/>
  <c r="AA344" i="1"/>
  <c r="S344" i="1"/>
  <c r="AW344" i="1"/>
  <c r="S348" i="1"/>
  <c r="AW348" i="1"/>
  <c r="AA351" i="1"/>
  <c r="AF361" i="1"/>
  <c r="AE361" i="1"/>
  <c r="N361" i="1"/>
  <c r="AT361" i="1"/>
  <c r="K361" i="1"/>
  <c r="N312" i="1"/>
  <c r="AF312" i="1"/>
  <c r="AE321" i="1"/>
  <c r="T321" i="1"/>
  <c r="U321" i="1" s="1"/>
  <c r="Q321" i="1" s="1"/>
  <c r="O321" i="1" s="1"/>
  <c r="R321" i="1" s="1"/>
  <c r="L321" i="1" s="1"/>
  <c r="M321" i="1" s="1"/>
  <c r="N324" i="1"/>
  <c r="AT324" i="1"/>
  <c r="AF324" i="1"/>
  <c r="AB326" i="1"/>
  <c r="AW326" i="1"/>
  <c r="N334" i="1"/>
  <c r="AA335" i="1"/>
  <c r="K351" i="1"/>
  <c r="AF351" i="1"/>
  <c r="N351" i="1"/>
  <c r="AE351" i="1"/>
  <c r="AT351" i="1"/>
  <c r="AT313" i="1"/>
  <c r="K313" i="1"/>
  <c r="N313" i="1"/>
  <c r="AB321" i="1"/>
  <c r="T325" i="1"/>
  <c r="U325" i="1" s="1"/>
  <c r="Q325" i="1" s="1"/>
  <c r="O325" i="1" s="1"/>
  <c r="R325" i="1" s="1"/>
  <c r="L325" i="1" s="1"/>
  <c r="M325" i="1" s="1"/>
  <c r="N328" i="1"/>
  <c r="AT328" i="1"/>
  <c r="AF328" i="1"/>
  <c r="AB330" i="1"/>
  <c r="AB339" i="1"/>
  <c r="AA340" i="1"/>
  <c r="AA341" i="1"/>
  <c r="Q341" i="1"/>
  <c r="O341" i="1" s="1"/>
  <c r="R341" i="1" s="1"/>
  <c r="L341" i="1" s="1"/>
  <c r="M341" i="1" s="1"/>
  <c r="AA342" i="1"/>
  <c r="AE343" i="1"/>
  <c r="N343" i="1"/>
  <c r="AF343" i="1"/>
  <c r="AA348" i="1"/>
  <c r="T351" i="1"/>
  <c r="U351" i="1" s="1"/>
  <c r="Q351" i="1" s="1"/>
  <c r="O351" i="1" s="1"/>
  <c r="R351" i="1" s="1"/>
  <c r="L351" i="1" s="1"/>
  <c r="M351" i="1" s="1"/>
  <c r="AA353" i="1"/>
  <c r="Q353" i="1"/>
  <c r="O353" i="1" s="1"/>
  <c r="R353" i="1" s="1"/>
  <c r="T354" i="1"/>
  <c r="U354" i="1" s="1"/>
  <c r="AB354" i="1" s="1"/>
  <c r="T361" i="1"/>
  <c r="U361" i="1" s="1"/>
  <c r="V363" i="1"/>
  <c r="Z363" i="1" s="1"/>
  <c r="AF323" i="1"/>
  <c r="AE323" i="1"/>
  <c r="N323" i="1"/>
  <c r="Q326" i="1"/>
  <c r="O326" i="1" s="1"/>
  <c r="R326" i="1" s="1"/>
  <c r="L326" i="1" s="1"/>
  <c r="M326" i="1" s="1"/>
  <c r="T327" i="1"/>
  <c r="U327" i="1" s="1"/>
  <c r="Q327" i="1" s="1"/>
  <c r="O327" i="1" s="1"/>
  <c r="R327" i="1" s="1"/>
  <c r="L327" i="1" s="1"/>
  <c r="M327" i="1" s="1"/>
  <c r="AE329" i="1"/>
  <c r="T329" i="1"/>
  <c r="U329" i="1" s="1"/>
  <c r="AD330" i="1"/>
  <c r="N332" i="1"/>
  <c r="AT332" i="1"/>
  <c r="AF332" i="1"/>
  <c r="T336" i="1"/>
  <c r="U336" i="1" s="1"/>
  <c r="Q336" i="1" s="1"/>
  <c r="O336" i="1" s="1"/>
  <c r="R336" i="1" s="1"/>
  <c r="L336" i="1" s="1"/>
  <c r="M336" i="1" s="1"/>
  <c r="AW337" i="1"/>
  <c r="Q339" i="1"/>
  <c r="O339" i="1" s="1"/>
  <c r="R339" i="1" s="1"/>
  <c r="L339" i="1" s="1"/>
  <c r="M339" i="1" s="1"/>
  <c r="AT343" i="1"/>
  <c r="S345" i="1"/>
  <c r="AW345" i="1"/>
  <c r="AW351" i="1"/>
  <c r="AA355" i="1"/>
  <c r="AE357" i="1"/>
  <c r="N357" i="1"/>
  <c r="K357" i="1"/>
  <c r="AF357" i="1"/>
  <c r="AT357" i="1"/>
  <c r="AT358" i="1"/>
  <c r="AF358" i="1"/>
  <c r="K358" i="1"/>
  <c r="AE358" i="1"/>
  <c r="Q365" i="1"/>
  <c r="O365" i="1" s="1"/>
  <c r="R365" i="1" s="1"/>
  <c r="AA365" i="1"/>
  <c r="S366" i="1"/>
  <c r="AW366" i="1"/>
  <c r="N337" i="1"/>
  <c r="AF337" i="1"/>
  <c r="AE339" i="1"/>
  <c r="N339" i="1"/>
  <c r="S340" i="1"/>
  <c r="AW340" i="1"/>
  <c r="AE341" i="1"/>
  <c r="W344" i="1"/>
  <c r="AF352" i="1"/>
  <c r="K352" i="1"/>
  <c r="AE353" i="1"/>
  <c r="N353" i="1"/>
  <c r="K353" i="1"/>
  <c r="AB358" i="1"/>
  <c r="AE365" i="1"/>
  <c r="N365" i="1"/>
  <c r="K365" i="1"/>
  <c r="AT365" i="1"/>
  <c r="AF365" i="1"/>
  <c r="W370" i="1"/>
  <c r="AF338" i="1"/>
  <c r="AE338" i="1"/>
  <c r="K338" i="1"/>
  <c r="AA345" i="1"/>
  <c r="AA346" i="1"/>
  <c r="AA362" i="1"/>
  <c r="AA371" i="1"/>
  <c r="AA383" i="1"/>
  <c r="T383" i="1"/>
  <c r="U383" i="1" s="1"/>
  <c r="AB383" i="1" s="1"/>
  <c r="AF384" i="1"/>
  <c r="AE384" i="1"/>
  <c r="K384" i="1"/>
  <c r="N384" i="1"/>
  <c r="AA387" i="1"/>
  <c r="T387" i="1"/>
  <c r="U387" i="1" s="1"/>
  <c r="N338" i="1"/>
  <c r="AW338" i="1"/>
  <c r="S338" i="1"/>
  <c r="AF342" i="1"/>
  <c r="AE342" i="1"/>
  <c r="K342" i="1"/>
  <c r="T349" i="1"/>
  <c r="U349" i="1" s="1"/>
  <c r="AF350" i="1"/>
  <c r="N350" i="1"/>
  <c r="AE350" i="1"/>
  <c r="K350" i="1"/>
  <c r="AW358" i="1"/>
  <c r="AA361" i="1"/>
  <c r="Q361" i="1"/>
  <c r="O361" i="1" s="1"/>
  <c r="R361" i="1" s="1"/>
  <c r="AA363" i="1"/>
  <c r="Q363" i="1"/>
  <c r="O363" i="1" s="1"/>
  <c r="R363" i="1" s="1"/>
  <c r="L363" i="1" s="1"/>
  <c r="M363" i="1" s="1"/>
  <c r="AA366" i="1"/>
  <c r="K371" i="1"/>
  <c r="AF371" i="1"/>
  <c r="AE371" i="1"/>
  <c r="AT371" i="1"/>
  <c r="N371" i="1"/>
  <c r="AA375" i="1"/>
  <c r="AF380" i="1"/>
  <c r="AE380" i="1"/>
  <c r="K380" i="1"/>
  <c r="N380" i="1"/>
  <c r="AT380" i="1"/>
  <c r="AA386" i="1"/>
  <c r="AB387" i="1"/>
  <c r="T337" i="1"/>
  <c r="U337" i="1" s="1"/>
  <c r="Q337" i="1" s="1"/>
  <c r="O337" i="1" s="1"/>
  <c r="R337" i="1" s="1"/>
  <c r="L337" i="1" s="1"/>
  <c r="M337" i="1" s="1"/>
  <c r="N341" i="1"/>
  <c r="AW342" i="1"/>
  <c r="S342" i="1"/>
  <c r="AF346" i="1"/>
  <c r="AE346" i="1"/>
  <c r="K346" i="1"/>
  <c r="AT350" i="1"/>
  <c r="AF356" i="1"/>
  <c r="AT356" i="1"/>
  <c r="N356" i="1"/>
  <c r="S359" i="1"/>
  <c r="AF368" i="1"/>
  <c r="AE368" i="1"/>
  <c r="K368" i="1"/>
  <c r="AT368" i="1"/>
  <c r="N368" i="1"/>
  <c r="S371" i="1"/>
  <c r="AW371" i="1"/>
  <c r="T375" i="1"/>
  <c r="U375" i="1" s="1"/>
  <c r="AB375" i="1" s="1"/>
  <c r="AE340" i="1"/>
  <c r="AE344" i="1"/>
  <c r="AE348" i="1"/>
  <c r="T362" i="1"/>
  <c r="U362" i="1" s="1"/>
  <c r="T377" i="1"/>
  <c r="U377" i="1" s="1"/>
  <c r="AE381" i="1"/>
  <c r="N381" i="1"/>
  <c r="AF381" i="1"/>
  <c r="AT381" i="1"/>
  <c r="AA384" i="1"/>
  <c r="AA388" i="1"/>
  <c r="T381" i="1"/>
  <c r="U381" i="1" s="1"/>
  <c r="Q381" i="1" s="1"/>
  <c r="O381" i="1" s="1"/>
  <c r="R381" i="1" s="1"/>
  <c r="AE385" i="1"/>
  <c r="N385" i="1"/>
  <c r="AF385" i="1"/>
  <c r="AT385" i="1"/>
  <c r="AT354" i="1"/>
  <c r="AF354" i="1"/>
  <c r="AB363" i="1"/>
  <c r="AF364" i="1"/>
  <c r="AE364" i="1"/>
  <c r="K364" i="1"/>
  <c r="AT364" i="1"/>
  <c r="N364" i="1"/>
  <c r="AF376" i="1"/>
  <c r="AE376" i="1"/>
  <c r="K376" i="1"/>
  <c r="N376" i="1"/>
  <c r="AB379" i="1"/>
  <c r="AA379" i="1"/>
  <c r="Q379" i="1"/>
  <c r="O379" i="1" s="1"/>
  <c r="R379" i="1" s="1"/>
  <c r="L379" i="1" s="1"/>
  <c r="M379" i="1" s="1"/>
  <c r="AA381" i="1"/>
  <c r="K355" i="1"/>
  <c r="N355" i="1"/>
  <c r="Q356" i="1"/>
  <c r="O356" i="1" s="1"/>
  <c r="R356" i="1" s="1"/>
  <c r="L356" i="1" s="1"/>
  <c r="M356" i="1" s="1"/>
  <c r="AF360" i="1"/>
  <c r="AT360" i="1"/>
  <c r="AB362" i="1"/>
  <c r="AW363" i="1"/>
  <c r="AE369" i="1"/>
  <c r="N369" i="1"/>
  <c r="K369" i="1"/>
  <c r="AT369" i="1"/>
  <c r="AF369" i="1"/>
  <c r="AW372" i="1"/>
  <c r="S372" i="1"/>
  <c r="AE377" i="1"/>
  <c r="N377" i="1"/>
  <c r="AF377" i="1"/>
  <c r="AT377" i="1"/>
  <c r="T379" i="1"/>
  <c r="U379" i="1" s="1"/>
  <c r="AA380" i="1"/>
  <c r="K381" i="1"/>
  <c r="AW349" i="1"/>
  <c r="S355" i="1"/>
  <c r="W357" i="1"/>
  <c r="AT359" i="1"/>
  <c r="K359" i="1"/>
  <c r="N359" i="1"/>
  <c r="N360" i="1"/>
  <c r="T373" i="1"/>
  <c r="U373" i="1" s="1"/>
  <c r="AB373" i="1" s="1"/>
  <c r="T385" i="1"/>
  <c r="U385" i="1" s="1"/>
  <c r="Q385" i="1" s="1"/>
  <c r="O385" i="1" s="1"/>
  <c r="R385" i="1" s="1"/>
  <c r="L385" i="1" s="1"/>
  <c r="M385" i="1" s="1"/>
  <c r="AW364" i="1"/>
  <c r="S364" i="1"/>
  <c r="AT366" i="1"/>
  <c r="K366" i="1"/>
  <c r="AE366" i="1"/>
  <c r="AW368" i="1"/>
  <c r="S368" i="1"/>
  <c r="AF372" i="1"/>
  <c r="AE372" i="1"/>
  <c r="K372" i="1"/>
  <c r="AF388" i="1"/>
  <c r="AE388" i="1"/>
  <c r="K388" i="1"/>
  <c r="N366" i="1"/>
  <c r="AA367" i="1"/>
  <c r="S370" i="1"/>
  <c r="AW370" i="1"/>
  <c r="AE373" i="1"/>
  <c r="N373" i="1"/>
  <c r="AW376" i="1"/>
  <c r="S376" i="1"/>
  <c r="AT378" i="1"/>
  <c r="K378" i="1"/>
  <c r="AE378" i="1"/>
  <c r="AW380" i="1"/>
  <c r="S380" i="1"/>
  <c r="AT382" i="1"/>
  <c r="K382" i="1"/>
  <c r="AE382" i="1"/>
  <c r="AW384" i="1"/>
  <c r="S384" i="1"/>
  <c r="AT386" i="1"/>
  <c r="K386" i="1"/>
  <c r="AE386" i="1"/>
  <c r="N388" i="1"/>
  <c r="AW388" i="1"/>
  <c r="S388" i="1"/>
  <c r="AA364" i="1"/>
  <c r="AF366" i="1"/>
  <c r="AA368" i="1"/>
  <c r="AT373" i="1"/>
  <c r="S374" i="1"/>
  <c r="AW374" i="1"/>
  <c r="W378" i="1"/>
  <c r="S378" i="1"/>
  <c r="AW378" i="1"/>
  <c r="W382" i="1"/>
  <c r="S382" i="1"/>
  <c r="AW382" i="1"/>
  <c r="W386" i="1"/>
  <c r="S386" i="1"/>
  <c r="AW386" i="1"/>
  <c r="AW365" i="1"/>
  <c r="AW369" i="1"/>
  <c r="AA372" i="1"/>
  <c r="AW387" i="1"/>
  <c r="AB317" i="1" l="1"/>
  <c r="Q317" i="1"/>
  <c r="O317" i="1" s="1"/>
  <c r="R317" i="1" s="1"/>
  <c r="AB146" i="1"/>
  <c r="Q146" i="1"/>
  <c r="O146" i="1" s="1"/>
  <c r="R146" i="1" s="1"/>
  <c r="L146" i="1" s="1"/>
  <c r="M146" i="1" s="1"/>
  <c r="Q30" i="1"/>
  <c r="O30" i="1" s="1"/>
  <c r="R30" i="1" s="1"/>
  <c r="L30" i="1" s="1"/>
  <c r="M30" i="1" s="1"/>
  <c r="AB30" i="1"/>
  <c r="AB33" i="1"/>
  <c r="Q33" i="1"/>
  <c r="O33" i="1" s="1"/>
  <c r="R33" i="1" s="1"/>
  <c r="L33" i="1" s="1"/>
  <c r="M33" i="1" s="1"/>
  <c r="AB322" i="1"/>
  <c r="Q322" i="1"/>
  <c r="O322" i="1" s="1"/>
  <c r="R322" i="1" s="1"/>
  <c r="L322" i="1" s="1"/>
  <c r="M322" i="1" s="1"/>
  <c r="Q270" i="1"/>
  <c r="O270" i="1" s="1"/>
  <c r="R270" i="1" s="1"/>
  <c r="L270" i="1" s="1"/>
  <c r="M270" i="1" s="1"/>
  <c r="AB270" i="1"/>
  <c r="V56" i="1"/>
  <c r="Z56" i="1" s="1"/>
  <c r="AC56" i="1"/>
  <c r="AD56" i="1" s="1"/>
  <c r="AB56" i="1"/>
  <c r="Q56" i="1"/>
  <c r="O56" i="1" s="1"/>
  <c r="R56" i="1" s="1"/>
  <c r="L56" i="1" s="1"/>
  <c r="M56" i="1" s="1"/>
  <c r="Q96" i="1"/>
  <c r="O96" i="1" s="1"/>
  <c r="R96" i="1" s="1"/>
  <c r="L96" i="1" s="1"/>
  <c r="M96" i="1" s="1"/>
  <c r="AB96" i="1"/>
  <c r="Q287" i="1"/>
  <c r="O287" i="1" s="1"/>
  <c r="R287" i="1" s="1"/>
  <c r="L287" i="1" s="1"/>
  <c r="M287" i="1" s="1"/>
  <c r="AB287" i="1"/>
  <c r="Q291" i="1"/>
  <c r="O291" i="1" s="1"/>
  <c r="R291" i="1" s="1"/>
  <c r="L291" i="1" s="1"/>
  <c r="M291" i="1" s="1"/>
  <c r="AB291" i="1"/>
  <c r="AD156" i="1"/>
  <c r="Q293" i="1"/>
  <c r="O293" i="1" s="1"/>
  <c r="R293" i="1" s="1"/>
  <c r="L293" i="1" s="1"/>
  <c r="M293" i="1" s="1"/>
  <c r="Q72" i="1"/>
  <c r="O72" i="1" s="1"/>
  <c r="R72" i="1" s="1"/>
  <c r="L72" i="1" s="1"/>
  <c r="M72" i="1" s="1"/>
  <c r="AC256" i="1"/>
  <c r="L381" i="1"/>
  <c r="M381" i="1" s="1"/>
  <c r="AD339" i="1"/>
  <c r="AB331" i="1"/>
  <c r="AB166" i="1"/>
  <c r="AD166" i="1" s="1"/>
  <c r="AB108" i="1"/>
  <c r="AD108" i="1" s="1"/>
  <c r="Q18" i="1"/>
  <c r="O18" i="1" s="1"/>
  <c r="R18" i="1" s="1"/>
  <c r="AB385" i="1"/>
  <c r="AD158" i="1"/>
  <c r="Q108" i="1"/>
  <c r="O108" i="1" s="1"/>
  <c r="R108" i="1" s="1"/>
  <c r="L108" i="1" s="1"/>
  <c r="M108" i="1" s="1"/>
  <c r="L41" i="1"/>
  <c r="M41" i="1" s="1"/>
  <c r="AD32" i="1"/>
  <c r="AB311" i="1"/>
  <c r="AD311" i="1" s="1"/>
  <c r="Q354" i="1"/>
  <c r="O354" i="1" s="1"/>
  <c r="R354" i="1" s="1"/>
  <c r="L354" i="1" s="1"/>
  <c r="M354" i="1" s="1"/>
  <c r="Q120" i="1"/>
  <c r="O120" i="1" s="1"/>
  <c r="R120" i="1" s="1"/>
  <c r="L120" i="1" s="1"/>
  <c r="M120" i="1" s="1"/>
  <c r="AD363" i="1"/>
  <c r="L365" i="1"/>
  <c r="M365" i="1" s="1"/>
  <c r="AD341" i="1"/>
  <c r="Q256" i="1"/>
  <c r="O256" i="1" s="1"/>
  <c r="R256" i="1" s="1"/>
  <c r="L256" i="1" s="1"/>
  <c r="M256" i="1" s="1"/>
  <c r="Q331" i="1"/>
  <c r="O331" i="1" s="1"/>
  <c r="R331" i="1" s="1"/>
  <c r="L331" i="1" s="1"/>
  <c r="M331" i="1" s="1"/>
  <c r="Q311" i="1"/>
  <c r="O311" i="1" s="1"/>
  <c r="R311" i="1" s="1"/>
  <c r="L311" i="1" s="1"/>
  <c r="M311" i="1" s="1"/>
  <c r="L352" i="1"/>
  <c r="M352" i="1" s="1"/>
  <c r="AB191" i="1"/>
  <c r="L130" i="1"/>
  <c r="M130" i="1" s="1"/>
  <c r="AB95" i="1"/>
  <c r="L64" i="1"/>
  <c r="M64" i="1" s="1"/>
  <c r="AC334" i="1"/>
  <c r="AD334" i="1" s="1"/>
  <c r="V334" i="1"/>
  <c r="Z334" i="1" s="1"/>
  <c r="Q248" i="1"/>
  <c r="O248" i="1" s="1"/>
  <c r="R248" i="1" s="1"/>
  <c r="L248" i="1" s="1"/>
  <c r="M248" i="1" s="1"/>
  <c r="AD76" i="1"/>
  <c r="AB325" i="1"/>
  <c r="V358" i="1"/>
  <c r="Z358" i="1" s="1"/>
  <c r="AC331" i="1"/>
  <c r="L289" i="1"/>
  <c r="M289" i="1" s="1"/>
  <c r="AB248" i="1"/>
  <c r="AD248" i="1" s="1"/>
  <c r="AC353" i="1"/>
  <c r="Q281" i="1"/>
  <c r="O281" i="1" s="1"/>
  <c r="R281" i="1" s="1"/>
  <c r="L281" i="1" s="1"/>
  <c r="M281" i="1" s="1"/>
  <c r="V248" i="1"/>
  <c r="Z248" i="1" s="1"/>
  <c r="V191" i="1"/>
  <c r="Z191" i="1" s="1"/>
  <c r="Q132" i="1"/>
  <c r="O132" i="1" s="1"/>
  <c r="R132" i="1" s="1"/>
  <c r="L132" i="1" s="1"/>
  <c r="M132" i="1" s="1"/>
  <c r="AD64" i="1"/>
  <c r="L25" i="1"/>
  <c r="M25" i="1" s="1"/>
  <c r="AD52" i="1"/>
  <c r="L27" i="1"/>
  <c r="M27" i="1" s="1"/>
  <c r="L361" i="1"/>
  <c r="M361" i="1" s="1"/>
  <c r="AB353" i="1"/>
  <c r="L358" i="1"/>
  <c r="M358" i="1" s="1"/>
  <c r="Q334" i="1"/>
  <c r="O334" i="1" s="1"/>
  <c r="R334" i="1" s="1"/>
  <c r="L334" i="1" s="1"/>
  <c r="M334" i="1" s="1"/>
  <c r="L330" i="1"/>
  <c r="M330" i="1" s="1"/>
  <c r="L266" i="1"/>
  <c r="M266" i="1" s="1"/>
  <c r="L201" i="1"/>
  <c r="M201" i="1" s="1"/>
  <c r="Q116" i="1"/>
  <c r="O116" i="1" s="1"/>
  <c r="R116" i="1" s="1"/>
  <c r="L116" i="1" s="1"/>
  <c r="M116" i="1" s="1"/>
  <c r="Q166" i="1"/>
  <c r="O166" i="1" s="1"/>
  <c r="R166" i="1" s="1"/>
  <c r="L166" i="1" s="1"/>
  <c r="M166" i="1" s="1"/>
  <c r="AC132" i="1"/>
  <c r="AD132" i="1" s="1"/>
  <c r="L162" i="1"/>
  <c r="M162" i="1" s="1"/>
  <c r="L44" i="1"/>
  <c r="M44" i="1" s="1"/>
  <c r="AD44" i="1"/>
  <c r="T263" i="1"/>
  <c r="U263" i="1" s="1"/>
  <c r="V234" i="1"/>
  <c r="Z234" i="1" s="1"/>
  <c r="AC234" i="1"/>
  <c r="V144" i="1"/>
  <c r="Z144" i="1" s="1"/>
  <c r="AC144" i="1"/>
  <c r="AD144" i="1" s="1"/>
  <c r="AB144" i="1"/>
  <c r="V112" i="1"/>
  <c r="Z112" i="1" s="1"/>
  <c r="AC112" i="1"/>
  <c r="AB112" i="1"/>
  <c r="AC211" i="1"/>
  <c r="V211" i="1"/>
  <c r="Z211" i="1" s="1"/>
  <c r="T153" i="1"/>
  <c r="U153" i="1" s="1"/>
  <c r="T215" i="1"/>
  <c r="U215" i="1" s="1"/>
  <c r="T194" i="1"/>
  <c r="U194" i="1" s="1"/>
  <c r="AC176" i="1"/>
  <c r="V176" i="1"/>
  <c r="Z176" i="1" s="1"/>
  <c r="T203" i="1"/>
  <c r="U203" i="1" s="1"/>
  <c r="T103" i="1"/>
  <c r="U103" i="1" s="1"/>
  <c r="V78" i="1"/>
  <c r="Z78" i="1" s="1"/>
  <c r="AC78" i="1"/>
  <c r="T49" i="1"/>
  <c r="U49" i="1" s="1"/>
  <c r="V38" i="1"/>
  <c r="Z38" i="1" s="1"/>
  <c r="AC38" i="1"/>
  <c r="T61" i="1"/>
  <c r="U61" i="1" s="1"/>
  <c r="AC122" i="1"/>
  <c r="V122" i="1"/>
  <c r="Z122" i="1" s="1"/>
  <c r="T55" i="1"/>
  <c r="U55" i="1" s="1"/>
  <c r="V197" i="1"/>
  <c r="Z197" i="1" s="1"/>
  <c r="AC197" i="1"/>
  <c r="AD197" i="1" s="1"/>
  <c r="T47" i="1"/>
  <c r="U47" i="1" s="1"/>
  <c r="AC23" i="1"/>
  <c r="V23" i="1"/>
  <c r="Z23" i="1" s="1"/>
  <c r="AB23" i="1"/>
  <c r="AC110" i="1"/>
  <c r="AB110" i="1"/>
  <c r="V110" i="1"/>
  <c r="Z110" i="1" s="1"/>
  <c r="V26" i="1"/>
  <c r="Z26" i="1" s="1"/>
  <c r="AC26" i="1"/>
  <c r="Q23" i="1"/>
  <c r="O23" i="1" s="1"/>
  <c r="R23" i="1" s="1"/>
  <c r="L23" i="1" s="1"/>
  <c r="M23" i="1" s="1"/>
  <c r="L86" i="1"/>
  <c r="M86" i="1" s="1"/>
  <c r="AB38" i="1"/>
  <c r="AC375" i="1"/>
  <c r="AD375" i="1" s="1"/>
  <c r="V375" i="1"/>
  <c r="Z375" i="1" s="1"/>
  <c r="T359" i="1"/>
  <c r="U359" i="1" s="1"/>
  <c r="Q375" i="1"/>
  <c r="O375" i="1" s="1"/>
  <c r="R375" i="1" s="1"/>
  <c r="L375" i="1" s="1"/>
  <c r="M375" i="1" s="1"/>
  <c r="T366" i="1"/>
  <c r="U366" i="1" s="1"/>
  <c r="V327" i="1"/>
  <c r="Z327" i="1" s="1"/>
  <c r="AC327" i="1"/>
  <c r="AB327" i="1"/>
  <c r="V361" i="1"/>
  <c r="Z361" i="1" s="1"/>
  <c r="AC361" i="1"/>
  <c r="AB361" i="1"/>
  <c r="V321" i="1"/>
  <c r="Z321" i="1" s="1"/>
  <c r="AC321" i="1"/>
  <c r="AD321" i="1" s="1"/>
  <c r="T348" i="1"/>
  <c r="U348" i="1" s="1"/>
  <c r="AC350" i="1"/>
  <c r="V350" i="1"/>
  <c r="Z350" i="1" s="1"/>
  <c r="AB350" i="1"/>
  <c r="Q350" i="1"/>
  <c r="O350" i="1" s="1"/>
  <c r="R350" i="1" s="1"/>
  <c r="L350" i="1" s="1"/>
  <c r="M350" i="1" s="1"/>
  <c r="T346" i="1"/>
  <c r="U346" i="1" s="1"/>
  <c r="V369" i="1"/>
  <c r="Z369" i="1" s="1"/>
  <c r="AC369" i="1"/>
  <c r="AB369" i="1"/>
  <c r="T292" i="1"/>
  <c r="U292" i="1" s="1"/>
  <c r="AC285" i="1"/>
  <c r="AB285" i="1"/>
  <c r="V285" i="1"/>
  <c r="Z285" i="1" s="1"/>
  <c r="V343" i="1"/>
  <c r="Z343" i="1" s="1"/>
  <c r="AC343" i="1"/>
  <c r="AD343" i="1" s="1"/>
  <c r="AC309" i="1"/>
  <c r="V309" i="1"/>
  <c r="Z309" i="1" s="1"/>
  <c r="AB309" i="1"/>
  <c r="T247" i="1"/>
  <c r="U247" i="1" s="1"/>
  <c r="L317" i="1"/>
  <c r="M317" i="1" s="1"/>
  <c r="T306" i="1"/>
  <c r="U306" i="1" s="1"/>
  <c r="V274" i="1"/>
  <c r="Z274" i="1" s="1"/>
  <c r="AC274" i="1"/>
  <c r="AD274" i="1" s="1"/>
  <c r="V254" i="1"/>
  <c r="Z254" i="1" s="1"/>
  <c r="AC254" i="1"/>
  <c r="V291" i="1"/>
  <c r="Z291" i="1" s="1"/>
  <c r="AC291" i="1"/>
  <c r="T276" i="1"/>
  <c r="U276" i="1" s="1"/>
  <c r="T202" i="1"/>
  <c r="U202" i="1" s="1"/>
  <c r="V317" i="1"/>
  <c r="Z317" i="1" s="1"/>
  <c r="AC317" i="1"/>
  <c r="AD317" i="1" s="1"/>
  <c r="V295" i="1"/>
  <c r="Z295" i="1" s="1"/>
  <c r="AC295" i="1"/>
  <c r="AD295" i="1" s="1"/>
  <c r="AB295" i="1"/>
  <c r="AB274" i="1"/>
  <c r="L262" i="1"/>
  <c r="M262" i="1" s="1"/>
  <c r="T141" i="1"/>
  <c r="U141" i="1" s="1"/>
  <c r="T133" i="1"/>
  <c r="U133" i="1" s="1"/>
  <c r="T109" i="1"/>
  <c r="U109" i="1" s="1"/>
  <c r="T163" i="1"/>
  <c r="U163" i="1" s="1"/>
  <c r="V242" i="1"/>
  <c r="Z242" i="1" s="1"/>
  <c r="AC242" i="1"/>
  <c r="AD242" i="1" s="1"/>
  <c r="Q234" i="1"/>
  <c r="O234" i="1" s="1"/>
  <c r="R234" i="1" s="1"/>
  <c r="L234" i="1" s="1"/>
  <c r="M234" i="1" s="1"/>
  <c r="Q211" i="1"/>
  <c r="O211" i="1" s="1"/>
  <c r="R211" i="1" s="1"/>
  <c r="L211" i="1" s="1"/>
  <c r="M211" i="1" s="1"/>
  <c r="T121" i="1"/>
  <c r="U121" i="1" s="1"/>
  <c r="V201" i="1"/>
  <c r="Z201" i="1" s="1"/>
  <c r="AC201" i="1"/>
  <c r="AD201" i="1" s="1"/>
  <c r="AC154" i="1"/>
  <c r="V154" i="1"/>
  <c r="Z154" i="1" s="1"/>
  <c r="AB154" i="1"/>
  <c r="T149" i="1"/>
  <c r="U149" i="1" s="1"/>
  <c r="V140" i="1"/>
  <c r="Z140" i="1" s="1"/>
  <c r="AC140" i="1"/>
  <c r="AD140" i="1" s="1"/>
  <c r="T227" i="1"/>
  <c r="U227" i="1" s="1"/>
  <c r="T151" i="1"/>
  <c r="U151" i="1" s="1"/>
  <c r="T115" i="1"/>
  <c r="U115" i="1" s="1"/>
  <c r="T68" i="1"/>
  <c r="U68" i="1" s="1"/>
  <c r="T79" i="1"/>
  <c r="U79" i="1" s="1"/>
  <c r="T65" i="1"/>
  <c r="U65" i="1" s="1"/>
  <c r="AC88" i="1"/>
  <c r="V88" i="1"/>
  <c r="Z88" i="1" s="1"/>
  <c r="T172" i="1"/>
  <c r="U172" i="1" s="1"/>
  <c r="AB98" i="1"/>
  <c r="T83" i="1"/>
  <c r="U83" i="1" s="1"/>
  <c r="V181" i="1"/>
  <c r="Z181" i="1" s="1"/>
  <c r="AC181" i="1"/>
  <c r="AD181" i="1" s="1"/>
  <c r="T111" i="1"/>
  <c r="U111" i="1" s="1"/>
  <c r="Q110" i="1"/>
  <c r="O110" i="1" s="1"/>
  <c r="R110" i="1" s="1"/>
  <c r="L110" i="1" s="1"/>
  <c r="M110" i="1" s="1"/>
  <c r="V70" i="1"/>
  <c r="Z70" i="1" s="1"/>
  <c r="AC70" i="1"/>
  <c r="V29" i="1"/>
  <c r="Z29" i="1" s="1"/>
  <c r="AC29" i="1"/>
  <c r="AD29" i="1" s="1"/>
  <c r="T249" i="1"/>
  <c r="U249" i="1" s="1"/>
  <c r="Q272" i="1"/>
  <c r="O272" i="1" s="1"/>
  <c r="R272" i="1" s="1"/>
  <c r="L272" i="1" s="1"/>
  <c r="M272" i="1" s="1"/>
  <c r="AB234" i="1"/>
  <c r="V189" i="1"/>
  <c r="Z189" i="1" s="1"/>
  <c r="AC189" i="1"/>
  <c r="AD189" i="1" s="1"/>
  <c r="AC173" i="1"/>
  <c r="V173" i="1"/>
  <c r="Z173" i="1" s="1"/>
  <c r="T119" i="1"/>
  <c r="U119" i="1" s="1"/>
  <c r="T161" i="1"/>
  <c r="U161" i="1" s="1"/>
  <c r="T190" i="1"/>
  <c r="U190" i="1" s="1"/>
  <c r="T117" i="1"/>
  <c r="U117" i="1" s="1"/>
  <c r="AC183" i="1"/>
  <c r="AB183" i="1"/>
  <c r="V183" i="1"/>
  <c r="Z183" i="1" s="1"/>
  <c r="T159" i="1"/>
  <c r="U159" i="1" s="1"/>
  <c r="T204" i="1"/>
  <c r="U204" i="1" s="1"/>
  <c r="T125" i="1"/>
  <c r="U125" i="1" s="1"/>
  <c r="V62" i="1"/>
  <c r="Z62" i="1" s="1"/>
  <c r="AC62" i="1"/>
  <c r="T99" i="1"/>
  <c r="U99" i="1" s="1"/>
  <c r="L90" i="1"/>
  <c r="M90" i="1" s="1"/>
  <c r="L168" i="1"/>
  <c r="M168" i="1" s="1"/>
  <c r="V136" i="1"/>
  <c r="Z136" i="1" s="1"/>
  <c r="AC136" i="1"/>
  <c r="T59" i="1"/>
  <c r="U59" i="1" s="1"/>
  <c r="AB16" i="1"/>
  <c r="V16" i="1"/>
  <c r="Z16" i="1" s="1"/>
  <c r="AC16" i="1"/>
  <c r="V148" i="1"/>
  <c r="Z148" i="1" s="1"/>
  <c r="AC148" i="1"/>
  <c r="V35" i="1"/>
  <c r="Z35" i="1" s="1"/>
  <c r="AC35" i="1"/>
  <c r="V19" i="1"/>
  <c r="Z19" i="1" s="1"/>
  <c r="AC19" i="1"/>
  <c r="AB19" i="1"/>
  <c r="Q136" i="1"/>
  <c r="O136" i="1" s="1"/>
  <c r="R136" i="1" s="1"/>
  <c r="L136" i="1" s="1"/>
  <c r="M136" i="1" s="1"/>
  <c r="Q78" i="1"/>
  <c r="O78" i="1" s="1"/>
  <c r="R78" i="1" s="1"/>
  <c r="L78" i="1" s="1"/>
  <c r="M78" i="1" s="1"/>
  <c r="V37" i="1"/>
  <c r="Z37" i="1" s="1"/>
  <c r="AC37" i="1"/>
  <c r="V54" i="1"/>
  <c r="Z54" i="1" s="1"/>
  <c r="AC54" i="1"/>
  <c r="AC297" i="1"/>
  <c r="V297" i="1"/>
  <c r="Z297" i="1" s="1"/>
  <c r="AB297" i="1"/>
  <c r="T255" i="1"/>
  <c r="U255" i="1" s="1"/>
  <c r="V226" i="1"/>
  <c r="Z226" i="1" s="1"/>
  <c r="AC226" i="1"/>
  <c r="AB226" i="1"/>
  <c r="Q189" i="1"/>
  <c r="O189" i="1" s="1"/>
  <c r="R189" i="1" s="1"/>
  <c r="L189" i="1" s="1"/>
  <c r="M189" i="1" s="1"/>
  <c r="T63" i="1"/>
  <c r="U63" i="1" s="1"/>
  <c r="Q183" i="1"/>
  <c r="O183" i="1" s="1"/>
  <c r="R183" i="1" s="1"/>
  <c r="L183" i="1" s="1"/>
  <c r="M183" i="1" s="1"/>
  <c r="V128" i="1"/>
  <c r="Z128" i="1" s="1"/>
  <c r="AC128" i="1"/>
  <c r="Q173" i="1"/>
  <c r="O173" i="1" s="1"/>
  <c r="R173" i="1" s="1"/>
  <c r="L173" i="1" s="1"/>
  <c r="M173" i="1" s="1"/>
  <c r="T97" i="1"/>
  <c r="U97" i="1" s="1"/>
  <c r="T184" i="1"/>
  <c r="U184" i="1" s="1"/>
  <c r="T87" i="1"/>
  <c r="U87" i="1" s="1"/>
  <c r="AC36" i="1"/>
  <c r="AB36" i="1"/>
  <c r="V36" i="1"/>
  <c r="Z36" i="1" s="1"/>
  <c r="V164" i="1"/>
  <c r="Z164" i="1" s="1"/>
  <c r="AC164" i="1"/>
  <c r="AD164" i="1" s="1"/>
  <c r="T51" i="1"/>
  <c r="U51" i="1" s="1"/>
  <c r="T167" i="1"/>
  <c r="U167" i="1" s="1"/>
  <c r="T165" i="1"/>
  <c r="U165" i="1" s="1"/>
  <c r="V124" i="1"/>
  <c r="Z124" i="1" s="1"/>
  <c r="AC124" i="1"/>
  <c r="AD124" i="1" s="1"/>
  <c r="V34" i="1"/>
  <c r="Z34" i="1" s="1"/>
  <c r="AC34" i="1"/>
  <c r="AD34" i="1" s="1"/>
  <c r="Q54" i="1"/>
  <c r="O54" i="1" s="1"/>
  <c r="R54" i="1" s="1"/>
  <c r="L54" i="1" s="1"/>
  <c r="M54" i="1" s="1"/>
  <c r="L58" i="1"/>
  <c r="M58" i="1" s="1"/>
  <c r="V31" i="1"/>
  <c r="Z31" i="1" s="1"/>
  <c r="AC31" i="1"/>
  <c r="T75" i="1"/>
  <c r="U75" i="1" s="1"/>
  <c r="Q35" i="1"/>
  <c r="O35" i="1" s="1"/>
  <c r="R35" i="1" s="1"/>
  <c r="L35" i="1" s="1"/>
  <c r="M35" i="1" s="1"/>
  <c r="AD41" i="1"/>
  <c r="Q36" i="1"/>
  <c r="O36" i="1" s="1"/>
  <c r="R36" i="1" s="1"/>
  <c r="L36" i="1" s="1"/>
  <c r="M36" i="1" s="1"/>
  <c r="AB62" i="1"/>
  <c r="V22" i="1"/>
  <c r="Z22" i="1" s="1"/>
  <c r="AC22" i="1"/>
  <c r="V373" i="1"/>
  <c r="Z373" i="1" s="1"/>
  <c r="AC373" i="1"/>
  <c r="AD373" i="1" s="1"/>
  <c r="T304" i="1"/>
  <c r="U304" i="1" s="1"/>
  <c r="T380" i="1"/>
  <c r="U380" i="1" s="1"/>
  <c r="Q373" i="1"/>
  <c r="O373" i="1" s="1"/>
  <c r="R373" i="1" s="1"/>
  <c r="L373" i="1" s="1"/>
  <c r="M373" i="1" s="1"/>
  <c r="V323" i="1"/>
  <c r="Z323" i="1" s="1"/>
  <c r="AC323" i="1"/>
  <c r="Q323" i="1"/>
  <c r="O323" i="1" s="1"/>
  <c r="R323" i="1" s="1"/>
  <c r="L323" i="1" s="1"/>
  <c r="M323" i="1" s="1"/>
  <c r="AB323" i="1"/>
  <c r="T280" i="1"/>
  <c r="U280" i="1" s="1"/>
  <c r="T290" i="1"/>
  <c r="U290" i="1" s="1"/>
  <c r="V347" i="1"/>
  <c r="Z347" i="1" s="1"/>
  <c r="AC347" i="1"/>
  <c r="AD347" i="1" s="1"/>
  <c r="T298" i="1"/>
  <c r="U298" i="1" s="1"/>
  <c r="T223" i="1"/>
  <c r="U223" i="1" s="1"/>
  <c r="T271" i="1"/>
  <c r="U271" i="1" s="1"/>
  <c r="T245" i="1"/>
  <c r="U245" i="1" s="1"/>
  <c r="T233" i="1"/>
  <c r="U233" i="1" s="1"/>
  <c r="V316" i="1"/>
  <c r="Z316" i="1" s="1"/>
  <c r="AC316" i="1"/>
  <c r="AB316" i="1"/>
  <c r="AC279" i="1"/>
  <c r="V279" i="1"/>
  <c r="Z279" i="1" s="1"/>
  <c r="AB279" i="1"/>
  <c r="T378" i="1"/>
  <c r="U378" i="1" s="1"/>
  <c r="V325" i="1"/>
  <c r="Z325" i="1" s="1"/>
  <c r="AC325" i="1"/>
  <c r="AD325" i="1" s="1"/>
  <c r="T344" i="1"/>
  <c r="U344" i="1" s="1"/>
  <c r="Q307" i="1"/>
  <c r="O307" i="1" s="1"/>
  <c r="R307" i="1" s="1"/>
  <c r="L307" i="1" s="1"/>
  <c r="M307" i="1" s="1"/>
  <c r="V319" i="1"/>
  <c r="Z319" i="1" s="1"/>
  <c r="AC319" i="1"/>
  <c r="Q319" i="1"/>
  <c r="O319" i="1" s="1"/>
  <c r="R319" i="1" s="1"/>
  <c r="L319" i="1" s="1"/>
  <c r="M319" i="1" s="1"/>
  <c r="AB319" i="1"/>
  <c r="V313" i="1"/>
  <c r="Z313" i="1" s="1"/>
  <c r="AC313" i="1"/>
  <c r="AD313" i="1" s="1"/>
  <c r="Q313" i="1"/>
  <c r="O313" i="1" s="1"/>
  <c r="R313" i="1" s="1"/>
  <c r="L313" i="1" s="1"/>
  <c r="M313" i="1" s="1"/>
  <c r="AC177" i="1"/>
  <c r="V177" i="1"/>
  <c r="Z177" i="1" s="1"/>
  <c r="T315" i="1"/>
  <c r="U315" i="1" s="1"/>
  <c r="T300" i="1"/>
  <c r="U300" i="1" s="1"/>
  <c r="T273" i="1"/>
  <c r="U273" i="1" s="1"/>
  <c r="V209" i="1"/>
  <c r="Z209" i="1" s="1"/>
  <c r="AC209" i="1"/>
  <c r="AB209" i="1"/>
  <c r="T244" i="1"/>
  <c r="U244" i="1" s="1"/>
  <c r="T237" i="1"/>
  <c r="U237" i="1" s="1"/>
  <c r="T147" i="1"/>
  <c r="U147" i="1" s="1"/>
  <c r="T131" i="1"/>
  <c r="U131" i="1" s="1"/>
  <c r="T101" i="1"/>
  <c r="U101" i="1" s="1"/>
  <c r="T145" i="1"/>
  <c r="U145" i="1" s="1"/>
  <c r="Q197" i="1"/>
  <c r="O197" i="1" s="1"/>
  <c r="R197" i="1" s="1"/>
  <c r="L197" i="1" s="1"/>
  <c r="M197" i="1" s="1"/>
  <c r="V185" i="1"/>
  <c r="Z185" i="1" s="1"/>
  <c r="AC185" i="1"/>
  <c r="AD185" i="1" s="1"/>
  <c r="AC142" i="1"/>
  <c r="AD142" i="1" s="1"/>
  <c r="AB142" i="1"/>
  <c r="V142" i="1"/>
  <c r="Z142" i="1" s="1"/>
  <c r="T384" i="1"/>
  <c r="U384" i="1" s="1"/>
  <c r="AC379" i="1"/>
  <c r="AD379" i="1" s="1"/>
  <c r="V379" i="1"/>
  <c r="Z379" i="1" s="1"/>
  <c r="AC383" i="1"/>
  <c r="AD383" i="1" s="1"/>
  <c r="V383" i="1"/>
  <c r="Z383" i="1" s="1"/>
  <c r="L353" i="1"/>
  <c r="M353" i="1" s="1"/>
  <c r="Q316" i="1"/>
  <c r="O316" i="1" s="1"/>
  <c r="R316" i="1" s="1"/>
  <c r="L316" i="1" s="1"/>
  <c r="M316" i="1" s="1"/>
  <c r="T367" i="1"/>
  <c r="U367" i="1" s="1"/>
  <c r="L329" i="1"/>
  <c r="M329" i="1" s="1"/>
  <c r="V332" i="1"/>
  <c r="Z332" i="1" s="1"/>
  <c r="AC332" i="1"/>
  <c r="AB332" i="1"/>
  <c r="T288" i="1"/>
  <c r="U288" i="1" s="1"/>
  <c r="T308" i="1"/>
  <c r="U308" i="1" s="1"/>
  <c r="T265" i="1"/>
  <c r="U265" i="1" s="1"/>
  <c r="T275" i="1"/>
  <c r="U275" i="1" s="1"/>
  <c r="T253" i="1"/>
  <c r="U253" i="1" s="1"/>
  <c r="AB289" i="1"/>
  <c r="V222" i="1"/>
  <c r="Z222" i="1" s="1"/>
  <c r="AC222" i="1"/>
  <c r="T294" i="1"/>
  <c r="U294" i="1" s="1"/>
  <c r="T268" i="1"/>
  <c r="U268" i="1" s="1"/>
  <c r="V218" i="1"/>
  <c r="Z218" i="1" s="1"/>
  <c r="AC218" i="1"/>
  <c r="AD218" i="1" s="1"/>
  <c r="AB218" i="1"/>
  <c r="T251" i="1"/>
  <c r="U251" i="1" s="1"/>
  <c r="Q226" i="1"/>
  <c r="O226" i="1" s="1"/>
  <c r="R226" i="1" s="1"/>
  <c r="L226" i="1" s="1"/>
  <c r="M226" i="1" s="1"/>
  <c r="AC216" i="1"/>
  <c r="AD216" i="1" s="1"/>
  <c r="V216" i="1"/>
  <c r="Z216" i="1" s="1"/>
  <c r="T188" i="1"/>
  <c r="U188" i="1" s="1"/>
  <c r="T240" i="1"/>
  <c r="U240" i="1" s="1"/>
  <c r="T208" i="1"/>
  <c r="U208" i="1" s="1"/>
  <c r="T259" i="1"/>
  <c r="U259" i="1" s="1"/>
  <c r="T283" i="1"/>
  <c r="U283" i="1" s="1"/>
  <c r="T267" i="1"/>
  <c r="U267" i="1" s="1"/>
  <c r="T225" i="1"/>
  <c r="U225" i="1" s="1"/>
  <c r="T196" i="1"/>
  <c r="U196" i="1" s="1"/>
  <c r="T239" i="1"/>
  <c r="U239" i="1" s="1"/>
  <c r="AD199" i="1"/>
  <c r="T157" i="1"/>
  <c r="U157" i="1" s="1"/>
  <c r="T137" i="1"/>
  <c r="U137" i="1" s="1"/>
  <c r="T129" i="1"/>
  <c r="U129" i="1" s="1"/>
  <c r="T105" i="1"/>
  <c r="U105" i="1" s="1"/>
  <c r="AC207" i="1"/>
  <c r="AB207" i="1"/>
  <c r="V207" i="1"/>
  <c r="Z207" i="1" s="1"/>
  <c r="T135" i="1"/>
  <c r="U135" i="1" s="1"/>
  <c r="AB222" i="1"/>
  <c r="Q177" i="1"/>
  <c r="O177" i="1" s="1"/>
  <c r="R177" i="1" s="1"/>
  <c r="L177" i="1" s="1"/>
  <c r="M177" i="1" s="1"/>
  <c r="AB216" i="1"/>
  <c r="T126" i="1"/>
  <c r="U126" i="1" s="1"/>
  <c r="AD191" i="1"/>
  <c r="L100" i="1"/>
  <c r="M100" i="1" s="1"/>
  <c r="AC170" i="1"/>
  <c r="AD170" i="1" s="1"/>
  <c r="V170" i="1"/>
  <c r="Z170" i="1" s="1"/>
  <c r="AB170" i="1"/>
  <c r="T91" i="1"/>
  <c r="U91" i="1" s="1"/>
  <c r="V193" i="1"/>
  <c r="Z193" i="1" s="1"/>
  <c r="AC193" i="1"/>
  <c r="Q176" i="1"/>
  <c r="O176" i="1" s="1"/>
  <c r="R176" i="1" s="1"/>
  <c r="L176" i="1" s="1"/>
  <c r="M176" i="1" s="1"/>
  <c r="AC134" i="1"/>
  <c r="AD134" i="1" s="1"/>
  <c r="V134" i="1"/>
  <c r="Z134" i="1" s="1"/>
  <c r="AC106" i="1"/>
  <c r="AD106" i="1" s="1"/>
  <c r="V106" i="1"/>
  <c r="Z106" i="1" s="1"/>
  <c r="Q185" i="1"/>
  <c r="O185" i="1" s="1"/>
  <c r="R185" i="1" s="1"/>
  <c r="L185" i="1" s="1"/>
  <c r="M185" i="1" s="1"/>
  <c r="Q38" i="1"/>
  <c r="O38" i="1" s="1"/>
  <c r="R38" i="1" s="1"/>
  <c r="L38" i="1" s="1"/>
  <c r="M38" i="1" s="1"/>
  <c r="Q142" i="1"/>
  <c r="O142" i="1" s="1"/>
  <c r="R142" i="1" s="1"/>
  <c r="L142" i="1" s="1"/>
  <c r="M142" i="1" s="1"/>
  <c r="V104" i="1"/>
  <c r="Z104" i="1" s="1"/>
  <c r="AC104" i="1"/>
  <c r="AD104" i="1" s="1"/>
  <c r="T45" i="1"/>
  <c r="U45" i="1" s="1"/>
  <c r="AC174" i="1"/>
  <c r="V174" i="1"/>
  <c r="Z174" i="1" s="1"/>
  <c r="AB174" i="1"/>
  <c r="AB148" i="1"/>
  <c r="V94" i="1"/>
  <c r="Z94" i="1" s="1"/>
  <c r="AC94" i="1"/>
  <c r="AD94" i="1" s="1"/>
  <c r="T155" i="1"/>
  <c r="U155" i="1" s="1"/>
  <c r="AB122" i="1"/>
  <c r="T102" i="1"/>
  <c r="U102" i="1" s="1"/>
  <c r="L82" i="1"/>
  <c r="M82" i="1" s="1"/>
  <c r="Q26" i="1"/>
  <c r="O26" i="1" s="1"/>
  <c r="R26" i="1" s="1"/>
  <c r="L26" i="1" s="1"/>
  <c r="M26" i="1" s="1"/>
  <c r="T224" i="1"/>
  <c r="U224" i="1" s="1"/>
  <c r="AB136" i="1"/>
  <c r="AB193" i="1"/>
  <c r="T81" i="1"/>
  <c r="U81" i="1" s="1"/>
  <c r="V74" i="1"/>
  <c r="Z74" i="1" s="1"/>
  <c r="AC74" i="1"/>
  <c r="AB74" i="1"/>
  <c r="Q124" i="1"/>
  <c r="O124" i="1" s="1"/>
  <c r="R124" i="1" s="1"/>
  <c r="L124" i="1" s="1"/>
  <c r="M124" i="1" s="1"/>
  <c r="AB26" i="1"/>
  <c r="V24" i="1"/>
  <c r="Z24" i="1" s="1"/>
  <c r="AC24" i="1"/>
  <c r="AB24" i="1"/>
  <c r="AB27" i="1"/>
  <c r="V18" i="1"/>
  <c r="Z18" i="1" s="1"/>
  <c r="AC18" i="1"/>
  <c r="AD18" i="1" s="1"/>
  <c r="AB22" i="1"/>
  <c r="V17" i="1"/>
  <c r="Z17" i="1" s="1"/>
  <c r="AC17" i="1"/>
  <c r="AD17" i="1" s="1"/>
  <c r="V46" i="1"/>
  <c r="Z46" i="1" s="1"/>
  <c r="AC46" i="1"/>
  <c r="AB35" i="1"/>
  <c r="V381" i="1"/>
  <c r="Z381" i="1" s="1"/>
  <c r="AC381" i="1"/>
  <c r="V324" i="1"/>
  <c r="Z324" i="1" s="1"/>
  <c r="AC324" i="1"/>
  <c r="AB324" i="1"/>
  <c r="Q324" i="1"/>
  <c r="O324" i="1" s="1"/>
  <c r="R324" i="1" s="1"/>
  <c r="L324" i="1" s="1"/>
  <c r="M324" i="1" s="1"/>
  <c r="T286" i="1"/>
  <c r="U286" i="1" s="1"/>
  <c r="T296" i="1"/>
  <c r="U296" i="1" s="1"/>
  <c r="V377" i="1"/>
  <c r="Z377" i="1" s="1"/>
  <c r="AC377" i="1"/>
  <c r="AB377" i="1"/>
  <c r="T345" i="1"/>
  <c r="U345" i="1" s="1"/>
  <c r="V299" i="1"/>
  <c r="Z299" i="1" s="1"/>
  <c r="AC299" i="1"/>
  <c r="AD299" i="1" s="1"/>
  <c r="V307" i="1"/>
  <c r="Z307" i="1" s="1"/>
  <c r="AC307" i="1"/>
  <c r="AD307" i="1" s="1"/>
  <c r="T182" i="1"/>
  <c r="U182" i="1" s="1"/>
  <c r="T229" i="1"/>
  <c r="U229" i="1" s="1"/>
  <c r="T386" i="1"/>
  <c r="U386" i="1" s="1"/>
  <c r="T371" i="1"/>
  <c r="U371" i="1" s="1"/>
  <c r="T338" i="1"/>
  <c r="U338" i="1" s="1"/>
  <c r="T340" i="1"/>
  <c r="U340" i="1" s="1"/>
  <c r="Q279" i="1"/>
  <c r="O279" i="1" s="1"/>
  <c r="R279" i="1" s="1"/>
  <c r="L279" i="1" s="1"/>
  <c r="M279" i="1" s="1"/>
  <c r="AC301" i="1"/>
  <c r="AD301" i="1" s="1"/>
  <c r="AB301" i="1"/>
  <c r="V301" i="1"/>
  <c r="Z301" i="1" s="1"/>
  <c r="Q299" i="1"/>
  <c r="O299" i="1" s="1"/>
  <c r="R299" i="1" s="1"/>
  <c r="L299" i="1" s="1"/>
  <c r="M299" i="1" s="1"/>
  <c r="V270" i="1"/>
  <c r="Z270" i="1" s="1"/>
  <c r="AC270" i="1"/>
  <c r="AD270" i="1" s="1"/>
  <c r="AC220" i="1"/>
  <c r="V220" i="1"/>
  <c r="Z220" i="1" s="1"/>
  <c r="T217" i="1"/>
  <c r="U217" i="1" s="1"/>
  <c r="AC305" i="1"/>
  <c r="V305" i="1"/>
  <c r="Z305" i="1" s="1"/>
  <c r="AB305" i="1"/>
  <c r="AC252" i="1"/>
  <c r="AD252" i="1" s="1"/>
  <c r="V252" i="1"/>
  <c r="Z252" i="1" s="1"/>
  <c r="AB284" i="1"/>
  <c r="V284" i="1"/>
  <c r="Z284" i="1" s="1"/>
  <c r="AC284" i="1"/>
  <c r="T260" i="1"/>
  <c r="U260" i="1" s="1"/>
  <c r="T180" i="1"/>
  <c r="U180" i="1" s="1"/>
  <c r="V230" i="1"/>
  <c r="Z230" i="1" s="1"/>
  <c r="AC230" i="1"/>
  <c r="AD230" i="1" s="1"/>
  <c r="T210" i="1"/>
  <c r="U210" i="1" s="1"/>
  <c r="T370" i="1"/>
  <c r="U370" i="1" s="1"/>
  <c r="V362" i="1"/>
  <c r="Z362" i="1" s="1"/>
  <c r="AC362" i="1"/>
  <c r="AD362" i="1" s="1"/>
  <c r="AC354" i="1"/>
  <c r="AD354" i="1" s="1"/>
  <c r="V354" i="1"/>
  <c r="Z354" i="1" s="1"/>
  <c r="V333" i="1"/>
  <c r="Z333" i="1" s="1"/>
  <c r="AC333" i="1"/>
  <c r="AD333" i="1" s="1"/>
  <c r="Q333" i="1"/>
  <c r="O333" i="1" s="1"/>
  <c r="R333" i="1" s="1"/>
  <c r="L333" i="1" s="1"/>
  <c r="M333" i="1" s="1"/>
  <c r="V328" i="1"/>
  <c r="Z328" i="1" s="1"/>
  <c r="AC328" i="1"/>
  <c r="AB328" i="1"/>
  <c r="Q328" i="1"/>
  <c r="O328" i="1" s="1"/>
  <c r="R328" i="1" s="1"/>
  <c r="L328" i="1" s="1"/>
  <c r="M328" i="1" s="1"/>
  <c r="Q347" i="1"/>
  <c r="O347" i="1" s="1"/>
  <c r="R347" i="1" s="1"/>
  <c r="L347" i="1" s="1"/>
  <c r="M347" i="1" s="1"/>
  <c r="Q301" i="1"/>
  <c r="O301" i="1" s="1"/>
  <c r="R301" i="1" s="1"/>
  <c r="L301" i="1" s="1"/>
  <c r="M301" i="1" s="1"/>
  <c r="T310" i="1"/>
  <c r="U310" i="1" s="1"/>
  <c r="V281" i="1"/>
  <c r="Z281" i="1" s="1"/>
  <c r="AC281" i="1"/>
  <c r="AD281" i="1" s="1"/>
  <c r="L309" i="1"/>
  <c r="M309" i="1" s="1"/>
  <c r="AB211" i="1"/>
  <c r="AB176" i="1"/>
  <c r="L207" i="1"/>
  <c r="M207" i="1" s="1"/>
  <c r="V238" i="1"/>
  <c r="Z238" i="1" s="1"/>
  <c r="AC238" i="1"/>
  <c r="AB238" i="1"/>
  <c r="T43" i="1"/>
  <c r="U43" i="1" s="1"/>
  <c r="T67" i="1"/>
  <c r="U67" i="1" s="1"/>
  <c r="AC246" i="1"/>
  <c r="AD246" i="1" s="1"/>
  <c r="V246" i="1"/>
  <c r="Z246" i="1" s="1"/>
  <c r="AB246" i="1"/>
  <c r="AC114" i="1"/>
  <c r="V114" i="1"/>
  <c r="Z114" i="1" s="1"/>
  <c r="AB114" i="1"/>
  <c r="T368" i="1"/>
  <c r="U368" i="1" s="1"/>
  <c r="AC349" i="1"/>
  <c r="AD349" i="1" s="1"/>
  <c r="V349" i="1"/>
  <c r="Z349" i="1" s="1"/>
  <c r="Q349" i="1"/>
  <c r="O349" i="1" s="1"/>
  <c r="R349" i="1" s="1"/>
  <c r="L349" i="1" s="1"/>
  <c r="M349" i="1" s="1"/>
  <c r="Q383" i="1"/>
  <c r="O383" i="1" s="1"/>
  <c r="R383" i="1" s="1"/>
  <c r="L383" i="1" s="1"/>
  <c r="M383" i="1" s="1"/>
  <c r="AB349" i="1"/>
  <c r="T360" i="1"/>
  <c r="U360" i="1" s="1"/>
  <c r="V322" i="1"/>
  <c r="Z322" i="1" s="1"/>
  <c r="AC322" i="1"/>
  <c r="AD322" i="1" s="1"/>
  <c r="AB381" i="1"/>
  <c r="AC326" i="1"/>
  <c r="AD326" i="1" s="1"/>
  <c r="V326" i="1"/>
  <c r="Z326" i="1" s="1"/>
  <c r="T302" i="1"/>
  <c r="U302" i="1" s="1"/>
  <c r="T213" i="1"/>
  <c r="U213" i="1" s="1"/>
  <c r="Q285" i="1"/>
  <c r="O285" i="1" s="1"/>
  <c r="R285" i="1" s="1"/>
  <c r="L285" i="1" s="1"/>
  <c r="M285" i="1" s="1"/>
  <c r="T232" i="1"/>
  <c r="U232" i="1" s="1"/>
  <c r="T206" i="1"/>
  <c r="U206" i="1" s="1"/>
  <c r="V205" i="1"/>
  <c r="Z205" i="1" s="1"/>
  <c r="AC205" i="1"/>
  <c r="AB205" i="1"/>
  <c r="AD256" i="1"/>
  <c r="V266" i="1"/>
  <c r="Z266" i="1" s="1"/>
  <c r="AC266" i="1"/>
  <c r="AD266" i="1" s="1"/>
  <c r="T192" i="1"/>
  <c r="U192" i="1" s="1"/>
  <c r="T139" i="1"/>
  <c r="U139" i="1" s="1"/>
  <c r="V116" i="1"/>
  <c r="Z116" i="1" s="1"/>
  <c r="AC116" i="1"/>
  <c r="AD116" i="1" s="1"/>
  <c r="T107" i="1"/>
  <c r="U107" i="1" s="1"/>
  <c r="AC95" i="1"/>
  <c r="AD95" i="1" s="1"/>
  <c r="V95" i="1"/>
  <c r="Z95" i="1" s="1"/>
  <c r="T198" i="1"/>
  <c r="U198" i="1" s="1"/>
  <c r="AB177" i="1"/>
  <c r="T169" i="1"/>
  <c r="U169" i="1" s="1"/>
  <c r="T113" i="1"/>
  <c r="U113" i="1" s="1"/>
  <c r="AB220" i="1"/>
  <c r="AC195" i="1"/>
  <c r="V195" i="1"/>
  <c r="Z195" i="1" s="1"/>
  <c r="AB195" i="1"/>
  <c r="AC175" i="1"/>
  <c r="AD175" i="1" s="1"/>
  <c r="V175" i="1"/>
  <c r="Z175" i="1" s="1"/>
  <c r="T143" i="1"/>
  <c r="U143" i="1" s="1"/>
  <c r="T123" i="1"/>
  <c r="U123" i="1" s="1"/>
  <c r="T127" i="1"/>
  <c r="U127" i="1" s="1"/>
  <c r="AC98" i="1"/>
  <c r="V98" i="1"/>
  <c r="Z98" i="1" s="1"/>
  <c r="T73" i="1"/>
  <c r="U73" i="1" s="1"/>
  <c r="AC214" i="1"/>
  <c r="V214" i="1"/>
  <c r="Z214" i="1" s="1"/>
  <c r="AB214" i="1"/>
  <c r="L152" i="1"/>
  <c r="M152" i="1" s="1"/>
  <c r="AB173" i="1"/>
  <c r="Q134" i="1"/>
  <c r="O134" i="1" s="1"/>
  <c r="R134" i="1" s="1"/>
  <c r="L134" i="1" s="1"/>
  <c r="M134" i="1" s="1"/>
  <c r="Q106" i="1"/>
  <c r="O106" i="1" s="1"/>
  <c r="R106" i="1" s="1"/>
  <c r="L106" i="1" s="1"/>
  <c r="M106" i="1" s="1"/>
  <c r="T89" i="1"/>
  <c r="U89" i="1" s="1"/>
  <c r="AC138" i="1"/>
  <c r="AD138" i="1" s="1"/>
  <c r="V138" i="1"/>
  <c r="Z138" i="1" s="1"/>
  <c r="L60" i="1"/>
  <c r="M60" i="1" s="1"/>
  <c r="AC84" i="1"/>
  <c r="AD84" i="1" s="1"/>
  <c r="V84" i="1"/>
  <c r="Z84" i="1" s="1"/>
  <c r="Q34" i="1"/>
  <c r="O34" i="1" s="1"/>
  <c r="R34" i="1" s="1"/>
  <c r="L34" i="1" s="1"/>
  <c r="M34" i="1" s="1"/>
  <c r="AC28" i="1"/>
  <c r="V28" i="1"/>
  <c r="Z28" i="1" s="1"/>
  <c r="AB28" i="1"/>
  <c r="T71" i="1"/>
  <c r="U71" i="1" s="1"/>
  <c r="AC118" i="1"/>
  <c r="AD118" i="1" s="1"/>
  <c r="V118" i="1"/>
  <c r="Z118" i="1" s="1"/>
  <c r="L18" i="1"/>
  <c r="M18" i="1" s="1"/>
  <c r="AC178" i="1"/>
  <c r="V178" i="1"/>
  <c r="Z178" i="1" s="1"/>
  <c r="T85" i="1"/>
  <c r="U85" i="1" s="1"/>
  <c r="T57" i="1"/>
  <c r="U57" i="1" s="1"/>
  <c r="V50" i="1"/>
  <c r="Z50" i="1" s="1"/>
  <c r="AC50" i="1"/>
  <c r="AD50" i="1" s="1"/>
  <c r="V27" i="1"/>
  <c r="Z27" i="1" s="1"/>
  <c r="AC27" i="1"/>
  <c r="Q122" i="1"/>
  <c r="O122" i="1" s="1"/>
  <c r="R122" i="1" s="1"/>
  <c r="L122" i="1" s="1"/>
  <c r="M122" i="1" s="1"/>
  <c r="T53" i="1"/>
  <c r="U53" i="1" s="1"/>
  <c r="V20" i="1"/>
  <c r="Z20" i="1" s="1"/>
  <c r="AC20" i="1"/>
  <c r="AB20" i="1"/>
  <c r="V21" i="1"/>
  <c r="Z21" i="1" s="1"/>
  <c r="AC21" i="1"/>
  <c r="AD21" i="1" s="1"/>
  <c r="Q20" i="1"/>
  <c r="O20" i="1" s="1"/>
  <c r="R20" i="1" s="1"/>
  <c r="L20" i="1" s="1"/>
  <c r="M20" i="1" s="1"/>
  <c r="V25" i="1"/>
  <c r="Z25" i="1" s="1"/>
  <c r="AC25" i="1"/>
  <c r="AD25" i="1" s="1"/>
  <c r="AC39" i="1"/>
  <c r="AD39" i="1" s="1"/>
  <c r="V39" i="1"/>
  <c r="Z39" i="1" s="1"/>
  <c r="V86" i="1"/>
  <c r="Z86" i="1" s="1"/>
  <c r="AC86" i="1"/>
  <c r="AB86" i="1"/>
  <c r="AB70" i="1"/>
  <c r="Q21" i="1"/>
  <c r="O21" i="1" s="1"/>
  <c r="R21" i="1" s="1"/>
  <c r="L21" i="1" s="1"/>
  <c r="M21" i="1" s="1"/>
  <c r="V33" i="1"/>
  <c r="Z33" i="1" s="1"/>
  <c r="AC33" i="1"/>
  <c r="Q16" i="1"/>
  <c r="O16" i="1" s="1"/>
  <c r="R16" i="1" s="1"/>
  <c r="L16" i="1" s="1"/>
  <c r="M16" i="1" s="1"/>
  <c r="T269" i="1"/>
  <c r="U269" i="1" s="1"/>
  <c r="T257" i="1"/>
  <c r="U257" i="1" s="1"/>
  <c r="V320" i="1"/>
  <c r="Z320" i="1" s="1"/>
  <c r="AC320" i="1"/>
  <c r="AB320" i="1"/>
  <c r="V335" i="1"/>
  <c r="Z335" i="1" s="1"/>
  <c r="AC335" i="1"/>
  <c r="AB335" i="1"/>
  <c r="AC272" i="1"/>
  <c r="AD272" i="1" s="1"/>
  <c r="V272" i="1"/>
  <c r="Z272" i="1" s="1"/>
  <c r="T364" i="1"/>
  <c r="U364" i="1" s="1"/>
  <c r="T372" i="1"/>
  <c r="U372" i="1" s="1"/>
  <c r="Q377" i="1"/>
  <c r="O377" i="1" s="1"/>
  <c r="R377" i="1" s="1"/>
  <c r="L377" i="1" s="1"/>
  <c r="M377" i="1" s="1"/>
  <c r="T342" i="1"/>
  <c r="U342" i="1" s="1"/>
  <c r="T261" i="1"/>
  <c r="U261" i="1" s="1"/>
  <c r="T243" i="1"/>
  <c r="U243" i="1" s="1"/>
  <c r="AC289" i="1"/>
  <c r="AD289" i="1" s="1"/>
  <c r="V289" i="1"/>
  <c r="Z289" i="1" s="1"/>
  <c r="AB352" i="1"/>
  <c r="V352" i="1"/>
  <c r="Z352" i="1" s="1"/>
  <c r="AC352" i="1"/>
  <c r="T171" i="1"/>
  <c r="U171" i="1" s="1"/>
  <c r="Q362" i="1"/>
  <c r="O362" i="1" s="1"/>
  <c r="R362" i="1" s="1"/>
  <c r="L362" i="1" s="1"/>
  <c r="M362" i="1" s="1"/>
  <c r="T282" i="1"/>
  <c r="U282" i="1" s="1"/>
  <c r="V303" i="1"/>
  <c r="Z303" i="1" s="1"/>
  <c r="AC303" i="1"/>
  <c r="AB303" i="1"/>
  <c r="V314" i="1"/>
  <c r="Z314" i="1" s="1"/>
  <c r="AC314" i="1"/>
  <c r="AD314" i="1" s="1"/>
  <c r="AB299" i="1"/>
  <c r="T264" i="1"/>
  <c r="U264" i="1" s="1"/>
  <c r="Q305" i="1"/>
  <c r="O305" i="1" s="1"/>
  <c r="R305" i="1" s="1"/>
  <c r="L305" i="1" s="1"/>
  <c r="M305" i="1" s="1"/>
  <c r="T212" i="1"/>
  <c r="U212" i="1" s="1"/>
  <c r="Q284" i="1"/>
  <c r="O284" i="1" s="1"/>
  <c r="R284" i="1" s="1"/>
  <c r="L284" i="1" s="1"/>
  <c r="M284" i="1" s="1"/>
  <c r="V160" i="1"/>
  <c r="Z160" i="1" s="1"/>
  <c r="AC160" i="1"/>
  <c r="AB160" i="1"/>
  <c r="Q230" i="1"/>
  <c r="O230" i="1" s="1"/>
  <c r="R230" i="1" s="1"/>
  <c r="L230" i="1" s="1"/>
  <c r="M230" i="1" s="1"/>
  <c r="AB197" i="1"/>
  <c r="L181" i="1"/>
  <c r="M181" i="1" s="1"/>
  <c r="AC72" i="1"/>
  <c r="AD72" i="1" s="1"/>
  <c r="V72" i="1"/>
  <c r="Z72" i="1" s="1"/>
  <c r="V385" i="1"/>
  <c r="Z385" i="1" s="1"/>
  <c r="AC385" i="1"/>
  <c r="AD385" i="1" s="1"/>
  <c r="AC387" i="1"/>
  <c r="AD387" i="1" s="1"/>
  <c r="V387" i="1"/>
  <c r="Z387" i="1" s="1"/>
  <c r="V365" i="1"/>
  <c r="Z365" i="1" s="1"/>
  <c r="AC365" i="1"/>
  <c r="AD365" i="1" s="1"/>
  <c r="T382" i="1"/>
  <c r="U382" i="1" s="1"/>
  <c r="T374" i="1"/>
  <c r="U374" i="1" s="1"/>
  <c r="T388" i="1"/>
  <c r="U388" i="1" s="1"/>
  <c r="T376" i="1"/>
  <c r="U376" i="1" s="1"/>
  <c r="T355" i="1"/>
  <c r="U355" i="1" s="1"/>
  <c r="AC337" i="1"/>
  <c r="AD337" i="1" s="1"/>
  <c r="V337" i="1"/>
  <c r="Z337" i="1" s="1"/>
  <c r="Q387" i="1"/>
  <c r="O387" i="1" s="1"/>
  <c r="R387" i="1" s="1"/>
  <c r="L387" i="1" s="1"/>
  <c r="M387" i="1" s="1"/>
  <c r="V336" i="1"/>
  <c r="Z336" i="1" s="1"/>
  <c r="AC336" i="1"/>
  <c r="AB336" i="1"/>
  <c r="V329" i="1"/>
  <c r="Z329" i="1" s="1"/>
  <c r="AC329" i="1"/>
  <c r="AD329" i="1" s="1"/>
  <c r="V351" i="1"/>
  <c r="Z351" i="1" s="1"/>
  <c r="AC351" i="1"/>
  <c r="AB351" i="1"/>
  <c r="Q343" i="1"/>
  <c r="O343" i="1" s="1"/>
  <c r="R343" i="1" s="1"/>
  <c r="L343" i="1" s="1"/>
  <c r="M343" i="1" s="1"/>
  <c r="V357" i="1"/>
  <c r="Z357" i="1" s="1"/>
  <c r="AC357" i="1"/>
  <c r="AB357" i="1"/>
  <c r="Q357" i="1"/>
  <c r="O357" i="1" s="1"/>
  <c r="R357" i="1" s="1"/>
  <c r="L357" i="1" s="1"/>
  <c r="M357" i="1" s="1"/>
  <c r="T318" i="1"/>
  <c r="U318" i="1" s="1"/>
  <c r="Q335" i="1"/>
  <c r="O335" i="1" s="1"/>
  <c r="R335" i="1" s="1"/>
  <c r="L335" i="1" s="1"/>
  <c r="M335" i="1" s="1"/>
  <c r="V287" i="1"/>
  <c r="Z287" i="1" s="1"/>
  <c r="AC287" i="1"/>
  <c r="AD287" i="1" s="1"/>
  <c r="AC293" i="1"/>
  <c r="AD293" i="1" s="1"/>
  <c r="V293" i="1"/>
  <c r="Z293" i="1" s="1"/>
  <c r="Q216" i="1"/>
  <c r="O216" i="1" s="1"/>
  <c r="R216" i="1" s="1"/>
  <c r="L216" i="1" s="1"/>
  <c r="M216" i="1" s="1"/>
  <c r="T278" i="1"/>
  <c r="U278" i="1" s="1"/>
  <c r="L250" i="1"/>
  <c r="M250" i="1" s="1"/>
  <c r="T221" i="1"/>
  <c r="U221" i="1" s="1"/>
  <c r="V250" i="1"/>
  <c r="Z250" i="1" s="1"/>
  <c r="AC250" i="1"/>
  <c r="AB250" i="1"/>
  <c r="V312" i="1"/>
  <c r="Z312" i="1" s="1"/>
  <c r="AC312" i="1"/>
  <c r="AB312" i="1"/>
  <c r="Q218" i="1"/>
  <c r="O218" i="1" s="1"/>
  <c r="R218" i="1" s="1"/>
  <c r="L218" i="1" s="1"/>
  <c r="M218" i="1" s="1"/>
  <c r="T235" i="1"/>
  <c r="U235" i="1" s="1"/>
  <c r="T228" i="1"/>
  <c r="U228" i="1" s="1"/>
  <c r="L258" i="1"/>
  <c r="M258" i="1" s="1"/>
  <c r="AB254" i="1"/>
  <c r="T277" i="1"/>
  <c r="U277" i="1" s="1"/>
  <c r="T236" i="1"/>
  <c r="U236" i="1" s="1"/>
  <c r="Q144" i="1"/>
  <c r="O144" i="1" s="1"/>
  <c r="R144" i="1" s="1"/>
  <c r="L144" i="1" s="1"/>
  <c r="M144" i="1" s="1"/>
  <c r="Q112" i="1"/>
  <c r="O112" i="1" s="1"/>
  <c r="R112" i="1" s="1"/>
  <c r="L112" i="1" s="1"/>
  <c r="M112" i="1" s="1"/>
  <c r="T241" i="1"/>
  <c r="U241" i="1" s="1"/>
  <c r="T187" i="1"/>
  <c r="U187" i="1" s="1"/>
  <c r="T219" i="1"/>
  <c r="U219" i="1" s="1"/>
  <c r="Q209" i="1"/>
  <c r="O209" i="1" s="1"/>
  <c r="R209" i="1" s="1"/>
  <c r="L209" i="1" s="1"/>
  <c r="M209" i="1" s="1"/>
  <c r="T231" i="1"/>
  <c r="U231" i="1" s="1"/>
  <c r="T200" i="1"/>
  <c r="U200" i="1" s="1"/>
  <c r="AD150" i="1"/>
  <c r="V96" i="1"/>
  <c r="Z96" i="1" s="1"/>
  <c r="AC96" i="1"/>
  <c r="AD96" i="1" s="1"/>
  <c r="Q140" i="1"/>
  <c r="O140" i="1" s="1"/>
  <c r="R140" i="1" s="1"/>
  <c r="L140" i="1" s="1"/>
  <c r="M140" i="1" s="1"/>
  <c r="Q193" i="1"/>
  <c r="O193" i="1" s="1"/>
  <c r="R193" i="1" s="1"/>
  <c r="L193" i="1" s="1"/>
  <c r="M193" i="1" s="1"/>
  <c r="T179" i="1"/>
  <c r="U179" i="1" s="1"/>
  <c r="AD162" i="1"/>
  <c r="Q138" i="1"/>
  <c r="O138" i="1" s="1"/>
  <c r="R138" i="1" s="1"/>
  <c r="L138" i="1" s="1"/>
  <c r="M138" i="1" s="1"/>
  <c r="AB78" i="1"/>
  <c r="V58" i="1"/>
  <c r="Z58" i="1" s="1"/>
  <c r="AC58" i="1"/>
  <c r="AD58" i="1" s="1"/>
  <c r="AC130" i="1"/>
  <c r="AD130" i="1" s="1"/>
  <c r="V130" i="1"/>
  <c r="Z130" i="1" s="1"/>
  <c r="V90" i="1"/>
  <c r="Z90" i="1" s="1"/>
  <c r="AC90" i="1"/>
  <c r="AB90" i="1"/>
  <c r="AB88" i="1"/>
  <c r="Q174" i="1"/>
  <c r="O174" i="1" s="1"/>
  <c r="R174" i="1" s="1"/>
  <c r="L174" i="1" s="1"/>
  <c r="M174" i="1" s="1"/>
  <c r="T93" i="1"/>
  <c r="U93" i="1" s="1"/>
  <c r="T77" i="1"/>
  <c r="U77" i="1" s="1"/>
  <c r="L66" i="1"/>
  <c r="M66" i="1" s="1"/>
  <c r="AC146" i="1"/>
  <c r="AD146" i="1" s="1"/>
  <c r="V146" i="1"/>
  <c r="Z146" i="1" s="1"/>
  <c r="Q118" i="1"/>
  <c r="O118" i="1" s="1"/>
  <c r="R118" i="1" s="1"/>
  <c r="L118" i="1" s="1"/>
  <c r="M118" i="1" s="1"/>
  <c r="T69" i="1"/>
  <c r="U69" i="1" s="1"/>
  <c r="V66" i="1"/>
  <c r="Z66" i="1" s="1"/>
  <c r="AC66" i="1"/>
  <c r="AB66" i="1"/>
  <c r="Q128" i="1"/>
  <c r="O128" i="1" s="1"/>
  <c r="R128" i="1" s="1"/>
  <c r="L128" i="1" s="1"/>
  <c r="M128" i="1" s="1"/>
  <c r="T186" i="1"/>
  <c r="U186" i="1" s="1"/>
  <c r="AB178" i="1"/>
  <c r="V120" i="1"/>
  <c r="Z120" i="1" s="1"/>
  <c r="AC120" i="1"/>
  <c r="AD120" i="1" s="1"/>
  <c r="Q19" i="1"/>
  <c r="O19" i="1" s="1"/>
  <c r="R19" i="1" s="1"/>
  <c r="L19" i="1" s="1"/>
  <c r="M19" i="1" s="1"/>
  <c r="AB54" i="1"/>
  <c r="Q39" i="1"/>
  <c r="O39" i="1" s="1"/>
  <c r="R39" i="1" s="1"/>
  <c r="L39" i="1" s="1"/>
  <c r="M39" i="1" s="1"/>
  <c r="V30" i="1"/>
  <c r="Z30" i="1" s="1"/>
  <c r="AC30" i="1"/>
  <c r="AD30" i="1" s="1"/>
  <c r="AB46" i="1"/>
  <c r="AB37" i="1"/>
  <c r="AB128" i="1"/>
  <c r="Q46" i="1"/>
  <c r="O46" i="1" s="1"/>
  <c r="R46" i="1" s="1"/>
  <c r="L46" i="1" s="1"/>
  <c r="M46" i="1" s="1"/>
  <c r="AB31" i="1"/>
  <c r="AD33" i="1" l="1"/>
  <c r="AD324" i="1"/>
  <c r="AD36" i="1"/>
  <c r="AD297" i="1"/>
  <c r="AD291" i="1"/>
  <c r="AD285" i="1"/>
  <c r="AD316" i="1"/>
  <c r="AD193" i="1"/>
  <c r="AD335" i="1"/>
  <c r="AD238" i="1"/>
  <c r="AD31" i="1"/>
  <c r="AD54" i="1"/>
  <c r="AD350" i="1"/>
  <c r="AD331" i="1"/>
  <c r="AD66" i="1"/>
  <c r="AD62" i="1"/>
  <c r="AD352" i="1"/>
  <c r="AD377" i="1"/>
  <c r="AD254" i="1"/>
  <c r="AD38" i="1"/>
  <c r="AD220" i="1"/>
  <c r="AD183" i="1"/>
  <c r="AD353" i="1"/>
  <c r="AD90" i="1"/>
  <c r="AD320" i="1"/>
  <c r="AD98" i="1"/>
  <c r="AD305" i="1"/>
  <c r="AD74" i="1"/>
  <c r="AD319" i="1"/>
  <c r="AD323" i="1"/>
  <c r="AD154" i="1"/>
  <c r="AD309" i="1"/>
  <c r="AD26" i="1"/>
  <c r="AC388" i="1"/>
  <c r="AB388" i="1"/>
  <c r="V388" i="1"/>
  <c r="Z388" i="1" s="1"/>
  <c r="Q388" i="1"/>
  <c r="O388" i="1" s="1"/>
  <c r="R388" i="1" s="1"/>
  <c r="L388" i="1" s="1"/>
  <c r="M388" i="1" s="1"/>
  <c r="V73" i="1"/>
  <c r="Z73" i="1" s="1"/>
  <c r="AC73" i="1"/>
  <c r="AB73" i="1"/>
  <c r="Q73" i="1"/>
  <c r="O73" i="1" s="1"/>
  <c r="R73" i="1" s="1"/>
  <c r="L73" i="1" s="1"/>
  <c r="M73" i="1" s="1"/>
  <c r="AC113" i="1"/>
  <c r="V113" i="1"/>
  <c r="Z113" i="1" s="1"/>
  <c r="Q113" i="1"/>
  <c r="O113" i="1" s="1"/>
  <c r="R113" i="1" s="1"/>
  <c r="L113" i="1" s="1"/>
  <c r="M113" i="1" s="1"/>
  <c r="AB113" i="1"/>
  <c r="AB107" i="1"/>
  <c r="AC107" i="1"/>
  <c r="AD107" i="1" s="1"/>
  <c r="V107" i="1"/>
  <c r="Z107" i="1" s="1"/>
  <c r="Q107" i="1"/>
  <c r="O107" i="1" s="1"/>
  <c r="R107" i="1" s="1"/>
  <c r="L107" i="1" s="1"/>
  <c r="M107" i="1" s="1"/>
  <c r="V310" i="1"/>
  <c r="Z310" i="1" s="1"/>
  <c r="AB310" i="1"/>
  <c r="AC310" i="1"/>
  <c r="AD310" i="1" s="1"/>
  <c r="Q310" i="1"/>
  <c r="O310" i="1" s="1"/>
  <c r="R310" i="1" s="1"/>
  <c r="L310" i="1" s="1"/>
  <c r="M310" i="1" s="1"/>
  <c r="AC370" i="1"/>
  <c r="V370" i="1"/>
  <c r="Z370" i="1" s="1"/>
  <c r="AB370" i="1"/>
  <c r="Q370" i="1"/>
  <c r="O370" i="1" s="1"/>
  <c r="R370" i="1" s="1"/>
  <c r="L370" i="1" s="1"/>
  <c r="M370" i="1" s="1"/>
  <c r="AC260" i="1"/>
  <c r="V260" i="1"/>
  <c r="Z260" i="1" s="1"/>
  <c r="AB260" i="1"/>
  <c r="Q260" i="1"/>
  <c r="O260" i="1" s="1"/>
  <c r="R260" i="1" s="1"/>
  <c r="L260" i="1" s="1"/>
  <c r="M260" i="1" s="1"/>
  <c r="AC239" i="1"/>
  <c r="V239" i="1"/>
  <c r="Z239" i="1" s="1"/>
  <c r="Q239" i="1"/>
  <c r="O239" i="1" s="1"/>
  <c r="R239" i="1" s="1"/>
  <c r="L239" i="1" s="1"/>
  <c r="M239" i="1" s="1"/>
  <c r="AB239" i="1"/>
  <c r="AC283" i="1"/>
  <c r="V283" i="1"/>
  <c r="Z283" i="1" s="1"/>
  <c r="Q283" i="1"/>
  <c r="O283" i="1" s="1"/>
  <c r="R283" i="1" s="1"/>
  <c r="L283" i="1" s="1"/>
  <c r="M283" i="1" s="1"/>
  <c r="AB283" i="1"/>
  <c r="AC244" i="1"/>
  <c r="AB244" i="1"/>
  <c r="V244" i="1"/>
  <c r="Z244" i="1" s="1"/>
  <c r="Q244" i="1"/>
  <c r="O244" i="1" s="1"/>
  <c r="R244" i="1" s="1"/>
  <c r="L244" i="1" s="1"/>
  <c r="M244" i="1" s="1"/>
  <c r="AC300" i="1"/>
  <c r="V300" i="1"/>
  <c r="Z300" i="1" s="1"/>
  <c r="AB300" i="1"/>
  <c r="Q300" i="1"/>
  <c r="O300" i="1" s="1"/>
  <c r="R300" i="1" s="1"/>
  <c r="L300" i="1" s="1"/>
  <c r="M300" i="1" s="1"/>
  <c r="AC223" i="1"/>
  <c r="V223" i="1"/>
  <c r="Z223" i="1" s="1"/>
  <c r="Q223" i="1"/>
  <c r="O223" i="1" s="1"/>
  <c r="R223" i="1" s="1"/>
  <c r="L223" i="1" s="1"/>
  <c r="M223" i="1" s="1"/>
  <c r="AB223" i="1"/>
  <c r="AC280" i="1"/>
  <c r="V280" i="1"/>
  <c r="Z280" i="1" s="1"/>
  <c r="AB280" i="1"/>
  <c r="Q280" i="1"/>
  <c r="O280" i="1" s="1"/>
  <c r="R280" i="1" s="1"/>
  <c r="L280" i="1" s="1"/>
  <c r="M280" i="1" s="1"/>
  <c r="AC87" i="1"/>
  <c r="V87" i="1"/>
  <c r="Z87" i="1" s="1"/>
  <c r="Q87" i="1"/>
  <c r="O87" i="1" s="1"/>
  <c r="R87" i="1" s="1"/>
  <c r="L87" i="1" s="1"/>
  <c r="M87" i="1" s="1"/>
  <c r="AB87" i="1"/>
  <c r="AC255" i="1"/>
  <c r="V255" i="1"/>
  <c r="Z255" i="1" s="1"/>
  <c r="AB255" i="1"/>
  <c r="Q255" i="1"/>
  <c r="O255" i="1" s="1"/>
  <c r="R255" i="1" s="1"/>
  <c r="L255" i="1" s="1"/>
  <c r="M255" i="1" s="1"/>
  <c r="AC204" i="1"/>
  <c r="AB204" i="1"/>
  <c r="V204" i="1"/>
  <c r="Z204" i="1" s="1"/>
  <c r="Q204" i="1"/>
  <c r="O204" i="1" s="1"/>
  <c r="R204" i="1" s="1"/>
  <c r="L204" i="1" s="1"/>
  <c r="M204" i="1" s="1"/>
  <c r="AC117" i="1"/>
  <c r="V117" i="1"/>
  <c r="Z117" i="1" s="1"/>
  <c r="Q117" i="1"/>
  <c r="O117" i="1" s="1"/>
  <c r="R117" i="1" s="1"/>
  <c r="L117" i="1" s="1"/>
  <c r="M117" i="1" s="1"/>
  <c r="AB117" i="1"/>
  <c r="AD173" i="1"/>
  <c r="V151" i="1"/>
  <c r="Z151" i="1" s="1"/>
  <c r="AB151" i="1"/>
  <c r="AC151" i="1"/>
  <c r="Q151" i="1"/>
  <c r="O151" i="1" s="1"/>
  <c r="R151" i="1" s="1"/>
  <c r="L151" i="1" s="1"/>
  <c r="M151" i="1" s="1"/>
  <c r="AC133" i="1"/>
  <c r="V133" i="1"/>
  <c r="Z133" i="1" s="1"/>
  <c r="Q133" i="1"/>
  <c r="O133" i="1" s="1"/>
  <c r="R133" i="1" s="1"/>
  <c r="L133" i="1" s="1"/>
  <c r="M133" i="1" s="1"/>
  <c r="AB133" i="1"/>
  <c r="AC247" i="1"/>
  <c r="V247" i="1"/>
  <c r="Z247" i="1" s="1"/>
  <c r="AB247" i="1"/>
  <c r="Q247" i="1"/>
  <c r="O247" i="1" s="1"/>
  <c r="R247" i="1" s="1"/>
  <c r="L247" i="1" s="1"/>
  <c r="M247" i="1" s="1"/>
  <c r="V61" i="1"/>
  <c r="Z61" i="1" s="1"/>
  <c r="AC61" i="1"/>
  <c r="AB61" i="1"/>
  <c r="Q61" i="1"/>
  <c r="O61" i="1" s="1"/>
  <c r="R61" i="1" s="1"/>
  <c r="L61" i="1" s="1"/>
  <c r="M61" i="1" s="1"/>
  <c r="AC103" i="1"/>
  <c r="AB103" i="1"/>
  <c r="V103" i="1"/>
  <c r="Z103" i="1" s="1"/>
  <c r="Q103" i="1"/>
  <c r="O103" i="1" s="1"/>
  <c r="R103" i="1" s="1"/>
  <c r="L103" i="1" s="1"/>
  <c r="M103" i="1" s="1"/>
  <c r="AC77" i="1"/>
  <c r="AB77" i="1"/>
  <c r="V77" i="1"/>
  <c r="Z77" i="1" s="1"/>
  <c r="Q77" i="1"/>
  <c r="O77" i="1" s="1"/>
  <c r="R77" i="1" s="1"/>
  <c r="L77" i="1" s="1"/>
  <c r="M77" i="1" s="1"/>
  <c r="AD312" i="1"/>
  <c r="AD351" i="1"/>
  <c r="AD160" i="1"/>
  <c r="V243" i="1"/>
  <c r="Z243" i="1" s="1"/>
  <c r="AB243" i="1"/>
  <c r="AC243" i="1"/>
  <c r="AD243" i="1" s="1"/>
  <c r="Q243" i="1"/>
  <c r="O243" i="1" s="1"/>
  <c r="R243" i="1" s="1"/>
  <c r="L243" i="1" s="1"/>
  <c r="M243" i="1" s="1"/>
  <c r="AD20" i="1"/>
  <c r="AC232" i="1"/>
  <c r="V232" i="1"/>
  <c r="Z232" i="1" s="1"/>
  <c r="AB232" i="1"/>
  <c r="Q232" i="1"/>
  <c r="O232" i="1" s="1"/>
  <c r="R232" i="1" s="1"/>
  <c r="L232" i="1" s="1"/>
  <c r="M232" i="1" s="1"/>
  <c r="AD284" i="1"/>
  <c r="AC217" i="1"/>
  <c r="AB217" i="1"/>
  <c r="V217" i="1"/>
  <c r="Z217" i="1" s="1"/>
  <c r="Q217" i="1"/>
  <c r="O217" i="1" s="1"/>
  <c r="R217" i="1" s="1"/>
  <c r="L217" i="1" s="1"/>
  <c r="M217" i="1" s="1"/>
  <c r="AC371" i="1"/>
  <c r="AD371" i="1" s="1"/>
  <c r="V371" i="1"/>
  <c r="Z371" i="1" s="1"/>
  <c r="AB371" i="1"/>
  <c r="Q371" i="1"/>
  <c r="O371" i="1" s="1"/>
  <c r="R371" i="1" s="1"/>
  <c r="L371" i="1" s="1"/>
  <c r="M371" i="1" s="1"/>
  <c r="AD381" i="1"/>
  <c r="AC224" i="1"/>
  <c r="AD224" i="1" s="1"/>
  <c r="AB224" i="1"/>
  <c r="V224" i="1"/>
  <c r="Z224" i="1" s="1"/>
  <c r="Q224" i="1"/>
  <c r="O224" i="1" s="1"/>
  <c r="R224" i="1" s="1"/>
  <c r="L224" i="1" s="1"/>
  <c r="M224" i="1" s="1"/>
  <c r="AB135" i="1"/>
  <c r="AC135" i="1"/>
  <c r="V135" i="1"/>
  <c r="Z135" i="1" s="1"/>
  <c r="Q135" i="1"/>
  <c r="O135" i="1" s="1"/>
  <c r="R135" i="1" s="1"/>
  <c r="L135" i="1" s="1"/>
  <c r="M135" i="1" s="1"/>
  <c r="AC129" i="1"/>
  <c r="AD129" i="1" s="1"/>
  <c r="V129" i="1"/>
  <c r="Z129" i="1" s="1"/>
  <c r="AB129" i="1"/>
  <c r="Q129" i="1"/>
  <c r="O129" i="1" s="1"/>
  <c r="R129" i="1" s="1"/>
  <c r="L129" i="1" s="1"/>
  <c r="M129" i="1" s="1"/>
  <c r="AC268" i="1"/>
  <c r="AB268" i="1"/>
  <c r="V268" i="1"/>
  <c r="Z268" i="1" s="1"/>
  <c r="Q268" i="1"/>
  <c r="O268" i="1" s="1"/>
  <c r="R268" i="1" s="1"/>
  <c r="L268" i="1" s="1"/>
  <c r="M268" i="1" s="1"/>
  <c r="V253" i="1"/>
  <c r="Z253" i="1" s="1"/>
  <c r="AB253" i="1"/>
  <c r="AC253" i="1"/>
  <c r="AD253" i="1" s="1"/>
  <c r="Q253" i="1"/>
  <c r="O253" i="1" s="1"/>
  <c r="R253" i="1" s="1"/>
  <c r="L253" i="1" s="1"/>
  <c r="M253" i="1" s="1"/>
  <c r="AC288" i="1"/>
  <c r="V288" i="1"/>
  <c r="Z288" i="1" s="1"/>
  <c r="AB288" i="1"/>
  <c r="Q288" i="1"/>
  <c r="O288" i="1" s="1"/>
  <c r="R288" i="1" s="1"/>
  <c r="L288" i="1" s="1"/>
  <c r="M288" i="1" s="1"/>
  <c r="AC101" i="1"/>
  <c r="V101" i="1"/>
  <c r="Z101" i="1" s="1"/>
  <c r="Q101" i="1"/>
  <c r="O101" i="1" s="1"/>
  <c r="R101" i="1" s="1"/>
  <c r="L101" i="1" s="1"/>
  <c r="M101" i="1" s="1"/>
  <c r="AB101" i="1"/>
  <c r="AC315" i="1"/>
  <c r="V315" i="1"/>
  <c r="Z315" i="1" s="1"/>
  <c r="AB315" i="1"/>
  <c r="Q315" i="1"/>
  <c r="O315" i="1" s="1"/>
  <c r="R315" i="1" s="1"/>
  <c r="L315" i="1" s="1"/>
  <c r="M315" i="1" s="1"/>
  <c r="AC233" i="1"/>
  <c r="AD233" i="1" s="1"/>
  <c r="V233" i="1"/>
  <c r="Z233" i="1" s="1"/>
  <c r="AB233" i="1"/>
  <c r="Q233" i="1"/>
  <c r="O233" i="1" s="1"/>
  <c r="R233" i="1" s="1"/>
  <c r="L233" i="1" s="1"/>
  <c r="M233" i="1" s="1"/>
  <c r="AC298" i="1"/>
  <c r="AB298" i="1"/>
  <c r="V298" i="1"/>
  <c r="Z298" i="1" s="1"/>
  <c r="Q298" i="1"/>
  <c r="O298" i="1" s="1"/>
  <c r="R298" i="1" s="1"/>
  <c r="L298" i="1" s="1"/>
  <c r="M298" i="1" s="1"/>
  <c r="AC304" i="1"/>
  <c r="Q304" i="1"/>
  <c r="O304" i="1" s="1"/>
  <c r="R304" i="1" s="1"/>
  <c r="L304" i="1" s="1"/>
  <c r="M304" i="1" s="1"/>
  <c r="V304" i="1"/>
  <c r="Z304" i="1" s="1"/>
  <c r="AB304" i="1"/>
  <c r="AC51" i="1"/>
  <c r="V51" i="1"/>
  <c r="Z51" i="1" s="1"/>
  <c r="AB51" i="1"/>
  <c r="Q51" i="1"/>
  <c r="O51" i="1" s="1"/>
  <c r="R51" i="1" s="1"/>
  <c r="L51" i="1" s="1"/>
  <c r="M51" i="1" s="1"/>
  <c r="AC184" i="1"/>
  <c r="AD184" i="1" s="1"/>
  <c r="AB184" i="1"/>
  <c r="V184" i="1"/>
  <c r="Z184" i="1" s="1"/>
  <c r="Q184" i="1"/>
  <c r="O184" i="1" s="1"/>
  <c r="R184" i="1" s="1"/>
  <c r="L184" i="1" s="1"/>
  <c r="M184" i="1" s="1"/>
  <c r="AD16" i="1"/>
  <c r="AD70" i="1"/>
  <c r="AC65" i="1"/>
  <c r="V65" i="1"/>
  <c r="Z65" i="1" s="1"/>
  <c r="AB65" i="1"/>
  <c r="Q65" i="1"/>
  <c r="O65" i="1" s="1"/>
  <c r="R65" i="1" s="1"/>
  <c r="L65" i="1" s="1"/>
  <c r="M65" i="1" s="1"/>
  <c r="AD361" i="1"/>
  <c r="V359" i="1"/>
  <c r="Z359" i="1" s="1"/>
  <c r="Q359" i="1"/>
  <c r="O359" i="1" s="1"/>
  <c r="R359" i="1" s="1"/>
  <c r="L359" i="1" s="1"/>
  <c r="M359" i="1" s="1"/>
  <c r="AC359" i="1"/>
  <c r="AD359" i="1" s="1"/>
  <c r="AB359" i="1"/>
  <c r="AC47" i="1"/>
  <c r="V47" i="1"/>
  <c r="Z47" i="1" s="1"/>
  <c r="AB47" i="1"/>
  <c r="Q47" i="1"/>
  <c r="O47" i="1" s="1"/>
  <c r="R47" i="1" s="1"/>
  <c r="L47" i="1" s="1"/>
  <c r="M47" i="1" s="1"/>
  <c r="AC215" i="1"/>
  <c r="AD215" i="1" s="1"/>
  <c r="V215" i="1"/>
  <c r="Z215" i="1" s="1"/>
  <c r="Q215" i="1"/>
  <c r="O215" i="1" s="1"/>
  <c r="R215" i="1" s="1"/>
  <c r="L215" i="1" s="1"/>
  <c r="M215" i="1" s="1"/>
  <c r="AB215" i="1"/>
  <c r="AC179" i="1"/>
  <c r="V179" i="1"/>
  <c r="Z179" i="1" s="1"/>
  <c r="Q179" i="1"/>
  <c r="O179" i="1" s="1"/>
  <c r="R179" i="1" s="1"/>
  <c r="L179" i="1" s="1"/>
  <c r="M179" i="1" s="1"/>
  <c r="AB179" i="1"/>
  <c r="AC63" i="1"/>
  <c r="AD63" i="1" s="1"/>
  <c r="V63" i="1"/>
  <c r="Z63" i="1" s="1"/>
  <c r="AB63" i="1"/>
  <c r="Q63" i="1"/>
  <c r="O63" i="1" s="1"/>
  <c r="R63" i="1" s="1"/>
  <c r="L63" i="1" s="1"/>
  <c r="M63" i="1" s="1"/>
  <c r="V99" i="1"/>
  <c r="Z99" i="1" s="1"/>
  <c r="AB99" i="1"/>
  <c r="AC99" i="1"/>
  <c r="Q99" i="1"/>
  <c r="O99" i="1" s="1"/>
  <c r="R99" i="1" s="1"/>
  <c r="L99" i="1" s="1"/>
  <c r="M99" i="1" s="1"/>
  <c r="AC159" i="1"/>
  <c r="AB159" i="1"/>
  <c r="V159" i="1"/>
  <c r="Z159" i="1" s="1"/>
  <c r="Q159" i="1"/>
  <c r="O159" i="1" s="1"/>
  <c r="R159" i="1" s="1"/>
  <c r="L159" i="1" s="1"/>
  <c r="M159" i="1" s="1"/>
  <c r="AC190" i="1"/>
  <c r="V190" i="1"/>
  <c r="Z190" i="1" s="1"/>
  <c r="AB190" i="1"/>
  <c r="Q190" i="1"/>
  <c r="O190" i="1" s="1"/>
  <c r="R190" i="1" s="1"/>
  <c r="L190" i="1" s="1"/>
  <c r="M190" i="1" s="1"/>
  <c r="AC83" i="1"/>
  <c r="AD83" i="1" s="1"/>
  <c r="V83" i="1"/>
  <c r="Z83" i="1" s="1"/>
  <c r="Q83" i="1"/>
  <c r="O83" i="1" s="1"/>
  <c r="R83" i="1" s="1"/>
  <c r="L83" i="1" s="1"/>
  <c r="M83" i="1" s="1"/>
  <c r="AB83" i="1"/>
  <c r="AC141" i="1"/>
  <c r="V141" i="1"/>
  <c r="Z141" i="1" s="1"/>
  <c r="Q141" i="1"/>
  <c r="O141" i="1" s="1"/>
  <c r="R141" i="1" s="1"/>
  <c r="L141" i="1" s="1"/>
  <c r="M141" i="1" s="1"/>
  <c r="AB141" i="1"/>
  <c r="AC292" i="1"/>
  <c r="AD292" i="1" s="1"/>
  <c r="V292" i="1"/>
  <c r="Z292" i="1" s="1"/>
  <c r="Q292" i="1"/>
  <c r="O292" i="1" s="1"/>
  <c r="R292" i="1" s="1"/>
  <c r="L292" i="1" s="1"/>
  <c r="M292" i="1" s="1"/>
  <c r="AB292" i="1"/>
  <c r="AC227" i="1"/>
  <c r="V227" i="1"/>
  <c r="Z227" i="1" s="1"/>
  <c r="AB227" i="1"/>
  <c r="Q227" i="1"/>
  <c r="O227" i="1" s="1"/>
  <c r="R227" i="1" s="1"/>
  <c r="L227" i="1" s="1"/>
  <c r="M227" i="1" s="1"/>
  <c r="AC203" i="1"/>
  <c r="AB203" i="1"/>
  <c r="V203" i="1"/>
  <c r="Z203" i="1" s="1"/>
  <c r="Q203" i="1"/>
  <c r="O203" i="1" s="1"/>
  <c r="R203" i="1" s="1"/>
  <c r="L203" i="1" s="1"/>
  <c r="M203" i="1" s="1"/>
  <c r="AC153" i="1"/>
  <c r="V153" i="1"/>
  <c r="Z153" i="1" s="1"/>
  <c r="AB153" i="1"/>
  <c r="Q153" i="1"/>
  <c r="O153" i="1" s="1"/>
  <c r="R153" i="1" s="1"/>
  <c r="L153" i="1" s="1"/>
  <c r="M153" i="1" s="1"/>
  <c r="V278" i="1"/>
  <c r="Z278" i="1" s="1"/>
  <c r="AB278" i="1"/>
  <c r="AC278" i="1"/>
  <c r="Q278" i="1"/>
  <c r="O278" i="1" s="1"/>
  <c r="R278" i="1" s="1"/>
  <c r="L278" i="1" s="1"/>
  <c r="M278" i="1" s="1"/>
  <c r="V372" i="1"/>
  <c r="Z372" i="1" s="1"/>
  <c r="AC372" i="1"/>
  <c r="AD372" i="1" s="1"/>
  <c r="AB372" i="1"/>
  <c r="Q372" i="1"/>
  <c r="O372" i="1" s="1"/>
  <c r="R372" i="1" s="1"/>
  <c r="L372" i="1" s="1"/>
  <c r="M372" i="1" s="1"/>
  <c r="V93" i="1"/>
  <c r="Z93" i="1" s="1"/>
  <c r="AC93" i="1"/>
  <c r="AB93" i="1"/>
  <c r="Q93" i="1"/>
  <c r="O93" i="1" s="1"/>
  <c r="R93" i="1" s="1"/>
  <c r="L93" i="1" s="1"/>
  <c r="M93" i="1" s="1"/>
  <c r="AC374" i="1"/>
  <c r="V374" i="1"/>
  <c r="Z374" i="1" s="1"/>
  <c r="Q374" i="1"/>
  <c r="O374" i="1" s="1"/>
  <c r="R374" i="1" s="1"/>
  <c r="L374" i="1" s="1"/>
  <c r="M374" i="1" s="1"/>
  <c r="AB374" i="1"/>
  <c r="AC296" i="1"/>
  <c r="AD296" i="1" s="1"/>
  <c r="V296" i="1"/>
  <c r="Z296" i="1" s="1"/>
  <c r="Q296" i="1"/>
  <c r="O296" i="1" s="1"/>
  <c r="R296" i="1" s="1"/>
  <c r="L296" i="1" s="1"/>
  <c r="M296" i="1" s="1"/>
  <c r="AB296" i="1"/>
  <c r="V196" i="1"/>
  <c r="Z196" i="1" s="1"/>
  <c r="AC196" i="1"/>
  <c r="AD196" i="1" s="1"/>
  <c r="AB196" i="1"/>
  <c r="Q196" i="1"/>
  <c r="O196" i="1" s="1"/>
  <c r="R196" i="1" s="1"/>
  <c r="L196" i="1" s="1"/>
  <c r="M196" i="1" s="1"/>
  <c r="AB131" i="1"/>
  <c r="V131" i="1"/>
  <c r="Z131" i="1" s="1"/>
  <c r="AC131" i="1"/>
  <c r="Q131" i="1"/>
  <c r="O131" i="1" s="1"/>
  <c r="R131" i="1" s="1"/>
  <c r="L131" i="1" s="1"/>
  <c r="M131" i="1" s="1"/>
  <c r="V355" i="1"/>
  <c r="Z355" i="1" s="1"/>
  <c r="AC355" i="1"/>
  <c r="Q355" i="1"/>
  <c r="O355" i="1" s="1"/>
  <c r="R355" i="1" s="1"/>
  <c r="L355" i="1" s="1"/>
  <c r="M355" i="1" s="1"/>
  <c r="AB355" i="1"/>
  <c r="AB286" i="1"/>
  <c r="V286" i="1"/>
  <c r="Z286" i="1" s="1"/>
  <c r="AC286" i="1"/>
  <c r="Q286" i="1"/>
  <c r="O286" i="1" s="1"/>
  <c r="R286" i="1" s="1"/>
  <c r="L286" i="1" s="1"/>
  <c r="M286" i="1" s="1"/>
  <c r="AC137" i="1"/>
  <c r="V137" i="1"/>
  <c r="Z137" i="1" s="1"/>
  <c r="Q137" i="1"/>
  <c r="O137" i="1" s="1"/>
  <c r="R137" i="1" s="1"/>
  <c r="L137" i="1" s="1"/>
  <c r="M137" i="1" s="1"/>
  <c r="AB137" i="1"/>
  <c r="AC294" i="1"/>
  <c r="AB294" i="1"/>
  <c r="V294" i="1"/>
  <c r="Z294" i="1" s="1"/>
  <c r="Q294" i="1"/>
  <c r="O294" i="1" s="1"/>
  <c r="R294" i="1" s="1"/>
  <c r="L294" i="1" s="1"/>
  <c r="M294" i="1" s="1"/>
  <c r="AC202" i="1"/>
  <c r="V202" i="1"/>
  <c r="Z202" i="1" s="1"/>
  <c r="Q202" i="1"/>
  <c r="O202" i="1" s="1"/>
  <c r="R202" i="1" s="1"/>
  <c r="L202" i="1" s="1"/>
  <c r="M202" i="1" s="1"/>
  <c r="AB202" i="1"/>
  <c r="AC228" i="1"/>
  <c r="AD228" i="1" s="1"/>
  <c r="V228" i="1"/>
  <c r="Z228" i="1" s="1"/>
  <c r="AB228" i="1"/>
  <c r="Q228" i="1"/>
  <c r="O228" i="1" s="1"/>
  <c r="R228" i="1" s="1"/>
  <c r="L228" i="1" s="1"/>
  <c r="M228" i="1" s="1"/>
  <c r="AC382" i="1"/>
  <c r="V382" i="1"/>
  <c r="Z382" i="1" s="1"/>
  <c r="Q382" i="1"/>
  <c r="O382" i="1" s="1"/>
  <c r="R382" i="1" s="1"/>
  <c r="L382" i="1" s="1"/>
  <c r="M382" i="1" s="1"/>
  <c r="AB382" i="1"/>
  <c r="V85" i="1"/>
  <c r="Z85" i="1" s="1"/>
  <c r="AC85" i="1"/>
  <c r="AB85" i="1"/>
  <c r="Q85" i="1"/>
  <c r="O85" i="1" s="1"/>
  <c r="R85" i="1" s="1"/>
  <c r="L85" i="1" s="1"/>
  <c r="M85" i="1" s="1"/>
  <c r="AC229" i="1"/>
  <c r="AB229" i="1"/>
  <c r="V229" i="1"/>
  <c r="Z229" i="1" s="1"/>
  <c r="Q229" i="1"/>
  <c r="O229" i="1" s="1"/>
  <c r="R229" i="1" s="1"/>
  <c r="L229" i="1" s="1"/>
  <c r="M229" i="1" s="1"/>
  <c r="AD46" i="1"/>
  <c r="V245" i="1"/>
  <c r="Z245" i="1" s="1"/>
  <c r="Q245" i="1"/>
  <c r="O245" i="1" s="1"/>
  <c r="R245" i="1" s="1"/>
  <c r="L245" i="1" s="1"/>
  <c r="M245" i="1" s="1"/>
  <c r="AB245" i="1"/>
  <c r="AC245" i="1"/>
  <c r="AD22" i="1"/>
  <c r="AC68" i="1"/>
  <c r="V68" i="1"/>
  <c r="Z68" i="1" s="1"/>
  <c r="AB68" i="1"/>
  <c r="Q68" i="1"/>
  <c r="O68" i="1" s="1"/>
  <c r="R68" i="1" s="1"/>
  <c r="L68" i="1" s="1"/>
  <c r="M68" i="1" s="1"/>
  <c r="AD369" i="1"/>
  <c r="AD327" i="1"/>
  <c r="AD110" i="1"/>
  <c r="AC186" i="1"/>
  <c r="V186" i="1"/>
  <c r="Z186" i="1" s="1"/>
  <c r="Q186" i="1"/>
  <c r="O186" i="1" s="1"/>
  <c r="R186" i="1" s="1"/>
  <c r="L186" i="1" s="1"/>
  <c r="M186" i="1" s="1"/>
  <c r="AB186" i="1"/>
  <c r="AC236" i="1"/>
  <c r="V236" i="1"/>
  <c r="Z236" i="1" s="1"/>
  <c r="AB236" i="1"/>
  <c r="Q236" i="1"/>
  <c r="O236" i="1" s="1"/>
  <c r="R236" i="1" s="1"/>
  <c r="L236" i="1" s="1"/>
  <c r="M236" i="1" s="1"/>
  <c r="AD357" i="1"/>
  <c r="AC212" i="1"/>
  <c r="V212" i="1"/>
  <c r="Z212" i="1" s="1"/>
  <c r="Q212" i="1"/>
  <c r="O212" i="1" s="1"/>
  <c r="R212" i="1" s="1"/>
  <c r="L212" i="1" s="1"/>
  <c r="M212" i="1" s="1"/>
  <c r="AB212" i="1"/>
  <c r="AD303" i="1"/>
  <c r="AD195" i="1"/>
  <c r="AC198" i="1"/>
  <c r="V198" i="1"/>
  <c r="Z198" i="1" s="1"/>
  <c r="Q198" i="1"/>
  <c r="O198" i="1" s="1"/>
  <c r="R198" i="1" s="1"/>
  <c r="L198" i="1" s="1"/>
  <c r="M198" i="1" s="1"/>
  <c r="AB198" i="1"/>
  <c r="AC302" i="1"/>
  <c r="AB302" i="1"/>
  <c r="V302" i="1"/>
  <c r="Z302" i="1" s="1"/>
  <c r="Q302" i="1"/>
  <c r="O302" i="1" s="1"/>
  <c r="R302" i="1" s="1"/>
  <c r="L302" i="1" s="1"/>
  <c r="M302" i="1" s="1"/>
  <c r="AB360" i="1"/>
  <c r="AC360" i="1"/>
  <c r="AD360" i="1" s="1"/>
  <c r="V360" i="1"/>
  <c r="Z360" i="1" s="1"/>
  <c r="Q360" i="1"/>
  <c r="O360" i="1" s="1"/>
  <c r="R360" i="1" s="1"/>
  <c r="L360" i="1" s="1"/>
  <c r="M360" i="1" s="1"/>
  <c r="V180" i="1"/>
  <c r="Z180" i="1" s="1"/>
  <c r="AB180" i="1"/>
  <c r="AC180" i="1"/>
  <c r="Q180" i="1"/>
  <c r="O180" i="1" s="1"/>
  <c r="R180" i="1" s="1"/>
  <c r="L180" i="1" s="1"/>
  <c r="M180" i="1" s="1"/>
  <c r="AC340" i="1"/>
  <c r="V340" i="1"/>
  <c r="Z340" i="1" s="1"/>
  <c r="Q340" i="1"/>
  <c r="O340" i="1" s="1"/>
  <c r="R340" i="1" s="1"/>
  <c r="L340" i="1" s="1"/>
  <c r="M340" i="1" s="1"/>
  <c r="AB340" i="1"/>
  <c r="AD24" i="1"/>
  <c r="AC81" i="1"/>
  <c r="V81" i="1"/>
  <c r="Z81" i="1" s="1"/>
  <c r="AB81" i="1"/>
  <c r="Q81" i="1"/>
  <c r="O81" i="1" s="1"/>
  <c r="R81" i="1" s="1"/>
  <c r="L81" i="1" s="1"/>
  <c r="M81" i="1" s="1"/>
  <c r="AC102" i="1"/>
  <c r="AB102" i="1"/>
  <c r="V102" i="1"/>
  <c r="Z102" i="1" s="1"/>
  <c r="Q102" i="1"/>
  <c r="O102" i="1" s="1"/>
  <c r="R102" i="1" s="1"/>
  <c r="L102" i="1" s="1"/>
  <c r="M102" i="1" s="1"/>
  <c r="AC126" i="1"/>
  <c r="V126" i="1"/>
  <c r="Z126" i="1" s="1"/>
  <c r="AB126" i="1"/>
  <c r="Q126" i="1"/>
  <c r="O126" i="1" s="1"/>
  <c r="R126" i="1" s="1"/>
  <c r="L126" i="1" s="1"/>
  <c r="M126" i="1" s="1"/>
  <c r="AD207" i="1"/>
  <c r="AC157" i="1"/>
  <c r="V157" i="1"/>
  <c r="Z157" i="1" s="1"/>
  <c r="AB157" i="1"/>
  <c r="Q157" i="1"/>
  <c r="O157" i="1" s="1"/>
  <c r="R157" i="1" s="1"/>
  <c r="L157" i="1" s="1"/>
  <c r="M157" i="1" s="1"/>
  <c r="AC251" i="1"/>
  <c r="V251" i="1"/>
  <c r="Z251" i="1" s="1"/>
  <c r="Q251" i="1"/>
  <c r="O251" i="1" s="1"/>
  <c r="R251" i="1" s="1"/>
  <c r="L251" i="1" s="1"/>
  <c r="M251" i="1" s="1"/>
  <c r="AB251" i="1"/>
  <c r="AD222" i="1"/>
  <c r="AC265" i="1"/>
  <c r="AD265" i="1" s="1"/>
  <c r="V265" i="1"/>
  <c r="Z265" i="1" s="1"/>
  <c r="AB265" i="1"/>
  <c r="Q265" i="1"/>
  <c r="O265" i="1" s="1"/>
  <c r="R265" i="1" s="1"/>
  <c r="L265" i="1" s="1"/>
  <c r="M265" i="1" s="1"/>
  <c r="AC273" i="1"/>
  <c r="AB273" i="1"/>
  <c r="V273" i="1"/>
  <c r="Z273" i="1" s="1"/>
  <c r="Q273" i="1"/>
  <c r="O273" i="1" s="1"/>
  <c r="R273" i="1" s="1"/>
  <c r="L273" i="1" s="1"/>
  <c r="M273" i="1" s="1"/>
  <c r="AD279" i="1"/>
  <c r="AB290" i="1"/>
  <c r="AC290" i="1"/>
  <c r="V290" i="1"/>
  <c r="Z290" i="1" s="1"/>
  <c r="Q290" i="1"/>
  <c r="O290" i="1" s="1"/>
  <c r="R290" i="1" s="1"/>
  <c r="L290" i="1" s="1"/>
  <c r="M290" i="1" s="1"/>
  <c r="AC165" i="1"/>
  <c r="V165" i="1"/>
  <c r="Z165" i="1" s="1"/>
  <c r="AB165" i="1"/>
  <c r="Q165" i="1"/>
  <c r="O165" i="1" s="1"/>
  <c r="R165" i="1" s="1"/>
  <c r="L165" i="1" s="1"/>
  <c r="M165" i="1" s="1"/>
  <c r="AD226" i="1"/>
  <c r="AD35" i="1"/>
  <c r="AC59" i="1"/>
  <c r="V59" i="1"/>
  <c r="Z59" i="1" s="1"/>
  <c r="Q59" i="1"/>
  <c r="O59" i="1" s="1"/>
  <c r="R59" i="1" s="1"/>
  <c r="L59" i="1" s="1"/>
  <c r="M59" i="1" s="1"/>
  <c r="AB59" i="1"/>
  <c r="V249" i="1"/>
  <c r="Z249" i="1" s="1"/>
  <c r="AC249" i="1"/>
  <c r="AB249" i="1"/>
  <c r="Q249" i="1"/>
  <c r="O249" i="1" s="1"/>
  <c r="R249" i="1" s="1"/>
  <c r="L249" i="1" s="1"/>
  <c r="M249" i="1" s="1"/>
  <c r="AB172" i="1"/>
  <c r="AC172" i="1"/>
  <c r="AD172" i="1" s="1"/>
  <c r="V172" i="1"/>
  <c r="Z172" i="1" s="1"/>
  <c r="Q172" i="1"/>
  <c r="O172" i="1" s="1"/>
  <c r="R172" i="1" s="1"/>
  <c r="L172" i="1" s="1"/>
  <c r="M172" i="1" s="1"/>
  <c r="AC276" i="1"/>
  <c r="AB276" i="1"/>
  <c r="V276" i="1"/>
  <c r="Z276" i="1" s="1"/>
  <c r="Q276" i="1"/>
  <c r="O276" i="1" s="1"/>
  <c r="R276" i="1" s="1"/>
  <c r="L276" i="1" s="1"/>
  <c r="M276" i="1" s="1"/>
  <c r="AC348" i="1"/>
  <c r="V348" i="1"/>
  <c r="Z348" i="1" s="1"/>
  <c r="AB348" i="1"/>
  <c r="Q348" i="1"/>
  <c r="O348" i="1" s="1"/>
  <c r="R348" i="1" s="1"/>
  <c r="L348" i="1" s="1"/>
  <c r="M348" i="1" s="1"/>
  <c r="AC55" i="1"/>
  <c r="V55" i="1"/>
  <c r="Z55" i="1" s="1"/>
  <c r="AB55" i="1"/>
  <c r="Q55" i="1"/>
  <c r="O55" i="1" s="1"/>
  <c r="R55" i="1" s="1"/>
  <c r="L55" i="1" s="1"/>
  <c r="M55" i="1" s="1"/>
  <c r="AD176" i="1"/>
  <c r="AD211" i="1"/>
  <c r="AC241" i="1"/>
  <c r="V241" i="1"/>
  <c r="Z241" i="1" s="1"/>
  <c r="AB241" i="1"/>
  <c r="Q241" i="1"/>
  <c r="O241" i="1" s="1"/>
  <c r="R241" i="1" s="1"/>
  <c r="L241" i="1" s="1"/>
  <c r="M241" i="1" s="1"/>
  <c r="AB69" i="1"/>
  <c r="AC69" i="1"/>
  <c r="V69" i="1"/>
  <c r="Z69" i="1" s="1"/>
  <c r="Q69" i="1"/>
  <c r="O69" i="1" s="1"/>
  <c r="R69" i="1" s="1"/>
  <c r="L69" i="1" s="1"/>
  <c r="M69" i="1" s="1"/>
  <c r="AC231" i="1"/>
  <c r="V231" i="1"/>
  <c r="Z231" i="1" s="1"/>
  <c r="AB231" i="1"/>
  <c r="Q231" i="1"/>
  <c r="O231" i="1" s="1"/>
  <c r="R231" i="1" s="1"/>
  <c r="L231" i="1" s="1"/>
  <c r="M231" i="1" s="1"/>
  <c r="AC57" i="1"/>
  <c r="AB57" i="1"/>
  <c r="V57" i="1"/>
  <c r="Z57" i="1" s="1"/>
  <c r="Q57" i="1"/>
  <c r="O57" i="1" s="1"/>
  <c r="R57" i="1" s="1"/>
  <c r="L57" i="1" s="1"/>
  <c r="M57" i="1" s="1"/>
  <c r="AC169" i="1"/>
  <c r="V169" i="1"/>
  <c r="Z169" i="1" s="1"/>
  <c r="Q169" i="1"/>
  <c r="O169" i="1" s="1"/>
  <c r="R169" i="1" s="1"/>
  <c r="L169" i="1" s="1"/>
  <c r="M169" i="1" s="1"/>
  <c r="AB169" i="1"/>
  <c r="AC210" i="1"/>
  <c r="V210" i="1"/>
  <c r="Z210" i="1" s="1"/>
  <c r="Q210" i="1"/>
  <c r="O210" i="1" s="1"/>
  <c r="R210" i="1" s="1"/>
  <c r="L210" i="1" s="1"/>
  <c r="M210" i="1" s="1"/>
  <c r="AB210" i="1"/>
  <c r="AC259" i="1"/>
  <c r="V259" i="1"/>
  <c r="Z259" i="1" s="1"/>
  <c r="Q259" i="1"/>
  <c r="O259" i="1" s="1"/>
  <c r="R259" i="1" s="1"/>
  <c r="L259" i="1" s="1"/>
  <c r="M259" i="1" s="1"/>
  <c r="AB259" i="1"/>
  <c r="V364" i="1"/>
  <c r="Z364" i="1" s="1"/>
  <c r="AC364" i="1"/>
  <c r="AB364" i="1"/>
  <c r="Q364" i="1"/>
  <c r="O364" i="1" s="1"/>
  <c r="R364" i="1" s="1"/>
  <c r="L364" i="1" s="1"/>
  <c r="M364" i="1" s="1"/>
  <c r="AC386" i="1"/>
  <c r="V386" i="1"/>
  <c r="Z386" i="1" s="1"/>
  <c r="AB386" i="1"/>
  <c r="Q386" i="1"/>
  <c r="O386" i="1" s="1"/>
  <c r="R386" i="1" s="1"/>
  <c r="L386" i="1" s="1"/>
  <c r="M386" i="1" s="1"/>
  <c r="AD332" i="1"/>
  <c r="AC75" i="1"/>
  <c r="V75" i="1"/>
  <c r="Z75" i="1" s="1"/>
  <c r="Q75" i="1"/>
  <c r="O75" i="1" s="1"/>
  <c r="R75" i="1" s="1"/>
  <c r="L75" i="1" s="1"/>
  <c r="M75" i="1" s="1"/>
  <c r="AB75" i="1"/>
  <c r="AB163" i="1"/>
  <c r="V163" i="1"/>
  <c r="Z163" i="1" s="1"/>
  <c r="AC163" i="1"/>
  <c r="AD163" i="1" s="1"/>
  <c r="Q163" i="1"/>
  <c r="O163" i="1" s="1"/>
  <c r="R163" i="1" s="1"/>
  <c r="L163" i="1" s="1"/>
  <c r="M163" i="1" s="1"/>
  <c r="AD250" i="1"/>
  <c r="AC71" i="1"/>
  <c r="V71" i="1"/>
  <c r="Z71" i="1" s="1"/>
  <c r="AB71" i="1"/>
  <c r="Q71" i="1"/>
  <c r="O71" i="1" s="1"/>
  <c r="R71" i="1" s="1"/>
  <c r="L71" i="1" s="1"/>
  <c r="M71" i="1" s="1"/>
  <c r="AD205" i="1"/>
  <c r="AC67" i="1"/>
  <c r="V67" i="1"/>
  <c r="Z67" i="1" s="1"/>
  <c r="AB67" i="1"/>
  <c r="Q67" i="1"/>
  <c r="O67" i="1" s="1"/>
  <c r="R67" i="1" s="1"/>
  <c r="L67" i="1" s="1"/>
  <c r="M67" i="1" s="1"/>
  <c r="AC345" i="1"/>
  <c r="V345" i="1"/>
  <c r="Z345" i="1" s="1"/>
  <c r="AB345" i="1"/>
  <c r="Q345" i="1"/>
  <c r="O345" i="1" s="1"/>
  <c r="R345" i="1" s="1"/>
  <c r="L345" i="1" s="1"/>
  <c r="M345" i="1" s="1"/>
  <c r="AC208" i="1"/>
  <c r="AB208" i="1"/>
  <c r="V208" i="1"/>
  <c r="Z208" i="1" s="1"/>
  <c r="Q208" i="1"/>
  <c r="O208" i="1" s="1"/>
  <c r="R208" i="1" s="1"/>
  <c r="L208" i="1" s="1"/>
  <c r="M208" i="1" s="1"/>
  <c r="AB147" i="1"/>
  <c r="AC147" i="1"/>
  <c r="V147" i="1"/>
  <c r="Z147" i="1" s="1"/>
  <c r="Q147" i="1"/>
  <c r="O147" i="1" s="1"/>
  <c r="R147" i="1" s="1"/>
  <c r="L147" i="1" s="1"/>
  <c r="M147" i="1" s="1"/>
  <c r="AD177" i="1"/>
  <c r="AC97" i="1"/>
  <c r="V97" i="1"/>
  <c r="Z97" i="1" s="1"/>
  <c r="Q97" i="1"/>
  <c r="O97" i="1" s="1"/>
  <c r="R97" i="1" s="1"/>
  <c r="L97" i="1" s="1"/>
  <c r="M97" i="1" s="1"/>
  <c r="AB97" i="1"/>
  <c r="AC111" i="1"/>
  <c r="AB111" i="1"/>
  <c r="V111" i="1"/>
  <c r="Z111" i="1" s="1"/>
  <c r="Q111" i="1"/>
  <c r="O111" i="1" s="1"/>
  <c r="R111" i="1" s="1"/>
  <c r="L111" i="1" s="1"/>
  <c r="M111" i="1" s="1"/>
  <c r="AC306" i="1"/>
  <c r="AB306" i="1"/>
  <c r="V306" i="1"/>
  <c r="Z306" i="1" s="1"/>
  <c r="Q306" i="1"/>
  <c r="O306" i="1" s="1"/>
  <c r="R306" i="1" s="1"/>
  <c r="L306" i="1" s="1"/>
  <c r="M306" i="1" s="1"/>
  <c r="AD234" i="1"/>
  <c r="AC219" i="1"/>
  <c r="V219" i="1"/>
  <c r="Z219" i="1" s="1"/>
  <c r="Q219" i="1"/>
  <c r="O219" i="1" s="1"/>
  <c r="R219" i="1" s="1"/>
  <c r="L219" i="1" s="1"/>
  <c r="M219" i="1" s="1"/>
  <c r="AB219" i="1"/>
  <c r="AC187" i="1"/>
  <c r="V187" i="1"/>
  <c r="Z187" i="1" s="1"/>
  <c r="Q187" i="1"/>
  <c r="O187" i="1" s="1"/>
  <c r="R187" i="1" s="1"/>
  <c r="L187" i="1" s="1"/>
  <c r="M187" i="1" s="1"/>
  <c r="AB187" i="1"/>
  <c r="AC235" i="1"/>
  <c r="V235" i="1"/>
  <c r="Z235" i="1" s="1"/>
  <c r="AB235" i="1"/>
  <c r="Q235" i="1"/>
  <c r="O235" i="1" s="1"/>
  <c r="R235" i="1" s="1"/>
  <c r="L235" i="1" s="1"/>
  <c r="M235" i="1" s="1"/>
  <c r="AC221" i="1"/>
  <c r="AB221" i="1"/>
  <c r="V221" i="1"/>
  <c r="Z221" i="1" s="1"/>
  <c r="Q221" i="1"/>
  <c r="O221" i="1" s="1"/>
  <c r="R221" i="1" s="1"/>
  <c r="L221" i="1" s="1"/>
  <c r="M221" i="1" s="1"/>
  <c r="AD336" i="1"/>
  <c r="AC376" i="1"/>
  <c r="AB376" i="1"/>
  <c r="V376" i="1"/>
  <c r="Z376" i="1" s="1"/>
  <c r="Q376" i="1"/>
  <c r="O376" i="1" s="1"/>
  <c r="R376" i="1" s="1"/>
  <c r="L376" i="1" s="1"/>
  <c r="M376" i="1" s="1"/>
  <c r="AC342" i="1"/>
  <c r="V342" i="1"/>
  <c r="Z342" i="1" s="1"/>
  <c r="AB342" i="1"/>
  <c r="Q342" i="1"/>
  <c r="O342" i="1" s="1"/>
  <c r="R342" i="1" s="1"/>
  <c r="L342" i="1" s="1"/>
  <c r="M342" i="1" s="1"/>
  <c r="AC269" i="1"/>
  <c r="V269" i="1"/>
  <c r="Z269" i="1" s="1"/>
  <c r="AB269" i="1"/>
  <c r="Q269" i="1"/>
  <c r="O269" i="1" s="1"/>
  <c r="R269" i="1" s="1"/>
  <c r="L269" i="1" s="1"/>
  <c r="M269" i="1" s="1"/>
  <c r="AD86" i="1"/>
  <c r="AD27" i="1"/>
  <c r="V89" i="1"/>
  <c r="Z89" i="1" s="1"/>
  <c r="AC89" i="1"/>
  <c r="AB89" i="1"/>
  <c r="Q89" i="1"/>
  <c r="O89" i="1" s="1"/>
  <c r="R89" i="1" s="1"/>
  <c r="L89" i="1" s="1"/>
  <c r="M89" i="1" s="1"/>
  <c r="AD214" i="1"/>
  <c r="V123" i="1"/>
  <c r="Z123" i="1" s="1"/>
  <c r="AB123" i="1"/>
  <c r="AC123" i="1"/>
  <c r="AD123" i="1" s="1"/>
  <c r="Q123" i="1"/>
  <c r="O123" i="1" s="1"/>
  <c r="R123" i="1" s="1"/>
  <c r="L123" i="1" s="1"/>
  <c r="M123" i="1" s="1"/>
  <c r="AC43" i="1"/>
  <c r="Q43" i="1"/>
  <c r="O43" i="1" s="1"/>
  <c r="R43" i="1" s="1"/>
  <c r="L43" i="1" s="1"/>
  <c r="M43" i="1" s="1"/>
  <c r="V43" i="1"/>
  <c r="Z43" i="1" s="1"/>
  <c r="AB43" i="1"/>
  <c r="AD328" i="1"/>
  <c r="AB338" i="1"/>
  <c r="AC338" i="1"/>
  <c r="AD338" i="1" s="1"/>
  <c r="V338" i="1"/>
  <c r="Z338" i="1" s="1"/>
  <c r="Q338" i="1"/>
  <c r="O338" i="1" s="1"/>
  <c r="R338" i="1" s="1"/>
  <c r="L338" i="1" s="1"/>
  <c r="M338" i="1" s="1"/>
  <c r="AD174" i="1"/>
  <c r="AC91" i="1"/>
  <c r="V91" i="1"/>
  <c r="Z91" i="1" s="1"/>
  <c r="AB91" i="1"/>
  <c r="Q91" i="1"/>
  <c r="O91" i="1" s="1"/>
  <c r="R91" i="1" s="1"/>
  <c r="L91" i="1" s="1"/>
  <c r="M91" i="1" s="1"/>
  <c r="AC267" i="1"/>
  <c r="V267" i="1"/>
  <c r="Z267" i="1" s="1"/>
  <c r="AB267" i="1"/>
  <c r="Q267" i="1"/>
  <c r="O267" i="1" s="1"/>
  <c r="R267" i="1" s="1"/>
  <c r="L267" i="1" s="1"/>
  <c r="M267" i="1" s="1"/>
  <c r="AC240" i="1"/>
  <c r="V240" i="1"/>
  <c r="Z240" i="1" s="1"/>
  <c r="AB240" i="1"/>
  <c r="Q240" i="1"/>
  <c r="O240" i="1" s="1"/>
  <c r="R240" i="1" s="1"/>
  <c r="L240" i="1" s="1"/>
  <c r="M240" i="1" s="1"/>
  <c r="AC384" i="1"/>
  <c r="AB384" i="1"/>
  <c r="V384" i="1"/>
  <c r="Z384" i="1" s="1"/>
  <c r="Q384" i="1"/>
  <c r="O384" i="1" s="1"/>
  <c r="R384" i="1" s="1"/>
  <c r="L384" i="1" s="1"/>
  <c r="M384" i="1" s="1"/>
  <c r="AC237" i="1"/>
  <c r="AB237" i="1"/>
  <c r="V237" i="1"/>
  <c r="Z237" i="1" s="1"/>
  <c r="Q237" i="1"/>
  <c r="O237" i="1" s="1"/>
  <c r="R237" i="1" s="1"/>
  <c r="L237" i="1" s="1"/>
  <c r="M237" i="1" s="1"/>
  <c r="AC344" i="1"/>
  <c r="V344" i="1"/>
  <c r="Z344" i="1" s="1"/>
  <c r="Q344" i="1"/>
  <c r="O344" i="1" s="1"/>
  <c r="R344" i="1" s="1"/>
  <c r="L344" i="1" s="1"/>
  <c r="M344" i="1" s="1"/>
  <c r="AB344" i="1"/>
  <c r="AC271" i="1"/>
  <c r="V271" i="1"/>
  <c r="Z271" i="1" s="1"/>
  <c r="AB271" i="1"/>
  <c r="Q271" i="1"/>
  <c r="O271" i="1" s="1"/>
  <c r="R271" i="1" s="1"/>
  <c r="L271" i="1" s="1"/>
  <c r="M271" i="1" s="1"/>
  <c r="AC380" i="1"/>
  <c r="AB380" i="1"/>
  <c r="V380" i="1"/>
  <c r="Z380" i="1" s="1"/>
  <c r="Q380" i="1"/>
  <c r="O380" i="1" s="1"/>
  <c r="R380" i="1" s="1"/>
  <c r="L380" i="1" s="1"/>
  <c r="M380" i="1" s="1"/>
  <c r="AD128" i="1"/>
  <c r="AD37" i="1"/>
  <c r="AD136" i="1"/>
  <c r="AC119" i="1"/>
  <c r="AB119" i="1"/>
  <c r="V119" i="1"/>
  <c r="Z119" i="1" s="1"/>
  <c r="Q119" i="1"/>
  <c r="O119" i="1" s="1"/>
  <c r="R119" i="1" s="1"/>
  <c r="L119" i="1" s="1"/>
  <c r="M119" i="1" s="1"/>
  <c r="AC115" i="1"/>
  <c r="AB115" i="1"/>
  <c r="V115" i="1"/>
  <c r="Z115" i="1" s="1"/>
  <c r="Q115" i="1"/>
  <c r="O115" i="1" s="1"/>
  <c r="R115" i="1" s="1"/>
  <c r="L115" i="1" s="1"/>
  <c r="M115" i="1" s="1"/>
  <c r="AC121" i="1"/>
  <c r="V121" i="1"/>
  <c r="Z121" i="1" s="1"/>
  <c r="Q121" i="1"/>
  <c r="O121" i="1" s="1"/>
  <c r="R121" i="1" s="1"/>
  <c r="L121" i="1" s="1"/>
  <c r="M121" i="1" s="1"/>
  <c r="AB121" i="1"/>
  <c r="AC109" i="1"/>
  <c r="V109" i="1"/>
  <c r="Z109" i="1" s="1"/>
  <c r="AB109" i="1"/>
  <c r="Q109" i="1"/>
  <c r="O109" i="1" s="1"/>
  <c r="R109" i="1" s="1"/>
  <c r="L109" i="1" s="1"/>
  <c r="M109" i="1" s="1"/>
  <c r="AB346" i="1"/>
  <c r="V346" i="1"/>
  <c r="Z346" i="1" s="1"/>
  <c r="AC346" i="1"/>
  <c r="AD346" i="1" s="1"/>
  <c r="Q346" i="1"/>
  <c r="O346" i="1" s="1"/>
  <c r="R346" i="1" s="1"/>
  <c r="L346" i="1" s="1"/>
  <c r="M346" i="1" s="1"/>
  <c r="AD78" i="1"/>
  <c r="V318" i="1"/>
  <c r="Z318" i="1" s="1"/>
  <c r="AC318" i="1"/>
  <c r="AB318" i="1"/>
  <c r="Q318" i="1"/>
  <c r="O318" i="1" s="1"/>
  <c r="R318" i="1" s="1"/>
  <c r="L318" i="1" s="1"/>
  <c r="M318" i="1" s="1"/>
  <c r="AC171" i="1"/>
  <c r="V171" i="1"/>
  <c r="Z171" i="1" s="1"/>
  <c r="AB171" i="1"/>
  <c r="Q171" i="1"/>
  <c r="O171" i="1" s="1"/>
  <c r="R171" i="1" s="1"/>
  <c r="L171" i="1" s="1"/>
  <c r="M171" i="1" s="1"/>
  <c r="AC378" i="1"/>
  <c r="AD378" i="1" s="1"/>
  <c r="V378" i="1"/>
  <c r="Z378" i="1" s="1"/>
  <c r="Q378" i="1"/>
  <c r="O378" i="1" s="1"/>
  <c r="R378" i="1" s="1"/>
  <c r="L378" i="1" s="1"/>
  <c r="M378" i="1" s="1"/>
  <c r="AB378" i="1"/>
  <c r="V261" i="1"/>
  <c r="Z261" i="1" s="1"/>
  <c r="AC261" i="1"/>
  <c r="AB261" i="1"/>
  <c r="Q261" i="1"/>
  <c r="O261" i="1" s="1"/>
  <c r="R261" i="1" s="1"/>
  <c r="L261" i="1" s="1"/>
  <c r="M261" i="1" s="1"/>
  <c r="AC127" i="1"/>
  <c r="V127" i="1"/>
  <c r="Z127" i="1" s="1"/>
  <c r="AB127" i="1"/>
  <c r="Q127" i="1"/>
  <c r="O127" i="1" s="1"/>
  <c r="R127" i="1" s="1"/>
  <c r="L127" i="1" s="1"/>
  <c r="M127" i="1" s="1"/>
  <c r="V368" i="1"/>
  <c r="Z368" i="1" s="1"/>
  <c r="AC368" i="1"/>
  <c r="AB368" i="1"/>
  <c r="Q368" i="1"/>
  <c r="O368" i="1" s="1"/>
  <c r="R368" i="1" s="1"/>
  <c r="L368" i="1" s="1"/>
  <c r="M368" i="1" s="1"/>
  <c r="AC225" i="1"/>
  <c r="AB225" i="1"/>
  <c r="V225" i="1"/>
  <c r="Z225" i="1" s="1"/>
  <c r="Q225" i="1"/>
  <c r="O225" i="1" s="1"/>
  <c r="R225" i="1" s="1"/>
  <c r="L225" i="1" s="1"/>
  <c r="M225" i="1" s="1"/>
  <c r="AC275" i="1"/>
  <c r="V275" i="1"/>
  <c r="Z275" i="1" s="1"/>
  <c r="AB275" i="1"/>
  <c r="Q275" i="1"/>
  <c r="O275" i="1" s="1"/>
  <c r="R275" i="1" s="1"/>
  <c r="L275" i="1" s="1"/>
  <c r="M275" i="1" s="1"/>
  <c r="AD209" i="1"/>
  <c r="AD19" i="1"/>
  <c r="AC79" i="1"/>
  <c r="V79" i="1"/>
  <c r="Z79" i="1" s="1"/>
  <c r="Q79" i="1"/>
  <c r="O79" i="1" s="1"/>
  <c r="R79" i="1" s="1"/>
  <c r="L79" i="1" s="1"/>
  <c r="M79" i="1" s="1"/>
  <c r="AB79" i="1"/>
  <c r="V257" i="1"/>
  <c r="Z257" i="1" s="1"/>
  <c r="AC257" i="1"/>
  <c r="AB257" i="1"/>
  <c r="Q257" i="1"/>
  <c r="O257" i="1" s="1"/>
  <c r="R257" i="1" s="1"/>
  <c r="L257" i="1" s="1"/>
  <c r="M257" i="1" s="1"/>
  <c r="V53" i="1"/>
  <c r="Z53" i="1" s="1"/>
  <c r="AC53" i="1"/>
  <c r="AB53" i="1"/>
  <c r="Q53" i="1"/>
  <c r="O53" i="1" s="1"/>
  <c r="R53" i="1" s="1"/>
  <c r="L53" i="1" s="1"/>
  <c r="M53" i="1" s="1"/>
  <c r="AB139" i="1"/>
  <c r="V139" i="1"/>
  <c r="Z139" i="1" s="1"/>
  <c r="AC139" i="1"/>
  <c r="AD139" i="1" s="1"/>
  <c r="Q139" i="1"/>
  <c r="O139" i="1" s="1"/>
  <c r="R139" i="1" s="1"/>
  <c r="L139" i="1" s="1"/>
  <c r="M139" i="1" s="1"/>
  <c r="V213" i="1"/>
  <c r="Z213" i="1" s="1"/>
  <c r="AC213" i="1"/>
  <c r="Q213" i="1"/>
  <c r="O213" i="1" s="1"/>
  <c r="R213" i="1" s="1"/>
  <c r="L213" i="1" s="1"/>
  <c r="M213" i="1" s="1"/>
  <c r="AB213" i="1"/>
  <c r="AC161" i="1"/>
  <c r="V161" i="1"/>
  <c r="Z161" i="1" s="1"/>
  <c r="Q161" i="1"/>
  <c r="O161" i="1" s="1"/>
  <c r="R161" i="1" s="1"/>
  <c r="L161" i="1" s="1"/>
  <c r="M161" i="1" s="1"/>
  <c r="AB161" i="1"/>
  <c r="V49" i="1"/>
  <c r="Z49" i="1" s="1"/>
  <c r="AC49" i="1"/>
  <c r="AB49" i="1"/>
  <c r="Q49" i="1"/>
  <c r="O49" i="1" s="1"/>
  <c r="R49" i="1" s="1"/>
  <c r="L49" i="1" s="1"/>
  <c r="M49" i="1" s="1"/>
  <c r="V200" i="1"/>
  <c r="Z200" i="1" s="1"/>
  <c r="AB200" i="1"/>
  <c r="AC200" i="1"/>
  <c r="AD200" i="1" s="1"/>
  <c r="Q200" i="1"/>
  <c r="O200" i="1" s="1"/>
  <c r="R200" i="1" s="1"/>
  <c r="L200" i="1" s="1"/>
  <c r="M200" i="1" s="1"/>
  <c r="AC277" i="1"/>
  <c r="AB277" i="1"/>
  <c r="V277" i="1"/>
  <c r="Z277" i="1" s="1"/>
  <c r="Q277" i="1"/>
  <c r="O277" i="1" s="1"/>
  <c r="R277" i="1" s="1"/>
  <c r="L277" i="1" s="1"/>
  <c r="M277" i="1" s="1"/>
  <c r="AC264" i="1"/>
  <c r="AB264" i="1"/>
  <c r="V264" i="1"/>
  <c r="Z264" i="1" s="1"/>
  <c r="Q264" i="1"/>
  <c r="O264" i="1" s="1"/>
  <c r="R264" i="1" s="1"/>
  <c r="L264" i="1" s="1"/>
  <c r="M264" i="1" s="1"/>
  <c r="AC282" i="1"/>
  <c r="V282" i="1"/>
  <c r="Z282" i="1" s="1"/>
  <c r="AB282" i="1"/>
  <c r="Q282" i="1"/>
  <c r="O282" i="1" s="1"/>
  <c r="R282" i="1" s="1"/>
  <c r="L282" i="1" s="1"/>
  <c r="M282" i="1" s="1"/>
  <c r="AD178" i="1"/>
  <c r="AD28" i="1"/>
  <c r="AC143" i="1"/>
  <c r="AB143" i="1"/>
  <c r="V143" i="1"/>
  <c r="Z143" i="1" s="1"/>
  <c r="Q143" i="1"/>
  <c r="O143" i="1" s="1"/>
  <c r="R143" i="1" s="1"/>
  <c r="L143" i="1" s="1"/>
  <c r="M143" i="1" s="1"/>
  <c r="V192" i="1"/>
  <c r="Z192" i="1" s="1"/>
  <c r="AB192" i="1"/>
  <c r="AC192" i="1"/>
  <c r="AD192" i="1" s="1"/>
  <c r="Q192" i="1"/>
  <c r="O192" i="1" s="1"/>
  <c r="R192" i="1" s="1"/>
  <c r="L192" i="1" s="1"/>
  <c r="M192" i="1" s="1"/>
  <c r="AC206" i="1"/>
  <c r="AD206" i="1" s="1"/>
  <c r="V206" i="1"/>
  <c r="Z206" i="1" s="1"/>
  <c r="Q206" i="1"/>
  <c r="O206" i="1" s="1"/>
  <c r="R206" i="1" s="1"/>
  <c r="L206" i="1" s="1"/>
  <c r="M206" i="1" s="1"/>
  <c r="AB206" i="1"/>
  <c r="AD114" i="1"/>
  <c r="AC182" i="1"/>
  <c r="V182" i="1"/>
  <c r="Z182" i="1" s="1"/>
  <c r="Q182" i="1"/>
  <c r="O182" i="1" s="1"/>
  <c r="R182" i="1" s="1"/>
  <c r="L182" i="1" s="1"/>
  <c r="M182" i="1" s="1"/>
  <c r="AB182" i="1"/>
  <c r="V155" i="1"/>
  <c r="Z155" i="1" s="1"/>
  <c r="AC155" i="1"/>
  <c r="AB155" i="1"/>
  <c r="Q155" i="1"/>
  <c r="O155" i="1" s="1"/>
  <c r="R155" i="1" s="1"/>
  <c r="L155" i="1" s="1"/>
  <c r="M155" i="1" s="1"/>
  <c r="AB45" i="1"/>
  <c r="V45" i="1"/>
  <c r="Z45" i="1" s="1"/>
  <c r="AC45" i="1"/>
  <c r="Q45" i="1"/>
  <c r="O45" i="1" s="1"/>
  <c r="R45" i="1" s="1"/>
  <c r="L45" i="1" s="1"/>
  <c r="M45" i="1" s="1"/>
  <c r="AC105" i="1"/>
  <c r="V105" i="1"/>
  <c r="Z105" i="1" s="1"/>
  <c r="Q105" i="1"/>
  <c r="O105" i="1" s="1"/>
  <c r="R105" i="1" s="1"/>
  <c r="L105" i="1" s="1"/>
  <c r="M105" i="1" s="1"/>
  <c r="AB105" i="1"/>
  <c r="AC188" i="1"/>
  <c r="V188" i="1"/>
  <c r="Z188" i="1" s="1"/>
  <c r="AB188" i="1"/>
  <c r="Q188" i="1"/>
  <c r="O188" i="1" s="1"/>
  <c r="R188" i="1" s="1"/>
  <c r="L188" i="1" s="1"/>
  <c r="M188" i="1" s="1"/>
  <c r="AC308" i="1"/>
  <c r="V308" i="1"/>
  <c r="Z308" i="1" s="1"/>
  <c r="Q308" i="1"/>
  <c r="O308" i="1" s="1"/>
  <c r="R308" i="1" s="1"/>
  <c r="L308" i="1" s="1"/>
  <c r="M308" i="1" s="1"/>
  <c r="AB308" i="1"/>
  <c r="AC367" i="1"/>
  <c r="V367" i="1"/>
  <c r="Z367" i="1" s="1"/>
  <c r="AB367" i="1"/>
  <c r="Q367" i="1"/>
  <c r="O367" i="1" s="1"/>
  <c r="R367" i="1" s="1"/>
  <c r="L367" i="1" s="1"/>
  <c r="M367" i="1" s="1"/>
  <c r="AC145" i="1"/>
  <c r="V145" i="1"/>
  <c r="Z145" i="1" s="1"/>
  <c r="Q145" i="1"/>
  <c r="O145" i="1" s="1"/>
  <c r="R145" i="1" s="1"/>
  <c r="L145" i="1" s="1"/>
  <c r="M145" i="1" s="1"/>
  <c r="AB145" i="1"/>
  <c r="V167" i="1"/>
  <c r="Z167" i="1" s="1"/>
  <c r="AB167" i="1"/>
  <c r="AC167" i="1"/>
  <c r="Q167" i="1"/>
  <c r="O167" i="1" s="1"/>
  <c r="R167" i="1" s="1"/>
  <c r="L167" i="1" s="1"/>
  <c r="M167" i="1" s="1"/>
  <c r="AD148" i="1"/>
  <c r="AC125" i="1"/>
  <c r="V125" i="1"/>
  <c r="Z125" i="1" s="1"/>
  <c r="Q125" i="1"/>
  <c r="O125" i="1" s="1"/>
  <c r="R125" i="1" s="1"/>
  <c r="L125" i="1" s="1"/>
  <c r="M125" i="1" s="1"/>
  <c r="AB125" i="1"/>
  <c r="AD88" i="1"/>
  <c r="AC149" i="1"/>
  <c r="V149" i="1"/>
  <c r="Z149" i="1" s="1"/>
  <c r="AB149" i="1"/>
  <c r="Q149" i="1"/>
  <c r="O149" i="1" s="1"/>
  <c r="R149" i="1" s="1"/>
  <c r="L149" i="1" s="1"/>
  <c r="M149" i="1" s="1"/>
  <c r="AC366" i="1"/>
  <c r="V366" i="1"/>
  <c r="Z366" i="1" s="1"/>
  <c r="AB366" i="1"/>
  <c r="Q366" i="1"/>
  <c r="O366" i="1" s="1"/>
  <c r="R366" i="1" s="1"/>
  <c r="L366" i="1" s="1"/>
  <c r="M366" i="1" s="1"/>
  <c r="AD23" i="1"/>
  <c r="AD122" i="1"/>
  <c r="AC194" i="1"/>
  <c r="V194" i="1"/>
  <c r="Z194" i="1" s="1"/>
  <c r="AB194" i="1"/>
  <c r="Q194" i="1"/>
  <c r="O194" i="1" s="1"/>
  <c r="R194" i="1" s="1"/>
  <c r="L194" i="1" s="1"/>
  <c r="M194" i="1" s="1"/>
  <c r="AD112" i="1"/>
  <c r="AC263" i="1"/>
  <c r="V263" i="1"/>
  <c r="Z263" i="1" s="1"/>
  <c r="AB263" i="1"/>
  <c r="Q263" i="1"/>
  <c r="O263" i="1" s="1"/>
  <c r="R263" i="1" s="1"/>
  <c r="L263" i="1" s="1"/>
  <c r="M263" i="1" s="1"/>
  <c r="AD143" i="1" l="1"/>
  <c r="AD208" i="1"/>
  <c r="AD249" i="1"/>
  <c r="AD103" i="1"/>
  <c r="AD73" i="1"/>
  <c r="AD149" i="1"/>
  <c r="AD167" i="1"/>
  <c r="AD45" i="1"/>
  <c r="AD109" i="1"/>
  <c r="AD269" i="1"/>
  <c r="AD55" i="1"/>
  <c r="AD157" i="1"/>
  <c r="AD68" i="1"/>
  <c r="AD370" i="1"/>
  <c r="AD304" i="1"/>
  <c r="AD380" i="1"/>
  <c r="AD384" i="1"/>
  <c r="AD186" i="1"/>
  <c r="AD101" i="1"/>
  <c r="AD225" i="1"/>
  <c r="AD237" i="1"/>
  <c r="AD161" i="1"/>
  <c r="AD43" i="1"/>
  <c r="AD219" i="1"/>
  <c r="AD366" i="1"/>
  <c r="AD125" i="1"/>
  <c r="AD155" i="1"/>
  <c r="AD282" i="1"/>
  <c r="AD277" i="1"/>
  <c r="AD79" i="1"/>
  <c r="AD221" i="1"/>
  <c r="AD187" i="1"/>
  <c r="AD75" i="1"/>
  <c r="AD364" i="1"/>
  <c r="AD69" i="1"/>
  <c r="AD290" i="1"/>
  <c r="AD126" i="1"/>
  <c r="AD81" i="1"/>
  <c r="AD236" i="1"/>
  <c r="AD85" i="1"/>
  <c r="AD93" i="1"/>
  <c r="AD51" i="1"/>
  <c r="AD298" i="1"/>
  <c r="AD315" i="1"/>
  <c r="AD288" i="1"/>
  <c r="AD268" i="1"/>
  <c r="AD151" i="1"/>
  <c r="AD194" i="1"/>
  <c r="AD145" i="1"/>
  <c r="AD308" i="1"/>
  <c r="AD105" i="1"/>
  <c r="AD318" i="1"/>
  <c r="AD306" i="1"/>
  <c r="AD97" i="1"/>
  <c r="AD210" i="1"/>
  <c r="AD57" i="1"/>
  <c r="AD302" i="1"/>
  <c r="AD294" i="1"/>
  <c r="AD203" i="1"/>
  <c r="AD159" i="1"/>
  <c r="AD127" i="1"/>
  <c r="AD240" i="1"/>
  <c r="AD232" i="1"/>
  <c r="AD247" i="1"/>
  <c r="AD91" i="1"/>
  <c r="AD67" i="1"/>
  <c r="AD212" i="1"/>
  <c r="AD99" i="1"/>
  <c r="AD204" i="1"/>
  <c r="AD87" i="1"/>
  <c r="AD223" i="1"/>
  <c r="AD244" i="1"/>
  <c r="AD239" i="1"/>
  <c r="AD276" i="1"/>
  <c r="AD263" i="1"/>
  <c r="AD264" i="1"/>
  <c r="AD355" i="1"/>
  <c r="AD367" i="1"/>
  <c r="AD188" i="1"/>
  <c r="AD182" i="1"/>
  <c r="AD368" i="1"/>
  <c r="AD261" i="1"/>
  <c r="AD111" i="1"/>
  <c r="AD147" i="1"/>
  <c r="AD386" i="1"/>
  <c r="AD259" i="1"/>
  <c r="AD169" i="1"/>
  <c r="AD231" i="1"/>
  <c r="AD241" i="1"/>
  <c r="AD165" i="1"/>
  <c r="AD340" i="1"/>
  <c r="AD198" i="1"/>
  <c r="AD245" i="1"/>
  <c r="AD229" i="1"/>
  <c r="AD382" i="1"/>
  <c r="AD202" i="1"/>
  <c r="AD137" i="1"/>
  <c r="AD374" i="1"/>
  <c r="AD153" i="1"/>
  <c r="AD227" i="1"/>
  <c r="AD141" i="1"/>
  <c r="AD190" i="1"/>
  <c r="AD179" i="1"/>
  <c r="AD47" i="1"/>
  <c r="AD217" i="1"/>
  <c r="AD61" i="1"/>
  <c r="AD376" i="1"/>
  <c r="AD235" i="1"/>
  <c r="AD275" i="1"/>
  <c r="AD171" i="1"/>
  <c r="AD344" i="1"/>
  <c r="AD267" i="1"/>
  <c r="AD345" i="1"/>
  <c r="AD273" i="1"/>
  <c r="AD65" i="1"/>
  <c r="AD77" i="1"/>
  <c r="AD133" i="1"/>
  <c r="AD271" i="1"/>
  <c r="AD257" i="1"/>
  <c r="AD115" i="1"/>
  <c r="AD89" i="1"/>
  <c r="AD102" i="1"/>
  <c r="AD49" i="1"/>
  <c r="AD213" i="1"/>
  <c r="AD53" i="1"/>
  <c r="AD121" i="1"/>
  <c r="AD119" i="1"/>
  <c r="AD342" i="1"/>
  <c r="AD71" i="1"/>
  <c r="AD348" i="1"/>
  <c r="AD59" i="1"/>
  <c r="AD251" i="1"/>
  <c r="AD180" i="1"/>
  <c r="AD286" i="1"/>
  <c r="AD131" i="1"/>
  <c r="AD278" i="1"/>
  <c r="AD135" i="1"/>
  <c r="AD117" i="1"/>
  <c r="AD255" i="1"/>
  <c r="AD280" i="1"/>
  <c r="AD300" i="1"/>
  <c r="AD283" i="1"/>
  <c r="AD260" i="1"/>
  <c r="AD113" i="1"/>
  <c r="AD388" i="1"/>
</calcChain>
</file>

<file path=xl/sharedStrings.xml><?xml version="1.0" encoding="utf-8"?>
<sst xmlns="http://schemas.openxmlformats.org/spreadsheetml/2006/main" count="4826" uniqueCount="1107">
  <si>
    <t>File opened</t>
  </si>
  <si>
    <t>2023-02-02 11:07:15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</si>
  <si>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</si>
  <si>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</si>
  <si>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</si>
  <si>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</si>
  <si>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</si>
  <si>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</si>
  <si>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</si>
  <si>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</si>
  <si>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</si>
  <si>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</si>
  <si>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</si>
  <si>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</si>
  <si>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</si>
  <si>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2 10:01</t>
  </si>
  <si>
    <t>H2O rangematch</t>
  </si>
  <si>
    <t>Thu Feb  2 10:07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</si>
  <si>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</si>
  <si>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</si>
  <si>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</si>
  <si>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</si>
  <si>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</si>
  <si>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</si>
  <si>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</si>
  <si>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</si>
  <si>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</si>
  <si>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11:07:15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</si>
  <si>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</si>
  <si>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</si>
  <si>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</si>
  <si>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</si>
  <si>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</si>
  <si>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</si>
  <si>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</si>
  <si>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</si>
  <si>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</si>
  <si>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</si>
  <si>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</si>
  <si>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</si>
  <si>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</si>
  <si>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</si>
  <si>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</si>
  <si>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</si>
  <si>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</si>
  <si>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</si>
  <si>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</si>
  <si>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</si>
  <si>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</si>
  <si>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</si>
  <si>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</si>
  <si>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</si>
  <si>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</si>
  <si>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</si>
  <si>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</si>
  <si>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</si>
  <si>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</si>
  <si>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</si>
  <si>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</si>
  <si>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</si>
  <si>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</si>
  <si>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</si>
  <si>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</si>
  <si>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</si>
  <si>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</si>
  <si>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</si>
  <si>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</si>
  <si>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</si>
  <si>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</si>
  <si>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</si>
  <si>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</si>
  <si>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</si>
  <si>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</si>
  <si>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</si>
  <si>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</si>
  <si>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</si>
  <si>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</si>
  <si>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</si>
  <si>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</si>
  <si>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</si>
  <si>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5.36912 80.8812 392.113 637.905 894.723 1098.65 1300.39 1427</t>
  </si>
  <si>
    <t>Fs_true</t>
  </si>
  <si>
    <t>0.568475 98.6649 401.048 600.814 801.977 1004.12 1201.18 1401.49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</si>
  <si>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</si>
  <si>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</si>
  <si>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</si>
  <si>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</si>
  <si>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</si>
  <si>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</si>
  <si>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</si>
  <si>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</si>
  <si>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</si>
  <si>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</si>
  <si>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</si>
  <si>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</si>
  <si>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</si>
  <si>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</si>
  <si>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</si>
  <si>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</si>
  <si>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</si>
  <si>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</si>
  <si>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</si>
  <si>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</si>
  <si>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</si>
  <si>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</si>
  <si>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</si>
  <si>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</si>
  <si>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</si>
  <si>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</si>
  <si>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</si>
  <si>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</si>
  <si>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</si>
  <si>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</si>
  <si>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</si>
  <si>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</si>
  <si>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</si>
  <si>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</si>
  <si>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</si>
  <si>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</si>
  <si>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</si>
  <si>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</si>
  <si>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</si>
  <si>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</si>
  <si>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</si>
  <si>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</si>
  <si>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</si>
  <si>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</si>
  <si>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</si>
  <si>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</si>
  <si>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</si>
  <si>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</si>
  <si>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</si>
  <si>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</si>
  <si>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</si>
  <si>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</si>
  <si>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</si>
  <si>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</si>
  <si>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</si>
  <si>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</si>
  <si>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</si>
  <si>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</si>
  <si>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</si>
  <si>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</si>
  <si>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</si>
  <si>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</si>
  <si>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</si>
  <si>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</si>
  <si>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</si>
  <si>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</si>
  <si>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</si>
  <si>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</si>
  <si>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</si>
  <si>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</si>
  <si>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</si>
  <si>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</si>
  <si>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</si>
  <si>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</si>
  <si>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</si>
  <si>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</si>
  <si>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</si>
  <si>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</si>
  <si>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</si>
  <si>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</si>
  <si>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</si>
  <si>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</si>
  <si>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</si>
  <si>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</si>
  <si>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</si>
  <si>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</si>
  <si>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</si>
  <si>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</si>
  <si>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</si>
  <si>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</si>
  <si>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</si>
  <si>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</si>
  <si>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</si>
  <si>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</si>
  <si>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</si>
  <si>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</si>
  <si>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</si>
  <si>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</si>
  <si>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</si>
  <si>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</si>
  <si>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</si>
  <si>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</si>
  <si>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</si>
  <si>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</si>
  <si>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</si>
  <si>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</si>
  <si>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</si>
  <si>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</si>
  <si>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</si>
  <si>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</si>
  <si>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</si>
  <si>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</si>
  <si>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</si>
  <si>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</si>
  <si>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</si>
  <si>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</si>
  <si>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</si>
  <si>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</si>
  <si>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</si>
  <si>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</si>
  <si>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</si>
  <si>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</si>
  <si>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</si>
  <si>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</si>
  <si>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</si>
  <si>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</si>
  <si>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</si>
  <si>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</si>
  <si>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</si>
  <si>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</si>
  <si>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</si>
  <si>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</si>
  <si>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</si>
  <si>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</si>
  <si>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</si>
  <si>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</si>
  <si>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</si>
  <si>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</si>
  <si>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</si>
  <si>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</si>
  <si>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</si>
  <si>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</si>
  <si>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</si>
  <si>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</si>
  <si>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</si>
  <si>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</si>
  <si>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</si>
  <si>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</si>
  <si>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</si>
  <si>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</si>
  <si>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</si>
  <si>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</si>
  <si>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</si>
  <si>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</si>
  <si>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</si>
  <si>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</si>
  <si>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</si>
  <si>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</si>
  <si>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</si>
  <si>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</si>
  <si>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</si>
  <si>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</si>
  <si>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</si>
  <si>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</si>
  <si>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</si>
  <si>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</si>
  <si>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</si>
  <si>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</si>
  <si>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</si>
  <si>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</si>
  <si>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</si>
  <si>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</si>
  <si>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</si>
  <si>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</si>
  <si>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</si>
  <si>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</si>
  <si>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</si>
  <si>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</si>
  <si>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</si>
  <si>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</si>
  <si>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</si>
  <si>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</si>
  <si>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</si>
  <si>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</si>
  <si>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</si>
  <si>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</si>
  <si>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</si>
  <si>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</si>
  <si>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</si>
  <si>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</si>
  <si>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</si>
  <si>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</si>
  <si>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</si>
  <si>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</si>
  <si>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</si>
  <si>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</si>
  <si>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</si>
  <si>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</si>
  <si>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</si>
  <si>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</si>
  <si>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</si>
  <si>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</si>
  <si>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</si>
  <si>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</si>
  <si>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</si>
  <si>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</si>
  <si>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</si>
  <si>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</si>
  <si>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</si>
  <si>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</si>
  <si>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</si>
  <si>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</si>
  <si>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</si>
  <si>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</si>
  <si>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</si>
  <si>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</si>
  <si>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</si>
  <si>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</si>
  <si>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</si>
  <si>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</si>
  <si>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</si>
  <si>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</si>
  <si>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</si>
  <si>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</si>
  <si>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</si>
  <si>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</si>
  <si>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</si>
  <si>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</si>
  <si>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</si>
  <si>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</si>
  <si>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</si>
  <si>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</si>
  <si>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</si>
  <si>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</si>
  <si>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</si>
  <si>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</si>
  <si>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</si>
  <si>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</si>
  <si>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</si>
  <si>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</si>
  <si>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</si>
  <si>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</si>
  <si>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</si>
  <si>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</si>
  <si>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</si>
  <si>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</si>
  <si>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</si>
  <si>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</si>
  <si>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</si>
  <si>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</si>
  <si>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</si>
  <si>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</si>
  <si>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</si>
  <si>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</si>
  <si>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</si>
  <si>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</si>
  <si>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</si>
  <si>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</si>
  <si>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</si>
  <si>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</si>
  <si>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</si>
  <si>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</si>
  <si>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</si>
  <si>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</si>
  <si>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</si>
  <si>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</si>
  <si>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</si>
  <si>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</si>
  <si>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</si>
  <si>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</si>
  <si>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20230202 11:11:52</t>
  </si>
  <si>
    <t>11:11:52</t>
  </si>
  <si>
    <t>0: Broadleaf</t>
  </si>
  <si>
    <t>09:57:29</t>
  </si>
  <si>
    <t>2/2</t>
  </si>
  <si>
    <t>00000000</t>
  </si>
  <si>
    <t>iiiiiiii</t>
  </si>
  <si>
    <t>off</t>
  </si>
  <si>
    <t>20230202 11:11:56</t>
  </si>
  <si>
    <t>11:11:56</t>
  </si>
  <si>
    <t>1/2</t>
  </si>
  <si>
    <t>20230202 11:12:00</t>
  </si>
  <si>
    <t>11:12:00</t>
  </si>
  <si>
    <t>20230202 11:12:04</t>
  </si>
  <si>
    <t>11:12:04</t>
  </si>
  <si>
    <t>20230202 11:12:08</t>
  </si>
  <si>
    <t>11:12:08</t>
  </si>
  <si>
    <t>20230202 11:12:12</t>
  </si>
  <si>
    <t>11:12:12</t>
  </si>
  <si>
    <t>20230202 11:12:16</t>
  </si>
  <si>
    <t>11:12:16</t>
  </si>
  <si>
    <t>20230202 11:12:20</t>
  </si>
  <si>
    <t>11:12:20</t>
  </si>
  <si>
    <t>20230202 11:12:24</t>
  </si>
  <si>
    <t>11:12:24</t>
  </si>
  <si>
    <t>20230202 11:12:28</t>
  </si>
  <si>
    <t>11:12:28</t>
  </si>
  <si>
    <t>20230202 11:12:32</t>
  </si>
  <si>
    <t>11:12:32</t>
  </si>
  <si>
    <t>20230202 11:12:36</t>
  </si>
  <si>
    <t>11:12:36</t>
  </si>
  <si>
    <t>20230202 11:12:40</t>
  </si>
  <si>
    <t>11:12:40</t>
  </si>
  <si>
    <t>20230202 11:12:44</t>
  </si>
  <si>
    <t>11:12:44</t>
  </si>
  <si>
    <t>20230202 11:12:48</t>
  </si>
  <si>
    <t>11:12:48</t>
  </si>
  <si>
    <t>20230202 11:12:52</t>
  </si>
  <si>
    <t>11:12:52</t>
  </si>
  <si>
    <t>20230202 11:12:56</t>
  </si>
  <si>
    <t>11:12:56</t>
  </si>
  <si>
    <t>20230202 11:13:00</t>
  </si>
  <si>
    <t>11:13:00</t>
  </si>
  <si>
    <t>20230202 11:13:04</t>
  </si>
  <si>
    <t>11:13:04</t>
  </si>
  <si>
    <t>20230202 11:13:08</t>
  </si>
  <si>
    <t>11:13:08</t>
  </si>
  <si>
    <t>20230202 11:13:12</t>
  </si>
  <si>
    <t>11:13:12</t>
  </si>
  <si>
    <t>20230202 11:13:16</t>
  </si>
  <si>
    <t>11:13:16</t>
  </si>
  <si>
    <t>20230202 11:13:20</t>
  </si>
  <si>
    <t>11:13:20</t>
  </si>
  <si>
    <t>20230202 11:13:24</t>
  </si>
  <si>
    <t>11:13:24</t>
  </si>
  <si>
    <t>20230202 11:13:28</t>
  </si>
  <si>
    <t>11:13:28</t>
  </si>
  <si>
    <t>20230202 11:13:32</t>
  </si>
  <si>
    <t>11:13:32</t>
  </si>
  <si>
    <t>20230202 11:13:36</t>
  </si>
  <si>
    <t>11:13:36</t>
  </si>
  <si>
    <t>20230202 11:13:40</t>
  </si>
  <si>
    <t>11:13:40</t>
  </si>
  <si>
    <t>20230202 11:13:44</t>
  </si>
  <si>
    <t>11:13:44</t>
  </si>
  <si>
    <t>0/2</t>
  </si>
  <si>
    <t>20230202 11:13:48</t>
  </si>
  <si>
    <t>11:13:48</t>
  </si>
  <si>
    <t>20230202 11:13:52</t>
  </si>
  <si>
    <t>11:13:52</t>
  </si>
  <si>
    <t>20230202 11:13:56</t>
  </si>
  <si>
    <t>11:13:56</t>
  </si>
  <si>
    <t>20230202 11:14:00</t>
  </si>
  <si>
    <t>11:14:00</t>
  </si>
  <si>
    <t>20230202 11:14:04</t>
  </si>
  <si>
    <t>11:14:04</t>
  </si>
  <si>
    <t>20230202 11:14:08</t>
  </si>
  <si>
    <t>11:14:08</t>
  </si>
  <si>
    <t>20230202 11:14:12</t>
  </si>
  <si>
    <t>11:14:12</t>
  </si>
  <si>
    <t>20230202 11:14:16</t>
  </si>
  <si>
    <t>11:14:16</t>
  </si>
  <si>
    <t>20230202 11:14:20</t>
  </si>
  <si>
    <t>11:14:20</t>
  </si>
  <si>
    <t>20230202 11:14:24</t>
  </si>
  <si>
    <t>11:14:24</t>
  </si>
  <si>
    <t>20230202 11:14:28</t>
  </si>
  <si>
    <t>11:14:28</t>
  </si>
  <si>
    <t>20230202 11:14:32</t>
  </si>
  <si>
    <t>11:14:32</t>
  </si>
  <si>
    <t>20230202 11:14:36</t>
  </si>
  <si>
    <t>11:14:36</t>
  </si>
  <si>
    <t>20230202 11:14:40</t>
  </si>
  <si>
    <t>11:14:40</t>
  </si>
  <si>
    <t>20230202 11:14:44</t>
  </si>
  <si>
    <t>11:14:44</t>
  </si>
  <si>
    <t>20230202 11:14:48</t>
  </si>
  <si>
    <t>11:14:48</t>
  </si>
  <si>
    <t>20230202 11:14:52</t>
  </si>
  <si>
    <t>11:14:52</t>
  </si>
  <si>
    <t>20230202 11:14:56</t>
  </si>
  <si>
    <t>11:14:56</t>
  </si>
  <si>
    <t>20230202 11:15:00</t>
  </si>
  <si>
    <t>11:15:00</t>
  </si>
  <si>
    <t>20230202 11:15:04</t>
  </si>
  <si>
    <t>11:15:04</t>
  </si>
  <si>
    <t>20230202 11:15:08</t>
  </si>
  <si>
    <t>11:15:08</t>
  </si>
  <si>
    <t>20230202 11:15:12</t>
  </si>
  <si>
    <t>11:15:12</t>
  </si>
  <si>
    <t>20230202 11:15:16</t>
  </si>
  <si>
    <t>11:15:16</t>
  </si>
  <si>
    <t>20230202 11:15:20</t>
  </si>
  <si>
    <t>11:15:20</t>
  </si>
  <si>
    <t>20230202 11:15:24</t>
  </si>
  <si>
    <t>11:15:24</t>
  </si>
  <si>
    <t>20230202 11:15:28</t>
  </si>
  <si>
    <t>11:15:28</t>
  </si>
  <si>
    <t>20230202 11:15:32</t>
  </si>
  <si>
    <t>11:15:32</t>
  </si>
  <si>
    <t>20230202 11:15:36</t>
  </si>
  <si>
    <t>11:15:36</t>
  </si>
  <si>
    <t>20230202 11:15:40</t>
  </si>
  <si>
    <t>11:15:40</t>
  </si>
  <si>
    <t>20230202 11:15:44</t>
  </si>
  <si>
    <t>11:15:44</t>
  </si>
  <si>
    <t>20230202 11:15:48</t>
  </si>
  <si>
    <t>11:15:48</t>
  </si>
  <si>
    <t>20230202 11:15:52</t>
  </si>
  <si>
    <t>11:15:52</t>
  </si>
  <si>
    <t>20230202 11:15:56</t>
  </si>
  <si>
    <t>11:15:56</t>
  </si>
  <si>
    <t>20230202 11:16:00</t>
  </si>
  <si>
    <t>11:16:00</t>
  </si>
  <si>
    <t>20230202 11:16:04</t>
  </si>
  <si>
    <t>11:16:04</t>
  </si>
  <si>
    <t>20230202 11:16:08</t>
  </si>
  <si>
    <t>11:16:08</t>
  </si>
  <si>
    <t>20230202 11:16:12</t>
  </si>
  <si>
    <t>11:16:12</t>
  </si>
  <si>
    <t>20230202 11:16:16</t>
  </si>
  <si>
    <t>11:16:16</t>
  </si>
  <si>
    <t>20230202 11:16:20</t>
  </si>
  <si>
    <t>11:16:20</t>
  </si>
  <si>
    <t>20230202 11:16:24</t>
  </si>
  <si>
    <t>11:16:24</t>
  </si>
  <si>
    <t>20230202 11:16:28</t>
  </si>
  <si>
    <t>11:16:28</t>
  </si>
  <si>
    <t>20230202 11:16:32</t>
  </si>
  <si>
    <t>11:16:32</t>
  </si>
  <si>
    <t>20230202 11:16:36</t>
  </si>
  <si>
    <t>11:16:36</t>
  </si>
  <si>
    <t>20230202 11:16:40</t>
  </si>
  <si>
    <t>11:16:40</t>
  </si>
  <si>
    <t>20230202 11:16:44</t>
  </si>
  <si>
    <t>11:16:44</t>
  </si>
  <si>
    <t>20230202 11:16:48</t>
  </si>
  <si>
    <t>11:16:48</t>
  </si>
  <si>
    <t>20230202 11:16:52</t>
  </si>
  <si>
    <t>11:16:52</t>
  </si>
  <si>
    <t>20230202 11:16:56</t>
  </si>
  <si>
    <t>11:16:56</t>
  </si>
  <si>
    <t>20230202 11:17:00</t>
  </si>
  <si>
    <t>11:17:00</t>
  </si>
  <si>
    <t>20230202 11:17:04</t>
  </si>
  <si>
    <t>11:17:04</t>
  </si>
  <si>
    <t>20230202 11:17:08</t>
  </si>
  <si>
    <t>11:17:08</t>
  </si>
  <si>
    <t>20230202 11:17:12</t>
  </si>
  <si>
    <t>11:17:12</t>
  </si>
  <si>
    <t>20230202 11:17:16</t>
  </si>
  <si>
    <t>11:17:16</t>
  </si>
  <si>
    <t>20230202 11:17:20</t>
  </si>
  <si>
    <t>11:17:20</t>
  </si>
  <si>
    <t>20230202 11:17:24</t>
  </si>
  <si>
    <t>11:17:24</t>
  </si>
  <si>
    <t>20230202 11:17:28</t>
  </si>
  <si>
    <t>11:17:28</t>
  </si>
  <si>
    <t>20230202 11:17:32</t>
  </si>
  <si>
    <t>11:17:32</t>
  </si>
  <si>
    <t>20230202 11:17:36</t>
  </si>
  <si>
    <t>11:17:36</t>
  </si>
  <si>
    <t>20230202 11:17:40</t>
  </si>
  <si>
    <t>11:17:40</t>
  </si>
  <si>
    <t>20230202 11:17:44</t>
  </si>
  <si>
    <t>11:17:44</t>
  </si>
  <si>
    <t>20230202 11:17:48</t>
  </si>
  <si>
    <t>11:17:48</t>
  </si>
  <si>
    <t>20230202 11:17:52</t>
  </si>
  <si>
    <t>11:17:52</t>
  </si>
  <si>
    <t>20230202 11:17:56</t>
  </si>
  <si>
    <t>11:17:56</t>
  </si>
  <si>
    <t>20230202 11:18:00</t>
  </si>
  <si>
    <t>11:18:00</t>
  </si>
  <si>
    <t>20230202 11:18:04</t>
  </si>
  <si>
    <t>11:18:04</t>
  </si>
  <si>
    <t>20230202 11:18:08</t>
  </si>
  <si>
    <t>11:18:08</t>
  </si>
  <si>
    <t>20230202 11:18:12</t>
  </si>
  <si>
    <t>11:18:12</t>
  </si>
  <si>
    <t>20230202 11:18:16</t>
  </si>
  <si>
    <t>11:18:16</t>
  </si>
  <si>
    <t>20230202 11:18:20</t>
  </si>
  <si>
    <t>11:18:20</t>
  </si>
  <si>
    <t>20230202 11:18:24</t>
  </si>
  <si>
    <t>11:18:24</t>
  </si>
  <si>
    <t>20230202 11:18:28</t>
  </si>
  <si>
    <t>11:18:28</t>
  </si>
  <si>
    <t>20230202 11:18:32</t>
  </si>
  <si>
    <t>11:18:32</t>
  </si>
  <si>
    <t>20230202 11:18:36</t>
  </si>
  <si>
    <t>11:18:36</t>
  </si>
  <si>
    <t>20230202 11:18:40</t>
  </si>
  <si>
    <t>11:18:40</t>
  </si>
  <si>
    <t>20230202 11:18:44</t>
  </si>
  <si>
    <t>11:18:44</t>
  </si>
  <si>
    <t>20230202 11:18:48</t>
  </si>
  <si>
    <t>11:18:48</t>
  </si>
  <si>
    <t>20230202 11:18:52</t>
  </si>
  <si>
    <t>11:18:52</t>
  </si>
  <si>
    <t>20230202 11:18:56</t>
  </si>
  <si>
    <t>11:18:56</t>
  </si>
  <si>
    <t>20230202 11:19:00</t>
  </si>
  <si>
    <t>11:19:00</t>
  </si>
  <si>
    <t>20230202 11:19:04</t>
  </si>
  <si>
    <t>11:19:04</t>
  </si>
  <si>
    <t>20230202 11:19:08</t>
  </si>
  <si>
    <t>11:19:08</t>
  </si>
  <si>
    <t>20230202 11:19:12</t>
  </si>
  <si>
    <t>11:19:12</t>
  </si>
  <si>
    <t>20230202 11:19:16</t>
  </si>
  <si>
    <t>11:19:16</t>
  </si>
  <si>
    <t>20230202 11:19:20</t>
  </si>
  <si>
    <t>11:19:20</t>
  </si>
  <si>
    <t>20230202 11:19:24</t>
  </si>
  <si>
    <t>11:19:24</t>
  </si>
  <si>
    <t>20230202 11:19:28</t>
  </si>
  <si>
    <t>11:19:28</t>
  </si>
  <si>
    <t>20230202 11:19:32</t>
  </si>
  <si>
    <t>11:19:32</t>
  </si>
  <si>
    <t>20230202 11:19:36</t>
  </si>
  <si>
    <t>11:19:36</t>
  </si>
  <si>
    <t>20230202 11:19:40</t>
  </si>
  <si>
    <t>11:19:40</t>
  </si>
  <si>
    <t>20230202 11:19:44</t>
  </si>
  <si>
    <t>11:19:44</t>
  </si>
  <si>
    <t>20230202 11:19:48</t>
  </si>
  <si>
    <t>11:19:48</t>
  </si>
  <si>
    <t>20230202 11:19:52</t>
  </si>
  <si>
    <t>11:19:52</t>
  </si>
  <si>
    <t>20230202 11:19:56</t>
  </si>
  <si>
    <t>11:19:56</t>
  </si>
  <si>
    <t>20230202 11:20:00</t>
  </si>
  <si>
    <t>11:20:00</t>
  </si>
  <si>
    <t>20230202 11:20:04</t>
  </si>
  <si>
    <t>11:20:04</t>
  </si>
  <si>
    <t>20230202 11:20:08</t>
  </si>
  <si>
    <t>11:20:08</t>
  </si>
  <si>
    <t>20230202 11:20:12</t>
  </si>
  <si>
    <t>11:20:12</t>
  </si>
  <si>
    <t>20230202 11:20:16</t>
  </si>
  <si>
    <t>11:20:16</t>
  </si>
  <si>
    <t>20230202 11:20:20</t>
  </si>
  <si>
    <t>11:20:20</t>
  </si>
  <si>
    <t>20230202 11:20:24</t>
  </si>
  <si>
    <t>11:20:24</t>
  </si>
  <si>
    <t>20230202 11:20:28</t>
  </si>
  <si>
    <t>11:20:28</t>
  </si>
  <si>
    <t>20230202 11:20:32</t>
  </si>
  <si>
    <t>11:20:32</t>
  </si>
  <si>
    <t>20230202 11:20:36</t>
  </si>
  <si>
    <t>11:20:36</t>
  </si>
  <si>
    <t>20230202 11:20:40</t>
  </si>
  <si>
    <t>11:20:40</t>
  </si>
  <si>
    <t>20230202 11:20:44</t>
  </si>
  <si>
    <t>11:20:44</t>
  </si>
  <si>
    <t>20230202 11:20:48</t>
  </si>
  <si>
    <t>11:20:48</t>
  </si>
  <si>
    <t>20230202 11:20:52</t>
  </si>
  <si>
    <t>11:20:52</t>
  </si>
  <si>
    <t>20230202 11:20:55</t>
  </si>
  <si>
    <t>11:20:55</t>
  </si>
  <si>
    <t>20230202 11:20:59</t>
  </si>
  <si>
    <t>11:20:59</t>
  </si>
  <si>
    <t>20230202 11:21:03</t>
  </si>
  <si>
    <t>11:21:03</t>
  </si>
  <si>
    <t>20230202 11:21:07</t>
  </si>
  <si>
    <t>11:21:07</t>
  </si>
  <si>
    <t>20230202 11:21:11</t>
  </si>
  <si>
    <t>11:21:11</t>
  </si>
  <si>
    <t>20230202 11:21:15</t>
  </si>
  <si>
    <t>11:21:15</t>
  </si>
  <si>
    <t>20230202 11:21:19</t>
  </si>
  <si>
    <t>11:21:19</t>
  </si>
  <si>
    <t>20230202 11:21:23</t>
  </si>
  <si>
    <t>11:21:23</t>
  </si>
  <si>
    <t>20230202 11:21:27</t>
  </si>
  <si>
    <t>11:21:27</t>
  </si>
  <si>
    <t>20230202 11:21:31</t>
  </si>
  <si>
    <t>11:21:31</t>
  </si>
  <si>
    <t>20230202 11:21:35</t>
  </si>
  <si>
    <t>11:21:35</t>
  </si>
  <si>
    <t>20230202 11:21:39</t>
  </si>
  <si>
    <t>11:21:39</t>
  </si>
  <si>
    <t>20230202 11:21:43</t>
  </si>
  <si>
    <t>11:21:43</t>
  </si>
  <si>
    <t>20230202 11:21:47</t>
  </si>
  <si>
    <t>11:21:47</t>
  </si>
  <si>
    <t>20230202 11:21:51</t>
  </si>
  <si>
    <t>11:21:51</t>
  </si>
  <si>
    <t>20230202 11:21:55</t>
  </si>
  <si>
    <t>11:21:55</t>
  </si>
  <si>
    <t>20230202 11:21:59</t>
  </si>
  <si>
    <t>11:21:59</t>
  </si>
  <si>
    <t>20230202 11:22:03</t>
  </si>
  <si>
    <t>11:22:03</t>
  </si>
  <si>
    <t>20230202 11:22:07</t>
  </si>
  <si>
    <t>11:22:07</t>
  </si>
  <si>
    <t>20230202 11:22:11</t>
  </si>
  <si>
    <t>11:22:11</t>
  </si>
  <si>
    <t>20230202 11:22:15</t>
  </si>
  <si>
    <t>11:22:15</t>
  </si>
  <si>
    <t>20230202 11:22:19</t>
  </si>
  <si>
    <t>11:22:19</t>
  </si>
  <si>
    <t>20230202 11:22:23</t>
  </si>
  <si>
    <t>11:22:23</t>
  </si>
  <si>
    <t>20230202 11:22:27</t>
  </si>
  <si>
    <t>11:22:27</t>
  </si>
  <si>
    <t>20230202 11:22:31</t>
  </si>
  <si>
    <t>11:22:31</t>
  </si>
  <si>
    <t>20230202 11:22:35</t>
  </si>
  <si>
    <t>11:22:35</t>
  </si>
  <si>
    <t>20230202 11:22:39</t>
  </si>
  <si>
    <t>11:22:39</t>
  </si>
  <si>
    <t>20230202 11:22:43</t>
  </si>
  <si>
    <t>11:22:43</t>
  </si>
  <si>
    <t>20230202 11:22:47</t>
  </si>
  <si>
    <t>11:22:47</t>
  </si>
  <si>
    <t>20230202 11:22:51</t>
  </si>
  <si>
    <t>11:22:51</t>
  </si>
  <si>
    <t>20230202 11:22:55</t>
  </si>
  <si>
    <t>11:22:55</t>
  </si>
  <si>
    <t>20230202 11:22:59</t>
  </si>
  <si>
    <t>11:22:59</t>
  </si>
  <si>
    <t>20230202 11:23:03</t>
  </si>
  <si>
    <t>11:23:03</t>
  </si>
  <si>
    <t>20230202 11:23:07</t>
  </si>
  <si>
    <t>11:23:07</t>
  </si>
  <si>
    <t>20230202 11:23:11</t>
  </si>
  <si>
    <t>11:23:11</t>
  </si>
  <si>
    <t>20230202 11:23:15</t>
  </si>
  <si>
    <t>11:23:15</t>
  </si>
  <si>
    <t>20230202 11:23:19</t>
  </si>
  <si>
    <t>11:23:19</t>
  </si>
  <si>
    <t>20230202 11:23:23</t>
  </si>
  <si>
    <t>11:23:23</t>
  </si>
  <si>
    <t>20230202 11:23:27</t>
  </si>
  <si>
    <t>11:23:27</t>
  </si>
  <si>
    <t>20230202 11:23:31</t>
  </si>
  <si>
    <t>11:23:31</t>
  </si>
  <si>
    <t>20230202 11:23:35</t>
  </si>
  <si>
    <t>11:23:35</t>
  </si>
  <si>
    <t>20230202 11:23:39</t>
  </si>
  <si>
    <t>11:23:39</t>
  </si>
  <si>
    <t>20230202 11:23:43</t>
  </si>
  <si>
    <t>11:23:43</t>
  </si>
  <si>
    <t>20230202 11:23:47</t>
  </si>
  <si>
    <t>11:23:47</t>
  </si>
  <si>
    <t>20230202 11:23:51</t>
  </si>
  <si>
    <t>11:23:51</t>
  </si>
  <si>
    <t>20230202 11:23:55</t>
  </si>
  <si>
    <t>11:23:55</t>
  </si>
  <si>
    <t>20230202 11:23:59</t>
  </si>
  <si>
    <t>11:23:59</t>
  </si>
  <si>
    <t>20230202 11:24:03</t>
  </si>
  <si>
    <t>11:24:03</t>
  </si>
  <si>
    <t>20230202 11:24:07</t>
  </si>
  <si>
    <t>11:24:07</t>
  </si>
  <si>
    <t>20230202 11:24:11</t>
  </si>
  <si>
    <t>11:24:11</t>
  </si>
  <si>
    <t>20230202 11:24:15</t>
  </si>
  <si>
    <t>11:24:15</t>
  </si>
  <si>
    <t>20230202 11:24:19</t>
  </si>
  <si>
    <t>11:24:19</t>
  </si>
  <si>
    <t>20230202 11:24:23</t>
  </si>
  <si>
    <t>11:24:23</t>
  </si>
  <si>
    <t>20230202 11:24:27</t>
  </si>
  <si>
    <t>11:24:27</t>
  </si>
  <si>
    <t>20230202 11:24:31</t>
  </si>
  <si>
    <t>11:24:31</t>
  </si>
  <si>
    <t>20230202 11:24:35</t>
  </si>
  <si>
    <t>11:24:35</t>
  </si>
  <si>
    <t>20230202 11:24:39</t>
  </si>
  <si>
    <t>11:24:39</t>
  </si>
  <si>
    <t>20230202 11:24:43</t>
  </si>
  <si>
    <t>11:24:43</t>
  </si>
  <si>
    <t>20230202 11:24:47</t>
  </si>
  <si>
    <t>11:24:47</t>
  </si>
  <si>
    <t>20230202 11:24:51</t>
  </si>
  <si>
    <t>11:24:51</t>
  </si>
  <si>
    <t>20230202 11:24:55</t>
  </si>
  <si>
    <t>11:24:55</t>
  </si>
  <si>
    <t>20230202 11:24:59</t>
  </si>
  <si>
    <t>11:24:59</t>
  </si>
  <si>
    <t>20230202 11:25:03</t>
  </si>
  <si>
    <t>11:25:03</t>
  </si>
  <si>
    <t>20230202 11:25:07</t>
  </si>
  <si>
    <t>11:25:07</t>
  </si>
  <si>
    <t>20230202 11:25:11</t>
  </si>
  <si>
    <t>11:25:11</t>
  </si>
  <si>
    <t>20230202 11:25:15</t>
  </si>
  <si>
    <t>11:25:15</t>
  </si>
  <si>
    <t>20230202 11:25:19</t>
  </si>
  <si>
    <t>11:25:19</t>
  </si>
  <si>
    <t>20230202 11:25:23</t>
  </si>
  <si>
    <t>11:25:23</t>
  </si>
  <si>
    <t>20230202 11:25:27</t>
  </si>
  <si>
    <t>11:25:27</t>
  </si>
  <si>
    <t>20230202 11:25:31</t>
  </si>
  <si>
    <t>11:25:31</t>
  </si>
  <si>
    <t>20230202 11:25:35</t>
  </si>
  <si>
    <t>11:25:35</t>
  </si>
  <si>
    <t>20230202 11:25:39</t>
  </si>
  <si>
    <t>11:25:39</t>
  </si>
  <si>
    <t>20230202 11:25:43</t>
  </si>
  <si>
    <t>11:25:43</t>
  </si>
  <si>
    <t>20230202 11:25:47</t>
  </si>
  <si>
    <t>11:25:47</t>
  </si>
  <si>
    <t>20230202 11:25:51</t>
  </si>
  <si>
    <t>11:25:51</t>
  </si>
  <si>
    <t>20230202 11:25:55</t>
  </si>
  <si>
    <t>11:25:55</t>
  </si>
  <si>
    <t>20230202 11:25:59</t>
  </si>
  <si>
    <t>11:25:59</t>
  </si>
  <si>
    <t>20230202 11:26:03</t>
  </si>
  <si>
    <t>11:26:03</t>
  </si>
  <si>
    <t>20230202 11:26:07</t>
  </si>
  <si>
    <t>11:26:07</t>
  </si>
  <si>
    <t>20230202 11:26:11</t>
  </si>
  <si>
    <t>11:26:11</t>
  </si>
  <si>
    <t>20230202 11:26:15</t>
  </si>
  <si>
    <t>11:26:15</t>
  </si>
  <si>
    <t>20230202 11:26:19</t>
  </si>
  <si>
    <t>11:26:19</t>
  </si>
  <si>
    <t>20230202 11:26:23</t>
  </si>
  <si>
    <t>11:26:23</t>
  </si>
  <si>
    <t>20230202 11:26:27</t>
  </si>
  <si>
    <t>11:26:27</t>
  </si>
  <si>
    <t>20230202 11:26:31</t>
  </si>
  <si>
    <t>11:26:31</t>
  </si>
  <si>
    <t>20230202 11:26:35</t>
  </si>
  <si>
    <t>11:26:35</t>
  </si>
  <si>
    <t>20230202 11:26:39</t>
  </si>
  <si>
    <t>11:26:39</t>
  </si>
  <si>
    <t>20230202 11:26:43</t>
  </si>
  <si>
    <t>11:26:43</t>
  </si>
  <si>
    <t>20230202 11:26:47</t>
  </si>
  <si>
    <t>11:26:47</t>
  </si>
  <si>
    <t>20230202 11:26:51</t>
  </si>
  <si>
    <t>11:26:51</t>
  </si>
  <si>
    <t>20230202 11:26:55</t>
  </si>
  <si>
    <t>11:26:55</t>
  </si>
  <si>
    <t>20230202 11:26:59</t>
  </si>
  <si>
    <t>11:26:59</t>
  </si>
  <si>
    <t>20230202 11:27:03</t>
  </si>
  <si>
    <t>11:27:03</t>
  </si>
  <si>
    <t>20230202 11:27:07</t>
  </si>
  <si>
    <t>11:27:07</t>
  </si>
  <si>
    <t>20230202 11:27:11</t>
  </si>
  <si>
    <t>11:27:11</t>
  </si>
  <si>
    <t>20230202 11:27:15</t>
  </si>
  <si>
    <t>11:27:15</t>
  </si>
  <si>
    <t>20230202 11:27:19</t>
  </si>
  <si>
    <t>11:27:19</t>
  </si>
  <si>
    <t>20230202 11:27:23</t>
  </si>
  <si>
    <t>11:27:23</t>
  </si>
  <si>
    <t>20230202 11:27:27</t>
  </si>
  <si>
    <t>11:27:27</t>
  </si>
  <si>
    <t>20230202 11:27:31</t>
  </si>
  <si>
    <t>11:27:31</t>
  </si>
  <si>
    <t>20230202 11:27:35</t>
  </si>
  <si>
    <t>11:27:35</t>
  </si>
  <si>
    <t>20230202 11:27:39</t>
  </si>
  <si>
    <t>11:27:39</t>
  </si>
  <si>
    <t>20230202 11:27:43</t>
  </si>
  <si>
    <t>11:27:43</t>
  </si>
  <si>
    <t>20230202 11:27:47</t>
  </si>
  <si>
    <t>11:27:47</t>
  </si>
  <si>
    <t>20230202 11:27:51</t>
  </si>
  <si>
    <t>11:27:51</t>
  </si>
  <si>
    <t>20230202 11:27:55</t>
  </si>
  <si>
    <t>11:27:55</t>
  </si>
  <si>
    <t>20230202 11:27:59</t>
  </si>
  <si>
    <t>11:27:59</t>
  </si>
  <si>
    <t>20230202 11:28:03</t>
  </si>
  <si>
    <t>11:28:03</t>
  </si>
  <si>
    <t>20230202 11:28:07</t>
  </si>
  <si>
    <t>11:28:07</t>
  </si>
  <si>
    <t>20230202 11:28:11</t>
  </si>
  <si>
    <t>11:28:11</t>
  </si>
  <si>
    <t>20230202 11:28:15</t>
  </si>
  <si>
    <t>11:28:15</t>
  </si>
  <si>
    <t>20230202 11:28:19</t>
  </si>
  <si>
    <t>11:28:19</t>
  </si>
  <si>
    <t>20230202 11:28:23</t>
  </si>
  <si>
    <t>11:28:23</t>
  </si>
  <si>
    <t>20230202 11:28:27</t>
  </si>
  <si>
    <t>11:28:27</t>
  </si>
  <si>
    <t>20230202 11:28:31</t>
  </si>
  <si>
    <t>11:28:31</t>
  </si>
  <si>
    <t>20230202 11:28:35</t>
  </si>
  <si>
    <t>11:28:35</t>
  </si>
  <si>
    <t>20230202 11:28:39</t>
  </si>
  <si>
    <t>11:28:39</t>
  </si>
  <si>
    <t>20230202 11:28:43</t>
  </si>
  <si>
    <t>11:28:43</t>
  </si>
  <si>
    <t>20230202 11:28:47</t>
  </si>
  <si>
    <t>11:28:47</t>
  </si>
  <si>
    <t>20230202 11:28:51</t>
  </si>
  <si>
    <t>11:28:51</t>
  </si>
  <si>
    <t>20230202 11:28:55</t>
  </si>
  <si>
    <t>11:28:55</t>
  </si>
  <si>
    <t>20230202 11:28:59</t>
  </si>
  <si>
    <t>11:28:59</t>
  </si>
  <si>
    <t>20230202 11:29:03</t>
  </si>
  <si>
    <t>11:29:03</t>
  </si>
  <si>
    <t>20230202 11:29:06</t>
  </si>
  <si>
    <t>11:29:06</t>
  </si>
  <si>
    <t>20230202 11:29:10</t>
  </si>
  <si>
    <t>11:29:10</t>
  </si>
  <si>
    <t>20230202 11:29:14</t>
  </si>
  <si>
    <t>11:29:14</t>
  </si>
  <si>
    <t>20230202 11:29:18</t>
  </si>
  <si>
    <t>11:29:18</t>
  </si>
  <si>
    <t>20230202 11:29:22</t>
  </si>
  <si>
    <t>11:29:22</t>
  </si>
  <si>
    <t>20230202 11:29:26</t>
  </si>
  <si>
    <t>11:29:26</t>
  </si>
  <si>
    <t>20230202 11:29:30</t>
  </si>
  <si>
    <t>11:29:30</t>
  </si>
  <si>
    <t>20230202 11:29:34</t>
  </si>
  <si>
    <t>11:29:34</t>
  </si>
  <si>
    <t>20230202 11:29:38</t>
  </si>
  <si>
    <t>11:29:38</t>
  </si>
  <si>
    <t>20230202 11:29:42</t>
  </si>
  <si>
    <t>11:29:42</t>
  </si>
  <si>
    <t>20230202 11:29:46</t>
  </si>
  <si>
    <t>11:29:46</t>
  </si>
  <si>
    <t>20230202 11:29:50</t>
  </si>
  <si>
    <t>11:29:50</t>
  </si>
  <si>
    <t>20230202 11:29:54</t>
  </si>
  <si>
    <t>11:29:54</t>
  </si>
  <si>
    <t>20230202 11:29:58</t>
  </si>
  <si>
    <t>11:29:58</t>
  </si>
  <si>
    <t>20230202 11:30:02</t>
  </si>
  <si>
    <t>11:30:02</t>
  </si>
  <si>
    <t>20230202 11:30:06</t>
  </si>
  <si>
    <t>11:30:06</t>
  </si>
  <si>
    <t>20230202 11:30:10</t>
  </si>
  <si>
    <t>11:30:10</t>
  </si>
  <si>
    <t>20230202 11:30:14</t>
  </si>
  <si>
    <t>11:30:14</t>
  </si>
  <si>
    <t>20230202 11:30:18</t>
  </si>
  <si>
    <t>11:30:18</t>
  </si>
  <si>
    <t>20230202 11:30:22</t>
  </si>
  <si>
    <t>11:30:22</t>
  </si>
  <si>
    <t>20230202 11:30:26</t>
  </si>
  <si>
    <t>11:30:26</t>
  </si>
  <si>
    <t>20230202 11:30:30</t>
  </si>
  <si>
    <t>11:30:30</t>
  </si>
  <si>
    <t>20230202 11:30:34</t>
  </si>
  <si>
    <t>11:30:34</t>
  </si>
  <si>
    <t>20230202 11:30:38</t>
  </si>
  <si>
    <t>11:30:38</t>
  </si>
  <si>
    <t>20230202 11:30:42</t>
  </si>
  <si>
    <t>11:30:42</t>
  </si>
  <si>
    <t>20230202 11:30:46</t>
  </si>
  <si>
    <t>11:30:46</t>
  </si>
  <si>
    <t>20230202 11:30:50</t>
  </si>
  <si>
    <t>11:30:50</t>
  </si>
  <si>
    <t>20230202 11:30:54</t>
  </si>
  <si>
    <t>11:30:54</t>
  </si>
  <si>
    <t>20230202 11:30:58</t>
  </si>
  <si>
    <t>11:30:58</t>
  </si>
  <si>
    <t>20230202 11:31:02</t>
  </si>
  <si>
    <t>11:31:02</t>
  </si>
  <si>
    <t>20230202 11:31:06</t>
  </si>
  <si>
    <t>11:31:06</t>
  </si>
  <si>
    <t>20230202 11:31:10</t>
  </si>
  <si>
    <t>11:31:10</t>
  </si>
  <si>
    <t>20230202 11:31:14</t>
  </si>
  <si>
    <t>11:31:14</t>
  </si>
  <si>
    <t>20230202 11:31:18</t>
  </si>
  <si>
    <t>11:31:18</t>
  </si>
  <si>
    <t>20230202 11:31:22</t>
  </si>
  <si>
    <t>11:31:22</t>
  </si>
  <si>
    <t>20230202 11:31:26</t>
  </si>
  <si>
    <t>11:31:26</t>
  </si>
  <si>
    <t>20230202 11:31:30</t>
  </si>
  <si>
    <t>11:31:30</t>
  </si>
  <si>
    <t>20230202 11:31:34</t>
  </si>
  <si>
    <t>11:31:34</t>
  </si>
  <si>
    <t>20230202 11:31:38</t>
  </si>
  <si>
    <t>11:31:38</t>
  </si>
  <si>
    <t>20230202 11:31:42</t>
  </si>
  <si>
    <t>11:31:42</t>
  </si>
  <si>
    <t>20230202 11:31:46</t>
  </si>
  <si>
    <t>11:31:46</t>
  </si>
  <si>
    <t>20230202 11:31:50</t>
  </si>
  <si>
    <t>11:31:50</t>
  </si>
  <si>
    <t>20230202 11:31:54</t>
  </si>
  <si>
    <t>11:31:54</t>
  </si>
  <si>
    <t>20230202 11:31:58</t>
  </si>
  <si>
    <t>11:31:58</t>
  </si>
  <si>
    <t>20230202 11:32:02</t>
  </si>
  <si>
    <t>11:32:02</t>
  </si>
  <si>
    <t>20230202 11:32:06</t>
  </si>
  <si>
    <t>11:32:06</t>
  </si>
  <si>
    <t>20230202 11:32:10</t>
  </si>
  <si>
    <t>11:32:10</t>
  </si>
  <si>
    <t>20230202 11:32:14</t>
  </si>
  <si>
    <t>11:32:14</t>
  </si>
  <si>
    <t>20230202 11:32:18</t>
  </si>
  <si>
    <t>11:32:18</t>
  </si>
  <si>
    <t>20230202 11:32:22</t>
  </si>
  <si>
    <t>11:32:22</t>
  </si>
  <si>
    <t>20230202 11:32:26</t>
  </si>
  <si>
    <t>11:32:26</t>
  </si>
  <si>
    <t>20230202 11:32:30</t>
  </si>
  <si>
    <t>11:32:30</t>
  </si>
  <si>
    <t>20230202 11:32:34</t>
  </si>
  <si>
    <t>11:32:34</t>
  </si>
  <si>
    <t>20230202 11:32:38</t>
  </si>
  <si>
    <t>11:32:38</t>
  </si>
  <si>
    <t>20230202 11:32:42</t>
  </si>
  <si>
    <t>11:32:42</t>
  </si>
  <si>
    <t>20230202 11:32:46</t>
  </si>
  <si>
    <t>11:32:46</t>
  </si>
  <si>
    <t>20230202 11:32:50</t>
  </si>
  <si>
    <t>11:32:50</t>
  </si>
  <si>
    <t>20230202 11:32:54</t>
  </si>
  <si>
    <t>11:32:54</t>
  </si>
  <si>
    <t>20230202 11:32:58</t>
  </si>
  <si>
    <t>11:32:58</t>
  </si>
  <si>
    <t>20230202 11:33:02</t>
  </si>
  <si>
    <t>11:33:02</t>
  </si>
  <si>
    <t>20230202 11:33:06</t>
  </si>
  <si>
    <t>11:33:06</t>
  </si>
  <si>
    <t>20230202 11:33:10</t>
  </si>
  <si>
    <t>11:33:10</t>
  </si>
  <si>
    <t>20230202 11:33:14</t>
  </si>
  <si>
    <t>11:33:14</t>
  </si>
  <si>
    <t>20230202 11:33:18</t>
  </si>
  <si>
    <t>11:33:18</t>
  </si>
  <si>
    <t>20230202 11:33:22</t>
  </si>
  <si>
    <t>11:33:22</t>
  </si>
  <si>
    <t>20230202 11:33:26</t>
  </si>
  <si>
    <t>11:33:26</t>
  </si>
  <si>
    <t>20230202 11:33:30</t>
  </si>
  <si>
    <t>11:33:30</t>
  </si>
  <si>
    <t>20230202 11:33:34</t>
  </si>
  <si>
    <t>11:33:34</t>
  </si>
  <si>
    <t>20230202 11:33:38</t>
  </si>
  <si>
    <t>11:33:38</t>
  </si>
  <si>
    <t>20230202 11:33:42</t>
  </si>
  <si>
    <t>11:33:42</t>
  </si>
  <si>
    <t>20230202 11:33:46</t>
  </si>
  <si>
    <t>11:33:46</t>
  </si>
  <si>
    <t>20230202 11:33:50</t>
  </si>
  <si>
    <t>11:33:50</t>
  </si>
  <si>
    <t>20230202 11:33:54</t>
  </si>
  <si>
    <t>11:33:54</t>
  </si>
  <si>
    <t>20230202 11:33:58</t>
  </si>
  <si>
    <t>11:33:58</t>
  </si>
  <si>
    <t>20230202 11:34:02</t>
  </si>
  <si>
    <t>11:34:02</t>
  </si>
  <si>
    <t>20230202 11:34:06</t>
  </si>
  <si>
    <t>11:34:06</t>
  </si>
  <si>
    <t>20230202 11:34:10</t>
  </si>
  <si>
    <t>11:34:10</t>
  </si>
  <si>
    <t>20230202 11:34:14</t>
  </si>
  <si>
    <t>11:34:14</t>
  </si>
  <si>
    <t>20230202 11:34:18</t>
  </si>
  <si>
    <t>11:34:18</t>
  </si>
  <si>
    <t>20230202 11:34:22</t>
  </si>
  <si>
    <t>11:34:22</t>
  </si>
  <si>
    <t>20230202 11:34:26</t>
  </si>
  <si>
    <t>11:34:26</t>
  </si>
  <si>
    <t>20230202 11:34:30</t>
  </si>
  <si>
    <t>11:34:30</t>
  </si>
  <si>
    <t>20230202 11:34:34</t>
  </si>
  <si>
    <t>11:34:34</t>
  </si>
  <si>
    <t>20230202 11:34:38</t>
  </si>
  <si>
    <t>11:34:38</t>
  </si>
  <si>
    <t>20230202 11:34:42</t>
  </si>
  <si>
    <t>11:34:42</t>
  </si>
  <si>
    <t>20230202 11:34:46</t>
  </si>
  <si>
    <t>11:34:46</t>
  </si>
  <si>
    <t>20230202 11:34:50</t>
  </si>
  <si>
    <t>11:34:50</t>
  </si>
  <si>
    <t>20230202 11:34:54</t>
  </si>
  <si>
    <t>11:34:54</t>
  </si>
  <si>
    <t>20230202 11:34:58</t>
  </si>
  <si>
    <t>11:34:58</t>
  </si>
  <si>
    <t>20230202 11:35:02</t>
  </si>
  <si>
    <t>11:35:02</t>
  </si>
  <si>
    <t>20230202 11:35:06</t>
  </si>
  <si>
    <t>11:35:06</t>
  </si>
  <si>
    <t>20230202 11:35:10</t>
  </si>
  <si>
    <t>11:35:10</t>
  </si>
  <si>
    <t>20230202 11:35:14</t>
  </si>
  <si>
    <t>11:35:14</t>
  </si>
  <si>
    <t>20230202 11:35:18</t>
  </si>
  <si>
    <t>11:35:18</t>
  </si>
  <si>
    <t>20230202 11:35:22</t>
  </si>
  <si>
    <t>11:35:22</t>
  </si>
  <si>
    <t>20230202 11:35:26</t>
  </si>
  <si>
    <t>11:35:26</t>
  </si>
  <si>
    <t>20230202 11:35:30</t>
  </si>
  <si>
    <t>11:35:30</t>
  </si>
  <si>
    <t>20230202 11:35:34</t>
  </si>
  <si>
    <t>11:35:34</t>
  </si>
  <si>
    <t>20230202 11:35:38</t>
  </si>
  <si>
    <t>11:35:38</t>
  </si>
  <si>
    <t>20230202 11:35:42</t>
  </si>
  <si>
    <t>11:35:42</t>
  </si>
  <si>
    <t>20230202 11:35:46</t>
  </si>
  <si>
    <t>11:35:46</t>
  </si>
  <si>
    <t>20230202 11:35:50</t>
  </si>
  <si>
    <t>11:35:50</t>
  </si>
  <si>
    <t>20230202 11:35:54</t>
  </si>
  <si>
    <t>11:35:54</t>
  </si>
  <si>
    <t>20230202 11:35:58</t>
  </si>
  <si>
    <t>11:35:58</t>
  </si>
  <si>
    <t>20230202 11:36:02</t>
  </si>
  <si>
    <t>11:36:02</t>
  </si>
  <si>
    <t>20230202 11:36:06</t>
  </si>
  <si>
    <t>11:36:06</t>
  </si>
  <si>
    <t>20230202 11:36:10</t>
  </si>
  <si>
    <t>11:36:10</t>
  </si>
  <si>
    <t>20230202 11:36:14</t>
  </si>
  <si>
    <t>11:36:14</t>
  </si>
  <si>
    <t>20230202 11:36:18</t>
  </si>
  <si>
    <t>11:36:18</t>
  </si>
  <si>
    <t>20230202 11:36:22</t>
  </si>
  <si>
    <t>11:36:22</t>
  </si>
  <si>
    <t>20230202 11:36:26</t>
  </si>
  <si>
    <t>11:36:26</t>
  </si>
  <si>
    <t>20230202 11:36:30</t>
  </si>
  <si>
    <t>11:36:30</t>
  </si>
  <si>
    <t>20230202 11:36:34</t>
  </si>
  <si>
    <t>11:36:34</t>
  </si>
  <si>
    <t>20230202 11:36:38</t>
  </si>
  <si>
    <t>11:36:38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</si>
</sst>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8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1675357912.5</v>
      </c>
      <c r="C16">
        <v>0</v>
      </c>
      <c r="D16" t="s">
        <v>353</v>
      </c>
      <c r="E16" t="s">
        <v>354</v>
      </c>
      <c r="F16">
        <v>4</v>
      </c>
      <c r="G16">
        <v>1675357904.75</v>
      </c>
      <c r="H16">
        <f t="shared" ref="H16:H79" si="0">(I16)/1000</f>
        <v>8.3885607399645959E-4</v>
      </c>
      <c r="I16">
        <f t="shared" ref="I16:I79" si="1">IF(BD16, AL16, AF16)</f>
        <v>0.83885607399645956</v>
      </c>
      <c r="J16">
        <f t="shared" ref="J16:J79" si="2">IF(BD16, AG16, AE16)</f>
        <v>-1.5670019435525968</v>
      </c>
      <c r="K16">
        <f t="shared" ref="K16:K79" si="3">BF16 - IF(AS16&gt;1, J16*AZ16*100/(AU16*BT16), 0)</f>
        <v>11.466096666666671</v>
      </c>
      <c r="L16">
        <f t="shared" ref="L16:L79" si="4">((R16-H16/2)*K16-J16)/(R16+H16/2)</f>
        <v>46.856108600895389</v>
      </c>
      <c r="M16">
        <f t="shared" ref="M16:M79" si="5">L16*(BM16+BN16)/1000</f>
        <v>4.7592382816217045</v>
      </c>
      <c r="N16">
        <f t="shared" ref="N16:N79" si="6">(BF16 - IF(AS16&gt;1, J16*AZ16*100/(AU16*BT16), 0))*(BM16+BN16)/1000</f>
        <v>1.1646269360860291</v>
      </c>
      <c r="O16">
        <f t="shared" ref="O16:O79" si="7">2/((1/Q16-1/P16)+SIGN(Q16)*SQRT((1/Q16-1/P16)*(1/Q16-1/P16) + 4*BA16/((BA16+1)*(BA16+1))*(2*1/Q16*1/P16-1/P16*1/P16)))</f>
        <v>7.0582697115860293E-2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2.7726649175412206</v>
      </c>
      <c r="Q16">
        <f t="shared" ref="Q16:Q79" si="9">H16*(1000-(1000*0.61365*EXP(17.502*U16/(240.97+U16))/(BM16+BN16)+BH16)/2)/(1000*0.61365*EXP(17.502*U16/(240.97+U16))/(BM16+BN16)-BH16)</f>
        <v>6.959948271494934E-2</v>
      </c>
      <c r="R16">
        <f t="shared" ref="R16:R79" si="10">1/((BA16+1)/(O16/1.6)+1/(P16/1.37)) + BA16/((BA16+1)/(O16/1.6) + BA16/(P16/1.37))</f>
        <v>4.3586873560556572E-2</v>
      </c>
      <c r="S16">
        <f t="shared" ref="S16:S79" si="11">(AV16*AY16)</f>
        <v>226.11774125210746</v>
      </c>
      <c r="T16">
        <f t="shared" ref="T16:T79" si="12">(BO16+(S16+2*0.95*0.0000000567*(((BO16+$B$6)+273)^4-(BO16+273)^4)-44100*H16)/(1.84*29.3*P16+8*0.95*0.0000000567*(BO16+273)^3))</f>
        <v>33.144659038274369</v>
      </c>
      <c r="U16">
        <f t="shared" ref="U16:U79" si="13">($C$6*BP16+$D$6*BQ16+$E$6*T16)</f>
        <v>30.991230000000009</v>
      </c>
      <c r="V16">
        <f t="shared" ref="V16:V79" si="14">0.61365*EXP(17.502*U16/(240.97+U16))</f>
        <v>4.5091229132462889</v>
      </c>
      <c r="W16">
        <f t="shared" ref="W16:W79" si="15">(X16/Y16*100)</f>
        <v>69.881070442673092</v>
      </c>
      <c r="X16">
        <f t="shared" ref="X16:X79" si="16">BH16*(BM16+BN16)/1000</f>
        <v>3.3321761693597232</v>
      </c>
      <c r="Y16">
        <f t="shared" ref="Y16:Y79" si="17">0.61365*EXP(17.502*BO16/(240.97+BO16))</f>
        <v>4.7683530722290133</v>
      </c>
      <c r="Z16">
        <f t="shared" ref="Z16:Z79" si="18">(V16-BH16*(BM16+BN16)/1000)</f>
        <v>1.1769467438865657</v>
      </c>
      <c r="AA16">
        <f t="shared" ref="AA16:AA79" si="19">(-H16*44100)</f>
        <v>-36.99355286324387</v>
      </c>
      <c r="AB16">
        <f t="shared" ref="AB16:AB79" si="20">2*29.3*P16*0.92*(BO16-U16)</f>
        <v>147.06630873764379</v>
      </c>
      <c r="AC16">
        <f t="shared" ref="AC16:AC79" si="21">2*0.95*0.0000000567*(((BO16+$B$6)+273)^4-(U16+273)^4)</f>
        <v>11.967900405184542</v>
      </c>
      <c r="AD16">
        <f t="shared" ref="AD16:AD79" si="22">S16+AC16+AA16+AB16</f>
        <v>348.15839753169189</v>
      </c>
      <c r="AE16">
        <f t="shared" ref="AE16:AE79" si="23">BL16*AS16*(BG16-BF16*(1000-AS16*BI16)/(1000-AS16*BH16))/(100*AZ16)</f>
        <v>-1.6033885285218767</v>
      </c>
      <c r="AF16">
        <f t="shared" ref="AF16:AF79" si="24">1000*BL16*AS16*(BH16-BI16)/(100*AZ16*(1000-AS16*BH16))</f>
        <v>0.84494274470108588</v>
      </c>
      <c r="AG16">
        <f t="shared" ref="AG16:AG79" si="25">(AH16 - AI16 - BM16*1000/(8.314*(BO16+273.15)) * AK16/BL16 * AJ16) * BL16/(100*AZ16) * (1000 - BI16)/1000</f>
        <v>-1.5670019435525968</v>
      </c>
      <c r="AH16">
        <v>10.325707661652579</v>
      </c>
      <c r="AI16">
        <v>11.82037575757575</v>
      </c>
      <c r="AJ16">
        <v>-8.1539901992766468E-5</v>
      </c>
      <c r="AK16">
        <v>61.316338729058899</v>
      </c>
      <c r="AL16">
        <f t="shared" ref="AL16:AL79" si="26">(AN16 - AM16 + BM16*1000/(8.314*(BO16+273.15)) * AP16/BL16 * AO16) * BL16/(100*AZ16) * 1000/(1000 - AN16)</f>
        <v>0.83885607399645956</v>
      </c>
      <c r="AM16">
        <v>32.05251362340816</v>
      </c>
      <c r="AN16">
        <v>32.801586060606063</v>
      </c>
      <c r="AO16">
        <v>-2.306236984798032E-5</v>
      </c>
      <c r="AP16">
        <v>100.73391986053799</v>
      </c>
      <c r="AQ16">
        <v>107</v>
      </c>
      <c r="AR16">
        <v>16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47637.24765475747</v>
      </c>
      <c r="AV16">
        <f t="shared" ref="AV16:AV79" si="30">$B$10*BU16+$C$10*BV16+$F$10*CG16*(1-CJ16)</f>
        <v>1199.9976666666671</v>
      </c>
      <c r="AW16">
        <f t="shared" ref="AW16:AW79" si="31">AV16*AX16</f>
        <v>1025.924523757569</v>
      </c>
      <c r="AX16">
        <f t="shared" ref="AX16:AX79" si="32">($B$10*$D$8+$C$10*$D$8+$F$10*((CT16+CL16)/MAX(CT16+CL16+CU16, 0.1)*$I$8+CU16/MAX(CT16+CL16+CU16, 0.1)*$J$8))/($B$10+$C$10+$F$10)</f>
        <v>0.85493876551224013</v>
      </c>
      <c r="AY16">
        <f t="shared" ref="AY16:AY79" si="33">($B$10*$K$8+$C$10*$K$8+$F$10*((CT16+CL16)/MAX(CT16+CL16+CU16, 0.1)*$P$8+CU16/MAX(CT16+CL16+CU16, 0.1)*$Q$8))/($B$10+$C$10+$F$10)</f>
        <v>0.18843181743862339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1675357904.75</v>
      </c>
      <c r="BF16">
        <v>11.466096666666671</v>
      </c>
      <c r="BG16">
        <v>9.9949886666666679</v>
      </c>
      <c r="BH16">
        <v>32.806259999999988</v>
      </c>
      <c r="BI16">
        <v>32.05190000000001</v>
      </c>
      <c r="BJ16">
        <v>15.408203333333329</v>
      </c>
      <c r="BK16">
        <v>32.528903333333332</v>
      </c>
      <c r="BL16">
        <v>650</v>
      </c>
      <c r="BM16">
        <v>101.4714</v>
      </c>
      <c r="BN16">
        <v>9.9951606666666665E-2</v>
      </c>
      <c r="BO16">
        <v>31.97508333333333</v>
      </c>
      <c r="BP16">
        <v>30.991230000000009</v>
      </c>
      <c r="BQ16">
        <v>999.9000000000002</v>
      </c>
      <c r="BR16">
        <v>0</v>
      </c>
      <c r="BS16">
        <v>0</v>
      </c>
      <c r="BT16">
        <v>8998.9586666666673</v>
      </c>
      <c r="BU16">
        <v>0</v>
      </c>
      <c r="BV16">
        <v>27.27820333333333</v>
      </c>
      <c r="BW16">
        <v>1.471117</v>
      </c>
      <c r="BX16">
        <v>11.855016666666661</v>
      </c>
      <c r="BY16">
        <v>10.325953333333331</v>
      </c>
      <c r="BZ16">
        <v>0.75435366666666681</v>
      </c>
      <c r="CA16">
        <v>9.9949886666666679</v>
      </c>
      <c r="CB16">
        <v>32.05190000000001</v>
      </c>
      <c r="CC16">
        <v>3.328895000000001</v>
      </c>
      <c r="CD16">
        <v>3.252349333333334</v>
      </c>
      <c r="CE16">
        <v>25.771446666666659</v>
      </c>
      <c r="CF16">
        <v>25.37957333333334</v>
      </c>
      <c r="CG16">
        <v>1199.9976666666671</v>
      </c>
      <c r="CH16">
        <v>0.49995780000000001</v>
      </c>
      <c r="CI16">
        <v>0.50004219999999999</v>
      </c>
      <c r="CJ16">
        <v>0</v>
      </c>
      <c r="CK16">
        <v>1009.425666666667</v>
      </c>
      <c r="CL16">
        <v>4.9990899999999989</v>
      </c>
      <c r="CM16">
        <v>10800.85</v>
      </c>
      <c r="CN16">
        <v>9557.6969999999983</v>
      </c>
      <c r="CO16">
        <v>40.256200000000007</v>
      </c>
      <c r="CP16">
        <v>41.811999999999983</v>
      </c>
      <c r="CQ16">
        <v>41.028933333333327</v>
      </c>
      <c r="CR16">
        <v>41</v>
      </c>
      <c r="CS16">
        <v>41.703799999999987</v>
      </c>
      <c r="CT16">
        <v>597.45000000000005</v>
      </c>
      <c r="CU16">
        <v>597.55033333333324</v>
      </c>
      <c r="CV16">
        <v>0</v>
      </c>
      <c r="CW16">
        <v>1675357930.9000001</v>
      </c>
      <c r="CX16">
        <v>0</v>
      </c>
      <c r="CY16">
        <v>1675353449.5</v>
      </c>
      <c r="CZ16" t="s">
        <v>356</v>
      </c>
      <c r="DA16">
        <v>1675353449.5</v>
      </c>
      <c r="DB16">
        <v>1675353444</v>
      </c>
      <c r="DC16">
        <v>1</v>
      </c>
      <c r="DD16">
        <v>8.2000000000000003E-2</v>
      </c>
      <c r="DE16">
        <v>2.5000000000000001E-2</v>
      </c>
      <c r="DF16">
        <v>-5.3170000000000002</v>
      </c>
      <c r="DG16">
        <v>0.30099999999999999</v>
      </c>
      <c r="DH16">
        <v>415</v>
      </c>
      <c r="DI16">
        <v>32</v>
      </c>
      <c r="DJ16">
        <v>0.41</v>
      </c>
      <c r="DK16">
        <v>0.21</v>
      </c>
      <c r="DL16">
        <v>1.4724480487804881</v>
      </c>
      <c r="DM16">
        <v>-5.8531567944248943E-2</v>
      </c>
      <c r="DN16">
        <v>2.2145647947667081E-2</v>
      </c>
      <c r="DO16">
        <v>1</v>
      </c>
      <c r="DP16">
        <v>0.75973865853658529</v>
      </c>
      <c r="DQ16">
        <v>-8.1434320557490392E-2</v>
      </c>
      <c r="DR16">
        <v>8.1706047858362101E-3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3.2989199999999999</v>
      </c>
      <c r="EB16">
        <v>2.6250599999999999</v>
      </c>
      <c r="EC16">
        <v>4.6073299999999998E-3</v>
      </c>
      <c r="ED16">
        <v>2.9583600000000002E-3</v>
      </c>
      <c r="EE16">
        <v>0.13684099999999999</v>
      </c>
      <c r="EF16">
        <v>0.13364400000000001</v>
      </c>
      <c r="EG16">
        <v>30139.7</v>
      </c>
      <c r="EH16">
        <v>30706.9</v>
      </c>
      <c r="EI16">
        <v>28160.799999999999</v>
      </c>
      <c r="EJ16">
        <v>29627.4</v>
      </c>
      <c r="EK16">
        <v>33448.800000000003</v>
      </c>
      <c r="EL16">
        <v>35625.599999999999</v>
      </c>
      <c r="EM16">
        <v>39751.5</v>
      </c>
      <c r="EN16">
        <v>42339.3</v>
      </c>
      <c r="EO16">
        <v>2.0775199999999998</v>
      </c>
      <c r="EP16">
        <v>2.2428300000000001</v>
      </c>
      <c r="EQ16">
        <v>9.2104099999999994E-2</v>
      </c>
      <c r="ER16">
        <v>0</v>
      </c>
      <c r="ES16">
        <v>29.4925</v>
      </c>
      <c r="ET16">
        <v>999.9</v>
      </c>
      <c r="EU16">
        <v>71</v>
      </c>
      <c r="EV16">
        <v>32.4</v>
      </c>
      <c r="EW16">
        <v>34.172600000000003</v>
      </c>
      <c r="EX16">
        <v>56.942700000000002</v>
      </c>
      <c r="EY16">
        <v>-3.9222800000000002</v>
      </c>
      <c r="EZ16">
        <v>2</v>
      </c>
      <c r="FA16">
        <v>0.24770300000000001</v>
      </c>
      <c r="FB16">
        <v>-0.74408799999999997</v>
      </c>
      <c r="FC16">
        <v>20.273299999999999</v>
      </c>
      <c r="FD16">
        <v>5.2246300000000003</v>
      </c>
      <c r="FE16">
        <v>12.004</v>
      </c>
      <c r="FF16">
        <v>4.9886999999999997</v>
      </c>
      <c r="FG16">
        <v>3.2852000000000001</v>
      </c>
      <c r="FH16">
        <v>9999</v>
      </c>
      <c r="FI16">
        <v>9999</v>
      </c>
      <c r="FJ16">
        <v>9999</v>
      </c>
      <c r="FK16">
        <v>999.9</v>
      </c>
      <c r="FL16">
        <v>1.86578</v>
      </c>
      <c r="FM16">
        <v>1.8621799999999999</v>
      </c>
      <c r="FN16">
        <v>1.8641799999999999</v>
      </c>
      <c r="FO16">
        <v>1.8603000000000001</v>
      </c>
      <c r="FP16">
        <v>1.8609599999999999</v>
      </c>
      <c r="FQ16">
        <v>1.86019</v>
      </c>
      <c r="FR16">
        <v>1.8618600000000001</v>
      </c>
      <c r="FS16">
        <v>1.8584700000000001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-3.9420000000000002</v>
      </c>
      <c r="GH16">
        <v>0.27739999999999998</v>
      </c>
      <c r="GI16">
        <v>-3.8812981962806838</v>
      </c>
      <c r="GJ16">
        <v>-3.9744887815693084E-3</v>
      </c>
      <c r="GK16">
        <v>1.847162108954052E-6</v>
      </c>
      <c r="GL16">
        <v>-4.4217609294687878E-10</v>
      </c>
      <c r="GM16">
        <v>-3.5710143375135749E-2</v>
      </c>
      <c r="GN16">
        <v>-2.5986294017825021E-3</v>
      </c>
      <c r="GO16">
        <v>9.7579789506272807E-4</v>
      </c>
      <c r="GP16">
        <v>-1.8446741173202889E-5</v>
      </c>
      <c r="GQ16">
        <v>6</v>
      </c>
      <c r="GR16">
        <v>2080</v>
      </c>
      <c r="GS16">
        <v>4</v>
      </c>
      <c r="GT16">
        <v>32</v>
      </c>
      <c r="GU16">
        <v>74.400000000000006</v>
      </c>
      <c r="GV16">
        <v>74.5</v>
      </c>
      <c r="GW16">
        <v>0.17700199999999999</v>
      </c>
      <c r="GX16">
        <v>2.6440399999999999</v>
      </c>
      <c r="GY16">
        <v>2.04834</v>
      </c>
      <c r="GZ16">
        <v>2.6135299999999999</v>
      </c>
      <c r="HA16">
        <v>2.1972700000000001</v>
      </c>
      <c r="HB16">
        <v>2.32178</v>
      </c>
      <c r="HC16">
        <v>37.337800000000001</v>
      </c>
      <c r="HD16">
        <v>14.885</v>
      </c>
      <c r="HE16">
        <v>18</v>
      </c>
      <c r="HF16">
        <v>566.54</v>
      </c>
      <c r="HG16">
        <v>771.70299999999997</v>
      </c>
      <c r="HH16">
        <v>30.999600000000001</v>
      </c>
      <c r="HI16">
        <v>30.625499999999999</v>
      </c>
      <c r="HJ16">
        <v>30.0001</v>
      </c>
      <c r="HK16">
        <v>30.5581</v>
      </c>
      <c r="HL16">
        <v>30.557300000000001</v>
      </c>
      <c r="HM16">
        <v>3.5794600000000001</v>
      </c>
      <c r="HN16">
        <v>3.78363</v>
      </c>
      <c r="HO16">
        <v>100</v>
      </c>
      <c r="HP16">
        <v>31</v>
      </c>
      <c r="HQ16">
        <v>10</v>
      </c>
      <c r="HR16">
        <v>32.0886</v>
      </c>
      <c r="HS16">
        <v>99.232799999999997</v>
      </c>
      <c r="HT16">
        <v>98.189400000000006</v>
      </c>
    </row>
    <row r="17" spans="1:228" x14ac:dyDescent="0.2">
      <c r="A17">
        <v>2</v>
      </c>
      <c r="B17">
        <v>1675357916.5</v>
      </c>
      <c r="C17">
        <v>4</v>
      </c>
      <c r="D17" t="s">
        <v>361</v>
      </c>
      <c r="E17" t="s">
        <v>362</v>
      </c>
      <c r="F17">
        <v>4</v>
      </c>
      <c r="G17">
        <v>1675357908.6206901</v>
      </c>
      <c r="H17">
        <f t="shared" si="0"/>
        <v>8.3274738758926049E-4</v>
      </c>
      <c r="I17">
        <f t="shared" si="1"/>
        <v>0.83274738758926048</v>
      </c>
      <c r="J17">
        <f t="shared" si="2"/>
        <v>-1.6195880708292261</v>
      </c>
      <c r="K17">
        <f t="shared" si="3"/>
        <v>11.4581724137931</v>
      </c>
      <c r="L17">
        <f t="shared" si="4"/>
        <v>48.331989446961408</v>
      </c>
      <c r="M17">
        <f t="shared" si="5"/>
        <v>4.9091368165527447</v>
      </c>
      <c r="N17">
        <f t="shared" si="6"/>
        <v>1.1638200018372533</v>
      </c>
      <c r="O17">
        <f t="shared" si="7"/>
        <v>7.0026193979552578E-2</v>
      </c>
      <c r="P17">
        <f t="shared" si="8"/>
        <v>2.7727253088312298</v>
      </c>
      <c r="Q17">
        <f t="shared" si="9"/>
        <v>6.9058328724986975E-2</v>
      </c>
      <c r="R17">
        <f t="shared" si="10"/>
        <v>4.3247299807563866E-2</v>
      </c>
      <c r="S17">
        <f t="shared" si="11"/>
        <v>226.11863636688608</v>
      </c>
      <c r="T17">
        <f t="shared" si="12"/>
        <v>33.148029025932885</v>
      </c>
      <c r="U17">
        <f t="shared" si="13"/>
        <v>30.992444827586201</v>
      </c>
      <c r="V17">
        <f t="shared" si="14"/>
        <v>4.5094352740164325</v>
      </c>
      <c r="W17">
        <f t="shared" si="15"/>
        <v>69.868588155684634</v>
      </c>
      <c r="X17">
        <f t="shared" si="16"/>
        <v>3.331906054253674</v>
      </c>
      <c r="Y17">
        <f t="shared" si="17"/>
        <v>4.7688183520029872</v>
      </c>
      <c r="Z17">
        <f t="shared" si="18"/>
        <v>1.1775292197627585</v>
      </c>
      <c r="AA17">
        <f t="shared" si="19"/>
        <v>-36.724159792686386</v>
      </c>
      <c r="AB17">
        <f t="shared" si="20"/>
        <v>147.14555939569897</v>
      </c>
      <c r="AC17">
        <f t="shared" si="21"/>
        <v>11.974262190287055</v>
      </c>
      <c r="AD17">
        <f t="shared" si="22"/>
        <v>348.51429816018572</v>
      </c>
      <c r="AE17">
        <f t="shared" si="23"/>
        <v>-1.5730117913965433</v>
      </c>
      <c r="AF17">
        <f t="shared" si="24"/>
        <v>0.84011466481875596</v>
      </c>
      <c r="AG17">
        <f t="shared" si="25"/>
        <v>-1.6195880708292261</v>
      </c>
      <c r="AH17">
        <v>10.30076233389067</v>
      </c>
      <c r="AI17">
        <v>11.84498787878788</v>
      </c>
      <c r="AJ17">
        <v>9.0937854691855593E-5</v>
      </c>
      <c r="AK17">
        <v>61.316338729058899</v>
      </c>
      <c r="AL17">
        <f t="shared" si="26"/>
        <v>0.83274738758926048</v>
      </c>
      <c r="AM17">
        <v>32.055880561101532</v>
      </c>
      <c r="AN17">
        <v>32.799469090909078</v>
      </c>
      <c r="AO17">
        <v>-1.3505541040804671E-5</v>
      </c>
      <c r="AP17">
        <v>100.73391986053799</v>
      </c>
      <c r="AQ17">
        <v>108</v>
      </c>
      <c r="AR17">
        <v>17</v>
      </c>
      <c r="AS17">
        <f t="shared" si="27"/>
        <v>1</v>
      </c>
      <c r="AT17">
        <f t="shared" si="28"/>
        <v>0</v>
      </c>
      <c r="AU17">
        <f t="shared" si="29"/>
        <v>47638.64754300566</v>
      </c>
      <c r="AV17">
        <f t="shared" si="30"/>
        <v>1200.001724137931</v>
      </c>
      <c r="AW17">
        <f t="shared" si="31"/>
        <v>1025.9280602937233</v>
      </c>
      <c r="AX17">
        <f t="shared" si="32"/>
        <v>0.85493882188439319</v>
      </c>
      <c r="AY17">
        <f t="shared" si="33"/>
        <v>0.18843192623687888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1675357908.6206901</v>
      </c>
      <c r="BF17">
        <v>11.4581724137931</v>
      </c>
      <c r="BG17">
        <v>10.01499379310345</v>
      </c>
      <c r="BH17">
        <v>32.803658620689653</v>
      </c>
      <c r="BI17">
        <v>32.053579310344823</v>
      </c>
      <c r="BJ17">
        <v>15.400258620689661</v>
      </c>
      <c r="BK17">
        <v>32.526310344827593</v>
      </c>
      <c r="BL17">
        <v>649.97593103448276</v>
      </c>
      <c r="BM17">
        <v>101.47127586206901</v>
      </c>
      <c r="BN17">
        <v>9.9896206896551709E-2</v>
      </c>
      <c r="BO17">
        <v>31.976806896551729</v>
      </c>
      <c r="BP17">
        <v>30.992444827586201</v>
      </c>
      <c r="BQ17">
        <v>999.9000000000002</v>
      </c>
      <c r="BR17">
        <v>0</v>
      </c>
      <c r="BS17">
        <v>0</v>
      </c>
      <c r="BT17">
        <v>8999.2899999999991</v>
      </c>
      <c r="BU17">
        <v>0</v>
      </c>
      <c r="BV17">
        <v>27.85351034482759</v>
      </c>
      <c r="BW17">
        <v>1.443194827586207</v>
      </c>
      <c r="BX17">
        <v>11.8468</v>
      </c>
      <c r="BY17">
        <v>10.34664137931034</v>
      </c>
      <c r="BZ17">
        <v>0.75007858620689638</v>
      </c>
      <c r="CA17">
        <v>10.01499379310345</v>
      </c>
      <c r="CB17">
        <v>32.053579310344823</v>
      </c>
      <c r="CC17">
        <v>3.3286272413793112</v>
      </c>
      <c r="CD17">
        <v>3.252515517241378</v>
      </c>
      <c r="CE17">
        <v>25.77008965517242</v>
      </c>
      <c r="CF17">
        <v>25.380441379310341</v>
      </c>
      <c r="CG17">
        <v>1200.001724137931</v>
      </c>
      <c r="CH17">
        <v>0.49995620689655179</v>
      </c>
      <c r="CI17">
        <v>0.50004379310344838</v>
      </c>
      <c r="CJ17">
        <v>0</v>
      </c>
      <c r="CK17">
        <v>1008.320689655172</v>
      </c>
      <c r="CL17">
        <v>4.9990899999999989</v>
      </c>
      <c r="CM17">
        <v>10787.893103448279</v>
      </c>
      <c r="CN17">
        <v>9557.7113793103454</v>
      </c>
      <c r="CO17">
        <v>40.258551724137931</v>
      </c>
      <c r="CP17">
        <v>41.811999999999983</v>
      </c>
      <c r="CQ17">
        <v>41.032068965517233</v>
      </c>
      <c r="CR17">
        <v>41</v>
      </c>
      <c r="CS17">
        <v>41.700034482758603</v>
      </c>
      <c r="CT17">
        <v>597.44965517241394</v>
      </c>
      <c r="CU17">
        <v>597.55448275862068</v>
      </c>
      <c r="CV17">
        <v>0</v>
      </c>
      <c r="CW17">
        <v>1675357934.5</v>
      </c>
      <c r="CX17">
        <v>0</v>
      </c>
      <c r="CY17">
        <v>1675353449.5</v>
      </c>
      <c r="CZ17" t="s">
        <v>356</v>
      </c>
      <c r="DA17">
        <v>1675353449.5</v>
      </c>
      <c r="DB17">
        <v>1675353444</v>
      </c>
      <c r="DC17">
        <v>1</v>
      </c>
      <c r="DD17">
        <v>8.2000000000000003E-2</v>
      </c>
      <c r="DE17">
        <v>2.5000000000000001E-2</v>
      </c>
      <c r="DF17">
        <v>-5.3170000000000002</v>
      </c>
      <c r="DG17">
        <v>0.30099999999999999</v>
      </c>
      <c r="DH17">
        <v>415</v>
      </c>
      <c r="DI17">
        <v>32</v>
      </c>
      <c r="DJ17">
        <v>0.41</v>
      </c>
      <c r="DK17">
        <v>0.21</v>
      </c>
      <c r="DL17">
        <v>1.4636037500000001</v>
      </c>
      <c r="DM17">
        <v>-0.2306925703564752</v>
      </c>
      <c r="DN17">
        <v>4.0373676801073018E-2</v>
      </c>
      <c r="DO17">
        <v>0</v>
      </c>
      <c r="DP17">
        <v>0.75342822500000006</v>
      </c>
      <c r="DQ17">
        <v>-6.7540514071296506E-2</v>
      </c>
      <c r="DR17">
        <v>6.5725695031984997E-3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3.2989999999999999</v>
      </c>
      <c r="EB17">
        <v>2.6254300000000002</v>
      </c>
      <c r="EC17">
        <v>4.6151899999999999E-3</v>
      </c>
      <c r="ED17">
        <v>3.1054300000000002E-3</v>
      </c>
      <c r="EE17">
        <v>0.13683899999999999</v>
      </c>
      <c r="EF17">
        <v>0.13364899999999999</v>
      </c>
      <c r="EG17">
        <v>30139.3</v>
      </c>
      <c r="EH17">
        <v>30702.2</v>
      </c>
      <c r="EI17">
        <v>28160.7</v>
      </c>
      <c r="EJ17">
        <v>29627.3</v>
      </c>
      <c r="EK17">
        <v>33448.800000000003</v>
      </c>
      <c r="EL17">
        <v>35625.199999999997</v>
      </c>
      <c r="EM17">
        <v>39751.5</v>
      </c>
      <c r="EN17">
        <v>42339.199999999997</v>
      </c>
      <c r="EO17">
        <v>2.0766499999999999</v>
      </c>
      <c r="EP17">
        <v>2.2428300000000001</v>
      </c>
      <c r="EQ17">
        <v>9.2327599999999996E-2</v>
      </c>
      <c r="ER17">
        <v>0</v>
      </c>
      <c r="ES17">
        <v>29.4925</v>
      </c>
      <c r="ET17">
        <v>999.9</v>
      </c>
      <c r="EU17">
        <v>71</v>
      </c>
      <c r="EV17">
        <v>32.4</v>
      </c>
      <c r="EW17">
        <v>34.176200000000001</v>
      </c>
      <c r="EX17">
        <v>57.2727</v>
      </c>
      <c r="EY17">
        <v>-3.86619</v>
      </c>
      <c r="EZ17">
        <v>2</v>
      </c>
      <c r="FA17">
        <v>0.24748000000000001</v>
      </c>
      <c r="FB17">
        <v>-0.74432500000000001</v>
      </c>
      <c r="FC17">
        <v>20.272500000000001</v>
      </c>
      <c r="FD17">
        <v>5.2192400000000001</v>
      </c>
      <c r="FE17">
        <v>12.004</v>
      </c>
      <c r="FF17">
        <v>4.9871499999999997</v>
      </c>
      <c r="FG17">
        <v>3.2843800000000001</v>
      </c>
      <c r="FH17">
        <v>9999</v>
      </c>
      <c r="FI17">
        <v>9999</v>
      </c>
      <c r="FJ17">
        <v>9999</v>
      </c>
      <c r="FK17">
        <v>999.9</v>
      </c>
      <c r="FL17">
        <v>1.86582</v>
      </c>
      <c r="FM17">
        <v>1.8621799999999999</v>
      </c>
      <c r="FN17">
        <v>1.8641799999999999</v>
      </c>
      <c r="FO17">
        <v>1.8603000000000001</v>
      </c>
      <c r="FP17">
        <v>1.8609599999999999</v>
      </c>
      <c r="FQ17">
        <v>1.86019</v>
      </c>
      <c r="FR17">
        <v>1.86188</v>
      </c>
      <c r="FS17">
        <v>1.8584799999999999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-3.9420000000000002</v>
      </c>
      <c r="GH17">
        <v>0.27729999999999999</v>
      </c>
      <c r="GI17">
        <v>-3.8812981962806838</v>
      </c>
      <c r="GJ17">
        <v>-3.9744887815693084E-3</v>
      </c>
      <c r="GK17">
        <v>1.847162108954052E-6</v>
      </c>
      <c r="GL17">
        <v>-4.4217609294687878E-10</v>
      </c>
      <c r="GM17">
        <v>-3.5710143375135749E-2</v>
      </c>
      <c r="GN17">
        <v>-2.5986294017825021E-3</v>
      </c>
      <c r="GO17">
        <v>9.7579789506272807E-4</v>
      </c>
      <c r="GP17">
        <v>-1.8446741173202889E-5</v>
      </c>
      <c r="GQ17">
        <v>6</v>
      </c>
      <c r="GR17">
        <v>2080</v>
      </c>
      <c r="GS17">
        <v>4</v>
      </c>
      <c r="GT17">
        <v>32</v>
      </c>
      <c r="GU17">
        <v>74.5</v>
      </c>
      <c r="GV17">
        <v>74.5</v>
      </c>
      <c r="GW17">
        <v>0.18676799999999999</v>
      </c>
      <c r="GX17">
        <v>2.6452599999999999</v>
      </c>
      <c r="GY17">
        <v>2.04834</v>
      </c>
      <c r="GZ17">
        <v>2.6135299999999999</v>
      </c>
      <c r="HA17">
        <v>2.1972700000000001</v>
      </c>
      <c r="HB17">
        <v>2.2607400000000002</v>
      </c>
      <c r="HC17">
        <v>37.313800000000001</v>
      </c>
      <c r="HD17">
        <v>14.893800000000001</v>
      </c>
      <c r="HE17">
        <v>18</v>
      </c>
      <c r="HF17">
        <v>565.93700000000001</v>
      </c>
      <c r="HG17">
        <v>771.70299999999997</v>
      </c>
      <c r="HH17">
        <v>30.9998</v>
      </c>
      <c r="HI17">
        <v>30.6266</v>
      </c>
      <c r="HJ17">
        <v>30.0001</v>
      </c>
      <c r="HK17">
        <v>30.559100000000001</v>
      </c>
      <c r="HL17">
        <v>30.557300000000001</v>
      </c>
      <c r="HM17">
        <v>3.7698499999999999</v>
      </c>
      <c r="HN17">
        <v>3.78363</v>
      </c>
      <c r="HO17">
        <v>100</v>
      </c>
      <c r="HP17">
        <v>31</v>
      </c>
      <c r="HQ17">
        <v>16.685300000000002</v>
      </c>
      <c r="HR17">
        <v>32.0886</v>
      </c>
      <c r="HS17">
        <v>99.232600000000005</v>
      </c>
      <c r="HT17">
        <v>98.188999999999993</v>
      </c>
    </row>
    <row r="18" spans="1:228" x14ac:dyDescent="0.2">
      <c r="A18">
        <v>3</v>
      </c>
      <c r="B18">
        <v>1675357920.5</v>
      </c>
      <c r="C18">
        <v>8</v>
      </c>
      <c r="D18" t="s">
        <v>364</v>
      </c>
      <c r="E18" t="s">
        <v>365</v>
      </c>
      <c r="F18">
        <v>4</v>
      </c>
      <c r="G18">
        <v>1675357912.625</v>
      </c>
      <c r="H18">
        <f t="shared" si="0"/>
        <v>8.281885045314419E-4</v>
      </c>
      <c r="I18">
        <f t="shared" si="1"/>
        <v>0.82818850453144188</v>
      </c>
      <c r="J18">
        <f t="shared" si="2"/>
        <v>-1.4261095071127954</v>
      </c>
      <c r="K18">
        <f t="shared" si="3"/>
        <v>11.50730714285714</v>
      </c>
      <c r="L18">
        <f t="shared" si="4"/>
        <v>44.152195690648838</v>
      </c>
      <c r="M18">
        <f t="shared" si="5"/>
        <v>4.4845800349741056</v>
      </c>
      <c r="N18">
        <f t="shared" si="6"/>
        <v>1.1688080074373688</v>
      </c>
      <c r="O18">
        <f t="shared" si="7"/>
        <v>6.9587611775287994E-2</v>
      </c>
      <c r="P18">
        <f t="shared" si="8"/>
        <v>2.7720726114276619</v>
      </c>
      <c r="Q18">
        <f t="shared" si="9"/>
        <v>6.8631521297571316E-2</v>
      </c>
      <c r="R18">
        <f t="shared" si="10"/>
        <v>4.2979507338535075E-2</v>
      </c>
      <c r="S18">
        <f t="shared" si="11"/>
        <v>226.11875628710555</v>
      </c>
      <c r="T18">
        <f t="shared" si="12"/>
        <v>33.151152066722915</v>
      </c>
      <c r="U18">
        <f t="shared" si="13"/>
        <v>30.994753571428571</v>
      </c>
      <c r="V18">
        <f t="shared" si="14"/>
        <v>4.5100289583539563</v>
      </c>
      <c r="W18">
        <f t="shared" si="15"/>
        <v>69.857175417700773</v>
      </c>
      <c r="X18">
        <f t="shared" si="16"/>
        <v>3.3316683174069208</v>
      </c>
      <c r="Y18">
        <f t="shared" si="17"/>
        <v>4.7692571271107038</v>
      </c>
      <c r="Z18">
        <f t="shared" si="18"/>
        <v>1.1783606409470355</v>
      </c>
      <c r="AA18">
        <f t="shared" si="19"/>
        <v>-36.523113049836589</v>
      </c>
      <c r="AB18">
        <f t="shared" si="20"/>
        <v>147.00877411897818</v>
      </c>
      <c r="AC18">
        <f t="shared" si="21"/>
        <v>11.966179652212759</v>
      </c>
      <c r="AD18">
        <f t="shared" si="22"/>
        <v>348.57059700845991</v>
      </c>
      <c r="AE18">
        <f t="shared" si="23"/>
        <v>-1.1259412599583416</v>
      </c>
      <c r="AF18">
        <f t="shared" si="24"/>
        <v>0.83569675587680314</v>
      </c>
      <c r="AG18">
        <f t="shared" si="25"/>
        <v>-1.4261095071127954</v>
      </c>
      <c r="AH18">
        <v>11.63337904918596</v>
      </c>
      <c r="AI18">
        <v>12.370481818181821</v>
      </c>
      <c r="AJ18">
        <v>0.16509268754821529</v>
      </c>
      <c r="AK18">
        <v>61.316338729058899</v>
      </c>
      <c r="AL18">
        <f t="shared" si="26"/>
        <v>0.82818850453144188</v>
      </c>
      <c r="AM18">
        <v>32.057369321849961</v>
      </c>
      <c r="AN18">
        <v>32.796842424242421</v>
      </c>
      <c r="AO18">
        <v>-5.4793597266501946E-6</v>
      </c>
      <c r="AP18">
        <v>100.73391986053799</v>
      </c>
      <c r="AQ18">
        <v>107</v>
      </c>
      <c r="AR18">
        <v>16</v>
      </c>
      <c r="AS18">
        <f t="shared" si="27"/>
        <v>1</v>
      </c>
      <c r="AT18">
        <f t="shared" si="28"/>
        <v>0</v>
      </c>
      <c r="AU18">
        <f t="shared" si="29"/>
        <v>47620.344150007957</v>
      </c>
      <c r="AV18">
        <f t="shared" si="30"/>
        <v>1200.0017857142859</v>
      </c>
      <c r="AW18">
        <f t="shared" si="31"/>
        <v>1025.9281690606765</v>
      </c>
      <c r="AX18">
        <f t="shared" si="32"/>
        <v>0.8549388686534376</v>
      </c>
      <c r="AY18">
        <f t="shared" si="33"/>
        <v>0.18843201650113481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1675357912.625</v>
      </c>
      <c r="BF18">
        <v>11.50730714285714</v>
      </c>
      <c r="BG18">
        <v>10.47681178571429</v>
      </c>
      <c r="BH18">
        <v>32.801392857142858</v>
      </c>
      <c r="BI18">
        <v>32.055253571428572</v>
      </c>
      <c r="BJ18">
        <v>15.44958571428571</v>
      </c>
      <c r="BK18">
        <v>32.524053571428567</v>
      </c>
      <c r="BL18">
        <v>649.97360714285719</v>
      </c>
      <c r="BM18">
        <v>101.4710357142857</v>
      </c>
      <c r="BN18">
        <v>9.9904639285714261E-2</v>
      </c>
      <c r="BO18">
        <v>31.978432142857141</v>
      </c>
      <c r="BP18">
        <v>30.994753571428571</v>
      </c>
      <c r="BQ18">
        <v>999.9000000000002</v>
      </c>
      <c r="BR18">
        <v>0</v>
      </c>
      <c r="BS18">
        <v>0</v>
      </c>
      <c r="BT18">
        <v>8995.8496428571416</v>
      </c>
      <c r="BU18">
        <v>0</v>
      </c>
      <c r="BV18">
        <v>28.439214285714279</v>
      </c>
      <c r="BW18">
        <v>1.0305136071428569</v>
      </c>
      <c r="BX18">
        <v>11.897575</v>
      </c>
      <c r="BY18">
        <v>10.82376428571429</v>
      </c>
      <c r="BZ18">
        <v>0.74614060714285713</v>
      </c>
      <c r="CA18">
        <v>10.47681178571429</v>
      </c>
      <c r="CB18">
        <v>32.055253571428572</v>
      </c>
      <c r="CC18">
        <v>3.328388928571429</v>
      </c>
      <c r="CD18">
        <v>3.252677499999999</v>
      </c>
      <c r="CE18">
        <v>25.768882142857141</v>
      </c>
      <c r="CF18">
        <v>25.38127857142857</v>
      </c>
      <c r="CG18">
        <v>1200.0017857142859</v>
      </c>
      <c r="CH18">
        <v>0.49995499999999998</v>
      </c>
      <c r="CI18">
        <v>0.50004500000000007</v>
      </c>
      <c r="CJ18">
        <v>0</v>
      </c>
      <c r="CK18">
        <v>1007.16</v>
      </c>
      <c r="CL18">
        <v>4.9990899999999998</v>
      </c>
      <c r="CM18">
        <v>10774.678571428571</v>
      </c>
      <c r="CN18">
        <v>9557.7117857142857</v>
      </c>
      <c r="CO18">
        <v>40.265499999999989</v>
      </c>
      <c r="CP18">
        <v>41.811999999999991</v>
      </c>
      <c r="CQ18">
        <v>41.035428571428561</v>
      </c>
      <c r="CR18">
        <v>41</v>
      </c>
      <c r="CS18">
        <v>41.700499999999991</v>
      </c>
      <c r="CT18">
        <v>597.4475000000001</v>
      </c>
      <c r="CU18">
        <v>597.5560714285715</v>
      </c>
      <c r="CV18">
        <v>0</v>
      </c>
      <c r="CW18">
        <v>1675357938.7</v>
      </c>
      <c r="CX18">
        <v>0</v>
      </c>
      <c r="CY18">
        <v>1675353449.5</v>
      </c>
      <c r="CZ18" t="s">
        <v>356</v>
      </c>
      <c r="DA18">
        <v>1675353449.5</v>
      </c>
      <c r="DB18">
        <v>1675353444</v>
      </c>
      <c r="DC18">
        <v>1</v>
      </c>
      <c r="DD18">
        <v>8.2000000000000003E-2</v>
      </c>
      <c r="DE18">
        <v>2.5000000000000001E-2</v>
      </c>
      <c r="DF18">
        <v>-5.3170000000000002</v>
      </c>
      <c r="DG18">
        <v>0.30099999999999999</v>
      </c>
      <c r="DH18">
        <v>415</v>
      </c>
      <c r="DI18">
        <v>32</v>
      </c>
      <c r="DJ18">
        <v>0.41</v>
      </c>
      <c r="DK18">
        <v>0.21</v>
      </c>
      <c r="DL18">
        <v>1.216279975</v>
      </c>
      <c r="DM18">
        <v>-3.8778725966228929</v>
      </c>
      <c r="DN18">
        <v>0.56589320349759842</v>
      </c>
      <c r="DO18">
        <v>0</v>
      </c>
      <c r="DP18">
        <v>0.749050675</v>
      </c>
      <c r="DQ18">
        <v>-6.0863223264539031E-2</v>
      </c>
      <c r="DR18">
        <v>5.9153826223985644E-3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3.2990900000000001</v>
      </c>
      <c r="EB18">
        <v>2.6252300000000002</v>
      </c>
      <c r="EC18">
        <v>4.81512E-3</v>
      </c>
      <c r="ED18">
        <v>4.05318E-3</v>
      </c>
      <c r="EE18">
        <v>0.136824</v>
      </c>
      <c r="EF18">
        <v>0.133655</v>
      </c>
      <c r="EG18">
        <v>30133</v>
      </c>
      <c r="EH18">
        <v>30672.799999999999</v>
      </c>
      <c r="EI18">
        <v>28160.5</v>
      </c>
      <c r="EJ18">
        <v>29627</v>
      </c>
      <c r="EK18">
        <v>33449.1</v>
      </c>
      <c r="EL18">
        <v>35624.699999999997</v>
      </c>
      <c r="EM18">
        <v>39751.1</v>
      </c>
      <c r="EN18">
        <v>42338.7</v>
      </c>
      <c r="EO18">
        <v>2.0775199999999998</v>
      </c>
      <c r="EP18">
        <v>2.2427199999999998</v>
      </c>
      <c r="EQ18">
        <v>9.27597E-2</v>
      </c>
      <c r="ER18">
        <v>0</v>
      </c>
      <c r="ES18">
        <v>29.4925</v>
      </c>
      <c r="ET18">
        <v>999.9</v>
      </c>
      <c r="EU18">
        <v>71</v>
      </c>
      <c r="EV18">
        <v>32.4</v>
      </c>
      <c r="EW18">
        <v>34.177100000000003</v>
      </c>
      <c r="EX18">
        <v>56.912700000000001</v>
      </c>
      <c r="EY18">
        <v>-3.7980800000000001</v>
      </c>
      <c r="EZ18">
        <v>2</v>
      </c>
      <c r="FA18">
        <v>0.24781300000000001</v>
      </c>
      <c r="FB18">
        <v>-0.74565099999999995</v>
      </c>
      <c r="FC18">
        <v>20.272500000000001</v>
      </c>
      <c r="FD18">
        <v>5.2189399999999999</v>
      </c>
      <c r="FE18">
        <v>12.004</v>
      </c>
      <c r="FF18">
        <v>4.9874000000000001</v>
      </c>
      <c r="FG18">
        <v>3.2843800000000001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1.8622000000000001</v>
      </c>
      <c r="FN18">
        <v>1.8642000000000001</v>
      </c>
      <c r="FO18">
        <v>1.86032</v>
      </c>
      <c r="FP18">
        <v>1.8609599999999999</v>
      </c>
      <c r="FQ18">
        <v>1.8602000000000001</v>
      </c>
      <c r="FR18">
        <v>1.86188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-3.9449999999999998</v>
      </c>
      <c r="GH18">
        <v>0.27729999999999999</v>
      </c>
      <c r="GI18">
        <v>-3.8812981962806838</v>
      </c>
      <c r="GJ18">
        <v>-3.9744887815693084E-3</v>
      </c>
      <c r="GK18">
        <v>1.847162108954052E-6</v>
      </c>
      <c r="GL18">
        <v>-4.4217609294687878E-10</v>
      </c>
      <c r="GM18">
        <v>-3.5710143375135749E-2</v>
      </c>
      <c r="GN18">
        <v>-2.5986294017825021E-3</v>
      </c>
      <c r="GO18">
        <v>9.7579789506272807E-4</v>
      </c>
      <c r="GP18">
        <v>-1.8446741173202889E-5</v>
      </c>
      <c r="GQ18">
        <v>6</v>
      </c>
      <c r="GR18">
        <v>2080</v>
      </c>
      <c r="GS18">
        <v>4</v>
      </c>
      <c r="GT18">
        <v>32</v>
      </c>
      <c r="GU18">
        <v>74.5</v>
      </c>
      <c r="GV18">
        <v>74.599999999999994</v>
      </c>
      <c r="GW18">
        <v>0.19897500000000001</v>
      </c>
      <c r="GX18">
        <v>2.63916</v>
      </c>
      <c r="GY18">
        <v>2.04834</v>
      </c>
      <c r="GZ18">
        <v>2.6135299999999999</v>
      </c>
      <c r="HA18">
        <v>2.1972700000000001</v>
      </c>
      <c r="HB18">
        <v>2.3156699999999999</v>
      </c>
      <c r="HC18">
        <v>37.337800000000001</v>
      </c>
      <c r="HD18">
        <v>14.885</v>
      </c>
      <c r="HE18">
        <v>18</v>
      </c>
      <c r="HF18">
        <v>566.56399999999996</v>
      </c>
      <c r="HG18">
        <v>771.62400000000002</v>
      </c>
      <c r="HH18">
        <v>30.9998</v>
      </c>
      <c r="HI18">
        <v>30.6266</v>
      </c>
      <c r="HJ18">
        <v>30.0002</v>
      </c>
      <c r="HK18">
        <v>30.5608</v>
      </c>
      <c r="HL18">
        <v>30.558700000000002</v>
      </c>
      <c r="HM18">
        <v>4.0539199999999997</v>
      </c>
      <c r="HN18">
        <v>3.78363</v>
      </c>
      <c r="HO18">
        <v>100</v>
      </c>
      <c r="HP18">
        <v>31</v>
      </c>
      <c r="HQ18">
        <v>23.364100000000001</v>
      </c>
      <c r="HR18">
        <v>32.0886</v>
      </c>
      <c r="HS18">
        <v>99.231700000000004</v>
      </c>
      <c r="HT18">
        <v>98.188000000000002</v>
      </c>
    </row>
    <row r="19" spans="1:228" x14ac:dyDescent="0.2">
      <c r="A19">
        <v>4</v>
      </c>
      <c r="B19">
        <v>1675357924.5</v>
      </c>
      <c r="C19">
        <v>12</v>
      </c>
      <c r="D19" t="s">
        <v>366</v>
      </c>
      <c r="E19" t="s">
        <v>367</v>
      </c>
      <c r="F19">
        <v>4</v>
      </c>
      <c r="G19">
        <v>1675357916.7777779</v>
      </c>
      <c r="H19">
        <f t="shared" si="0"/>
        <v>8.203847975436358E-4</v>
      </c>
      <c r="I19">
        <f t="shared" si="1"/>
        <v>0.8203847975436358</v>
      </c>
      <c r="J19">
        <f t="shared" si="2"/>
        <v>-1.2267398327103978</v>
      </c>
      <c r="K19">
        <f t="shared" si="3"/>
        <v>11.94072222222222</v>
      </c>
      <c r="L19">
        <f t="shared" si="4"/>
        <v>40.266089763432426</v>
      </c>
      <c r="M19">
        <f t="shared" si="5"/>
        <v>4.089839656273897</v>
      </c>
      <c r="N19">
        <f t="shared" si="6"/>
        <v>1.2128229871812735</v>
      </c>
      <c r="O19">
        <f t="shared" si="7"/>
        <v>6.8887885670522828E-2</v>
      </c>
      <c r="P19">
        <f t="shared" si="8"/>
        <v>2.7747094574786351</v>
      </c>
      <c r="Q19">
        <f t="shared" si="9"/>
        <v>6.7951663994739425E-2</v>
      </c>
      <c r="R19">
        <f t="shared" si="10"/>
        <v>4.2552845731521793E-2</v>
      </c>
      <c r="S19">
        <f t="shared" si="11"/>
        <v>226.11906251111228</v>
      </c>
      <c r="T19">
        <f t="shared" si="12"/>
        <v>33.152836344765291</v>
      </c>
      <c r="U19">
        <f t="shared" si="13"/>
        <v>30.995748148148149</v>
      </c>
      <c r="V19">
        <f t="shared" si="14"/>
        <v>4.5102847307997438</v>
      </c>
      <c r="W19">
        <f t="shared" si="15"/>
        <v>69.84830928186102</v>
      </c>
      <c r="X19">
        <f t="shared" si="16"/>
        <v>3.3313560490269016</v>
      </c>
      <c r="Y19">
        <f t="shared" si="17"/>
        <v>4.769415442231792</v>
      </c>
      <c r="Z19">
        <f t="shared" si="18"/>
        <v>1.1789286817728422</v>
      </c>
      <c r="AA19">
        <f t="shared" si="19"/>
        <v>-36.178969571674337</v>
      </c>
      <c r="AB19">
        <f t="shared" si="20"/>
        <v>147.08754869551865</v>
      </c>
      <c r="AC19">
        <f t="shared" si="21"/>
        <v>11.961307129988075</v>
      </c>
      <c r="AD19">
        <f t="shared" si="22"/>
        <v>348.98894876494467</v>
      </c>
      <c r="AE19">
        <f t="shared" si="23"/>
        <v>0.11583157423294824</v>
      </c>
      <c r="AF19">
        <f t="shared" si="24"/>
        <v>0.82975554224305215</v>
      </c>
      <c r="AG19">
        <f t="shared" si="25"/>
        <v>-1.2267398327103978</v>
      </c>
      <c r="AH19">
        <v>15.67594755050216</v>
      </c>
      <c r="AI19">
        <v>14.569701818181811</v>
      </c>
      <c r="AJ19">
        <v>0.60321613374367</v>
      </c>
      <c r="AK19">
        <v>61.316338729058899</v>
      </c>
      <c r="AL19">
        <f t="shared" si="26"/>
        <v>0.8203847975436358</v>
      </c>
      <c r="AM19">
        <v>32.060016192786229</v>
      </c>
      <c r="AN19">
        <v>32.792808484848479</v>
      </c>
      <c r="AO19">
        <v>-4.8260161152976701E-5</v>
      </c>
      <c r="AP19">
        <v>100.73391986053799</v>
      </c>
      <c r="AQ19">
        <v>107</v>
      </c>
      <c r="AR19">
        <v>16</v>
      </c>
      <c r="AS19">
        <f t="shared" si="27"/>
        <v>1</v>
      </c>
      <c r="AT19">
        <f t="shared" si="28"/>
        <v>0</v>
      </c>
      <c r="AU19">
        <f t="shared" si="29"/>
        <v>47693.174127889026</v>
      </c>
      <c r="AV19">
        <f t="shared" si="30"/>
        <v>1200.002962962963</v>
      </c>
      <c r="AW19">
        <f t="shared" si="31"/>
        <v>1025.9292192630978</v>
      </c>
      <c r="AX19">
        <f t="shared" si="32"/>
        <v>0.85493890509232207</v>
      </c>
      <c r="AY19">
        <f t="shared" si="33"/>
        <v>0.18843208682818163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1675357916.7777779</v>
      </c>
      <c r="BF19">
        <v>11.94072222222222</v>
      </c>
      <c r="BG19">
        <v>12.05679703703704</v>
      </c>
      <c r="BH19">
        <v>32.798518518518513</v>
      </c>
      <c r="BI19">
        <v>32.057662962962972</v>
      </c>
      <c r="BJ19">
        <v>15.8847</v>
      </c>
      <c r="BK19">
        <v>32.521174074074082</v>
      </c>
      <c r="BL19">
        <v>649.95729629629636</v>
      </c>
      <c r="BM19">
        <v>101.4705185185185</v>
      </c>
      <c r="BN19">
        <v>9.9802322222222239E-2</v>
      </c>
      <c r="BO19">
        <v>31.979018518518519</v>
      </c>
      <c r="BP19">
        <v>30.995748148148149</v>
      </c>
      <c r="BQ19">
        <v>999.90000000000009</v>
      </c>
      <c r="BR19">
        <v>0</v>
      </c>
      <c r="BS19">
        <v>0</v>
      </c>
      <c r="BT19">
        <v>9009.8851851851869</v>
      </c>
      <c r="BU19">
        <v>0</v>
      </c>
      <c r="BV19">
        <v>29.021737037037042</v>
      </c>
      <c r="BW19">
        <v>-0.11606366666666661</v>
      </c>
      <c r="BX19">
        <v>12.34564444444444</v>
      </c>
      <c r="BY19">
        <v>12.45611481481482</v>
      </c>
      <c r="BZ19">
        <v>0.74084859259259261</v>
      </c>
      <c r="CA19">
        <v>12.05679703703704</v>
      </c>
      <c r="CB19">
        <v>32.057662962962972</v>
      </c>
      <c r="CC19">
        <v>3.3280807407407411</v>
      </c>
      <c r="CD19">
        <v>3.2529059259259259</v>
      </c>
      <c r="CE19">
        <v>25.767322222222219</v>
      </c>
      <c r="CF19">
        <v>25.382462962962961</v>
      </c>
      <c r="CG19">
        <v>1200.002962962963</v>
      </c>
      <c r="CH19">
        <v>0.49995370370370368</v>
      </c>
      <c r="CI19">
        <v>0.50004629629629627</v>
      </c>
      <c r="CJ19">
        <v>0</v>
      </c>
      <c r="CK19">
        <v>1005.971481481481</v>
      </c>
      <c r="CL19">
        <v>4.9990899999999998</v>
      </c>
      <c r="CM19">
        <v>10760.903703703711</v>
      </c>
      <c r="CN19">
        <v>9557.7122222222224</v>
      </c>
      <c r="CO19">
        <v>40.270666666666664</v>
      </c>
      <c r="CP19">
        <v>41.811999999999991</v>
      </c>
      <c r="CQ19">
        <v>41.041333333333327</v>
      </c>
      <c r="CR19">
        <v>41</v>
      </c>
      <c r="CS19">
        <v>41.707999999999998</v>
      </c>
      <c r="CT19">
        <v>597.44666666666683</v>
      </c>
      <c r="CU19">
        <v>597.55814814814812</v>
      </c>
      <c r="CV19">
        <v>0</v>
      </c>
      <c r="CW19">
        <v>1675357942.9000001</v>
      </c>
      <c r="CX19">
        <v>0</v>
      </c>
      <c r="CY19">
        <v>1675353449.5</v>
      </c>
      <c r="CZ19" t="s">
        <v>356</v>
      </c>
      <c r="DA19">
        <v>1675353449.5</v>
      </c>
      <c r="DB19">
        <v>1675353444</v>
      </c>
      <c r="DC19">
        <v>1</v>
      </c>
      <c r="DD19">
        <v>8.2000000000000003E-2</v>
      </c>
      <c r="DE19">
        <v>2.5000000000000001E-2</v>
      </c>
      <c r="DF19">
        <v>-5.3170000000000002</v>
      </c>
      <c r="DG19">
        <v>0.30099999999999999</v>
      </c>
      <c r="DH19">
        <v>415</v>
      </c>
      <c r="DI19">
        <v>32</v>
      </c>
      <c r="DJ19">
        <v>0.41</v>
      </c>
      <c r="DK19">
        <v>0.21</v>
      </c>
      <c r="DL19">
        <v>0.44437672499999997</v>
      </c>
      <c r="DM19">
        <v>-13.49669271669795</v>
      </c>
      <c r="DN19">
        <v>1.5588812332748601</v>
      </c>
      <c r="DO19">
        <v>0</v>
      </c>
      <c r="DP19">
        <v>0.74439612499999996</v>
      </c>
      <c r="DQ19">
        <v>-7.100387617260781E-2</v>
      </c>
      <c r="DR19">
        <v>6.9460857293424574E-3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3.2990499999999998</v>
      </c>
      <c r="EB19">
        <v>2.6253099999999998</v>
      </c>
      <c r="EC19">
        <v>5.5229500000000004E-3</v>
      </c>
      <c r="ED19">
        <v>5.4911300000000003E-3</v>
      </c>
      <c r="EE19">
        <v>0.13681499999999999</v>
      </c>
      <c r="EF19">
        <v>0.13366500000000001</v>
      </c>
      <c r="EG19">
        <v>30111.4</v>
      </c>
      <c r="EH19">
        <v>30628.799999999999</v>
      </c>
      <c r="EI19">
        <v>28160.2</v>
      </c>
      <c r="EJ19">
        <v>29627.3</v>
      </c>
      <c r="EK19">
        <v>33449.4</v>
      </c>
      <c r="EL19">
        <v>35624.699999999997</v>
      </c>
      <c r="EM19">
        <v>39751</v>
      </c>
      <c r="EN19">
        <v>42339.1</v>
      </c>
      <c r="EO19">
        <v>2.0771000000000002</v>
      </c>
      <c r="EP19">
        <v>2.24275</v>
      </c>
      <c r="EQ19">
        <v>9.2253100000000005E-2</v>
      </c>
      <c r="ER19">
        <v>0</v>
      </c>
      <c r="ES19">
        <v>29.494499999999999</v>
      </c>
      <c r="ET19">
        <v>999.9</v>
      </c>
      <c r="EU19">
        <v>71</v>
      </c>
      <c r="EV19">
        <v>32.4</v>
      </c>
      <c r="EW19">
        <v>34.178100000000001</v>
      </c>
      <c r="EX19">
        <v>56.732700000000001</v>
      </c>
      <c r="EY19">
        <v>-3.8341400000000001</v>
      </c>
      <c r="EZ19">
        <v>2</v>
      </c>
      <c r="FA19">
        <v>0.24770800000000001</v>
      </c>
      <c r="FB19">
        <v>-0.74528099999999997</v>
      </c>
      <c r="FC19">
        <v>20.272500000000001</v>
      </c>
      <c r="FD19">
        <v>5.2184900000000001</v>
      </c>
      <c r="FE19">
        <v>12.004</v>
      </c>
      <c r="FF19">
        <v>4.9872500000000004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1.86581</v>
      </c>
      <c r="FM19">
        <v>1.8621799999999999</v>
      </c>
      <c r="FN19">
        <v>1.86419</v>
      </c>
      <c r="FO19">
        <v>1.86029</v>
      </c>
      <c r="FP19">
        <v>1.8609599999999999</v>
      </c>
      <c r="FQ19">
        <v>1.86019</v>
      </c>
      <c r="FR19">
        <v>1.8618699999999999</v>
      </c>
      <c r="FS19">
        <v>1.8585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-3.9540000000000002</v>
      </c>
      <c r="GH19">
        <v>0.27729999999999999</v>
      </c>
      <c r="GI19">
        <v>-3.8812981962806838</v>
      </c>
      <c r="GJ19">
        <v>-3.9744887815693084E-3</v>
      </c>
      <c r="GK19">
        <v>1.847162108954052E-6</v>
      </c>
      <c r="GL19">
        <v>-4.4217609294687878E-10</v>
      </c>
      <c r="GM19">
        <v>-3.5710143375135749E-2</v>
      </c>
      <c r="GN19">
        <v>-2.5986294017825021E-3</v>
      </c>
      <c r="GO19">
        <v>9.7579789506272807E-4</v>
      </c>
      <c r="GP19">
        <v>-1.8446741173202889E-5</v>
      </c>
      <c r="GQ19">
        <v>6</v>
      </c>
      <c r="GR19">
        <v>2080</v>
      </c>
      <c r="GS19">
        <v>4</v>
      </c>
      <c r="GT19">
        <v>32</v>
      </c>
      <c r="GU19">
        <v>74.599999999999994</v>
      </c>
      <c r="GV19">
        <v>74.7</v>
      </c>
      <c r="GW19">
        <v>0.21728500000000001</v>
      </c>
      <c r="GX19">
        <v>2.6208499999999999</v>
      </c>
      <c r="GY19">
        <v>2.04834</v>
      </c>
      <c r="GZ19">
        <v>2.6135299999999999</v>
      </c>
      <c r="HA19">
        <v>2.1972700000000001</v>
      </c>
      <c r="HB19">
        <v>2.36572</v>
      </c>
      <c r="HC19">
        <v>37.313800000000001</v>
      </c>
      <c r="HD19">
        <v>14.911300000000001</v>
      </c>
      <c r="HE19">
        <v>18</v>
      </c>
      <c r="HF19">
        <v>566.26800000000003</v>
      </c>
      <c r="HG19">
        <v>771.66499999999996</v>
      </c>
      <c r="HH19">
        <v>30.9999</v>
      </c>
      <c r="HI19">
        <v>30.626799999999999</v>
      </c>
      <c r="HJ19">
        <v>30.0001</v>
      </c>
      <c r="HK19">
        <v>30.5608</v>
      </c>
      <c r="HL19">
        <v>30.559899999999999</v>
      </c>
      <c r="HM19">
        <v>4.3888100000000003</v>
      </c>
      <c r="HN19">
        <v>3.78363</v>
      </c>
      <c r="HO19">
        <v>100</v>
      </c>
      <c r="HP19">
        <v>31</v>
      </c>
      <c r="HQ19">
        <v>30.0428</v>
      </c>
      <c r="HR19">
        <v>32.0886</v>
      </c>
      <c r="HS19">
        <v>99.231200000000001</v>
      </c>
      <c r="HT19">
        <v>98.188900000000004</v>
      </c>
    </row>
    <row r="20" spans="1:228" x14ac:dyDescent="0.2">
      <c r="A20">
        <v>5</v>
      </c>
      <c r="B20">
        <v>1675357928.5</v>
      </c>
      <c r="C20">
        <v>16</v>
      </c>
      <c r="D20" t="s">
        <v>368</v>
      </c>
      <c r="E20" t="s">
        <v>369</v>
      </c>
      <c r="F20">
        <v>4</v>
      </c>
      <c r="G20">
        <v>1675357920.5</v>
      </c>
      <c r="H20">
        <f t="shared" si="0"/>
        <v>8.1397360328732055E-4</v>
      </c>
      <c r="I20">
        <f t="shared" si="1"/>
        <v>0.8139736032873206</v>
      </c>
      <c r="J20">
        <f t="shared" si="2"/>
        <v>-1.0876283330725567</v>
      </c>
      <c r="K20">
        <f t="shared" si="3"/>
        <v>13.132332142857139</v>
      </c>
      <c r="L20">
        <f t="shared" si="4"/>
        <v>38.404922759339193</v>
      </c>
      <c r="M20">
        <f t="shared" si="5"/>
        <v>3.9007971535416446</v>
      </c>
      <c r="N20">
        <f t="shared" si="6"/>
        <v>1.3338541041529226</v>
      </c>
      <c r="O20">
        <f t="shared" si="7"/>
        <v>6.8319709380801369E-2</v>
      </c>
      <c r="P20">
        <f t="shared" si="8"/>
        <v>2.774732097560956</v>
      </c>
      <c r="Q20">
        <f t="shared" si="9"/>
        <v>6.7398763706550138E-2</v>
      </c>
      <c r="R20">
        <f t="shared" si="10"/>
        <v>4.2205936333205872E-2</v>
      </c>
      <c r="S20">
        <f t="shared" si="11"/>
        <v>226.11830571705465</v>
      </c>
      <c r="T20">
        <f t="shared" si="12"/>
        <v>33.154326771049213</v>
      </c>
      <c r="U20">
        <f t="shared" si="13"/>
        <v>30.996239285714289</v>
      </c>
      <c r="V20">
        <f t="shared" si="14"/>
        <v>4.5104110399006574</v>
      </c>
      <c r="W20">
        <f t="shared" si="15"/>
        <v>69.843905049570239</v>
      </c>
      <c r="X20">
        <f t="shared" si="16"/>
        <v>3.3311000719659258</v>
      </c>
      <c r="Y20">
        <f t="shared" si="17"/>
        <v>4.7693496942957978</v>
      </c>
      <c r="Z20">
        <f t="shared" si="18"/>
        <v>1.1793109679347316</v>
      </c>
      <c r="AA20">
        <f t="shared" si="19"/>
        <v>-35.896235904970837</v>
      </c>
      <c r="AB20">
        <f t="shared" si="20"/>
        <v>146.97885064739947</v>
      </c>
      <c r="AC20">
        <f t="shared" si="21"/>
        <v>11.952384704428564</v>
      </c>
      <c r="AD20">
        <f t="shared" si="22"/>
        <v>349.15330516391185</v>
      </c>
      <c r="AE20">
        <f t="shared" si="23"/>
        <v>1.8153851205386458</v>
      </c>
      <c r="AF20">
        <f t="shared" si="24"/>
        <v>0.82397334062212746</v>
      </c>
      <c r="AG20">
        <f t="shared" si="25"/>
        <v>-1.0876283330725567</v>
      </c>
      <c r="AH20">
        <v>21.013661459025151</v>
      </c>
      <c r="AI20">
        <v>18.350352727272721</v>
      </c>
      <c r="AJ20">
        <v>0.98071477403345608</v>
      </c>
      <c r="AK20">
        <v>61.316338729058899</v>
      </c>
      <c r="AL20">
        <f t="shared" si="26"/>
        <v>0.8139736032873206</v>
      </c>
      <c r="AM20">
        <v>32.063524511016567</v>
      </c>
      <c r="AN20">
        <v>32.790295151515153</v>
      </c>
      <c r="AO20">
        <v>-3.1430881956787229E-6</v>
      </c>
      <c r="AP20">
        <v>100.73391986053799</v>
      </c>
      <c r="AQ20">
        <v>107</v>
      </c>
      <c r="AR20">
        <v>16</v>
      </c>
      <c r="AS20">
        <f t="shared" si="27"/>
        <v>1</v>
      </c>
      <c r="AT20">
        <f t="shared" si="28"/>
        <v>0</v>
      </c>
      <c r="AU20">
        <f t="shared" si="29"/>
        <v>47693.837076269992</v>
      </c>
      <c r="AV20">
        <f t="shared" si="30"/>
        <v>1199.9992857142861</v>
      </c>
      <c r="AW20">
        <f t="shared" si="31"/>
        <v>1025.9260423404432</v>
      </c>
      <c r="AX20">
        <f t="shared" si="32"/>
        <v>0.85493887750922481</v>
      </c>
      <c r="AY20">
        <f t="shared" si="33"/>
        <v>0.18843203359280358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1675357920.5</v>
      </c>
      <c r="BF20">
        <v>13.132332142857139</v>
      </c>
      <c r="BG20">
        <v>14.818126071428569</v>
      </c>
      <c r="BH20">
        <v>32.796025</v>
      </c>
      <c r="BI20">
        <v>32.06035</v>
      </c>
      <c r="BJ20">
        <v>17.080989285714281</v>
      </c>
      <c r="BK20">
        <v>32.51869285714286</v>
      </c>
      <c r="BL20">
        <v>649.97475000000009</v>
      </c>
      <c r="BM20">
        <v>101.4703214285714</v>
      </c>
      <c r="BN20">
        <v>9.9916792857142861E-2</v>
      </c>
      <c r="BO20">
        <v>31.978774999999999</v>
      </c>
      <c r="BP20">
        <v>30.996239285714289</v>
      </c>
      <c r="BQ20">
        <v>999.9000000000002</v>
      </c>
      <c r="BR20">
        <v>0</v>
      </c>
      <c r="BS20">
        <v>0</v>
      </c>
      <c r="BT20">
        <v>9010.0228571428579</v>
      </c>
      <c r="BU20">
        <v>0</v>
      </c>
      <c r="BV20">
        <v>29.51615</v>
      </c>
      <c r="BW20">
        <v>-1.6857799642857141</v>
      </c>
      <c r="BX20">
        <v>13.577624999999999</v>
      </c>
      <c r="BY20">
        <v>15.30893928571429</v>
      </c>
      <c r="BZ20">
        <v>0.73566960714285723</v>
      </c>
      <c r="CA20">
        <v>14.818126071428569</v>
      </c>
      <c r="CB20">
        <v>32.06035</v>
      </c>
      <c r="CC20">
        <v>3.3278217857142849</v>
      </c>
      <c r="CD20">
        <v>3.253173571428571</v>
      </c>
      <c r="CE20">
        <v>25.766014285714292</v>
      </c>
      <c r="CF20">
        <v>25.383846428571431</v>
      </c>
      <c r="CG20">
        <v>1199.9992857142861</v>
      </c>
      <c r="CH20">
        <v>0.49995450000000002</v>
      </c>
      <c r="CI20">
        <v>0.50004550000000003</v>
      </c>
      <c r="CJ20">
        <v>0</v>
      </c>
      <c r="CK20">
        <v>1004.82</v>
      </c>
      <c r="CL20">
        <v>4.9990899999999998</v>
      </c>
      <c r="CM20">
        <v>10748.314285714279</v>
      </c>
      <c r="CN20">
        <v>9557.6832142857147</v>
      </c>
      <c r="CO20">
        <v>40.274357142857127</v>
      </c>
      <c r="CP20">
        <v>41.811999999999991</v>
      </c>
      <c r="CQ20">
        <v>41.050928571428557</v>
      </c>
      <c r="CR20">
        <v>41</v>
      </c>
      <c r="CS20">
        <v>41.709499999999977</v>
      </c>
      <c r="CT20">
        <v>597.44642857142867</v>
      </c>
      <c r="CU20">
        <v>597.55571428571432</v>
      </c>
      <c r="CV20">
        <v>0</v>
      </c>
      <c r="CW20">
        <v>1675357946.5</v>
      </c>
      <c r="CX20">
        <v>0</v>
      </c>
      <c r="CY20">
        <v>1675353449.5</v>
      </c>
      <c r="CZ20" t="s">
        <v>356</v>
      </c>
      <c r="DA20">
        <v>1675353449.5</v>
      </c>
      <c r="DB20">
        <v>1675353444</v>
      </c>
      <c r="DC20">
        <v>1</v>
      </c>
      <c r="DD20">
        <v>8.2000000000000003E-2</v>
      </c>
      <c r="DE20">
        <v>2.5000000000000001E-2</v>
      </c>
      <c r="DF20">
        <v>-5.3170000000000002</v>
      </c>
      <c r="DG20">
        <v>0.30099999999999999</v>
      </c>
      <c r="DH20">
        <v>415</v>
      </c>
      <c r="DI20">
        <v>32</v>
      </c>
      <c r="DJ20">
        <v>0.41</v>
      </c>
      <c r="DK20">
        <v>0.21</v>
      </c>
      <c r="DL20">
        <v>-0.79082702500000002</v>
      </c>
      <c r="DM20">
        <v>-24.02147411257036</v>
      </c>
      <c r="DN20">
        <v>2.4543600115061408</v>
      </c>
      <c r="DO20">
        <v>0</v>
      </c>
      <c r="DP20">
        <v>0.73928312500000004</v>
      </c>
      <c r="DQ20">
        <v>-8.1103643527207628E-2</v>
      </c>
      <c r="DR20">
        <v>7.8992605292758176E-3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3.2990900000000001</v>
      </c>
      <c r="EB20">
        <v>2.62548</v>
      </c>
      <c r="EC20">
        <v>6.6686100000000002E-3</v>
      </c>
      <c r="ED20">
        <v>7.1847200000000003E-3</v>
      </c>
      <c r="EE20">
        <v>0.13680700000000001</v>
      </c>
      <c r="EF20">
        <v>0.13367699999999999</v>
      </c>
      <c r="EG20">
        <v>30077</v>
      </c>
      <c r="EH20">
        <v>30576.2</v>
      </c>
      <c r="EI20">
        <v>28160.5</v>
      </c>
      <c r="EJ20">
        <v>29626.799999999999</v>
      </c>
      <c r="EK20">
        <v>33450.300000000003</v>
      </c>
      <c r="EL20">
        <v>35623.9</v>
      </c>
      <c r="EM20">
        <v>39751.599999999999</v>
      </c>
      <c r="EN20">
        <v>42338.7</v>
      </c>
      <c r="EO20">
        <v>2.0769700000000002</v>
      </c>
      <c r="EP20">
        <v>2.2427999999999999</v>
      </c>
      <c r="EQ20">
        <v>9.2178599999999999E-2</v>
      </c>
      <c r="ER20">
        <v>0</v>
      </c>
      <c r="ES20">
        <v>29.495000000000001</v>
      </c>
      <c r="ET20">
        <v>999.9</v>
      </c>
      <c r="EU20">
        <v>71</v>
      </c>
      <c r="EV20">
        <v>32.4</v>
      </c>
      <c r="EW20">
        <v>34.173900000000003</v>
      </c>
      <c r="EX20">
        <v>56.942700000000002</v>
      </c>
      <c r="EY20">
        <v>-3.6778900000000001</v>
      </c>
      <c r="EZ20">
        <v>2</v>
      </c>
      <c r="FA20">
        <v>0.247749</v>
      </c>
      <c r="FB20">
        <v>-0.74553400000000003</v>
      </c>
      <c r="FC20">
        <v>20.272600000000001</v>
      </c>
      <c r="FD20">
        <v>5.2189399999999999</v>
      </c>
      <c r="FE20">
        <v>12.004</v>
      </c>
      <c r="FF20">
        <v>4.9873500000000002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1.86578</v>
      </c>
      <c r="FM20">
        <v>1.8621799999999999</v>
      </c>
      <c r="FN20">
        <v>1.8641799999999999</v>
      </c>
      <c r="FO20">
        <v>1.8602799999999999</v>
      </c>
      <c r="FP20">
        <v>1.8609599999999999</v>
      </c>
      <c r="FQ20">
        <v>1.8601799999999999</v>
      </c>
      <c r="FR20">
        <v>1.86185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-3.9689999999999999</v>
      </c>
      <c r="GH20">
        <v>0.27729999999999999</v>
      </c>
      <c r="GI20">
        <v>-3.8812981962806838</v>
      </c>
      <c r="GJ20">
        <v>-3.9744887815693084E-3</v>
      </c>
      <c r="GK20">
        <v>1.847162108954052E-6</v>
      </c>
      <c r="GL20">
        <v>-4.4217609294687878E-10</v>
      </c>
      <c r="GM20">
        <v>-3.5710143375135749E-2</v>
      </c>
      <c r="GN20">
        <v>-2.5986294017825021E-3</v>
      </c>
      <c r="GO20">
        <v>9.7579789506272807E-4</v>
      </c>
      <c r="GP20">
        <v>-1.8446741173202889E-5</v>
      </c>
      <c r="GQ20">
        <v>6</v>
      </c>
      <c r="GR20">
        <v>2080</v>
      </c>
      <c r="GS20">
        <v>4</v>
      </c>
      <c r="GT20">
        <v>32</v>
      </c>
      <c r="GU20">
        <v>74.7</v>
      </c>
      <c r="GV20">
        <v>74.7</v>
      </c>
      <c r="GW20">
        <v>0.235596</v>
      </c>
      <c r="GX20">
        <v>2.6171899999999999</v>
      </c>
      <c r="GY20">
        <v>2.04834</v>
      </c>
      <c r="GZ20">
        <v>2.6135299999999999</v>
      </c>
      <c r="HA20">
        <v>2.1972700000000001</v>
      </c>
      <c r="HB20">
        <v>2.3535200000000001</v>
      </c>
      <c r="HC20">
        <v>37.337800000000001</v>
      </c>
      <c r="HD20">
        <v>14.893800000000001</v>
      </c>
      <c r="HE20">
        <v>18</v>
      </c>
      <c r="HF20">
        <v>566.17999999999995</v>
      </c>
      <c r="HG20">
        <v>771.71400000000006</v>
      </c>
      <c r="HH20">
        <v>31</v>
      </c>
      <c r="HI20">
        <v>30.629200000000001</v>
      </c>
      <c r="HJ20">
        <v>30.0001</v>
      </c>
      <c r="HK20">
        <v>30.5608</v>
      </c>
      <c r="HL20">
        <v>30.559899999999999</v>
      </c>
      <c r="HM20">
        <v>4.7490600000000001</v>
      </c>
      <c r="HN20">
        <v>3.78363</v>
      </c>
      <c r="HO20">
        <v>100</v>
      </c>
      <c r="HP20">
        <v>31</v>
      </c>
      <c r="HQ20">
        <v>36.7209</v>
      </c>
      <c r="HR20">
        <v>32.0886</v>
      </c>
      <c r="HS20">
        <v>99.232500000000002</v>
      </c>
      <c r="HT20">
        <v>98.187700000000007</v>
      </c>
    </row>
    <row r="21" spans="1:228" x14ac:dyDescent="0.2">
      <c r="A21">
        <v>6</v>
      </c>
      <c r="B21">
        <v>1675357932.5</v>
      </c>
      <c r="C21">
        <v>20</v>
      </c>
      <c r="D21" t="s">
        <v>370</v>
      </c>
      <c r="E21" t="s">
        <v>371</v>
      </c>
      <c r="F21">
        <v>4</v>
      </c>
      <c r="G21">
        <v>1675357924.5</v>
      </c>
      <c r="H21">
        <f t="shared" si="0"/>
        <v>8.0602638738573433E-4</v>
      </c>
      <c r="I21">
        <f t="shared" si="1"/>
        <v>0.80602638738573429</v>
      </c>
      <c r="J21">
        <f t="shared" si="2"/>
        <v>-1.0363388256696855</v>
      </c>
      <c r="K21">
        <f t="shared" si="3"/>
        <v>15.433857142857139</v>
      </c>
      <c r="L21">
        <f t="shared" si="4"/>
        <v>39.709937922048915</v>
      </c>
      <c r="M21">
        <f t="shared" si="5"/>
        <v>4.0333549993112303</v>
      </c>
      <c r="N21">
        <f t="shared" si="6"/>
        <v>1.5676233236122437</v>
      </c>
      <c r="O21">
        <f t="shared" si="7"/>
        <v>6.7613238366018166E-2</v>
      </c>
      <c r="P21">
        <f t="shared" si="8"/>
        <v>2.7733534921193463</v>
      </c>
      <c r="Q21">
        <f t="shared" si="9"/>
        <v>6.6710662990690076E-2</v>
      </c>
      <c r="R21">
        <f t="shared" si="10"/>
        <v>4.1774253345601017E-2</v>
      </c>
      <c r="S21">
        <f t="shared" si="11"/>
        <v>226.11766872995707</v>
      </c>
      <c r="T21">
        <f t="shared" si="12"/>
        <v>33.157119107120025</v>
      </c>
      <c r="U21">
        <f t="shared" si="13"/>
        <v>30.997025000000001</v>
      </c>
      <c r="V21">
        <f t="shared" si="14"/>
        <v>4.5106131136548386</v>
      </c>
      <c r="W21">
        <f t="shared" si="15"/>
        <v>69.836587100526046</v>
      </c>
      <c r="X21">
        <f t="shared" si="16"/>
        <v>3.3307678883988951</v>
      </c>
      <c r="Y21">
        <f t="shared" si="17"/>
        <v>4.7693738005902722</v>
      </c>
      <c r="Z21">
        <f t="shared" si="18"/>
        <v>1.1798452252559435</v>
      </c>
      <c r="AA21">
        <f t="shared" si="19"/>
        <v>-35.545763683710881</v>
      </c>
      <c r="AB21">
        <f t="shared" si="20"/>
        <v>146.80169734149302</v>
      </c>
      <c r="AC21">
        <f t="shared" si="21"/>
        <v>11.943964206287461</v>
      </c>
      <c r="AD21">
        <f t="shared" si="22"/>
        <v>349.31756659402669</v>
      </c>
      <c r="AE21">
        <f t="shared" si="23"/>
        <v>3.9741494804195221</v>
      </c>
      <c r="AF21">
        <f t="shared" si="24"/>
        <v>0.8171149510781166</v>
      </c>
      <c r="AG21">
        <f t="shared" si="25"/>
        <v>-1.0363388256696855</v>
      </c>
      <c r="AH21">
        <v>27.100910040637661</v>
      </c>
      <c r="AI21">
        <v>23.307600606060589</v>
      </c>
      <c r="AJ21">
        <v>1.267291375221828</v>
      </c>
      <c r="AK21">
        <v>61.316338729058899</v>
      </c>
      <c r="AL21">
        <f t="shared" si="26"/>
        <v>0.80602638738573429</v>
      </c>
      <c r="AM21">
        <v>32.066469717730463</v>
      </c>
      <c r="AN21">
        <v>32.786286666666648</v>
      </c>
      <c r="AO21">
        <v>-3.3596536473681913E-5</v>
      </c>
      <c r="AP21">
        <v>100.73391986053799</v>
      </c>
      <c r="AQ21">
        <v>107</v>
      </c>
      <c r="AR21">
        <v>16</v>
      </c>
      <c r="AS21">
        <f t="shared" si="27"/>
        <v>1</v>
      </c>
      <c r="AT21">
        <f t="shared" si="28"/>
        <v>0</v>
      </c>
      <c r="AU21">
        <f t="shared" si="29"/>
        <v>47655.691913744937</v>
      </c>
      <c r="AV21">
        <f t="shared" si="30"/>
        <v>1199.996071428571</v>
      </c>
      <c r="AW21">
        <f t="shared" si="31"/>
        <v>1025.923278098423</v>
      </c>
      <c r="AX21">
        <f t="shared" si="32"/>
        <v>0.85493886398901464</v>
      </c>
      <c r="AY21">
        <f t="shared" si="33"/>
        <v>0.18843200749879838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1675357924.5</v>
      </c>
      <c r="BF21">
        <v>15.433857142857139</v>
      </c>
      <c r="BG21">
        <v>19.113832142857142</v>
      </c>
      <c r="BH21">
        <v>32.792696428571418</v>
      </c>
      <c r="BI21">
        <v>32.063192857142859</v>
      </c>
      <c r="BJ21">
        <v>19.391521428571419</v>
      </c>
      <c r="BK21">
        <v>32.515374999999999</v>
      </c>
      <c r="BL21">
        <v>650.01975000000004</v>
      </c>
      <c r="BM21">
        <v>101.4703928571429</v>
      </c>
      <c r="BN21">
        <v>0.1000252892857143</v>
      </c>
      <c r="BO21">
        <v>31.97886428571428</v>
      </c>
      <c r="BP21">
        <v>30.997025000000001</v>
      </c>
      <c r="BQ21">
        <v>999.9000000000002</v>
      </c>
      <c r="BR21">
        <v>0</v>
      </c>
      <c r="BS21">
        <v>0</v>
      </c>
      <c r="BT21">
        <v>9002.7007142857146</v>
      </c>
      <c r="BU21">
        <v>0</v>
      </c>
      <c r="BV21">
        <v>30.016207142857152</v>
      </c>
      <c r="BW21">
        <v>-3.6799667500000011</v>
      </c>
      <c r="BX21">
        <v>15.95712142857143</v>
      </c>
      <c r="BY21">
        <v>19.747003571428571</v>
      </c>
      <c r="BZ21">
        <v>0.72949407142857137</v>
      </c>
      <c r="CA21">
        <v>19.113832142857142</v>
      </c>
      <c r="CB21">
        <v>32.063192857142859</v>
      </c>
      <c r="CC21">
        <v>3.3274878571428572</v>
      </c>
      <c r="CD21">
        <v>3.253466785714286</v>
      </c>
      <c r="CE21">
        <v>25.764321428571431</v>
      </c>
      <c r="CF21">
        <v>25.385353571428571</v>
      </c>
      <c r="CG21">
        <v>1199.996071428571</v>
      </c>
      <c r="CH21">
        <v>0.49995499999999998</v>
      </c>
      <c r="CI21">
        <v>0.50004500000000007</v>
      </c>
      <c r="CJ21">
        <v>0</v>
      </c>
      <c r="CK21">
        <v>1003.5957142857141</v>
      </c>
      <c r="CL21">
        <v>4.9990899999999998</v>
      </c>
      <c r="CM21">
        <v>10734.7</v>
      </c>
      <c r="CN21">
        <v>9557.6646428571421</v>
      </c>
      <c r="CO21">
        <v>40.276571428571422</v>
      </c>
      <c r="CP21">
        <v>41.811999999999991</v>
      </c>
      <c r="CQ21">
        <v>41.050928571428557</v>
      </c>
      <c r="CR21">
        <v>41</v>
      </c>
      <c r="CS21">
        <v>41.713999999999992</v>
      </c>
      <c r="CT21">
        <v>597.44571428571442</v>
      </c>
      <c r="CU21">
        <v>597.55392857142863</v>
      </c>
      <c r="CV21">
        <v>0</v>
      </c>
      <c r="CW21">
        <v>1675357950.7</v>
      </c>
      <c r="CX21">
        <v>0</v>
      </c>
      <c r="CY21">
        <v>1675353449.5</v>
      </c>
      <c r="CZ21" t="s">
        <v>356</v>
      </c>
      <c r="DA21">
        <v>1675353449.5</v>
      </c>
      <c r="DB21">
        <v>1675353444</v>
      </c>
      <c r="DC21">
        <v>1</v>
      </c>
      <c r="DD21">
        <v>8.2000000000000003E-2</v>
      </c>
      <c r="DE21">
        <v>2.5000000000000001E-2</v>
      </c>
      <c r="DF21">
        <v>-5.3170000000000002</v>
      </c>
      <c r="DG21">
        <v>0.30099999999999999</v>
      </c>
      <c r="DH21">
        <v>415</v>
      </c>
      <c r="DI21">
        <v>32</v>
      </c>
      <c r="DJ21">
        <v>0.41</v>
      </c>
      <c r="DK21">
        <v>0.21</v>
      </c>
      <c r="DL21">
        <v>-2.0574129512195118</v>
      </c>
      <c r="DM21">
        <v>-29.4917954425087</v>
      </c>
      <c r="DN21">
        <v>2.9540271679227499</v>
      </c>
      <c r="DO21">
        <v>0</v>
      </c>
      <c r="DP21">
        <v>0.73461419512195114</v>
      </c>
      <c r="DQ21">
        <v>-8.9778731707314971E-2</v>
      </c>
      <c r="DR21">
        <v>8.9366182702557469E-3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3.2992499999999998</v>
      </c>
      <c r="EB21">
        <v>2.62514</v>
      </c>
      <c r="EC21">
        <v>8.1423799999999994E-3</v>
      </c>
      <c r="ED21">
        <v>8.9667400000000008E-3</v>
      </c>
      <c r="EE21">
        <v>0.136797</v>
      </c>
      <c r="EF21">
        <v>0.133688</v>
      </c>
      <c r="EG21">
        <v>30033</v>
      </c>
      <c r="EH21">
        <v>30521.599999999999</v>
      </c>
      <c r="EI21">
        <v>28161.1</v>
      </c>
      <c r="EJ21">
        <v>29627.1</v>
      </c>
      <c r="EK21">
        <v>33450.699999999997</v>
      </c>
      <c r="EL21">
        <v>35624</v>
      </c>
      <c r="EM21">
        <v>39751.599999999999</v>
      </c>
      <c r="EN21">
        <v>42339.1</v>
      </c>
      <c r="EO21">
        <v>2.0781800000000001</v>
      </c>
      <c r="EP21">
        <v>2.2427199999999998</v>
      </c>
      <c r="EQ21">
        <v>9.2580899999999994E-2</v>
      </c>
      <c r="ER21">
        <v>0</v>
      </c>
      <c r="ES21">
        <v>29.495000000000001</v>
      </c>
      <c r="ET21">
        <v>999.9</v>
      </c>
      <c r="EU21">
        <v>71</v>
      </c>
      <c r="EV21">
        <v>32.4</v>
      </c>
      <c r="EW21">
        <v>34.176600000000001</v>
      </c>
      <c r="EX21">
        <v>56.852699999999999</v>
      </c>
      <c r="EY21">
        <v>-3.8381400000000001</v>
      </c>
      <c r="EZ21">
        <v>2</v>
      </c>
      <c r="FA21">
        <v>0.24773899999999999</v>
      </c>
      <c r="FB21">
        <v>-0.74660400000000005</v>
      </c>
      <c r="FC21">
        <v>20.2728</v>
      </c>
      <c r="FD21">
        <v>5.2184900000000001</v>
      </c>
      <c r="FE21">
        <v>12.004</v>
      </c>
      <c r="FF21">
        <v>4.9874000000000001</v>
      </c>
      <c r="FG21">
        <v>3.2844000000000002</v>
      </c>
      <c r="FH21">
        <v>9999</v>
      </c>
      <c r="FI21">
        <v>9999</v>
      </c>
      <c r="FJ21">
        <v>9999</v>
      </c>
      <c r="FK21">
        <v>999.9</v>
      </c>
      <c r="FL21">
        <v>1.86582</v>
      </c>
      <c r="FM21">
        <v>1.8621799999999999</v>
      </c>
      <c r="FN21">
        <v>1.8641700000000001</v>
      </c>
      <c r="FO21">
        <v>1.86029</v>
      </c>
      <c r="FP21">
        <v>1.8609599999999999</v>
      </c>
      <c r="FQ21">
        <v>1.86019</v>
      </c>
      <c r="FR21">
        <v>1.8618600000000001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-3.988</v>
      </c>
      <c r="GH21">
        <v>0.27729999999999999</v>
      </c>
      <c r="GI21">
        <v>-3.8812981962806838</v>
      </c>
      <c r="GJ21">
        <v>-3.9744887815693084E-3</v>
      </c>
      <c r="GK21">
        <v>1.847162108954052E-6</v>
      </c>
      <c r="GL21">
        <v>-4.4217609294687878E-10</v>
      </c>
      <c r="GM21">
        <v>-3.5710143375135749E-2</v>
      </c>
      <c r="GN21">
        <v>-2.5986294017825021E-3</v>
      </c>
      <c r="GO21">
        <v>9.7579789506272807E-4</v>
      </c>
      <c r="GP21">
        <v>-1.8446741173202889E-5</v>
      </c>
      <c r="GQ21">
        <v>6</v>
      </c>
      <c r="GR21">
        <v>2080</v>
      </c>
      <c r="GS21">
        <v>4</v>
      </c>
      <c r="GT21">
        <v>32</v>
      </c>
      <c r="GU21">
        <v>74.7</v>
      </c>
      <c r="GV21">
        <v>74.8</v>
      </c>
      <c r="GW21">
        <v>0.25512699999999999</v>
      </c>
      <c r="GX21">
        <v>2.6232899999999999</v>
      </c>
      <c r="GY21">
        <v>2.04834</v>
      </c>
      <c r="GZ21">
        <v>2.6135299999999999</v>
      </c>
      <c r="HA21">
        <v>2.1972700000000001</v>
      </c>
      <c r="HB21">
        <v>2.35229</v>
      </c>
      <c r="HC21">
        <v>37.313800000000001</v>
      </c>
      <c r="HD21">
        <v>14.885</v>
      </c>
      <c r="HE21">
        <v>18</v>
      </c>
      <c r="HF21">
        <v>567.02599999999995</v>
      </c>
      <c r="HG21">
        <v>771.65</v>
      </c>
      <c r="HH21">
        <v>30.9998</v>
      </c>
      <c r="HI21">
        <v>30.629200000000001</v>
      </c>
      <c r="HJ21">
        <v>30.0001</v>
      </c>
      <c r="HK21">
        <v>30.561699999999998</v>
      </c>
      <c r="HL21">
        <v>30.560700000000001</v>
      </c>
      <c r="HM21">
        <v>5.1296799999999996</v>
      </c>
      <c r="HN21">
        <v>3.78363</v>
      </c>
      <c r="HO21">
        <v>100</v>
      </c>
      <c r="HP21">
        <v>31</v>
      </c>
      <c r="HQ21">
        <v>43.399700000000003</v>
      </c>
      <c r="HR21">
        <v>32.0886</v>
      </c>
      <c r="HS21">
        <v>99.2333</v>
      </c>
      <c r="HT21">
        <v>98.188699999999997</v>
      </c>
    </row>
    <row r="22" spans="1:228" x14ac:dyDescent="0.2">
      <c r="A22">
        <v>7</v>
      </c>
      <c r="B22">
        <v>1675357936.5</v>
      </c>
      <c r="C22">
        <v>24</v>
      </c>
      <c r="D22" t="s">
        <v>372</v>
      </c>
      <c r="E22" t="s">
        <v>373</v>
      </c>
      <c r="F22">
        <v>4</v>
      </c>
      <c r="G22">
        <v>1675357928.5</v>
      </c>
      <c r="H22">
        <f t="shared" si="0"/>
        <v>7.9910978704746853E-4</v>
      </c>
      <c r="I22">
        <f t="shared" si="1"/>
        <v>0.79910978704746849</v>
      </c>
      <c r="J22">
        <f t="shared" si="2"/>
        <v>-0.86446106146775836</v>
      </c>
      <c r="K22">
        <f t="shared" si="3"/>
        <v>18.990449999999999</v>
      </c>
      <c r="L22">
        <f t="shared" si="4"/>
        <v>39.309651080185624</v>
      </c>
      <c r="M22">
        <f t="shared" si="5"/>
        <v>3.9926970756102182</v>
      </c>
      <c r="N22">
        <f t="shared" si="6"/>
        <v>1.9288676469006201</v>
      </c>
      <c r="O22">
        <f t="shared" si="7"/>
        <v>6.699692692019589E-2</v>
      </c>
      <c r="P22">
        <f t="shared" si="8"/>
        <v>2.7724740655723807</v>
      </c>
      <c r="Q22">
        <f t="shared" si="9"/>
        <v>6.6110337514360795E-2</v>
      </c>
      <c r="R22">
        <f t="shared" si="10"/>
        <v>4.1397639969639848E-2</v>
      </c>
      <c r="S22">
        <f t="shared" si="11"/>
        <v>226.11819714712232</v>
      </c>
      <c r="T22">
        <f t="shared" si="12"/>
        <v>33.158433665024099</v>
      </c>
      <c r="U22">
        <f t="shared" si="13"/>
        <v>30.997746428571428</v>
      </c>
      <c r="V22">
        <f t="shared" si="14"/>
        <v>4.5107986610460422</v>
      </c>
      <c r="W22">
        <f t="shared" si="15"/>
        <v>69.833677737281818</v>
      </c>
      <c r="X22">
        <f t="shared" si="16"/>
        <v>3.3304554034529854</v>
      </c>
      <c r="Y22">
        <f t="shared" si="17"/>
        <v>4.7691250287323319</v>
      </c>
      <c r="Z22">
        <f t="shared" si="18"/>
        <v>1.1803432575930568</v>
      </c>
      <c r="AA22">
        <f t="shared" si="19"/>
        <v>-35.240741608793364</v>
      </c>
      <c r="AB22">
        <f t="shared" si="20"/>
        <v>146.50958949096264</v>
      </c>
      <c r="AC22">
        <f t="shared" si="21"/>
        <v>11.923967182537263</v>
      </c>
      <c r="AD22">
        <f t="shared" si="22"/>
        <v>349.31101221182882</v>
      </c>
      <c r="AE22">
        <f t="shared" si="23"/>
        <v>5.9657533174074775</v>
      </c>
      <c r="AF22">
        <f t="shared" si="24"/>
        <v>0.80978604475123739</v>
      </c>
      <c r="AG22">
        <f t="shared" si="25"/>
        <v>-0.86446106146775836</v>
      </c>
      <c r="AH22">
        <v>33.433549586134717</v>
      </c>
      <c r="AI22">
        <v>28.918467272727259</v>
      </c>
      <c r="AJ22">
        <v>1.4151279115098689</v>
      </c>
      <c r="AK22">
        <v>61.316338729058899</v>
      </c>
      <c r="AL22">
        <f t="shared" si="26"/>
        <v>0.79910978704746849</v>
      </c>
      <c r="AM22">
        <v>32.071621996493732</v>
      </c>
      <c r="AN22">
        <v>32.784998787878777</v>
      </c>
      <c r="AO22">
        <v>1.070543099513578E-5</v>
      </c>
      <c r="AP22">
        <v>100.73391986053799</v>
      </c>
      <c r="AQ22">
        <v>107</v>
      </c>
      <c r="AR22">
        <v>16</v>
      </c>
      <c r="AS22">
        <f t="shared" si="27"/>
        <v>1</v>
      </c>
      <c r="AT22">
        <f t="shared" si="28"/>
        <v>0</v>
      </c>
      <c r="AU22">
        <f t="shared" si="29"/>
        <v>47631.516400750814</v>
      </c>
      <c r="AV22">
        <f t="shared" si="30"/>
        <v>1199.998928571428</v>
      </c>
      <c r="AW22">
        <f t="shared" si="31"/>
        <v>1025.9257156202702</v>
      </c>
      <c r="AX22">
        <f t="shared" si="32"/>
        <v>0.85493885968849315</v>
      </c>
      <c r="AY22">
        <f t="shared" si="33"/>
        <v>0.18843199919879178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1675357928.5</v>
      </c>
      <c r="BF22">
        <v>18.990449999999999</v>
      </c>
      <c r="BG22">
        <v>24.511392857142859</v>
      </c>
      <c r="BH22">
        <v>32.789625000000001</v>
      </c>
      <c r="BI22">
        <v>32.066653571428567</v>
      </c>
      <c r="BJ22">
        <v>22.962003571428571</v>
      </c>
      <c r="BK22">
        <v>32.512310714285711</v>
      </c>
      <c r="BL22">
        <v>650.01196428571427</v>
      </c>
      <c r="BM22">
        <v>101.4703928571429</v>
      </c>
      <c r="BN22">
        <v>0.1000094714285714</v>
      </c>
      <c r="BO22">
        <v>31.97794285714286</v>
      </c>
      <c r="BP22">
        <v>30.997746428571428</v>
      </c>
      <c r="BQ22">
        <v>999.9000000000002</v>
      </c>
      <c r="BR22">
        <v>0</v>
      </c>
      <c r="BS22">
        <v>0</v>
      </c>
      <c r="BT22">
        <v>8998.0357142857138</v>
      </c>
      <c r="BU22">
        <v>0</v>
      </c>
      <c r="BV22">
        <v>30.485003571428571</v>
      </c>
      <c r="BW22">
        <v>-5.5209425000000012</v>
      </c>
      <c r="BX22">
        <v>19.63423214285714</v>
      </c>
      <c r="BY22">
        <v>25.323464285714291</v>
      </c>
      <c r="BZ22">
        <v>0.72296421428571433</v>
      </c>
      <c r="CA22">
        <v>24.511392857142859</v>
      </c>
      <c r="CB22">
        <v>32.066653571428567</v>
      </c>
      <c r="CC22">
        <v>3.3271760714285712</v>
      </c>
      <c r="CD22">
        <v>3.2538171428571419</v>
      </c>
      <c r="CE22">
        <v>25.762742857142861</v>
      </c>
      <c r="CF22">
        <v>25.387167857142849</v>
      </c>
      <c r="CG22">
        <v>1199.998928571428</v>
      </c>
      <c r="CH22">
        <v>0.49995499999999998</v>
      </c>
      <c r="CI22">
        <v>0.50004500000000007</v>
      </c>
      <c r="CJ22">
        <v>0</v>
      </c>
      <c r="CK22">
        <v>1002.3674999999999</v>
      </c>
      <c r="CL22">
        <v>4.9990899999999998</v>
      </c>
      <c r="CM22">
        <v>10720.91071428571</v>
      </c>
      <c r="CN22">
        <v>9557.680714285716</v>
      </c>
      <c r="CO22">
        <v>40.276571428571422</v>
      </c>
      <c r="CP22">
        <v>41.811999999999991</v>
      </c>
      <c r="CQ22">
        <v>41.053142857142838</v>
      </c>
      <c r="CR22">
        <v>41</v>
      </c>
      <c r="CS22">
        <v>41.707249999999988</v>
      </c>
      <c r="CT22">
        <v>597.4475000000001</v>
      </c>
      <c r="CU22">
        <v>597.55535714285713</v>
      </c>
      <c r="CV22">
        <v>0</v>
      </c>
      <c r="CW22">
        <v>1675357954.9000001</v>
      </c>
      <c r="CX22">
        <v>0</v>
      </c>
      <c r="CY22">
        <v>1675353449.5</v>
      </c>
      <c r="CZ22" t="s">
        <v>356</v>
      </c>
      <c r="DA22">
        <v>1675353449.5</v>
      </c>
      <c r="DB22">
        <v>1675353444</v>
      </c>
      <c r="DC22">
        <v>1</v>
      </c>
      <c r="DD22">
        <v>8.2000000000000003E-2</v>
      </c>
      <c r="DE22">
        <v>2.5000000000000001E-2</v>
      </c>
      <c r="DF22">
        <v>-5.3170000000000002</v>
      </c>
      <c r="DG22">
        <v>0.30099999999999999</v>
      </c>
      <c r="DH22">
        <v>415</v>
      </c>
      <c r="DI22">
        <v>32</v>
      </c>
      <c r="DJ22">
        <v>0.41</v>
      </c>
      <c r="DK22">
        <v>0.21</v>
      </c>
      <c r="DL22">
        <v>-4.113885775</v>
      </c>
      <c r="DM22">
        <v>-28.796891651031899</v>
      </c>
      <c r="DN22">
        <v>2.8155914141483529</v>
      </c>
      <c r="DO22">
        <v>0</v>
      </c>
      <c r="DP22">
        <v>0.72753492499999994</v>
      </c>
      <c r="DQ22">
        <v>-9.9060123827393431E-2</v>
      </c>
      <c r="DR22">
        <v>9.5743189767928099E-3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3.2991199999999998</v>
      </c>
      <c r="EB22">
        <v>2.6251000000000002</v>
      </c>
      <c r="EC22">
        <v>9.7813599999999994E-3</v>
      </c>
      <c r="ED22">
        <v>1.0838499999999999E-2</v>
      </c>
      <c r="EE22">
        <v>0.136792</v>
      </c>
      <c r="EF22">
        <v>0.13369200000000001</v>
      </c>
      <c r="EG22">
        <v>29983.4</v>
      </c>
      <c r="EH22">
        <v>30463.599999999999</v>
      </c>
      <c r="EI22">
        <v>28161.1</v>
      </c>
      <c r="EJ22">
        <v>29626.7</v>
      </c>
      <c r="EK22">
        <v>33451.5</v>
      </c>
      <c r="EL22">
        <v>35623.300000000003</v>
      </c>
      <c r="EM22">
        <v>39752.1</v>
      </c>
      <c r="EN22">
        <v>42338.400000000001</v>
      </c>
      <c r="EO22">
        <v>2.0783800000000001</v>
      </c>
      <c r="EP22">
        <v>2.24268</v>
      </c>
      <c r="EQ22">
        <v>9.2543700000000007E-2</v>
      </c>
      <c r="ER22">
        <v>0</v>
      </c>
      <c r="ES22">
        <v>29.495000000000001</v>
      </c>
      <c r="ET22">
        <v>999.9</v>
      </c>
      <c r="EU22">
        <v>71.099999999999994</v>
      </c>
      <c r="EV22">
        <v>32.4</v>
      </c>
      <c r="EW22">
        <v>34.225000000000001</v>
      </c>
      <c r="EX22">
        <v>57.0627</v>
      </c>
      <c r="EY22">
        <v>-3.9222800000000002</v>
      </c>
      <c r="EZ22">
        <v>2</v>
      </c>
      <c r="FA22">
        <v>0.24782499999999999</v>
      </c>
      <c r="FB22">
        <v>-0.74750300000000003</v>
      </c>
      <c r="FC22">
        <v>20.2728</v>
      </c>
      <c r="FD22">
        <v>5.2178899999999997</v>
      </c>
      <c r="FE22">
        <v>12.004</v>
      </c>
      <c r="FF22">
        <v>4.9871499999999997</v>
      </c>
      <c r="FG22">
        <v>3.2844500000000001</v>
      </c>
      <c r="FH22">
        <v>9999</v>
      </c>
      <c r="FI22">
        <v>9999</v>
      </c>
      <c r="FJ22">
        <v>9999</v>
      </c>
      <c r="FK22">
        <v>999.9</v>
      </c>
      <c r="FL22">
        <v>1.8657999999999999</v>
      </c>
      <c r="FM22">
        <v>1.8621799999999999</v>
      </c>
      <c r="FN22">
        <v>1.8641799999999999</v>
      </c>
      <c r="FO22">
        <v>1.8602799999999999</v>
      </c>
      <c r="FP22">
        <v>1.8609599999999999</v>
      </c>
      <c r="FQ22">
        <v>1.8601799999999999</v>
      </c>
      <c r="FR22">
        <v>1.8618699999999999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-4.0090000000000003</v>
      </c>
      <c r="GH22">
        <v>0.27729999999999999</v>
      </c>
      <c r="GI22">
        <v>-3.8812981962806838</v>
      </c>
      <c r="GJ22">
        <v>-3.9744887815693084E-3</v>
      </c>
      <c r="GK22">
        <v>1.847162108954052E-6</v>
      </c>
      <c r="GL22">
        <v>-4.4217609294687878E-10</v>
      </c>
      <c r="GM22">
        <v>-3.5710143375135749E-2</v>
      </c>
      <c r="GN22">
        <v>-2.5986294017825021E-3</v>
      </c>
      <c r="GO22">
        <v>9.7579789506272807E-4</v>
      </c>
      <c r="GP22">
        <v>-1.8446741173202889E-5</v>
      </c>
      <c r="GQ22">
        <v>6</v>
      </c>
      <c r="GR22">
        <v>2080</v>
      </c>
      <c r="GS22">
        <v>4</v>
      </c>
      <c r="GT22">
        <v>32</v>
      </c>
      <c r="GU22">
        <v>74.8</v>
      </c>
      <c r="GV22">
        <v>74.900000000000006</v>
      </c>
      <c r="GW22">
        <v>0.27465800000000001</v>
      </c>
      <c r="GX22">
        <v>2.6232899999999999</v>
      </c>
      <c r="GY22">
        <v>2.04834</v>
      </c>
      <c r="GZ22">
        <v>2.6135299999999999</v>
      </c>
      <c r="HA22">
        <v>2.1972700000000001</v>
      </c>
      <c r="HB22">
        <v>2.34863</v>
      </c>
      <c r="HC22">
        <v>37.337800000000001</v>
      </c>
      <c r="HD22">
        <v>14.8675</v>
      </c>
      <c r="HE22">
        <v>18</v>
      </c>
      <c r="HF22">
        <v>567.18200000000002</v>
      </c>
      <c r="HG22">
        <v>771.62699999999995</v>
      </c>
      <c r="HH22">
        <v>30.9998</v>
      </c>
      <c r="HI22">
        <v>30.629200000000001</v>
      </c>
      <c r="HJ22">
        <v>30.0002</v>
      </c>
      <c r="HK22">
        <v>30.563400000000001</v>
      </c>
      <c r="HL22">
        <v>30.5626</v>
      </c>
      <c r="HM22">
        <v>5.5193700000000003</v>
      </c>
      <c r="HN22">
        <v>3.78363</v>
      </c>
      <c r="HO22">
        <v>100</v>
      </c>
      <c r="HP22">
        <v>31</v>
      </c>
      <c r="HQ22">
        <v>50.119799999999998</v>
      </c>
      <c r="HR22">
        <v>32.0886</v>
      </c>
      <c r="HS22">
        <v>99.234099999999998</v>
      </c>
      <c r="HT22">
        <v>98.187200000000004</v>
      </c>
    </row>
    <row r="23" spans="1:228" x14ac:dyDescent="0.2">
      <c r="A23">
        <v>8</v>
      </c>
      <c r="B23">
        <v>1675357940.5</v>
      </c>
      <c r="C23">
        <v>28</v>
      </c>
      <c r="D23" t="s">
        <v>374</v>
      </c>
      <c r="E23" t="s">
        <v>375</v>
      </c>
      <c r="F23">
        <v>4</v>
      </c>
      <c r="G23">
        <v>1675357932.5</v>
      </c>
      <c r="H23">
        <f t="shared" si="0"/>
        <v>8.0127613692026188E-4</v>
      </c>
      <c r="I23">
        <f t="shared" si="1"/>
        <v>0.80127613692026189</v>
      </c>
      <c r="J23">
        <f t="shared" si="2"/>
        <v>-0.78940201220787187</v>
      </c>
      <c r="K23">
        <f t="shared" si="3"/>
        <v>23.611696428571431</v>
      </c>
      <c r="L23">
        <f t="shared" si="4"/>
        <v>42.000599444817198</v>
      </c>
      <c r="M23">
        <f t="shared" si="5"/>
        <v>4.2660261012699676</v>
      </c>
      <c r="N23">
        <f t="shared" si="6"/>
        <v>2.3982541818692606</v>
      </c>
      <c r="O23">
        <f t="shared" si="7"/>
        <v>6.7162930226359663E-2</v>
      </c>
      <c r="P23">
        <f t="shared" si="8"/>
        <v>2.7703249651600723</v>
      </c>
      <c r="Q23">
        <f t="shared" si="9"/>
        <v>6.6271292074882512E-2</v>
      </c>
      <c r="R23">
        <f t="shared" si="10"/>
        <v>4.149868146282272E-2</v>
      </c>
      <c r="S23">
        <f t="shared" si="11"/>
        <v>226.11848183693849</v>
      </c>
      <c r="T23">
        <f t="shared" si="12"/>
        <v>33.158869064942344</v>
      </c>
      <c r="U23">
        <f t="shared" si="13"/>
        <v>30.998392857142861</v>
      </c>
      <c r="V23">
        <f t="shared" si="14"/>
        <v>4.5109649245043686</v>
      </c>
      <c r="W23">
        <f t="shared" si="15"/>
        <v>69.829586293471777</v>
      </c>
      <c r="X23">
        <f t="shared" si="16"/>
        <v>3.3302939427270464</v>
      </c>
      <c r="Y23">
        <f t="shared" si="17"/>
        <v>4.7691732394502075</v>
      </c>
      <c r="Z23">
        <f t="shared" si="18"/>
        <v>1.1806709817773222</v>
      </c>
      <c r="AA23">
        <f t="shared" si="19"/>
        <v>-35.336277638183546</v>
      </c>
      <c r="AB23">
        <f t="shared" si="20"/>
        <v>146.32614545369091</v>
      </c>
      <c r="AC23">
        <f t="shared" si="21"/>
        <v>11.918324167592472</v>
      </c>
      <c r="AD23">
        <f t="shared" si="22"/>
        <v>349.0266738200383</v>
      </c>
      <c r="AE23">
        <f t="shared" si="23"/>
        <v>7.4244826932191668</v>
      </c>
      <c r="AF23">
        <f t="shared" si="24"/>
        <v>0.80400670514057171</v>
      </c>
      <c r="AG23">
        <f t="shared" si="25"/>
        <v>-0.78940201220787187</v>
      </c>
      <c r="AH23">
        <v>40.075906374423298</v>
      </c>
      <c r="AI23">
        <v>35.020960606060598</v>
      </c>
      <c r="AJ23">
        <v>1.5392482512376171</v>
      </c>
      <c r="AK23">
        <v>61.316338729058899</v>
      </c>
      <c r="AL23">
        <f t="shared" si="26"/>
        <v>0.80127613692026189</v>
      </c>
      <c r="AM23">
        <v>32.073675085388352</v>
      </c>
      <c r="AN23">
        <v>32.788978787878769</v>
      </c>
      <c r="AO23">
        <v>1.046645396102748E-5</v>
      </c>
      <c r="AP23">
        <v>100.73391986053799</v>
      </c>
      <c r="AQ23">
        <v>106</v>
      </c>
      <c r="AR23">
        <v>16</v>
      </c>
      <c r="AS23">
        <f t="shared" si="27"/>
        <v>1</v>
      </c>
      <c r="AT23">
        <f t="shared" si="28"/>
        <v>0</v>
      </c>
      <c r="AU23">
        <f t="shared" si="29"/>
        <v>47572.075710586076</v>
      </c>
      <c r="AV23">
        <f t="shared" si="30"/>
        <v>1200</v>
      </c>
      <c r="AW23">
        <f t="shared" si="31"/>
        <v>1025.9266745269113</v>
      </c>
      <c r="AX23">
        <f t="shared" si="32"/>
        <v>0.85493889543909263</v>
      </c>
      <c r="AY23">
        <f t="shared" si="33"/>
        <v>0.18843206819744873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1675357932.5</v>
      </c>
      <c r="BF23">
        <v>23.611696428571431</v>
      </c>
      <c r="BG23">
        <v>30.482407142857149</v>
      </c>
      <c r="BH23">
        <v>32.787971428571431</v>
      </c>
      <c r="BI23">
        <v>32.070164285714277</v>
      </c>
      <c r="BJ23">
        <v>27.601242857142861</v>
      </c>
      <c r="BK23">
        <v>32.510671428571428</v>
      </c>
      <c r="BL23">
        <v>650.01717857142853</v>
      </c>
      <c r="BM23">
        <v>101.4705357142857</v>
      </c>
      <c r="BN23">
        <v>0.10006465</v>
      </c>
      <c r="BO23">
        <v>31.978121428571431</v>
      </c>
      <c r="BP23">
        <v>30.998392857142861</v>
      </c>
      <c r="BQ23">
        <v>999.9000000000002</v>
      </c>
      <c r="BR23">
        <v>0</v>
      </c>
      <c r="BS23">
        <v>0</v>
      </c>
      <c r="BT23">
        <v>8986.6289285714283</v>
      </c>
      <c r="BU23">
        <v>0</v>
      </c>
      <c r="BV23">
        <v>30.911682142857138</v>
      </c>
      <c r="BW23">
        <v>-6.8707028571428594</v>
      </c>
      <c r="BX23">
        <v>24.412114285714289</v>
      </c>
      <c r="BY23">
        <v>31.4924</v>
      </c>
      <c r="BZ23">
        <v>0.71779935714285714</v>
      </c>
      <c r="CA23">
        <v>30.482407142857149</v>
      </c>
      <c r="CB23">
        <v>32.070164285714277</v>
      </c>
      <c r="CC23">
        <v>3.327012857142857</v>
      </c>
      <c r="CD23">
        <v>3.2541774999999999</v>
      </c>
      <c r="CE23">
        <v>25.761917857142858</v>
      </c>
      <c r="CF23">
        <v>25.38903214285714</v>
      </c>
      <c r="CG23">
        <v>1200</v>
      </c>
      <c r="CH23">
        <v>0.49995400000000012</v>
      </c>
      <c r="CI23">
        <v>0.5000460000000001</v>
      </c>
      <c r="CJ23">
        <v>0</v>
      </c>
      <c r="CK23">
        <v>1001.121035714286</v>
      </c>
      <c r="CL23">
        <v>4.9990899999999998</v>
      </c>
      <c r="CM23">
        <v>10707.167857142849</v>
      </c>
      <c r="CN23">
        <v>9557.6964285714294</v>
      </c>
      <c r="CO23">
        <v>40.278785714285718</v>
      </c>
      <c r="CP23">
        <v>41.811999999999991</v>
      </c>
      <c r="CQ23">
        <v>41.053142857142838</v>
      </c>
      <c r="CR23">
        <v>41</v>
      </c>
      <c r="CS23">
        <v>41.695999999999977</v>
      </c>
      <c r="CT23">
        <v>597.44642857142867</v>
      </c>
      <c r="CU23">
        <v>597.55714285714294</v>
      </c>
      <c r="CV23">
        <v>0</v>
      </c>
      <c r="CW23">
        <v>1675357958.5</v>
      </c>
      <c r="CX23">
        <v>0</v>
      </c>
      <c r="CY23">
        <v>1675353449.5</v>
      </c>
      <c r="CZ23" t="s">
        <v>356</v>
      </c>
      <c r="DA23">
        <v>1675353449.5</v>
      </c>
      <c r="DB23">
        <v>1675353444</v>
      </c>
      <c r="DC23">
        <v>1</v>
      </c>
      <c r="DD23">
        <v>8.2000000000000003E-2</v>
      </c>
      <c r="DE23">
        <v>2.5000000000000001E-2</v>
      </c>
      <c r="DF23">
        <v>-5.3170000000000002</v>
      </c>
      <c r="DG23">
        <v>0.30099999999999999</v>
      </c>
      <c r="DH23">
        <v>415</v>
      </c>
      <c r="DI23">
        <v>32</v>
      </c>
      <c r="DJ23">
        <v>0.41</v>
      </c>
      <c r="DK23">
        <v>0.21</v>
      </c>
      <c r="DL23">
        <v>-5.797555</v>
      </c>
      <c r="DM23">
        <v>-21.389103039399629</v>
      </c>
      <c r="DN23">
        <v>2.1158197719063878</v>
      </c>
      <c r="DO23">
        <v>0</v>
      </c>
      <c r="DP23">
        <v>0.72159010000000001</v>
      </c>
      <c r="DQ23">
        <v>-8.5711136960602369E-2</v>
      </c>
      <c r="DR23">
        <v>8.356301196701799E-3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3.29908</v>
      </c>
      <c r="EB23">
        <v>2.6252</v>
      </c>
      <c r="EC23">
        <v>1.15628E-2</v>
      </c>
      <c r="ED23">
        <v>1.27514E-2</v>
      </c>
      <c r="EE23">
        <v>0.13680400000000001</v>
      </c>
      <c r="EF23">
        <v>0.13370399999999999</v>
      </c>
      <c r="EG23">
        <v>29929</v>
      </c>
      <c r="EH23">
        <v>30404.799999999999</v>
      </c>
      <c r="EI23">
        <v>28160.7</v>
      </c>
      <c r="EJ23">
        <v>29626.799999999999</v>
      </c>
      <c r="EK23">
        <v>33450.6</v>
      </c>
      <c r="EL23">
        <v>35623.300000000003</v>
      </c>
      <c r="EM23">
        <v>39751.5</v>
      </c>
      <c r="EN23">
        <v>42338.7</v>
      </c>
      <c r="EO23">
        <v>2.0788000000000002</v>
      </c>
      <c r="EP23">
        <v>2.2427999999999999</v>
      </c>
      <c r="EQ23">
        <v>9.2387200000000003E-2</v>
      </c>
      <c r="ER23">
        <v>0</v>
      </c>
      <c r="ES23">
        <v>29.495000000000001</v>
      </c>
      <c r="ET23">
        <v>999.9</v>
      </c>
      <c r="EU23">
        <v>71.099999999999994</v>
      </c>
      <c r="EV23">
        <v>32.4</v>
      </c>
      <c r="EW23">
        <v>34.222299999999997</v>
      </c>
      <c r="EX23">
        <v>57.182699999999997</v>
      </c>
      <c r="EY23">
        <v>-3.9102600000000001</v>
      </c>
      <c r="EZ23">
        <v>2</v>
      </c>
      <c r="FA23">
        <v>0.24800800000000001</v>
      </c>
      <c r="FB23">
        <v>-0.74854600000000004</v>
      </c>
      <c r="FC23">
        <v>20.272600000000001</v>
      </c>
      <c r="FD23">
        <v>5.2187900000000003</v>
      </c>
      <c r="FE23">
        <v>12.004</v>
      </c>
      <c r="FF23">
        <v>4.9874000000000001</v>
      </c>
      <c r="FG23">
        <v>3.2845499999999999</v>
      </c>
      <c r="FH23">
        <v>9999</v>
      </c>
      <c r="FI23">
        <v>9999</v>
      </c>
      <c r="FJ23">
        <v>9999</v>
      </c>
      <c r="FK23">
        <v>999.9</v>
      </c>
      <c r="FL23">
        <v>1.86581</v>
      </c>
      <c r="FM23">
        <v>1.8621799999999999</v>
      </c>
      <c r="FN23">
        <v>1.8641700000000001</v>
      </c>
      <c r="FO23">
        <v>1.8602799999999999</v>
      </c>
      <c r="FP23">
        <v>1.8609599999999999</v>
      </c>
      <c r="FQ23">
        <v>1.8601700000000001</v>
      </c>
      <c r="FR23">
        <v>1.8618600000000001</v>
      </c>
      <c r="FS23">
        <v>1.8585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-4.032</v>
      </c>
      <c r="GH23">
        <v>0.27729999999999999</v>
      </c>
      <c r="GI23">
        <v>-3.8812981962806838</v>
      </c>
      <c r="GJ23">
        <v>-3.9744887815693084E-3</v>
      </c>
      <c r="GK23">
        <v>1.847162108954052E-6</v>
      </c>
      <c r="GL23">
        <v>-4.4217609294687878E-10</v>
      </c>
      <c r="GM23">
        <v>-3.5710143375135749E-2</v>
      </c>
      <c r="GN23">
        <v>-2.5986294017825021E-3</v>
      </c>
      <c r="GO23">
        <v>9.7579789506272807E-4</v>
      </c>
      <c r="GP23">
        <v>-1.8446741173202889E-5</v>
      </c>
      <c r="GQ23">
        <v>6</v>
      </c>
      <c r="GR23">
        <v>2080</v>
      </c>
      <c r="GS23">
        <v>4</v>
      </c>
      <c r="GT23">
        <v>32</v>
      </c>
      <c r="GU23">
        <v>74.8</v>
      </c>
      <c r="GV23">
        <v>74.900000000000006</v>
      </c>
      <c r="GW23">
        <v>0.29418899999999998</v>
      </c>
      <c r="GX23">
        <v>2.6281699999999999</v>
      </c>
      <c r="GY23">
        <v>2.04834</v>
      </c>
      <c r="GZ23">
        <v>2.6135299999999999</v>
      </c>
      <c r="HA23">
        <v>2.1972700000000001</v>
      </c>
      <c r="HB23">
        <v>2.31934</v>
      </c>
      <c r="HC23">
        <v>37.313800000000001</v>
      </c>
      <c r="HD23">
        <v>14.85</v>
      </c>
      <c r="HE23">
        <v>18</v>
      </c>
      <c r="HF23">
        <v>567.47900000000004</v>
      </c>
      <c r="HG23">
        <v>771.74900000000002</v>
      </c>
      <c r="HH23">
        <v>30.9998</v>
      </c>
      <c r="HI23">
        <v>30.631399999999999</v>
      </c>
      <c r="HJ23">
        <v>30.000299999999999</v>
      </c>
      <c r="HK23">
        <v>30.563400000000001</v>
      </c>
      <c r="HL23">
        <v>30.5626</v>
      </c>
      <c r="HM23">
        <v>5.91974</v>
      </c>
      <c r="HN23">
        <v>3.78363</v>
      </c>
      <c r="HO23">
        <v>100</v>
      </c>
      <c r="HP23">
        <v>31</v>
      </c>
      <c r="HQ23">
        <v>56.937600000000003</v>
      </c>
      <c r="HR23">
        <v>32.0886</v>
      </c>
      <c r="HS23">
        <v>99.232500000000002</v>
      </c>
      <c r="HT23">
        <v>98.187799999999996</v>
      </c>
    </row>
    <row r="24" spans="1:228" x14ac:dyDescent="0.2">
      <c r="A24">
        <v>9</v>
      </c>
      <c r="B24">
        <v>1675357944.5</v>
      </c>
      <c r="C24">
        <v>32</v>
      </c>
      <c r="D24" t="s">
        <v>376</v>
      </c>
      <c r="E24" t="s">
        <v>377</v>
      </c>
      <c r="F24">
        <v>4</v>
      </c>
      <c r="G24">
        <v>1675357936.5</v>
      </c>
      <c r="H24">
        <f t="shared" si="0"/>
        <v>7.8994614707958953E-4</v>
      </c>
      <c r="I24">
        <f t="shared" si="1"/>
        <v>0.78994614707958954</v>
      </c>
      <c r="J24">
        <f t="shared" si="2"/>
        <v>-0.61540902321009772</v>
      </c>
      <c r="K24">
        <f t="shared" si="3"/>
        <v>28.975517857142851</v>
      </c>
      <c r="L24">
        <f t="shared" si="4"/>
        <v>43.322941677119317</v>
      </c>
      <c r="M24">
        <f t="shared" si="5"/>
        <v>4.400323595228028</v>
      </c>
      <c r="N24">
        <f t="shared" si="6"/>
        <v>2.9430516482696696</v>
      </c>
      <c r="O24">
        <f t="shared" si="7"/>
        <v>6.6188122666714533E-2</v>
      </c>
      <c r="P24">
        <f t="shared" si="8"/>
        <v>2.7697516546228576</v>
      </c>
      <c r="Q24">
        <f t="shared" si="9"/>
        <v>6.5321822548793901E-2</v>
      </c>
      <c r="R24">
        <f t="shared" si="10"/>
        <v>4.0903028013890536E-2</v>
      </c>
      <c r="S24">
        <f t="shared" si="11"/>
        <v>226.1187561454411</v>
      </c>
      <c r="T24">
        <f t="shared" si="12"/>
        <v>33.162535728175101</v>
      </c>
      <c r="U24">
        <f t="shared" si="13"/>
        <v>30.998625000000001</v>
      </c>
      <c r="V24">
        <f t="shared" si="14"/>
        <v>4.5110246336787965</v>
      </c>
      <c r="W24">
        <f t="shared" si="15"/>
        <v>69.824836942082243</v>
      </c>
      <c r="X24">
        <f t="shared" si="16"/>
        <v>3.3301327451033598</v>
      </c>
      <c r="Y24">
        <f t="shared" si="17"/>
        <v>4.7692667694528419</v>
      </c>
      <c r="Z24">
        <f t="shared" si="18"/>
        <v>1.1808918885754367</v>
      </c>
      <c r="AA24">
        <f t="shared" si="19"/>
        <v>-34.836625086209899</v>
      </c>
      <c r="AB24">
        <f t="shared" si="20"/>
        <v>146.31292916047238</v>
      </c>
      <c r="AC24">
        <f t="shared" si="21"/>
        <v>11.919748425611358</v>
      </c>
      <c r="AD24">
        <f t="shared" si="22"/>
        <v>349.51480864531493</v>
      </c>
      <c r="AE24">
        <f t="shared" si="23"/>
        <v>8.4119158902823479</v>
      </c>
      <c r="AF24">
        <f t="shared" si="24"/>
        <v>0.79830199894638476</v>
      </c>
      <c r="AG24">
        <f t="shared" si="25"/>
        <v>-0.61540902321009772</v>
      </c>
      <c r="AH24">
        <v>46.837361226859258</v>
      </c>
      <c r="AI24">
        <v>41.399987878787869</v>
      </c>
      <c r="AJ24">
        <v>1.5966370882547281</v>
      </c>
      <c r="AK24">
        <v>61.316338729058899</v>
      </c>
      <c r="AL24">
        <f t="shared" si="26"/>
        <v>0.78994614707958954</v>
      </c>
      <c r="AM24">
        <v>32.078180754594086</v>
      </c>
      <c r="AN24">
        <v>32.783722424242413</v>
      </c>
      <c r="AO24">
        <v>-4.6037791802934627E-5</v>
      </c>
      <c r="AP24">
        <v>100.73391986053799</v>
      </c>
      <c r="AQ24">
        <v>106</v>
      </c>
      <c r="AR24">
        <v>16</v>
      </c>
      <c r="AS24">
        <f t="shared" si="27"/>
        <v>1</v>
      </c>
      <c r="AT24">
        <f t="shared" si="28"/>
        <v>0</v>
      </c>
      <c r="AU24">
        <f t="shared" si="29"/>
        <v>47556.174102643556</v>
      </c>
      <c r="AV24">
        <f t="shared" si="30"/>
        <v>1200.0010714285711</v>
      </c>
      <c r="AW24">
        <f t="shared" si="31"/>
        <v>1025.9276280546324</v>
      </c>
      <c r="AX24">
        <f t="shared" si="32"/>
        <v>0.85493892670719984</v>
      </c>
      <c r="AY24">
        <f t="shared" si="33"/>
        <v>0.18843212854489572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1675357936.5</v>
      </c>
      <c r="BF24">
        <v>28.975517857142851</v>
      </c>
      <c r="BG24">
        <v>36.761499999999998</v>
      </c>
      <c r="BH24">
        <v>32.786485714285718</v>
      </c>
      <c r="BI24">
        <v>32.073771428571433</v>
      </c>
      <c r="BJ24">
        <v>32.985849999999992</v>
      </c>
      <c r="BK24">
        <v>32.509185714285707</v>
      </c>
      <c r="BL24">
        <v>650.01796428571436</v>
      </c>
      <c r="BM24">
        <v>101.47024999999999</v>
      </c>
      <c r="BN24">
        <v>0.10003643214285721</v>
      </c>
      <c r="BO24">
        <v>31.97846785714286</v>
      </c>
      <c r="BP24">
        <v>30.998625000000001</v>
      </c>
      <c r="BQ24">
        <v>999.9000000000002</v>
      </c>
      <c r="BR24">
        <v>0</v>
      </c>
      <c r="BS24">
        <v>0</v>
      </c>
      <c r="BT24">
        <v>8983.6160714285725</v>
      </c>
      <c r="BU24">
        <v>0</v>
      </c>
      <c r="BV24">
        <v>31.290153571428569</v>
      </c>
      <c r="BW24">
        <v>-7.7859732142857139</v>
      </c>
      <c r="BX24">
        <v>29.957725</v>
      </c>
      <c r="BY24">
        <v>37.979682142857143</v>
      </c>
      <c r="BZ24">
        <v>0.71270853571428583</v>
      </c>
      <c r="CA24">
        <v>36.761499999999998</v>
      </c>
      <c r="CB24">
        <v>32.073771428571433</v>
      </c>
      <c r="CC24">
        <v>3.3268528571428568</v>
      </c>
      <c r="CD24">
        <v>3.254533571428571</v>
      </c>
      <c r="CE24">
        <v>25.761103571428571</v>
      </c>
      <c r="CF24">
        <v>25.390867857142851</v>
      </c>
      <c r="CG24">
        <v>1200.0010714285711</v>
      </c>
      <c r="CH24">
        <v>0.49995299999999998</v>
      </c>
      <c r="CI24">
        <v>0.50004700000000013</v>
      </c>
      <c r="CJ24">
        <v>0</v>
      </c>
      <c r="CK24">
        <v>999.9222142857144</v>
      </c>
      <c r="CL24">
        <v>4.9990899999999998</v>
      </c>
      <c r="CM24">
        <v>10693.66071428571</v>
      </c>
      <c r="CN24">
        <v>9557.7021428571425</v>
      </c>
      <c r="CO24">
        <v>40.28321428571428</v>
      </c>
      <c r="CP24">
        <v>41.811999999999991</v>
      </c>
      <c r="CQ24">
        <v>41.057571428571407</v>
      </c>
      <c r="CR24">
        <v>41</v>
      </c>
      <c r="CS24">
        <v>41.695999999999977</v>
      </c>
      <c r="CT24">
        <v>597.44535714285723</v>
      </c>
      <c r="CU24">
        <v>597.55857142857155</v>
      </c>
      <c r="CV24">
        <v>0</v>
      </c>
      <c r="CW24">
        <v>1675357962.7</v>
      </c>
      <c r="CX24">
        <v>0</v>
      </c>
      <c r="CY24">
        <v>1675353449.5</v>
      </c>
      <c r="CZ24" t="s">
        <v>356</v>
      </c>
      <c r="DA24">
        <v>1675353449.5</v>
      </c>
      <c r="DB24">
        <v>1675353444</v>
      </c>
      <c r="DC24">
        <v>1</v>
      </c>
      <c r="DD24">
        <v>8.2000000000000003E-2</v>
      </c>
      <c r="DE24">
        <v>2.5000000000000001E-2</v>
      </c>
      <c r="DF24">
        <v>-5.3170000000000002</v>
      </c>
      <c r="DG24">
        <v>0.30099999999999999</v>
      </c>
      <c r="DH24">
        <v>415</v>
      </c>
      <c r="DI24">
        <v>32</v>
      </c>
      <c r="DJ24">
        <v>0.41</v>
      </c>
      <c r="DK24">
        <v>0.21</v>
      </c>
      <c r="DL24">
        <v>-7.0487924999999994</v>
      </c>
      <c r="DM24">
        <v>-14.62505313320824</v>
      </c>
      <c r="DN24">
        <v>1.451635497977626</v>
      </c>
      <c r="DO24">
        <v>0</v>
      </c>
      <c r="DP24">
        <v>0.71646779999999999</v>
      </c>
      <c r="DQ24">
        <v>-7.2460795497186037E-2</v>
      </c>
      <c r="DR24">
        <v>7.1555116071459219E-3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3.2989700000000002</v>
      </c>
      <c r="EB24">
        <v>2.62521</v>
      </c>
      <c r="EC24">
        <v>1.34071E-2</v>
      </c>
      <c r="ED24">
        <v>1.46722E-2</v>
      </c>
      <c r="EE24">
        <v>0.13678699999999999</v>
      </c>
      <c r="EF24">
        <v>0.133712</v>
      </c>
      <c r="EG24">
        <v>29873.3</v>
      </c>
      <c r="EH24">
        <v>30345.8</v>
      </c>
      <c r="EI24">
        <v>28160.799999999999</v>
      </c>
      <c r="EJ24">
        <v>29626.9</v>
      </c>
      <c r="EK24">
        <v>33451.199999999997</v>
      </c>
      <c r="EL24">
        <v>35623.1</v>
      </c>
      <c r="EM24">
        <v>39751.199999999997</v>
      </c>
      <c r="EN24">
        <v>42338.8</v>
      </c>
      <c r="EO24">
        <v>2.0787499999999999</v>
      </c>
      <c r="EP24">
        <v>2.2427199999999998</v>
      </c>
      <c r="EQ24">
        <v>9.2431899999999997E-2</v>
      </c>
      <c r="ER24">
        <v>0</v>
      </c>
      <c r="ES24">
        <v>29.4971</v>
      </c>
      <c r="ET24">
        <v>999.9</v>
      </c>
      <c r="EU24">
        <v>71.099999999999994</v>
      </c>
      <c r="EV24">
        <v>32.4</v>
      </c>
      <c r="EW24">
        <v>34.224699999999999</v>
      </c>
      <c r="EX24">
        <v>56.942700000000002</v>
      </c>
      <c r="EY24">
        <v>-3.8581699999999999</v>
      </c>
      <c r="EZ24">
        <v>2</v>
      </c>
      <c r="FA24">
        <v>0.248031</v>
      </c>
      <c r="FB24">
        <v>-0.74889700000000003</v>
      </c>
      <c r="FC24">
        <v>20.272600000000001</v>
      </c>
      <c r="FD24">
        <v>5.2187900000000003</v>
      </c>
      <c r="FE24">
        <v>12.004</v>
      </c>
      <c r="FF24">
        <v>4.9873500000000002</v>
      </c>
      <c r="FG24">
        <v>3.2845300000000002</v>
      </c>
      <c r="FH24">
        <v>9999</v>
      </c>
      <c r="FI24">
        <v>9999</v>
      </c>
      <c r="FJ24">
        <v>9999</v>
      </c>
      <c r="FK24">
        <v>999.9</v>
      </c>
      <c r="FL24">
        <v>1.8657900000000001</v>
      </c>
      <c r="FM24">
        <v>1.8621799999999999</v>
      </c>
      <c r="FN24">
        <v>1.86419</v>
      </c>
      <c r="FO24">
        <v>1.86032</v>
      </c>
      <c r="FP24">
        <v>1.8609599999999999</v>
      </c>
      <c r="FQ24">
        <v>1.86019</v>
      </c>
      <c r="FR24">
        <v>1.86185</v>
      </c>
      <c r="FS24">
        <v>1.8584700000000001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-4.056</v>
      </c>
      <c r="GH24">
        <v>0.27729999999999999</v>
      </c>
      <c r="GI24">
        <v>-3.8812981962806838</v>
      </c>
      <c r="GJ24">
        <v>-3.9744887815693084E-3</v>
      </c>
      <c r="GK24">
        <v>1.847162108954052E-6</v>
      </c>
      <c r="GL24">
        <v>-4.4217609294687878E-10</v>
      </c>
      <c r="GM24">
        <v>-3.5710143375135749E-2</v>
      </c>
      <c r="GN24">
        <v>-2.5986294017825021E-3</v>
      </c>
      <c r="GO24">
        <v>9.7579789506272807E-4</v>
      </c>
      <c r="GP24">
        <v>-1.8446741173202889E-5</v>
      </c>
      <c r="GQ24">
        <v>6</v>
      </c>
      <c r="GR24">
        <v>2080</v>
      </c>
      <c r="GS24">
        <v>4</v>
      </c>
      <c r="GT24">
        <v>32</v>
      </c>
      <c r="GU24">
        <v>74.900000000000006</v>
      </c>
      <c r="GV24">
        <v>75</v>
      </c>
      <c r="GW24">
        <v>0.3125</v>
      </c>
      <c r="GX24">
        <v>2.6098599999999998</v>
      </c>
      <c r="GY24">
        <v>2.04834</v>
      </c>
      <c r="GZ24">
        <v>2.6135299999999999</v>
      </c>
      <c r="HA24">
        <v>2.1972700000000001</v>
      </c>
      <c r="HB24">
        <v>2.34619</v>
      </c>
      <c r="HC24">
        <v>37.337800000000001</v>
      </c>
      <c r="HD24">
        <v>14.876300000000001</v>
      </c>
      <c r="HE24">
        <v>18</v>
      </c>
      <c r="HF24">
        <v>567.44600000000003</v>
      </c>
      <c r="HG24">
        <v>771.67600000000004</v>
      </c>
      <c r="HH24">
        <v>30.9998</v>
      </c>
      <c r="HI24">
        <v>30.631799999999998</v>
      </c>
      <c r="HJ24">
        <v>30.000299999999999</v>
      </c>
      <c r="HK24">
        <v>30.563700000000001</v>
      </c>
      <c r="HL24">
        <v>30.5626</v>
      </c>
      <c r="HM24">
        <v>6.3109599999999997</v>
      </c>
      <c r="HN24">
        <v>3.78363</v>
      </c>
      <c r="HO24">
        <v>100</v>
      </c>
      <c r="HP24">
        <v>31</v>
      </c>
      <c r="HQ24">
        <v>63.628</v>
      </c>
      <c r="HR24">
        <v>32.0886</v>
      </c>
      <c r="HS24">
        <v>99.232299999999995</v>
      </c>
      <c r="HT24">
        <v>98.188100000000006</v>
      </c>
    </row>
    <row r="25" spans="1:228" x14ac:dyDescent="0.2">
      <c r="A25">
        <v>10</v>
      </c>
      <c r="B25">
        <v>1675357948.5</v>
      </c>
      <c r="C25">
        <v>36</v>
      </c>
      <c r="D25" t="s">
        <v>378</v>
      </c>
      <c r="E25" t="s">
        <v>379</v>
      </c>
      <c r="F25">
        <v>4</v>
      </c>
      <c r="G25">
        <v>1675357940.5</v>
      </c>
      <c r="H25">
        <f t="shared" si="0"/>
        <v>7.9122614130464324E-4</v>
      </c>
      <c r="I25">
        <f t="shared" si="1"/>
        <v>0.79122614130464319</v>
      </c>
      <c r="J25">
        <f t="shared" si="2"/>
        <v>-0.57484828745811478</v>
      </c>
      <c r="K25">
        <f t="shared" si="3"/>
        <v>34.806917857142857</v>
      </c>
      <c r="L25">
        <f t="shared" si="4"/>
        <v>48.042061548222108</v>
      </c>
      <c r="M25">
        <f t="shared" si="5"/>
        <v>4.8796322988612415</v>
      </c>
      <c r="N25">
        <f t="shared" si="6"/>
        <v>3.535338724568323</v>
      </c>
      <c r="O25">
        <f t="shared" si="7"/>
        <v>6.6276072831183683E-2</v>
      </c>
      <c r="P25">
        <f t="shared" si="8"/>
        <v>2.771310672086595</v>
      </c>
      <c r="Q25">
        <f t="shared" si="9"/>
        <v>6.5407966939127357E-2</v>
      </c>
      <c r="R25">
        <f t="shared" si="10"/>
        <v>4.0957027816820361E-2</v>
      </c>
      <c r="S25">
        <f t="shared" si="11"/>
        <v>226.11896307266895</v>
      </c>
      <c r="T25">
        <f t="shared" si="12"/>
        <v>33.162828077085052</v>
      </c>
      <c r="U25">
        <f t="shared" si="13"/>
        <v>30.99976785714286</v>
      </c>
      <c r="V25">
        <f t="shared" si="14"/>
        <v>4.5113185965744949</v>
      </c>
      <c r="W25">
        <f t="shared" si="15"/>
        <v>69.818676299461174</v>
      </c>
      <c r="X25">
        <f t="shared" si="16"/>
        <v>3.3300759070501682</v>
      </c>
      <c r="Y25">
        <f t="shared" si="17"/>
        <v>4.7696061907089868</v>
      </c>
      <c r="Z25">
        <f t="shared" si="18"/>
        <v>1.1812426895243267</v>
      </c>
      <c r="AA25">
        <f t="shared" si="19"/>
        <v>-34.893072831534766</v>
      </c>
      <c r="AB25">
        <f t="shared" si="20"/>
        <v>146.4123597815632</v>
      </c>
      <c r="AC25">
        <f t="shared" si="21"/>
        <v>11.921279659052678</v>
      </c>
      <c r="AD25">
        <f t="shared" si="22"/>
        <v>349.55952968175006</v>
      </c>
      <c r="AE25">
        <f t="shared" si="23"/>
        <v>9.041276770067121</v>
      </c>
      <c r="AF25">
        <f t="shared" si="24"/>
        <v>0.79384922467758168</v>
      </c>
      <c r="AG25">
        <f t="shared" si="25"/>
        <v>-0.57484828745811478</v>
      </c>
      <c r="AH25">
        <v>53.53593172039735</v>
      </c>
      <c r="AI25">
        <v>47.92708303030301</v>
      </c>
      <c r="AJ25">
        <v>1.631790599842742</v>
      </c>
      <c r="AK25">
        <v>61.316338729058899</v>
      </c>
      <c r="AL25">
        <f t="shared" si="26"/>
        <v>0.79122614130464319</v>
      </c>
      <c r="AM25">
        <v>32.080430922963643</v>
      </c>
      <c r="AN25">
        <v>32.786747878787857</v>
      </c>
      <c r="AO25">
        <v>1.69154787277473E-5</v>
      </c>
      <c r="AP25">
        <v>100.73391986053799</v>
      </c>
      <c r="AQ25">
        <v>107</v>
      </c>
      <c r="AR25">
        <v>16</v>
      </c>
      <c r="AS25">
        <f t="shared" si="27"/>
        <v>1</v>
      </c>
      <c r="AT25">
        <f t="shared" si="28"/>
        <v>0</v>
      </c>
      <c r="AU25">
        <f t="shared" si="29"/>
        <v>47599.069694258244</v>
      </c>
      <c r="AV25">
        <f t="shared" si="30"/>
        <v>1200.0017857142859</v>
      </c>
      <c r="AW25">
        <f t="shared" si="31"/>
        <v>1025.9282762034554</v>
      </c>
      <c r="AX25">
        <f t="shared" si="32"/>
        <v>0.85493895793895391</v>
      </c>
      <c r="AY25">
        <f t="shared" si="33"/>
        <v>0.18843218882218121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1675357940.5</v>
      </c>
      <c r="BF25">
        <v>34.806917857142857</v>
      </c>
      <c r="BG25">
        <v>43.178282142857142</v>
      </c>
      <c r="BH25">
        <v>32.786017857142859</v>
      </c>
      <c r="BI25">
        <v>32.077253571428578</v>
      </c>
      <c r="BJ25">
        <v>38.839735714285723</v>
      </c>
      <c r="BK25">
        <v>32.508717857142862</v>
      </c>
      <c r="BL25">
        <v>649.99499999999989</v>
      </c>
      <c r="BM25">
        <v>101.4700357142857</v>
      </c>
      <c r="BN25">
        <v>9.9966521428571431E-2</v>
      </c>
      <c r="BO25">
        <v>31.979724999999998</v>
      </c>
      <c r="BP25">
        <v>30.99976785714286</v>
      </c>
      <c r="BQ25">
        <v>999.9000000000002</v>
      </c>
      <c r="BR25">
        <v>0</v>
      </c>
      <c r="BS25">
        <v>0</v>
      </c>
      <c r="BT25">
        <v>8991.898214285713</v>
      </c>
      <c r="BU25">
        <v>0</v>
      </c>
      <c r="BV25">
        <v>31.592449999999999</v>
      </c>
      <c r="BW25">
        <v>-8.3713539285714287</v>
      </c>
      <c r="BX25">
        <v>35.986778571428573</v>
      </c>
      <c r="BY25">
        <v>44.60925000000001</v>
      </c>
      <c r="BZ25">
        <v>0.70875825000000015</v>
      </c>
      <c r="CA25">
        <v>43.178282142857142</v>
      </c>
      <c r="CB25">
        <v>32.077253571428578</v>
      </c>
      <c r="CC25">
        <v>3.3267967857142859</v>
      </c>
      <c r="CD25">
        <v>3.2548782142857142</v>
      </c>
      <c r="CE25">
        <v>25.760821428571429</v>
      </c>
      <c r="CF25">
        <v>25.39265</v>
      </c>
      <c r="CG25">
        <v>1200.0017857142859</v>
      </c>
      <c r="CH25">
        <v>0.49995149999999999</v>
      </c>
      <c r="CI25">
        <v>0.50004850000000012</v>
      </c>
      <c r="CJ25">
        <v>0</v>
      </c>
      <c r="CK25">
        <v>998.70278571428582</v>
      </c>
      <c r="CL25">
        <v>4.9990899999999998</v>
      </c>
      <c r="CM25">
        <v>10680.20357142857</v>
      </c>
      <c r="CN25">
        <v>9557.6992857142868</v>
      </c>
      <c r="CO25">
        <v>40.280999999999999</v>
      </c>
      <c r="CP25">
        <v>41.811999999999991</v>
      </c>
      <c r="CQ25">
        <v>41.061999999999991</v>
      </c>
      <c r="CR25">
        <v>41</v>
      </c>
      <c r="CS25">
        <v>41.695999999999977</v>
      </c>
      <c r="CT25">
        <v>597.44392857142873</v>
      </c>
      <c r="CU25">
        <v>597.55964285714276</v>
      </c>
      <c r="CV25">
        <v>0</v>
      </c>
      <c r="CW25">
        <v>1675357966.9000001</v>
      </c>
      <c r="CX25">
        <v>0</v>
      </c>
      <c r="CY25">
        <v>1675353449.5</v>
      </c>
      <c r="CZ25" t="s">
        <v>356</v>
      </c>
      <c r="DA25">
        <v>1675353449.5</v>
      </c>
      <c r="DB25">
        <v>1675353444</v>
      </c>
      <c r="DC25">
        <v>1</v>
      </c>
      <c r="DD25">
        <v>8.2000000000000003E-2</v>
      </c>
      <c r="DE25">
        <v>2.5000000000000001E-2</v>
      </c>
      <c r="DF25">
        <v>-5.3170000000000002</v>
      </c>
      <c r="DG25">
        <v>0.30099999999999999</v>
      </c>
      <c r="DH25">
        <v>415</v>
      </c>
      <c r="DI25">
        <v>32</v>
      </c>
      <c r="DJ25">
        <v>0.41</v>
      </c>
      <c r="DK25">
        <v>0.21</v>
      </c>
      <c r="DL25">
        <v>-7.8929470000000013</v>
      </c>
      <c r="DM25">
        <v>-9.5571766604127522</v>
      </c>
      <c r="DN25">
        <v>0.95099140806896887</v>
      </c>
      <c r="DO25">
        <v>0</v>
      </c>
      <c r="DP25">
        <v>0.7116055</v>
      </c>
      <c r="DQ25">
        <v>-6.1046071294561632E-2</v>
      </c>
      <c r="DR25">
        <v>6.0191092862648841E-3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3.2991600000000001</v>
      </c>
      <c r="EB25">
        <v>2.62527</v>
      </c>
      <c r="EC25">
        <v>1.5277000000000001E-2</v>
      </c>
      <c r="ED25">
        <v>1.6556299999999999E-2</v>
      </c>
      <c r="EE25">
        <v>0.136795</v>
      </c>
      <c r="EF25">
        <v>0.13372300000000001</v>
      </c>
      <c r="EG25">
        <v>29816.2</v>
      </c>
      <c r="EH25">
        <v>30288</v>
      </c>
      <c r="EI25">
        <v>28160.3</v>
      </c>
      <c r="EJ25">
        <v>29627.200000000001</v>
      </c>
      <c r="EK25">
        <v>33450.300000000003</v>
      </c>
      <c r="EL25">
        <v>35623.1</v>
      </c>
      <c r="EM25">
        <v>39750.5</v>
      </c>
      <c r="EN25">
        <v>42339.3</v>
      </c>
      <c r="EO25">
        <v>2.0787</v>
      </c>
      <c r="EP25">
        <v>2.24275</v>
      </c>
      <c r="EQ25">
        <v>9.2342499999999994E-2</v>
      </c>
      <c r="ER25">
        <v>0</v>
      </c>
      <c r="ES25">
        <v>29.497699999999998</v>
      </c>
      <c r="ET25">
        <v>999.9</v>
      </c>
      <c r="EU25">
        <v>71.099999999999994</v>
      </c>
      <c r="EV25">
        <v>32.4</v>
      </c>
      <c r="EW25">
        <v>34.224299999999999</v>
      </c>
      <c r="EX25">
        <v>56.852699999999999</v>
      </c>
      <c r="EY25">
        <v>-3.8862199999999998</v>
      </c>
      <c r="EZ25">
        <v>2</v>
      </c>
      <c r="FA25">
        <v>0.24813499999999999</v>
      </c>
      <c r="FB25">
        <v>-0.74947699999999995</v>
      </c>
      <c r="FC25">
        <v>20.272600000000001</v>
      </c>
      <c r="FD25">
        <v>5.2187900000000003</v>
      </c>
      <c r="FE25">
        <v>12.004</v>
      </c>
      <c r="FF25">
        <v>4.9873500000000002</v>
      </c>
      <c r="FG25">
        <v>3.2845499999999999</v>
      </c>
      <c r="FH25">
        <v>9999</v>
      </c>
      <c r="FI25">
        <v>9999</v>
      </c>
      <c r="FJ25">
        <v>9999</v>
      </c>
      <c r="FK25">
        <v>999.9</v>
      </c>
      <c r="FL25">
        <v>1.86581</v>
      </c>
      <c r="FM25">
        <v>1.8621799999999999</v>
      </c>
      <c r="FN25">
        <v>1.86419</v>
      </c>
      <c r="FO25">
        <v>1.86032</v>
      </c>
      <c r="FP25">
        <v>1.8609599999999999</v>
      </c>
      <c r="FQ25">
        <v>1.86019</v>
      </c>
      <c r="FR25">
        <v>1.8618699999999999</v>
      </c>
      <c r="FS25">
        <v>1.8584799999999999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-4.08</v>
      </c>
      <c r="GH25">
        <v>0.27729999999999999</v>
      </c>
      <c r="GI25">
        <v>-3.8812981962806838</v>
      </c>
      <c r="GJ25">
        <v>-3.9744887815693084E-3</v>
      </c>
      <c r="GK25">
        <v>1.847162108954052E-6</v>
      </c>
      <c r="GL25">
        <v>-4.4217609294687878E-10</v>
      </c>
      <c r="GM25">
        <v>-3.5710143375135749E-2</v>
      </c>
      <c r="GN25">
        <v>-2.5986294017825021E-3</v>
      </c>
      <c r="GO25">
        <v>9.7579789506272807E-4</v>
      </c>
      <c r="GP25">
        <v>-1.8446741173202889E-5</v>
      </c>
      <c r="GQ25">
        <v>6</v>
      </c>
      <c r="GR25">
        <v>2080</v>
      </c>
      <c r="GS25">
        <v>4</v>
      </c>
      <c r="GT25">
        <v>32</v>
      </c>
      <c r="GU25">
        <v>75</v>
      </c>
      <c r="GV25">
        <v>75.099999999999994</v>
      </c>
      <c r="GW25">
        <v>0.33325199999999999</v>
      </c>
      <c r="GX25">
        <v>2.6122999999999998</v>
      </c>
      <c r="GY25">
        <v>2.04834</v>
      </c>
      <c r="GZ25">
        <v>2.6135299999999999</v>
      </c>
      <c r="HA25">
        <v>2.1972700000000001</v>
      </c>
      <c r="HB25">
        <v>2.2790499999999998</v>
      </c>
      <c r="HC25">
        <v>37.337800000000001</v>
      </c>
      <c r="HD25">
        <v>14.8588</v>
      </c>
      <c r="HE25">
        <v>18</v>
      </c>
      <c r="HF25">
        <v>567.43399999999997</v>
      </c>
      <c r="HG25">
        <v>771.72799999999995</v>
      </c>
      <c r="HH25">
        <v>30.9999</v>
      </c>
      <c r="HI25">
        <v>30.632100000000001</v>
      </c>
      <c r="HJ25">
        <v>30.0001</v>
      </c>
      <c r="HK25">
        <v>30.566099999999999</v>
      </c>
      <c r="HL25">
        <v>30.564699999999998</v>
      </c>
      <c r="HM25">
        <v>6.7087500000000002</v>
      </c>
      <c r="HN25">
        <v>3.78363</v>
      </c>
      <c r="HO25">
        <v>100</v>
      </c>
      <c r="HP25">
        <v>31</v>
      </c>
      <c r="HQ25">
        <v>70.322800000000001</v>
      </c>
      <c r="HR25">
        <v>32.0886</v>
      </c>
      <c r="HS25">
        <v>99.230500000000006</v>
      </c>
      <c r="HT25">
        <v>98.188999999999993</v>
      </c>
    </row>
    <row r="26" spans="1:228" x14ac:dyDescent="0.2">
      <c r="A26">
        <v>11</v>
      </c>
      <c r="B26">
        <v>1675357952.5</v>
      </c>
      <c r="C26">
        <v>40</v>
      </c>
      <c r="D26" t="s">
        <v>380</v>
      </c>
      <c r="E26" t="s">
        <v>381</v>
      </c>
      <c r="F26">
        <v>4</v>
      </c>
      <c r="G26">
        <v>1675357944.5</v>
      </c>
      <c r="H26">
        <f t="shared" si="0"/>
        <v>7.8290592655539521E-4</v>
      </c>
      <c r="I26">
        <f t="shared" si="1"/>
        <v>0.78290592655539526</v>
      </c>
      <c r="J26">
        <f t="shared" si="2"/>
        <v>-0.45571820561628423</v>
      </c>
      <c r="K26">
        <f t="shared" si="3"/>
        <v>40.910153571428573</v>
      </c>
      <c r="L26">
        <f t="shared" si="4"/>
        <v>51.268237510086308</v>
      </c>
      <c r="M26">
        <f t="shared" si="5"/>
        <v>5.2073040554983994</v>
      </c>
      <c r="N26">
        <f t="shared" si="6"/>
        <v>4.1552356575872409</v>
      </c>
      <c r="O26">
        <f t="shared" si="7"/>
        <v>6.5548724742154049E-2</v>
      </c>
      <c r="P26">
        <f t="shared" si="8"/>
        <v>2.7727682448646718</v>
      </c>
      <c r="Q26">
        <f t="shared" si="9"/>
        <v>6.4699876933007966E-2</v>
      </c>
      <c r="R26">
        <f t="shared" si="10"/>
        <v>4.0512772802614866E-2</v>
      </c>
      <c r="S26">
        <f t="shared" si="11"/>
        <v>226.11856398850844</v>
      </c>
      <c r="T26">
        <f t="shared" si="12"/>
        <v>33.165818567561111</v>
      </c>
      <c r="U26">
        <f t="shared" si="13"/>
        <v>31.001078571428572</v>
      </c>
      <c r="V26">
        <f t="shared" si="14"/>
        <v>4.5116557558119679</v>
      </c>
      <c r="W26">
        <f t="shared" si="15"/>
        <v>69.8129354360684</v>
      </c>
      <c r="X26">
        <f t="shared" si="16"/>
        <v>3.3300471440370081</v>
      </c>
      <c r="Y26">
        <f t="shared" si="17"/>
        <v>4.7699572052610764</v>
      </c>
      <c r="Z26">
        <f t="shared" si="18"/>
        <v>1.1816086117749598</v>
      </c>
      <c r="AA26">
        <f t="shared" si="19"/>
        <v>-34.526151361092928</v>
      </c>
      <c r="AB26">
        <f t="shared" si="20"/>
        <v>146.48776383400019</v>
      </c>
      <c r="AC26">
        <f t="shared" si="21"/>
        <v>11.921302637408823</v>
      </c>
      <c r="AD26">
        <f t="shared" si="22"/>
        <v>350.00147909882452</v>
      </c>
      <c r="AE26">
        <f t="shared" si="23"/>
        <v>9.4747568904127313</v>
      </c>
      <c r="AF26">
        <f t="shared" si="24"/>
        <v>0.78964381535934824</v>
      </c>
      <c r="AG26">
        <f t="shared" si="25"/>
        <v>-0.45571820561628423</v>
      </c>
      <c r="AH26">
        <v>60.264269853194577</v>
      </c>
      <c r="AI26">
        <v>54.490252121212109</v>
      </c>
      <c r="AJ26">
        <v>1.6454785564460219</v>
      </c>
      <c r="AK26">
        <v>61.316338729058899</v>
      </c>
      <c r="AL26">
        <f t="shared" si="26"/>
        <v>0.78290592655539526</v>
      </c>
      <c r="AM26">
        <v>32.084914562161401</v>
      </c>
      <c r="AN26">
        <v>32.783895757575763</v>
      </c>
      <c r="AO26">
        <v>1.3044526270320879E-6</v>
      </c>
      <c r="AP26">
        <v>100.73391986053799</v>
      </c>
      <c r="AQ26">
        <v>106</v>
      </c>
      <c r="AR26">
        <v>16</v>
      </c>
      <c r="AS26">
        <f t="shared" si="27"/>
        <v>1</v>
      </c>
      <c r="AT26">
        <f t="shared" si="28"/>
        <v>0</v>
      </c>
      <c r="AU26">
        <f t="shared" si="29"/>
        <v>47639.165870059311</v>
      </c>
      <c r="AV26">
        <f t="shared" si="30"/>
        <v>1199.9992857142861</v>
      </c>
      <c r="AW26">
        <f t="shared" si="31"/>
        <v>1025.9261761598491</v>
      </c>
      <c r="AX26">
        <f t="shared" si="32"/>
        <v>0.85493898902546273</v>
      </c>
      <c r="AY26">
        <f t="shared" si="33"/>
        <v>0.18843224881914317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1675357944.5</v>
      </c>
      <c r="BF26">
        <v>40.910153571428573</v>
      </c>
      <c r="BG26">
        <v>49.685892857142861</v>
      </c>
      <c r="BH26">
        <v>32.785803571428573</v>
      </c>
      <c r="BI26">
        <v>32.080800000000004</v>
      </c>
      <c r="BJ26">
        <v>44.966382142857142</v>
      </c>
      <c r="BK26">
        <v>32.50850357142857</v>
      </c>
      <c r="BL26">
        <v>650.00071428571425</v>
      </c>
      <c r="BM26">
        <v>101.46985714285709</v>
      </c>
      <c r="BN26">
        <v>9.9931646428571441E-2</v>
      </c>
      <c r="BO26">
        <v>31.981024999999999</v>
      </c>
      <c r="BP26">
        <v>31.001078571428572</v>
      </c>
      <c r="BQ26">
        <v>999.9000000000002</v>
      </c>
      <c r="BR26">
        <v>0</v>
      </c>
      <c r="BS26">
        <v>0</v>
      </c>
      <c r="BT26">
        <v>8999.6435714285726</v>
      </c>
      <c r="BU26">
        <v>0</v>
      </c>
      <c r="BV26">
        <v>31.789217857142859</v>
      </c>
      <c r="BW26">
        <v>-8.7757342857142859</v>
      </c>
      <c r="BX26">
        <v>42.296885714285708</v>
      </c>
      <c r="BY26">
        <v>51.332721428571418</v>
      </c>
      <c r="BZ26">
        <v>0.70500200000000013</v>
      </c>
      <c r="CA26">
        <v>49.685892857142861</v>
      </c>
      <c r="CB26">
        <v>32.080800000000004</v>
      </c>
      <c r="CC26">
        <v>3.3267703571428568</v>
      </c>
      <c r="CD26">
        <v>3.2552339285714291</v>
      </c>
      <c r="CE26">
        <v>25.760685714285721</v>
      </c>
      <c r="CF26">
        <v>25.394478571428571</v>
      </c>
      <c r="CG26">
        <v>1199.9992857142861</v>
      </c>
      <c r="CH26">
        <v>0.49995000000000001</v>
      </c>
      <c r="CI26">
        <v>0.50004999999999999</v>
      </c>
      <c r="CJ26">
        <v>0</v>
      </c>
      <c r="CK26">
        <v>997.50932142857152</v>
      </c>
      <c r="CL26">
        <v>4.9990899999999998</v>
      </c>
      <c r="CM26">
        <v>10666.79642857143</v>
      </c>
      <c r="CN26">
        <v>9557.6832142857147</v>
      </c>
      <c r="CO26">
        <v>40.276571428571422</v>
      </c>
      <c r="CP26">
        <v>41.811999999999991</v>
      </c>
      <c r="CQ26">
        <v>41.061999999999991</v>
      </c>
      <c r="CR26">
        <v>41</v>
      </c>
      <c r="CS26">
        <v>41.707249999999988</v>
      </c>
      <c r="CT26">
        <v>597.44107142857149</v>
      </c>
      <c r="CU26">
        <v>597.55928571428569</v>
      </c>
      <c r="CV26">
        <v>0</v>
      </c>
      <c r="CW26">
        <v>1675357970.5</v>
      </c>
      <c r="CX26">
        <v>0</v>
      </c>
      <c r="CY26">
        <v>1675353449.5</v>
      </c>
      <c r="CZ26" t="s">
        <v>356</v>
      </c>
      <c r="DA26">
        <v>1675353449.5</v>
      </c>
      <c r="DB26">
        <v>1675353444</v>
      </c>
      <c r="DC26">
        <v>1</v>
      </c>
      <c r="DD26">
        <v>8.2000000000000003E-2</v>
      </c>
      <c r="DE26">
        <v>2.5000000000000001E-2</v>
      </c>
      <c r="DF26">
        <v>-5.3170000000000002</v>
      </c>
      <c r="DG26">
        <v>0.30099999999999999</v>
      </c>
      <c r="DH26">
        <v>415</v>
      </c>
      <c r="DI26">
        <v>32</v>
      </c>
      <c r="DJ26">
        <v>0.41</v>
      </c>
      <c r="DK26">
        <v>0.21</v>
      </c>
      <c r="DL26">
        <v>-8.3419973170731723</v>
      </c>
      <c r="DM26">
        <v>-6.8858155400696743</v>
      </c>
      <c r="DN26">
        <v>0.71092285122595467</v>
      </c>
      <c r="DO26">
        <v>0</v>
      </c>
      <c r="DP26">
        <v>0.70829543902439018</v>
      </c>
      <c r="DQ26">
        <v>-5.498621602787454E-2</v>
      </c>
      <c r="DR26">
        <v>5.5403004895560257E-3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3.2989700000000002</v>
      </c>
      <c r="EB26">
        <v>2.6252300000000002</v>
      </c>
      <c r="EC26">
        <v>1.7163399999999999E-2</v>
      </c>
      <c r="ED26">
        <v>1.8491E-2</v>
      </c>
      <c r="EE26">
        <v>0.13678499999999999</v>
      </c>
      <c r="EF26">
        <v>0.13373499999999999</v>
      </c>
      <c r="EG26">
        <v>29759.200000000001</v>
      </c>
      <c r="EH26">
        <v>30228</v>
      </c>
      <c r="EI26">
        <v>28160.400000000001</v>
      </c>
      <c r="EJ26">
        <v>29626.799999999999</v>
      </c>
      <c r="EK26">
        <v>33451.1</v>
      </c>
      <c r="EL26">
        <v>35622.300000000003</v>
      </c>
      <c r="EM26">
        <v>39750.800000000003</v>
      </c>
      <c r="EN26">
        <v>42338.6</v>
      </c>
      <c r="EO26">
        <v>2.0785499999999999</v>
      </c>
      <c r="EP26">
        <v>2.2427000000000001</v>
      </c>
      <c r="EQ26">
        <v>9.2797000000000004E-2</v>
      </c>
      <c r="ER26">
        <v>0</v>
      </c>
      <c r="ES26">
        <v>29.5001</v>
      </c>
      <c r="ET26">
        <v>999.9</v>
      </c>
      <c r="EU26">
        <v>71.099999999999994</v>
      </c>
      <c r="EV26">
        <v>32.4</v>
      </c>
      <c r="EW26">
        <v>34.222900000000003</v>
      </c>
      <c r="EX26">
        <v>56.582700000000003</v>
      </c>
      <c r="EY26">
        <v>-3.7620200000000001</v>
      </c>
      <c r="EZ26">
        <v>2</v>
      </c>
      <c r="FA26">
        <v>0.248201</v>
      </c>
      <c r="FB26">
        <v>-0.74931899999999996</v>
      </c>
      <c r="FC26">
        <v>20.272500000000001</v>
      </c>
      <c r="FD26">
        <v>5.2181899999999999</v>
      </c>
      <c r="FE26">
        <v>12.004</v>
      </c>
      <c r="FF26">
        <v>4.98705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1.86581</v>
      </c>
      <c r="FM26">
        <v>1.8621799999999999</v>
      </c>
      <c r="FN26">
        <v>1.86419</v>
      </c>
      <c r="FO26">
        <v>1.8603099999999999</v>
      </c>
      <c r="FP26">
        <v>1.8609599999999999</v>
      </c>
      <c r="FQ26">
        <v>1.8601700000000001</v>
      </c>
      <c r="FR26">
        <v>1.8618699999999999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-4.1040000000000001</v>
      </c>
      <c r="GH26">
        <v>0.27729999999999999</v>
      </c>
      <c r="GI26">
        <v>-3.8812981962806838</v>
      </c>
      <c r="GJ26">
        <v>-3.9744887815693084E-3</v>
      </c>
      <c r="GK26">
        <v>1.847162108954052E-6</v>
      </c>
      <c r="GL26">
        <v>-4.4217609294687878E-10</v>
      </c>
      <c r="GM26">
        <v>-3.5710143375135749E-2</v>
      </c>
      <c r="GN26">
        <v>-2.5986294017825021E-3</v>
      </c>
      <c r="GO26">
        <v>9.7579789506272807E-4</v>
      </c>
      <c r="GP26">
        <v>-1.8446741173202889E-5</v>
      </c>
      <c r="GQ26">
        <v>6</v>
      </c>
      <c r="GR26">
        <v>2080</v>
      </c>
      <c r="GS26">
        <v>4</v>
      </c>
      <c r="GT26">
        <v>32</v>
      </c>
      <c r="GU26">
        <v>75</v>
      </c>
      <c r="GV26">
        <v>75.099999999999994</v>
      </c>
      <c r="GW26">
        <v>0.35400399999999999</v>
      </c>
      <c r="GX26">
        <v>2.6086399999999998</v>
      </c>
      <c r="GY26">
        <v>2.04834</v>
      </c>
      <c r="GZ26">
        <v>2.6135299999999999</v>
      </c>
      <c r="HA26">
        <v>2.1972700000000001</v>
      </c>
      <c r="HB26">
        <v>2.2997999999999998</v>
      </c>
      <c r="HC26">
        <v>37.337800000000001</v>
      </c>
      <c r="HD26">
        <v>14.8588</v>
      </c>
      <c r="HE26">
        <v>18</v>
      </c>
      <c r="HF26">
        <v>567.32899999999995</v>
      </c>
      <c r="HG26">
        <v>771.68700000000001</v>
      </c>
      <c r="HH26">
        <v>31</v>
      </c>
      <c r="HI26">
        <v>30.634499999999999</v>
      </c>
      <c r="HJ26">
        <v>30.0002</v>
      </c>
      <c r="HK26">
        <v>30.566099999999999</v>
      </c>
      <c r="HL26">
        <v>30.565200000000001</v>
      </c>
      <c r="HM26">
        <v>7.1206699999999996</v>
      </c>
      <c r="HN26">
        <v>3.78363</v>
      </c>
      <c r="HO26">
        <v>100</v>
      </c>
      <c r="HP26">
        <v>31</v>
      </c>
      <c r="HQ26">
        <v>77.059799999999996</v>
      </c>
      <c r="HR26">
        <v>32.0886</v>
      </c>
      <c r="HS26">
        <v>99.231099999999998</v>
      </c>
      <c r="HT26">
        <v>98.187600000000003</v>
      </c>
    </row>
    <row r="27" spans="1:228" x14ac:dyDescent="0.2">
      <c r="A27">
        <v>12</v>
      </c>
      <c r="B27">
        <v>1675357956.5</v>
      </c>
      <c r="C27">
        <v>44</v>
      </c>
      <c r="D27" t="s">
        <v>382</v>
      </c>
      <c r="E27" t="s">
        <v>383</v>
      </c>
      <c r="F27">
        <v>4</v>
      </c>
      <c r="G27">
        <v>1675357948.5</v>
      </c>
      <c r="H27">
        <f t="shared" si="0"/>
        <v>7.7794860559119155E-4</v>
      </c>
      <c r="I27">
        <f t="shared" si="1"/>
        <v>0.7779486055911915</v>
      </c>
      <c r="J27">
        <f t="shared" si="2"/>
        <v>-0.39625018552447117</v>
      </c>
      <c r="K27">
        <f t="shared" si="3"/>
        <v>47.195060714285702</v>
      </c>
      <c r="L27">
        <f t="shared" si="4"/>
        <v>56.04442334921356</v>
      </c>
      <c r="M27">
        <f t="shared" si="5"/>
        <v>5.6923718334257885</v>
      </c>
      <c r="N27">
        <f t="shared" si="6"/>
        <v>4.7935515834081599</v>
      </c>
      <c r="O27">
        <f t="shared" si="7"/>
        <v>6.5100452476694909E-2</v>
      </c>
      <c r="P27">
        <f t="shared" si="8"/>
        <v>2.7764517778547861</v>
      </c>
      <c r="Q27">
        <f t="shared" si="9"/>
        <v>6.4264190663413295E-2</v>
      </c>
      <c r="R27">
        <f t="shared" si="10"/>
        <v>4.0239358909806719E-2</v>
      </c>
      <c r="S27">
        <f t="shared" si="11"/>
        <v>226.11780757146269</v>
      </c>
      <c r="T27">
        <f t="shared" si="12"/>
        <v>33.166485276974448</v>
      </c>
      <c r="U27">
        <f t="shared" si="13"/>
        <v>31.002557142857139</v>
      </c>
      <c r="V27">
        <f t="shared" si="14"/>
        <v>4.5120361198245291</v>
      </c>
      <c r="W27">
        <f t="shared" si="15"/>
        <v>69.808077532738466</v>
      </c>
      <c r="X27">
        <f t="shared" si="16"/>
        <v>3.3299615110544889</v>
      </c>
      <c r="Y27">
        <f t="shared" si="17"/>
        <v>4.7701664746358468</v>
      </c>
      <c r="Z27">
        <f t="shared" si="18"/>
        <v>1.1820746087700402</v>
      </c>
      <c r="AA27">
        <f t="shared" si="19"/>
        <v>-34.307533506571545</v>
      </c>
      <c r="AB27">
        <f t="shared" si="20"/>
        <v>146.57705465965182</v>
      </c>
      <c r="AC27">
        <f t="shared" si="21"/>
        <v>11.912875715627704</v>
      </c>
      <c r="AD27">
        <f t="shared" si="22"/>
        <v>350.30020444017066</v>
      </c>
      <c r="AE27">
        <f t="shared" si="23"/>
        <v>9.7691606116130476</v>
      </c>
      <c r="AF27">
        <f t="shared" si="24"/>
        <v>0.78456694562405738</v>
      </c>
      <c r="AG27">
        <f t="shared" si="25"/>
        <v>-0.39625018552447117</v>
      </c>
      <c r="AH27">
        <v>67.16734170171128</v>
      </c>
      <c r="AI27">
        <v>61.206154545454552</v>
      </c>
      <c r="AJ27">
        <v>1.680046810245059</v>
      </c>
      <c r="AK27">
        <v>61.316338729058899</v>
      </c>
      <c r="AL27">
        <f t="shared" si="26"/>
        <v>0.7779486055911915</v>
      </c>
      <c r="AM27">
        <v>32.089786084842018</v>
      </c>
      <c r="AN27">
        <v>32.784305454545454</v>
      </c>
      <c r="AO27">
        <v>8.778292937729112E-6</v>
      </c>
      <c r="AP27">
        <v>100.73391986053799</v>
      </c>
      <c r="AQ27">
        <v>107</v>
      </c>
      <c r="AR27">
        <v>16</v>
      </c>
      <c r="AS27">
        <f t="shared" si="27"/>
        <v>1</v>
      </c>
      <c r="AT27">
        <f t="shared" si="28"/>
        <v>0</v>
      </c>
      <c r="AU27">
        <f t="shared" si="29"/>
        <v>47740.933999156849</v>
      </c>
      <c r="AV27">
        <f t="shared" si="30"/>
        <v>1199.9949999999999</v>
      </c>
      <c r="AW27">
        <f t="shared" si="31"/>
        <v>1025.9225386380633</v>
      </c>
      <c r="AX27">
        <f t="shared" si="32"/>
        <v>0.85493901111093251</v>
      </c>
      <c r="AY27">
        <f t="shared" si="33"/>
        <v>0.18843229144409995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1675357948.5</v>
      </c>
      <c r="BF27">
        <v>47.195060714285702</v>
      </c>
      <c r="BG27">
        <v>56.247057142857152</v>
      </c>
      <c r="BH27">
        <v>32.78523928571429</v>
      </c>
      <c r="BI27">
        <v>32.084757142857143</v>
      </c>
      <c r="BJ27">
        <v>51.275253571428571</v>
      </c>
      <c r="BK27">
        <v>32.507939285714293</v>
      </c>
      <c r="BL27">
        <v>649.99064285714292</v>
      </c>
      <c r="BM27">
        <v>101.4690714285714</v>
      </c>
      <c r="BN27">
        <v>9.9853599999999973E-2</v>
      </c>
      <c r="BO27">
        <v>31.9818</v>
      </c>
      <c r="BP27">
        <v>31.002557142857139</v>
      </c>
      <c r="BQ27">
        <v>999.9000000000002</v>
      </c>
      <c r="BR27">
        <v>0</v>
      </c>
      <c r="BS27">
        <v>0</v>
      </c>
      <c r="BT27">
        <v>9019.2646428571425</v>
      </c>
      <c r="BU27">
        <v>0</v>
      </c>
      <c r="BV27">
        <v>31.866985714285711</v>
      </c>
      <c r="BW27">
        <v>-9.0519978571428563</v>
      </c>
      <c r="BX27">
        <v>48.794800000000009</v>
      </c>
      <c r="BY27">
        <v>58.111589285714288</v>
      </c>
      <c r="BZ27">
        <v>0.70048867857142849</v>
      </c>
      <c r="CA27">
        <v>56.247057142857152</v>
      </c>
      <c r="CB27">
        <v>32.084757142857143</v>
      </c>
      <c r="CC27">
        <v>3.3266878571428582</v>
      </c>
      <c r="CD27">
        <v>3.255610714285714</v>
      </c>
      <c r="CE27">
        <v>25.760264285714278</v>
      </c>
      <c r="CF27">
        <v>25.396421428571429</v>
      </c>
      <c r="CG27">
        <v>1199.9949999999999</v>
      </c>
      <c r="CH27">
        <v>0.49994949999999999</v>
      </c>
      <c r="CI27">
        <v>0.50005050000000006</v>
      </c>
      <c r="CJ27">
        <v>0</v>
      </c>
      <c r="CK27">
        <v>996.31499999999983</v>
      </c>
      <c r="CL27">
        <v>4.9990899999999998</v>
      </c>
      <c r="CM27">
        <v>10653.5</v>
      </c>
      <c r="CN27">
        <v>9557.642142857143</v>
      </c>
      <c r="CO27">
        <v>40.285428571428561</v>
      </c>
      <c r="CP27">
        <v>41.811999999999991</v>
      </c>
      <c r="CQ27">
        <v>41.061999999999991</v>
      </c>
      <c r="CR27">
        <v>41</v>
      </c>
      <c r="CS27">
        <v>41.718499999999999</v>
      </c>
      <c r="CT27">
        <v>597.43785714285718</v>
      </c>
      <c r="CU27">
        <v>597.55785714285707</v>
      </c>
      <c r="CV27">
        <v>0</v>
      </c>
      <c r="CW27">
        <v>1675357974.7</v>
      </c>
      <c r="CX27">
        <v>0</v>
      </c>
      <c r="CY27">
        <v>1675353449.5</v>
      </c>
      <c r="CZ27" t="s">
        <v>356</v>
      </c>
      <c r="DA27">
        <v>1675353449.5</v>
      </c>
      <c r="DB27">
        <v>1675353444</v>
      </c>
      <c r="DC27">
        <v>1</v>
      </c>
      <c r="DD27">
        <v>8.2000000000000003E-2</v>
      </c>
      <c r="DE27">
        <v>2.5000000000000001E-2</v>
      </c>
      <c r="DF27">
        <v>-5.3170000000000002</v>
      </c>
      <c r="DG27">
        <v>0.30099999999999999</v>
      </c>
      <c r="DH27">
        <v>415</v>
      </c>
      <c r="DI27">
        <v>32</v>
      </c>
      <c r="DJ27">
        <v>0.41</v>
      </c>
      <c r="DK27">
        <v>0.21</v>
      </c>
      <c r="DL27">
        <v>-8.8379632499999996</v>
      </c>
      <c r="DM27">
        <v>-4.2946353095684682</v>
      </c>
      <c r="DN27">
        <v>0.42330366466868369</v>
      </c>
      <c r="DO27">
        <v>0</v>
      </c>
      <c r="DP27">
        <v>0.70344194999999998</v>
      </c>
      <c r="DQ27">
        <v>-6.3949598499062552E-2</v>
      </c>
      <c r="DR27">
        <v>6.281667433691478E-3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3.2989700000000002</v>
      </c>
      <c r="EB27">
        <v>2.62554</v>
      </c>
      <c r="EC27">
        <v>1.9071100000000001E-2</v>
      </c>
      <c r="ED27">
        <v>2.0411100000000001E-2</v>
      </c>
      <c r="EE27">
        <v>0.13678999999999999</v>
      </c>
      <c r="EF27">
        <v>0.133747</v>
      </c>
      <c r="EG27">
        <v>29702</v>
      </c>
      <c r="EH27">
        <v>30168.6</v>
      </c>
      <c r="EI27">
        <v>28160.9</v>
      </c>
      <c r="EJ27">
        <v>29626.5</v>
      </c>
      <c r="EK27">
        <v>33451.5</v>
      </c>
      <c r="EL27">
        <v>35622</v>
      </c>
      <c r="EM27">
        <v>39751.300000000003</v>
      </c>
      <c r="EN27">
        <v>42338.7</v>
      </c>
      <c r="EO27">
        <v>2.0781800000000001</v>
      </c>
      <c r="EP27">
        <v>2.2427199999999998</v>
      </c>
      <c r="EQ27">
        <v>9.2387200000000003E-2</v>
      </c>
      <c r="ER27">
        <v>0</v>
      </c>
      <c r="ES27">
        <v>29.5001</v>
      </c>
      <c r="ET27">
        <v>999.9</v>
      </c>
      <c r="EU27">
        <v>71.099999999999994</v>
      </c>
      <c r="EV27">
        <v>32.4</v>
      </c>
      <c r="EW27">
        <v>34.224699999999999</v>
      </c>
      <c r="EX27">
        <v>56.282699999999998</v>
      </c>
      <c r="EY27">
        <v>-3.7299699999999998</v>
      </c>
      <c r="EZ27">
        <v>2</v>
      </c>
      <c r="FA27">
        <v>0.24831300000000001</v>
      </c>
      <c r="FB27">
        <v>-0.74970000000000003</v>
      </c>
      <c r="FC27">
        <v>20.272500000000001</v>
      </c>
      <c r="FD27">
        <v>5.2187900000000003</v>
      </c>
      <c r="FE27">
        <v>12.004</v>
      </c>
      <c r="FF27">
        <v>4.9871499999999997</v>
      </c>
      <c r="FG27">
        <v>3.2844799999999998</v>
      </c>
      <c r="FH27">
        <v>9999</v>
      </c>
      <c r="FI27">
        <v>9999</v>
      </c>
      <c r="FJ27">
        <v>9999</v>
      </c>
      <c r="FK27">
        <v>999.9</v>
      </c>
      <c r="FL27">
        <v>1.8657900000000001</v>
      </c>
      <c r="FM27">
        <v>1.8621799999999999</v>
      </c>
      <c r="FN27">
        <v>1.86419</v>
      </c>
      <c r="FO27">
        <v>1.8603000000000001</v>
      </c>
      <c r="FP27">
        <v>1.8609599999999999</v>
      </c>
      <c r="FQ27">
        <v>1.86016</v>
      </c>
      <c r="FR27">
        <v>1.8618699999999999</v>
      </c>
      <c r="FS27">
        <v>1.85849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-4.1289999999999996</v>
      </c>
      <c r="GH27">
        <v>0.27729999999999999</v>
      </c>
      <c r="GI27">
        <v>-3.8812981962806838</v>
      </c>
      <c r="GJ27">
        <v>-3.9744887815693084E-3</v>
      </c>
      <c r="GK27">
        <v>1.847162108954052E-6</v>
      </c>
      <c r="GL27">
        <v>-4.4217609294687878E-10</v>
      </c>
      <c r="GM27">
        <v>-3.5710143375135749E-2</v>
      </c>
      <c r="GN27">
        <v>-2.5986294017825021E-3</v>
      </c>
      <c r="GO27">
        <v>9.7579789506272807E-4</v>
      </c>
      <c r="GP27">
        <v>-1.8446741173202889E-5</v>
      </c>
      <c r="GQ27">
        <v>6</v>
      </c>
      <c r="GR27">
        <v>2080</v>
      </c>
      <c r="GS27">
        <v>4</v>
      </c>
      <c r="GT27">
        <v>32</v>
      </c>
      <c r="GU27">
        <v>75.099999999999994</v>
      </c>
      <c r="GV27">
        <v>75.2</v>
      </c>
      <c r="GW27">
        <v>0.37231399999999998</v>
      </c>
      <c r="GX27">
        <v>2.6110799999999998</v>
      </c>
      <c r="GY27">
        <v>2.04834</v>
      </c>
      <c r="GZ27">
        <v>2.6122999999999998</v>
      </c>
      <c r="HA27">
        <v>2.1972700000000001</v>
      </c>
      <c r="HB27">
        <v>2.3022499999999999</v>
      </c>
      <c r="HC27">
        <v>37.337800000000001</v>
      </c>
      <c r="HD27">
        <v>14.8588</v>
      </c>
      <c r="HE27">
        <v>18</v>
      </c>
      <c r="HF27">
        <v>567.06700000000001</v>
      </c>
      <c r="HG27">
        <v>771.721</v>
      </c>
      <c r="HH27">
        <v>30.9999</v>
      </c>
      <c r="HI27">
        <v>30.634499999999999</v>
      </c>
      <c r="HJ27">
        <v>30.0001</v>
      </c>
      <c r="HK27">
        <v>30.566099999999999</v>
      </c>
      <c r="HL27">
        <v>30.565999999999999</v>
      </c>
      <c r="HM27">
        <v>7.5223199999999997</v>
      </c>
      <c r="HN27">
        <v>3.78363</v>
      </c>
      <c r="HO27">
        <v>100</v>
      </c>
      <c r="HP27">
        <v>31</v>
      </c>
      <c r="HQ27">
        <v>83.747600000000006</v>
      </c>
      <c r="HR27">
        <v>32.0886</v>
      </c>
      <c r="HS27">
        <v>99.232600000000005</v>
      </c>
      <c r="HT27">
        <v>98.187299999999993</v>
      </c>
    </row>
    <row r="28" spans="1:228" x14ac:dyDescent="0.2">
      <c r="A28">
        <v>13</v>
      </c>
      <c r="B28">
        <v>1675357960.5</v>
      </c>
      <c r="C28">
        <v>48</v>
      </c>
      <c r="D28" t="s">
        <v>384</v>
      </c>
      <c r="E28" t="s">
        <v>385</v>
      </c>
      <c r="F28">
        <v>4</v>
      </c>
      <c r="G28">
        <v>1675357952.5</v>
      </c>
      <c r="H28">
        <f t="shared" si="0"/>
        <v>7.7335258451890403E-4</v>
      </c>
      <c r="I28">
        <f t="shared" si="1"/>
        <v>0.77335258451890398</v>
      </c>
      <c r="J28">
        <f t="shared" si="2"/>
        <v>-0.28488580839628541</v>
      </c>
      <c r="K28">
        <f t="shared" si="3"/>
        <v>53.582374999999999</v>
      </c>
      <c r="L28">
        <f t="shared" si="4"/>
        <v>59.61281315205747</v>
      </c>
      <c r="M28">
        <f t="shared" si="5"/>
        <v>6.0547757722278464</v>
      </c>
      <c r="N28">
        <f t="shared" si="6"/>
        <v>5.4422740483809857</v>
      </c>
      <c r="O28">
        <f t="shared" si="7"/>
        <v>6.468140836157521E-2</v>
      </c>
      <c r="P28">
        <f t="shared" si="8"/>
        <v>2.7762813112273008</v>
      </c>
      <c r="Q28">
        <f t="shared" si="9"/>
        <v>6.3855754119114358E-2</v>
      </c>
      <c r="R28">
        <f t="shared" si="10"/>
        <v>3.9983149923819739E-2</v>
      </c>
      <c r="S28">
        <f t="shared" si="11"/>
        <v>226.12033059434901</v>
      </c>
      <c r="T28">
        <f t="shared" si="12"/>
        <v>33.169522099771257</v>
      </c>
      <c r="U28">
        <f t="shared" si="13"/>
        <v>31.00445357142857</v>
      </c>
      <c r="V28">
        <f t="shared" si="14"/>
        <v>4.5125240189017273</v>
      </c>
      <c r="W28">
        <f t="shared" si="15"/>
        <v>69.800609028642441</v>
      </c>
      <c r="X28">
        <f t="shared" si="16"/>
        <v>3.3299263581863299</v>
      </c>
      <c r="Y28">
        <f t="shared" si="17"/>
        <v>4.7706265096052478</v>
      </c>
      <c r="Z28">
        <f t="shared" si="18"/>
        <v>1.1825976607153974</v>
      </c>
      <c r="AA28">
        <f t="shared" si="19"/>
        <v>-34.104848977283666</v>
      </c>
      <c r="AB28">
        <f t="shared" si="20"/>
        <v>146.53918935572034</v>
      </c>
      <c r="AC28">
        <f t="shared" si="21"/>
        <v>11.910740747787163</v>
      </c>
      <c r="AD28">
        <f t="shared" si="22"/>
        <v>350.46541172057289</v>
      </c>
      <c r="AE28">
        <f t="shared" si="23"/>
        <v>9.9859682936573062</v>
      </c>
      <c r="AF28">
        <f t="shared" si="24"/>
        <v>0.77956662488247197</v>
      </c>
      <c r="AG28">
        <f t="shared" si="25"/>
        <v>-0.28488580839628541</v>
      </c>
      <c r="AH28">
        <v>74.06062712006397</v>
      </c>
      <c r="AI28">
        <v>67.955172121212101</v>
      </c>
      <c r="AJ28">
        <v>1.6901628024864119</v>
      </c>
      <c r="AK28">
        <v>61.316338729058899</v>
      </c>
      <c r="AL28">
        <f t="shared" si="26"/>
        <v>0.77335258451890398</v>
      </c>
      <c r="AM28">
        <v>32.09422349636187</v>
      </c>
      <c r="AN28">
        <v>32.784663636363632</v>
      </c>
      <c r="AO28">
        <v>4.2601194528178653E-6</v>
      </c>
      <c r="AP28">
        <v>100.73391986053799</v>
      </c>
      <c r="AQ28">
        <v>107</v>
      </c>
      <c r="AR28">
        <v>16</v>
      </c>
      <c r="AS28">
        <f t="shared" si="27"/>
        <v>1</v>
      </c>
      <c r="AT28">
        <f t="shared" si="28"/>
        <v>0</v>
      </c>
      <c r="AU28">
        <f t="shared" si="29"/>
        <v>47735.945557028062</v>
      </c>
      <c r="AV28">
        <f t="shared" si="30"/>
        <v>1200.009642857143</v>
      </c>
      <c r="AW28">
        <f t="shared" si="31"/>
        <v>1025.9349350229788</v>
      </c>
      <c r="AX28">
        <f t="shared" si="32"/>
        <v>0.85493890914101001</v>
      </c>
      <c r="AY28">
        <f t="shared" si="33"/>
        <v>0.18843209464214936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1675357952.5</v>
      </c>
      <c r="BF28">
        <v>53.582374999999999</v>
      </c>
      <c r="BG28">
        <v>62.838835714285722</v>
      </c>
      <c r="BH28">
        <v>32.785074999999999</v>
      </c>
      <c r="BI28">
        <v>32.089060714285708</v>
      </c>
      <c r="BJ28">
        <v>57.686782142857147</v>
      </c>
      <c r="BK28">
        <v>32.507775000000002</v>
      </c>
      <c r="BL28">
        <v>649.99396428571424</v>
      </c>
      <c r="BM28">
        <v>101.4684285714286</v>
      </c>
      <c r="BN28">
        <v>9.993319642857143E-2</v>
      </c>
      <c r="BO28">
        <v>31.983503571428571</v>
      </c>
      <c r="BP28">
        <v>31.00445357142857</v>
      </c>
      <c r="BQ28">
        <v>999.9000000000002</v>
      </c>
      <c r="BR28">
        <v>0</v>
      </c>
      <c r="BS28">
        <v>0</v>
      </c>
      <c r="BT28">
        <v>9018.4164285714269</v>
      </c>
      <c r="BU28">
        <v>0</v>
      </c>
      <c r="BV28">
        <v>31.83104642857143</v>
      </c>
      <c r="BW28">
        <v>-9.2564628571428589</v>
      </c>
      <c r="BX28">
        <v>55.398614285714288</v>
      </c>
      <c r="BY28">
        <v>64.922167857142853</v>
      </c>
      <c r="BZ28">
        <v>0.69601528571428573</v>
      </c>
      <c r="CA28">
        <v>62.838835714285722</v>
      </c>
      <c r="CB28">
        <v>32.089060714285708</v>
      </c>
      <c r="CC28">
        <v>3.3266489285714291</v>
      </c>
      <c r="CD28">
        <v>3.2560267857142859</v>
      </c>
      <c r="CE28">
        <v>25.760067857142861</v>
      </c>
      <c r="CF28">
        <v>25.398582142857141</v>
      </c>
      <c r="CG28">
        <v>1200.009642857143</v>
      </c>
      <c r="CH28">
        <v>0.49995296428571417</v>
      </c>
      <c r="CI28">
        <v>0.50004703571428577</v>
      </c>
      <c r="CJ28">
        <v>0</v>
      </c>
      <c r="CK28">
        <v>995.04671428571419</v>
      </c>
      <c r="CL28">
        <v>4.9990899999999998</v>
      </c>
      <c r="CM28">
        <v>10640.267857142861</v>
      </c>
      <c r="CN28">
        <v>9557.7757142857135</v>
      </c>
      <c r="CO28">
        <v>40.292071428571418</v>
      </c>
      <c r="CP28">
        <v>41.811999999999991</v>
      </c>
      <c r="CQ28">
        <v>41.061999999999991</v>
      </c>
      <c r="CR28">
        <v>41</v>
      </c>
      <c r="CS28">
        <v>41.729750000000003</v>
      </c>
      <c r="CT28">
        <v>597.44892857142861</v>
      </c>
      <c r="CU28">
        <v>597.5607142857142</v>
      </c>
      <c r="CV28">
        <v>0</v>
      </c>
      <c r="CW28">
        <v>1675357978.9000001</v>
      </c>
      <c r="CX28">
        <v>0</v>
      </c>
      <c r="CY28">
        <v>1675353449.5</v>
      </c>
      <c r="CZ28" t="s">
        <v>356</v>
      </c>
      <c r="DA28">
        <v>1675353449.5</v>
      </c>
      <c r="DB28">
        <v>1675353444</v>
      </c>
      <c r="DC28">
        <v>1</v>
      </c>
      <c r="DD28">
        <v>8.2000000000000003E-2</v>
      </c>
      <c r="DE28">
        <v>2.5000000000000001E-2</v>
      </c>
      <c r="DF28">
        <v>-5.3170000000000002</v>
      </c>
      <c r="DG28">
        <v>0.30099999999999999</v>
      </c>
      <c r="DH28">
        <v>415</v>
      </c>
      <c r="DI28">
        <v>32</v>
      </c>
      <c r="DJ28">
        <v>0.41</v>
      </c>
      <c r="DK28">
        <v>0.21</v>
      </c>
      <c r="DL28">
        <v>-9.1078124999999996</v>
      </c>
      <c r="DM28">
        <v>-3.272243302063786</v>
      </c>
      <c r="DN28">
        <v>0.3173364254994217</v>
      </c>
      <c r="DO28">
        <v>0</v>
      </c>
      <c r="DP28">
        <v>0.69902272500000007</v>
      </c>
      <c r="DQ28">
        <v>-7.0370105065665461E-2</v>
      </c>
      <c r="DR28">
        <v>6.8808772696056014E-3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3.29922</v>
      </c>
      <c r="EB28">
        <v>2.62547</v>
      </c>
      <c r="EC28">
        <v>2.0985E-2</v>
      </c>
      <c r="ED28">
        <v>2.2324400000000001E-2</v>
      </c>
      <c r="EE28">
        <v>0.13678299999999999</v>
      </c>
      <c r="EF28">
        <v>0.13375600000000001</v>
      </c>
      <c r="EG28">
        <v>29643.1</v>
      </c>
      <c r="EH28">
        <v>30109.7</v>
      </c>
      <c r="EI28">
        <v>28159.9</v>
      </c>
      <c r="EJ28">
        <v>29626.400000000001</v>
      </c>
      <c r="EK28">
        <v>33450.9</v>
      </c>
      <c r="EL28">
        <v>35621.599999999999</v>
      </c>
      <c r="EM28">
        <v>39750.1</v>
      </c>
      <c r="EN28">
        <v>42338.5</v>
      </c>
      <c r="EO28">
        <v>2.0786799999999999</v>
      </c>
      <c r="EP28">
        <v>2.2426200000000001</v>
      </c>
      <c r="EQ28">
        <v>9.2677800000000005E-2</v>
      </c>
      <c r="ER28">
        <v>0</v>
      </c>
      <c r="ES28">
        <v>29.5001</v>
      </c>
      <c r="ET28">
        <v>999.9</v>
      </c>
      <c r="EU28">
        <v>71.099999999999994</v>
      </c>
      <c r="EV28">
        <v>32.4</v>
      </c>
      <c r="EW28">
        <v>34.225000000000001</v>
      </c>
      <c r="EX28">
        <v>57.092700000000001</v>
      </c>
      <c r="EY28">
        <v>-3.7780499999999999</v>
      </c>
      <c r="EZ28">
        <v>2</v>
      </c>
      <c r="FA28">
        <v>0.24832799999999999</v>
      </c>
      <c r="FB28">
        <v>-0.75032699999999997</v>
      </c>
      <c r="FC28">
        <v>20.272500000000001</v>
      </c>
      <c r="FD28">
        <v>5.2193899999999998</v>
      </c>
      <c r="FE28">
        <v>12.004</v>
      </c>
      <c r="FF28">
        <v>4.9875499999999997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1.86582</v>
      </c>
      <c r="FM28">
        <v>1.8621799999999999</v>
      </c>
      <c r="FN28">
        <v>1.8641799999999999</v>
      </c>
      <c r="FO28">
        <v>1.86032</v>
      </c>
      <c r="FP28">
        <v>1.8609599999999999</v>
      </c>
      <c r="FQ28">
        <v>1.8601799999999999</v>
      </c>
      <c r="FR28">
        <v>1.86188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-4.1529999999999996</v>
      </c>
      <c r="GH28">
        <v>0.27729999999999999</v>
      </c>
      <c r="GI28">
        <v>-3.8812981962806838</v>
      </c>
      <c r="GJ28">
        <v>-3.9744887815693084E-3</v>
      </c>
      <c r="GK28">
        <v>1.847162108954052E-6</v>
      </c>
      <c r="GL28">
        <v>-4.4217609294687878E-10</v>
      </c>
      <c r="GM28">
        <v>-3.5710143375135749E-2</v>
      </c>
      <c r="GN28">
        <v>-2.5986294017825021E-3</v>
      </c>
      <c r="GO28">
        <v>9.7579789506272807E-4</v>
      </c>
      <c r="GP28">
        <v>-1.8446741173202889E-5</v>
      </c>
      <c r="GQ28">
        <v>6</v>
      </c>
      <c r="GR28">
        <v>2080</v>
      </c>
      <c r="GS28">
        <v>4</v>
      </c>
      <c r="GT28">
        <v>32</v>
      </c>
      <c r="GU28">
        <v>75.2</v>
      </c>
      <c r="GV28">
        <v>75.3</v>
      </c>
      <c r="GW28">
        <v>0.394287</v>
      </c>
      <c r="GX28">
        <v>2.5952099999999998</v>
      </c>
      <c r="GY28">
        <v>2.04834</v>
      </c>
      <c r="GZ28">
        <v>2.6122999999999998</v>
      </c>
      <c r="HA28">
        <v>2.1972700000000001</v>
      </c>
      <c r="HB28">
        <v>2.33521</v>
      </c>
      <c r="HC28">
        <v>37.313800000000001</v>
      </c>
      <c r="HD28">
        <v>14.8588</v>
      </c>
      <c r="HE28">
        <v>18</v>
      </c>
      <c r="HF28">
        <v>567.43600000000004</v>
      </c>
      <c r="HG28">
        <v>771.649</v>
      </c>
      <c r="HH28">
        <v>30.9999</v>
      </c>
      <c r="HI28">
        <v>30.6355</v>
      </c>
      <c r="HJ28">
        <v>30.0001</v>
      </c>
      <c r="HK28">
        <v>30.568300000000001</v>
      </c>
      <c r="HL28">
        <v>30.567900000000002</v>
      </c>
      <c r="HM28">
        <v>7.92462</v>
      </c>
      <c r="HN28">
        <v>3.78363</v>
      </c>
      <c r="HO28">
        <v>100</v>
      </c>
      <c r="HP28">
        <v>31</v>
      </c>
      <c r="HQ28">
        <v>90.450800000000001</v>
      </c>
      <c r="HR28">
        <v>32.0886</v>
      </c>
      <c r="HS28">
        <v>99.229500000000002</v>
      </c>
      <c r="HT28">
        <v>98.186999999999998</v>
      </c>
    </row>
    <row r="29" spans="1:228" x14ac:dyDescent="0.2">
      <c r="A29">
        <v>14</v>
      </c>
      <c r="B29">
        <v>1675357964.5</v>
      </c>
      <c r="C29">
        <v>52</v>
      </c>
      <c r="D29" t="s">
        <v>386</v>
      </c>
      <c r="E29" t="s">
        <v>387</v>
      </c>
      <c r="F29">
        <v>4</v>
      </c>
      <c r="G29">
        <v>1675357956.5</v>
      </c>
      <c r="H29">
        <f t="shared" si="0"/>
        <v>7.6744424225730985E-4</v>
      </c>
      <c r="I29">
        <f t="shared" si="1"/>
        <v>0.76744424225730989</v>
      </c>
      <c r="J29">
        <f t="shared" si="2"/>
        <v>-0.19540362067708747</v>
      </c>
      <c r="K29">
        <f t="shared" si="3"/>
        <v>60.035860714285711</v>
      </c>
      <c r="L29">
        <f t="shared" si="4"/>
        <v>63.764502628902207</v>
      </c>
      <c r="M29">
        <f t="shared" si="5"/>
        <v>6.4764025017179652</v>
      </c>
      <c r="N29">
        <f t="shared" si="6"/>
        <v>6.0976935833034247</v>
      </c>
      <c r="O29">
        <f t="shared" si="7"/>
        <v>6.4162082538826701E-2</v>
      </c>
      <c r="P29">
        <f t="shared" si="8"/>
        <v>2.775976646586872</v>
      </c>
      <c r="Q29">
        <f t="shared" si="9"/>
        <v>6.3349455620809195E-2</v>
      </c>
      <c r="R29">
        <f t="shared" si="10"/>
        <v>3.9665563506854851E-2</v>
      </c>
      <c r="S29">
        <f t="shared" si="11"/>
        <v>226.11862143998607</v>
      </c>
      <c r="T29">
        <f t="shared" si="12"/>
        <v>33.171419838916293</v>
      </c>
      <c r="U29">
        <f t="shared" si="13"/>
        <v>31.005314285714281</v>
      </c>
      <c r="V29">
        <f t="shared" si="14"/>
        <v>4.5127454722500593</v>
      </c>
      <c r="W29">
        <f t="shared" si="15"/>
        <v>69.797554484236926</v>
      </c>
      <c r="X29">
        <f t="shared" si="16"/>
        <v>3.3298142964058877</v>
      </c>
      <c r="Y29">
        <f t="shared" si="17"/>
        <v>4.7706747335365352</v>
      </c>
      <c r="Z29">
        <f t="shared" si="18"/>
        <v>1.1829311758441716</v>
      </c>
      <c r="AA29">
        <f t="shared" si="19"/>
        <v>-33.844291083547361</v>
      </c>
      <c r="AB29">
        <f t="shared" si="20"/>
        <v>146.42101993634876</v>
      </c>
      <c r="AC29">
        <f t="shared" si="21"/>
        <v>11.902502958129594</v>
      </c>
      <c r="AD29">
        <f t="shared" si="22"/>
        <v>350.59785325091707</v>
      </c>
      <c r="AE29">
        <f t="shared" si="23"/>
        <v>10.162863103869034</v>
      </c>
      <c r="AF29">
        <f t="shared" si="24"/>
        <v>0.774107099285825</v>
      </c>
      <c r="AG29">
        <f t="shared" si="25"/>
        <v>-0.19540362067708747</v>
      </c>
      <c r="AH29">
        <v>80.887229131099787</v>
      </c>
      <c r="AI29">
        <v>74.702620606060592</v>
      </c>
      <c r="AJ29">
        <v>1.6885674091531111</v>
      </c>
      <c r="AK29">
        <v>61.316338729058899</v>
      </c>
      <c r="AL29">
        <f t="shared" si="26"/>
        <v>0.76744424225730989</v>
      </c>
      <c r="AM29">
        <v>32.097818864534673</v>
      </c>
      <c r="AN29">
        <v>32.783255151515142</v>
      </c>
      <c r="AO29">
        <v>-4.1246185232700947E-5</v>
      </c>
      <c r="AP29">
        <v>100.73391986053799</v>
      </c>
      <c r="AQ29">
        <v>106</v>
      </c>
      <c r="AR29">
        <v>16</v>
      </c>
      <c r="AS29">
        <f t="shared" si="27"/>
        <v>1</v>
      </c>
      <c r="AT29">
        <f t="shared" si="28"/>
        <v>0</v>
      </c>
      <c r="AU29">
        <f t="shared" si="29"/>
        <v>47727.481240326859</v>
      </c>
      <c r="AV29">
        <f t="shared" si="30"/>
        <v>1200.0010714285711</v>
      </c>
      <c r="AW29">
        <f t="shared" si="31"/>
        <v>1025.9275582590599</v>
      </c>
      <c r="AX29">
        <f t="shared" si="32"/>
        <v>0.85493886854427459</v>
      </c>
      <c r="AY29">
        <f t="shared" si="33"/>
        <v>0.18843201629045009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1675357956.5</v>
      </c>
      <c r="BF29">
        <v>60.035860714285711</v>
      </c>
      <c r="BG29">
        <v>69.459789285714294</v>
      </c>
      <c r="BH29">
        <v>32.784242857142857</v>
      </c>
      <c r="BI29">
        <v>32.093114285714293</v>
      </c>
      <c r="BJ29">
        <v>64.164585714285707</v>
      </c>
      <c r="BK29">
        <v>32.506946428571432</v>
      </c>
      <c r="BL29">
        <v>650.00517857142859</v>
      </c>
      <c r="BM29">
        <v>101.4675714285714</v>
      </c>
      <c r="BN29">
        <v>9.9950228571428573E-2</v>
      </c>
      <c r="BO29">
        <v>31.983682142857141</v>
      </c>
      <c r="BP29">
        <v>31.005314285714281</v>
      </c>
      <c r="BQ29">
        <v>999.9000000000002</v>
      </c>
      <c r="BR29">
        <v>0</v>
      </c>
      <c r="BS29">
        <v>0</v>
      </c>
      <c r="BT29">
        <v>9016.874642857143</v>
      </c>
      <c r="BU29">
        <v>0</v>
      </c>
      <c r="BV29">
        <v>31.70685714285715</v>
      </c>
      <c r="BW29">
        <v>-9.4239310714285711</v>
      </c>
      <c r="BX29">
        <v>62.070785714285719</v>
      </c>
      <c r="BY29">
        <v>71.762910714285709</v>
      </c>
      <c r="BZ29">
        <v>0.69114292857142867</v>
      </c>
      <c r="CA29">
        <v>69.459789285714294</v>
      </c>
      <c r="CB29">
        <v>32.093114285714293</v>
      </c>
      <c r="CC29">
        <v>3.3265382142857152</v>
      </c>
      <c r="CD29">
        <v>3.2564110714285719</v>
      </c>
      <c r="CE29">
        <v>25.759507142857139</v>
      </c>
      <c r="CF29">
        <v>25.400564285714289</v>
      </c>
      <c r="CG29">
        <v>1200.0010714285711</v>
      </c>
      <c r="CH29">
        <v>0.49995446428571427</v>
      </c>
      <c r="CI29">
        <v>0.50004553571428578</v>
      </c>
      <c r="CJ29">
        <v>0</v>
      </c>
      <c r="CK29">
        <v>993.79596428571426</v>
      </c>
      <c r="CL29">
        <v>4.9990899999999998</v>
      </c>
      <c r="CM29">
        <v>10626.782142857141</v>
      </c>
      <c r="CN29">
        <v>9557.7167857142867</v>
      </c>
      <c r="CO29">
        <v>40.303142857142852</v>
      </c>
      <c r="CP29">
        <v>41.811999999999991</v>
      </c>
      <c r="CQ29">
        <v>41.057571428571407</v>
      </c>
      <c r="CR29">
        <v>41</v>
      </c>
      <c r="CS29">
        <v>41.736499999999992</v>
      </c>
      <c r="CT29">
        <v>597.44642857142856</v>
      </c>
      <c r="CU29">
        <v>597.55499999999995</v>
      </c>
      <c r="CV29">
        <v>0</v>
      </c>
      <c r="CW29">
        <v>1675357982.5</v>
      </c>
      <c r="CX29">
        <v>0</v>
      </c>
      <c r="CY29">
        <v>1675353449.5</v>
      </c>
      <c r="CZ29" t="s">
        <v>356</v>
      </c>
      <c r="DA29">
        <v>1675353449.5</v>
      </c>
      <c r="DB29">
        <v>1675353444</v>
      </c>
      <c r="DC29">
        <v>1</v>
      </c>
      <c r="DD29">
        <v>8.2000000000000003E-2</v>
      </c>
      <c r="DE29">
        <v>2.5000000000000001E-2</v>
      </c>
      <c r="DF29">
        <v>-5.3170000000000002</v>
      </c>
      <c r="DG29">
        <v>0.30099999999999999</v>
      </c>
      <c r="DH29">
        <v>415</v>
      </c>
      <c r="DI29">
        <v>32</v>
      </c>
      <c r="DJ29">
        <v>0.41</v>
      </c>
      <c r="DK29">
        <v>0.21</v>
      </c>
      <c r="DL29">
        <v>-9.2660556097560978</v>
      </c>
      <c r="DM29">
        <v>-2.735127177700365</v>
      </c>
      <c r="DN29">
        <v>0.27350789364850669</v>
      </c>
      <c r="DO29">
        <v>0</v>
      </c>
      <c r="DP29">
        <v>0.69506839024390255</v>
      </c>
      <c r="DQ29">
        <v>-7.1702864111497525E-2</v>
      </c>
      <c r="DR29">
        <v>7.1581906314376852E-3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3.29908</v>
      </c>
      <c r="EB29">
        <v>2.6252599999999999</v>
      </c>
      <c r="EC29">
        <v>2.2879300000000002E-2</v>
      </c>
      <c r="ED29">
        <v>2.4200900000000001E-2</v>
      </c>
      <c r="EE29">
        <v>0.13678499999999999</v>
      </c>
      <c r="EF29">
        <v>0.13376099999999999</v>
      </c>
      <c r="EG29">
        <v>29585.7</v>
      </c>
      <c r="EH29">
        <v>30052.1</v>
      </c>
      <c r="EI29">
        <v>28159.9</v>
      </c>
      <c r="EJ29">
        <v>29626.7</v>
      </c>
      <c r="EK29">
        <v>33451.1</v>
      </c>
      <c r="EL29">
        <v>35621.800000000003</v>
      </c>
      <c r="EM29">
        <v>39750.300000000003</v>
      </c>
      <c r="EN29">
        <v>42338.8</v>
      </c>
      <c r="EO29">
        <v>2.0796199999999998</v>
      </c>
      <c r="EP29">
        <v>2.24268</v>
      </c>
      <c r="EQ29">
        <v>9.2335E-2</v>
      </c>
      <c r="ER29">
        <v>0</v>
      </c>
      <c r="ES29">
        <v>29.498699999999999</v>
      </c>
      <c r="ET29">
        <v>999.9</v>
      </c>
      <c r="EU29">
        <v>71.099999999999994</v>
      </c>
      <c r="EV29">
        <v>32.4</v>
      </c>
      <c r="EW29">
        <v>34.226199999999999</v>
      </c>
      <c r="EX29">
        <v>56.7027</v>
      </c>
      <c r="EY29">
        <v>-3.7339699999999998</v>
      </c>
      <c r="EZ29">
        <v>2</v>
      </c>
      <c r="FA29">
        <v>0.24831800000000001</v>
      </c>
      <c r="FB29">
        <v>-0.750583</v>
      </c>
      <c r="FC29">
        <v>20.272600000000001</v>
      </c>
      <c r="FD29">
        <v>5.2199900000000001</v>
      </c>
      <c r="FE29">
        <v>12.004</v>
      </c>
      <c r="FF29">
        <v>4.9875999999999996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1.8658300000000001</v>
      </c>
      <c r="FM29">
        <v>1.8621799999999999</v>
      </c>
      <c r="FN29">
        <v>1.86419</v>
      </c>
      <c r="FO29">
        <v>1.8603099999999999</v>
      </c>
      <c r="FP29">
        <v>1.8609599999999999</v>
      </c>
      <c r="FQ29">
        <v>1.8602000000000001</v>
      </c>
      <c r="FR29">
        <v>1.8618600000000001</v>
      </c>
      <c r="FS29">
        <v>1.8584700000000001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-4.1769999999999996</v>
      </c>
      <c r="GH29">
        <v>0.27729999999999999</v>
      </c>
      <c r="GI29">
        <v>-3.8812981962806838</v>
      </c>
      <c r="GJ29">
        <v>-3.9744887815693084E-3</v>
      </c>
      <c r="GK29">
        <v>1.847162108954052E-6</v>
      </c>
      <c r="GL29">
        <v>-4.4217609294687878E-10</v>
      </c>
      <c r="GM29">
        <v>-3.5710143375135749E-2</v>
      </c>
      <c r="GN29">
        <v>-2.5986294017825021E-3</v>
      </c>
      <c r="GO29">
        <v>9.7579789506272807E-4</v>
      </c>
      <c r="GP29">
        <v>-1.8446741173202889E-5</v>
      </c>
      <c r="GQ29">
        <v>6</v>
      </c>
      <c r="GR29">
        <v>2080</v>
      </c>
      <c r="GS29">
        <v>4</v>
      </c>
      <c r="GT29">
        <v>32</v>
      </c>
      <c r="GU29">
        <v>75.2</v>
      </c>
      <c r="GV29">
        <v>75.3</v>
      </c>
      <c r="GW29">
        <v>0.41503899999999999</v>
      </c>
      <c r="GX29">
        <v>2.5927699999999998</v>
      </c>
      <c r="GY29">
        <v>2.04834</v>
      </c>
      <c r="GZ29">
        <v>2.6135299999999999</v>
      </c>
      <c r="HA29">
        <v>2.1972700000000001</v>
      </c>
      <c r="HB29">
        <v>2.3315399999999999</v>
      </c>
      <c r="HC29">
        <v>37.337800000000001</v>
      </c>
      <c r="HD29">
        <v>14.8675</v>
      </c>
      <c r="HE29">
        <v>18</v>
      </c>
      <c r="HF29">
        <v>568.10500000000002</v>
      </c>
      <c r="HG29">
        <v>771.69799999999998</v>
      </c>
      <c r="HH29">
        <v>30.9999</v>
      </c>
      <c r="HI29">
        <v>30.6372</v>
      </c>
      <c r="HJ29">
        <v>30.0001</v>
      </c>
      <c r="HK29">
        <v>30.5687</v>
      </c>
      <c r="HL29">
        <v>30.567900000000002</v>
      </c>
      <c r="HM29">
        <v>8.3316599999999994</v>
      </c>
      <c r="HN29">
        <v>3.78363</v>
      </c>
      <c r="HO29">
        <v>100</v>
      </c>
      <c r="HP29">
        <v>31</v>
      </c>
      <c r="HQ29">
        <v>97.129400000000004</v>
      </c>
      <c r="HR29">
        <v>32.0886</v>
      </c>
      <c r="HS29">
        <v>99.229600000000005</v>
      </c>
      <c r="HT29">
        <v>98.187799999999996</v>
      </c>
    </row>
    <row r="30" spans="1:228" x14ac:dyDescent="0.2">
      <c r="A30">
        <v>15</v>
      </c>
      <c r="B30">
        <v>1675357968.5</v>
      </c>
      <c r="C30">
        <v>56</v>
      </c>
      <c r="D30" t="s">
        <v>388</v>
      </c>
      <c r="E30" t="s">
        <v>389</v>
      </c>
      <c r="F30">
        <v>4</v>
      </c>
      <c r="G30">
        <v>1675357960.5</v>
      </c>
      <c r="H30">
        <f t="shared" si="0"/>
        <v>7.7210241992495016E-4</v>
      </c>
      <c r="I30">
        <f t="shared" si="1"/>
        <v>0.77210241992495021</v>
      </c>
      <c r="J30">
        <f t="shared" si="2"/>
        <v>-6.2890317380472849E-2</v>
      </c>
      <c r="K30">
        <f t="shared" si="3"/>
        <v>66.53575714285715</v>
      </c>
      <c r="L30">
        <f t="shared" si="4"/>
        <v>66.821587610888557</v>
      </c>
      <c r="M30">
        <f t="shared" si="5"/>
        <v>6.7868687236864655</v>
      </c>
      <c r="N30">
        <f t="shared" si="6"/>
        <v>6.7578377782522558</v>
      </c>
      <c r="O30">
        <f t="shared" si="7"/>
        <v>6.4562047255447522E-2</v>
      </c>
      <c r="P30">
        <f t="shared" si="8"/>
        <v>2.7765020897880515</v>
      </c>
      <c r="Q30">
        <f t="shared" si="9"/>
        <v>6.3739481090252362E-2</v>
      </c>
      <c r="R30">
        <f t="shared" si="10"/>
        <v>3.9910206772123383E-2</v>
      </c>
      <c r="S30">
        <f t="shared" si="11"/>
        <v>226.11765382132788</v>
      </c>
      <c r="T30">
        <f t="shared" si="12"/>
        <v>33.171036333728516</v>
      </c>
      <c r="U30">
        <f t="shared" si="13"/>
        <v>31.005014285714289</v>
      </c>
      <c r="V30">
        <f t="shared" si="14"/>
        <v>4.5126682841162093</v>
      </c>
      <c r="W30">
        <f t="shared" si="15"/>
        <v>69.793859117723187</v>
      </c>
      <c r="X30">
        <f t="shared" si="16"/>
        <v>3.3298453382519448</v>
      </c>
      <c r="Y30">
        <f t="shared" si="17"/>
        <v>4.7709718023120127</v>
      </c>
      <c r="Z30">
        <f t="shared" si="18"/>
        <v>1.1828229458642645</v>
      </c>
      <c r="AA30">
        <f t="shared" si="19"/>
        <v>-34.049716718690306</v>
      </c>
      <c r="AB30">
        <f t="shared" si="20"/>
        <v>146.65829633442087</v>
      </c>
      <c r="AC30">
        <f t="shared" si="21"/>
        <v>11.919581962136538</v>
      </c>
      <c r="AD30">
        <f t="shared" si="22"/>
        <v>350.64581539919499</v>
      </c>
      <c r="AE30">
        <f t="shared" si="23"/>
        <v>10.305979633481142</v>
      </c>
      <c r="AF30">
        <f t="shared" si="24"/>
        <v>0.77099263299262488</v>
      </c>
      <c r="AG30">
        <f t="shared" si="25"/>
        <v>-6.2890317380472849E-2</v>
      </c>
      <c r="AH30">
        <v>87.702559236475722</v>
      </c>
      <c r="AI30">
        <v>81.420152727272708</v>
      </c>
      <c r="AJ30">
        <v>1.6810020178675591</v>
      </c>
      <c r="AK30">
        <v>61.316338729058899</v>
      </c>
      <c r="AL30">
        <f t="shared" si="26"/>
        <v>0.77210241992495021</v>
      </c>
      <c r="AM30">
        <v>32.098991096509707</v>
      </c>
      <c r="AN30">
        <v>32.788082424242418</v>
      </c>
      <c r="AO30">
        <v>3.9864859308652449E-5</v>
      </c>
      <c r="AP30">
        <v>100.73391986053799</v>
      </c>
      <c r="AQ30">
        <v>106</v>
      </c>
      <c r="AR30">
        <v>16</v>
      </c>
      <c r="AS30">
        <f t="shared" si="27"/>
        <v>1</v>
      </c>
      <c r="AT30">
        <f t="shared" si="28"/>
        <v>0</v>
      </c>
      <c r="AU30">
        <f t="shared" si="29"/>
        <v>47741.844627299382</v>
      </c>
      <c r="AV30">
        <f t="shared" si="30"/>
        <v>1199.998571428571</v>
      </c>
      <c r="AW30">
        <f t="shared" si="31"/>
        <v>1025.9251636379934</v>
      </c>
      <c r="AX30">
        <f t="shared" si="32"/>
        <v>0.85493865414910686</v>
      </c>
      <c r="AY30">
        <f t="shared" si="33"/>
        <v>0.18843160250777627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1675357960.5</v>
      </c>
      <c r="BF30">
        <v>66.53575714285715</v>
      </c>
      <c r="BG30">
        <v>76.09627857142857</v>
      </c>
      <c r="BH30">
        <v>32.784714285714287</v>
      </c>
      <c r="BI30">
        <v>32.096364285714287</v>
      </c>
      <c r="BJ30">
        <v>70.688825000000008</v>
      </c>
      <c r="BK30">
        <v>32.507417857142848</v>
      </c>
      <c r="BL30">
        <v>650.00292857142847</v>
      </c>
      <c r="BM30">
        <v>101.4670714285714</v>
      </c>
      <c r="BN30">
        <v>9.9936575000000014E-2</v>
      </c>
      <c r="BO30">
        <v>31.984782142857149</v>
      </c>
      <c r="BP30">
        <v>31.005014285714289</v>
      </c>
      <c r="BQ30">
        <v>999.9000000000002</v>
      </c>
      <c r="BR30">
        <v>0</v>
      </c>
      <c r="BS30">
        <v>0</v>
      </c>
      <c r="BT30">
        <v>9019.709642857144</v>
      </c>
      <c r="BU30">
        <v>0</v>
      </c>
      <c r="BV30">
        <v>31.528835714285719</v>
      </c>
      <c r="BW30">
        <v>-9.5605253571428559</v>
      </c>
      <c r="BX30">
        <v>68.791042857142855</v>
      </c>
      <c r="BY30">
        <v>78.619696428571416</v>
      </c>
      <c r="BZ30">
        <v>0.68835996428571433</v>
      </c>
      <c r="CA30">
        <v>76.09627857142857</v>
      </c>
      <c r="CB30">
        <v>32.096364285714287</v>
      </c>
      <c r="CC30">
        <v>3.3265692857142861</v>
      </c>
      <c r="CD30">
        <v>3.2567246428571428</v>
      </c>
      <c r="CE30">
        <v>25.75966428571428</v>
      </c>
      <c r="CF30">
        <v>25.402189285714289</v>
      </c>
      <c r="CG30">
        <v>1199.998571428571</v>
      </c>
      <c r="CH30">
        <v>0.49996192857142863</v>
      </c>
      <c r="CI30">
        <v>0.50003807142857137</v>
      </c>
      <c r="CJ30">
        <v>0</v>
      </c>
      <c r="CK30">
        <v>992.54557142857163</v>
      </c>
      <c r="CL30">
        <v>4.9990899999999998</v>
      </c>
      <c r="CM30">
        <v>10613.4</v>
      </c>
      <c r="CN30">
        <v>9557.716071428571</v>
      </c>
      <c r="CO30">
        <v>40.311999999999991</v>
      </c>
      <c r="CP30">
        <v>41.820999999999977</v>
      </c>
      <c r="CQ30">
        <v>41.057571428571407</v>
      </c>
      <c r="CR30">
        <v>41</v>
      </c>
      <c r="CS30">
        <v>41.736499999999999</v>
      </c>
      <c r="CT30">
        <v>597.45392857142849</v>
      </c>
      <c r="CU30">
        <v>597.54535714285714</v>
      </c>
      <c r="CV30">
        <v>0</v>
      </c>
      <c r="CW30">
        <v>1675357986.7</v>
      </c>
      <c r="CX30">
        <v>0</v>
      </c>
      <c r="CY30">
        <v>1675353449.5</v>
      </c>
      <c r="CZ30" t="s">
        <v>356</v>
      </c>
      <c r="DA30">
        <v>1675353449.5</v>
      </c>
      <c r="DB30">
        <v>1675353444</v>
      </c>
      <c r="DC30">
        <v>1</v>
      </c>
      <c r="DD30">
        <v>8.2000000000000003E-2</v>
      </c>
      <c r="DE30">
        <v>2.5000000000000001E-2</v>
      </c>
      <c r="DF30">
        <v>-5.3170000000000002</v>
      </c>
      <c r="DG30">
        <v>0.30099999999999999</v>
      </c>
      <c r="DH30">
        <v>415</v>
      </c>
      <c r="DI30">
        <v>32</v>
      </c>
      <c r="DJ30">
        <v>0.41</v>
      </c>
      <c r="DK30">
        <v>0.21</v>
      </c>
      <c r="DL30">
        <v>-9.4212029268292685</v>
      </c>
      <c r="DM30">
        <v>-2.2023832055749271</v>
      </c>
      <c r="DN30">
        <v>0.22514767123957649</v>
      </c>
      <c r="DO30">
        <v>0</v>
      </c>
      <c r="DP30">
        <v>0.691693</v>
      </c>
      <c r="DQ30">
        <v>-5.8480933797910382E-2</v>
      </c>
      <c r="DR30">
        <v>6.2941769720986987E-3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3.2990599999999999</v>
      </c>
      <c r="EB30">
        <v>2.6252599999999999</v>
      </c>
      <c r="EC30">
        <v>2.4759799999999998E-2</v>
      </c>
      <c r="ED30">
        <v>2.60898E-2</v>
      </c>
      <c r="EE30">
        <v>0.136794</v>
      </c>
      <c r="EF30">
        <v>0.133766</v>
      </c>
      <c r="EG30">
        <v>29528.5</v>
      </c>
      <c r="EH30">
        <v>29993.4</v>
      </c>
      <c r="EI30">
        <v>28159.599999999999</v>
      </c>
      <c r="EJ30">
        <v>29626.1</v>
      </c>
      <c r="EK30">
        <v>33450.9</v>
      </c>
      <c r="EL30">
        <v>35620.800000000003</v>
      </c>
      <c r="EM30">
        <v>39750.300000000003</v>
      </c>
      <c r="EN30">
        <v>42337.8</v>
      </c>
      <c r="EO30">
        <v>2.0794299999999999</v>
      </c>
      <c r="EP30">
        <v>2.24268</v>
      </c>
      <c r="EQ30">
        <v>9.2931100000000003E-2</v>
      </c>
      <c r="ER30">
        <v>0</v>
      </c>
      <c r="ES30">
        <v>29.4955</v>
      </c>
      <c r="ET30">
        <v>999.9</v>
      </c>
      <c r="EU30">
        <v>71.099999999999994</v>
      </c>
      <c r="EV30">
        <v>32.4</v>
      </c>
      <c r="EW30">
        <v>34.2256</v>
      </c>
      <c r="EX30">
        <v>57.002699999999997</v>
      </c>
      <c r="EY30">
        <v>-3.71394</v>
      </c>
      <c r="EZ30">
        <v>2</v>
      </c>
      <c r="FA30">
        <v>0.24845500000000001</v>
      </c>
      <c r="FB30">
        <v>-0.75046599999999997</v>
      </c>
      <c r="FC30">
        <v>20.272600000000001</v>
      </c>
      <c r="FD30">
        <v>5.2202799999999998</v>
      </c>
      <c r="FE30">
        <v>12.004</v>
      </c>
      <c r="FF30">
        <v>4.9876500000000004</v>
      </c>
      <c r="FG30">
        <v>3.2845300000000002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1.86219</v>
      </c>
      <c r="FN30">
        <v>1.8642000000000001</v>
      </c>
      <c r="FO30">
        <v>1.86029</v>
      </c>
      <c r="FP30">
        <v>1.86097</v>
      </c>
      <c r="FQ30">
        <v>1.86019</v>
      </c>
      <c r="FR30">
        <v>1.86188</v>
      </c>
      <c r="FS30">
        <v>1.85846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-4.2009999999999996</v>
      </c>
      <c r="GH30">
        <v>0.27729999999999999</v>
      </c>
      <c r="GI30">
        <v>-3.8812981962806838</v>
      </c>
      <c r="GJ30">
        <v>-3.9744887815693084E-3</v>
      </c>
      <c r="GK30">
        <v>1.847162108954052E-6</v>
      </c>
      <c r="GL30">
        <v>-4.4217609294687878E-10</v>
      </c>
      <c r="GM30">
        <v>-3.5710143375135749E-2</v>
      </c>
      <c r="GN30">
        <v>-2.5986294017825021E-3</v>
      </c>
      <c r="GO30">
        <v>9.7579789506272807E-4</v>
      </c>
      <c r="GP30">
        <v>-1.8446741173202889E-5</v>
      </c>
      <c r="GQ30">
        <v>6</v>
      </c>
      <c r="GR30">
        <v>2080</v>
      </c>
      <c r="GS30">
        <v>4</v>
      </c>
      <c r="GT30">
        <v>32</v>
      </c>
      <c r="GU30">
        <v>75.3</v>
      </c>
      <c r="GV30">
        <v>75.400000000000006</v>
      </c>
      <c r="GW30">
        <v>0.43579099999999998</v>
      </c>
      <c r="GX30">
        <v>2.5915499999999998</v>
      </c>
      <c r="GY30">
        <v>2.04834</v>
      </c>
      <c r="GZ30">
        <v>2.6135299999999999</v>
      </c>
      <c r="HA30">
        <v>2.1972700000000001</v>
      </c>
      <c r="HB30">
        <v>2.3584000000000001</v>
      </c>
      <c r="HC30">
        <v>37.337800000000001</v>
      </c>
      <c r="HD30">
        <v>14.885</v>
      </c>
      <c r="HE30">
        <v>18</v>
      </c>
      <c r="HF30">
        <v>567.96699999999998</v>
      </c>
      <c r="HG30">
        <v>771.69899999999996</v>
      </c>
      <c r="HH30">
        <v>31</v>
      </c>
      <c r="HI30">
        <v>30.6372</v>
      </c>
      <c r="HJ30">
        <v>30.0002</v>
      </c>
      <c r="HK30">
        <v>30.568899999999999</v>
      </c>
      <c r="HL30">
        <v>30.568000000000001</v>
      </c>
      <c r="HM30">
        <v>8.7384299999999993</v>
      </c>
      <c r="HN30">
        <v>3.78363</v>
      </c>
      <c r="HO30">
        <v>100</v>
      </c>
      <c r="HP30">
        <v>31</v>
      </c>
      <c r="HQ30">
        <v>103.809</v>
      </c>
      <c r="HR30">
        <v>32.0886</v>
      </c>
      <c r="HS30">
        <v>99.229299999999995</v>
      </c>
      <c r="HT30">
        <v>98.185599999999994</v>
      </c>
    </row>
    <row r="31" spans="1:228" x14ac:dyDescent="0.2">
      <c r="A31">
        <v>16</v>
      </c>
      <c r="B31">
        <v>1675357972.5</v>
      </c>
      <c r="C31">
        <v>60</v>
      </c>
      <c r="D31" t="s">
        <v>390</v>
      </c>
      <c r="E31" t="s">
        <v>391</v>
      </c>
      <c r="F31">
        <v>4</v>
      </c>
      <c r="G31">
        <v>1675357964.5</v>
      </c>
      <c r="H31">
        <f t="shared" si="0"/>
        <v>7.7177712162591731E-4</v>
      </c>
      <c r="I31">
        <f t="shared" si="1"/>
        <v>0.77177712162591727</v>
      </c>
      <c r="J31">
        <f t="shared" si="2"/>
        <v>6.422027777512905E-2</v>
      </c>
      <c r="K31">
        <f t="shared" si="3"/>
        <v>73.053521428571429</v>
      </c>
      <c r="L31">
        <f t="shared" si="4"/>
        <v>70.06087390474859</v>
      </c>
      <c r="M31">
        <f t="shared" si="5"/>
        <v>7.115899934727671</v>
      </c>
      <c r="N31">
        <f t="shared" si="6"/>
        <v>7.4198553256979025</v>
      </c>
      <c r="O31">
        <f t="shared" si="7"/>
        <v>6.4568054617955076E-2</v>
      </c>
      <c r="P31">
        <f t="shared" si="8"/>
        <v>2.7729151023632315</v>
      </c>
      <c r="Q31">
        <f t="shared" si="9"/>
        <v>6.3744286813839049E-2</v>
      </c>
      <c r="R31">
        <f t="shared" si="10"/>
        <v>3.9913315841933319E-2</v>
      </c>
      <c r="S31">
        <f t="shared" si="11"/>
        <v>226.11900114271282</v>
      </c>
      <c r="T31">
        <f t="shared" si="12"/>
        <v>33.174346733294314</v>
      </c>
      <c r="U31">
        <f t="shared" si="13"/>
        <v>31.003207142857139</v>
      </c>
      <c r="V31">
        <f t="shared" si="14"/>
        <v>4.5122033418278145</v>
      </c>
      <c r="W31">
        <f t="shared" si="15"/>
        <v>69.7891896425254</v>
      </c>
      <c r="X31">
        <f t="shared" si="16"/>
        <v>3.3299611639520736</v>
      </c>
      <c r="Y31">
        <f t="shared" si="17"/>
        <v>4.771456984969765</v>
      </c>
      <c r="Z31">
        <f t="shared" si="18"/>
        <v>1.1822421778757408</v>
      </c>
      <c r="AA31">
        <f t="shared" si="19"/>
        <v>-34.035371063702954</v>
      </c>
      <c r="AB31">
        <f t="shared" si="20"/>
        <v>147.00753733525863</v>
      </c>
      <c r="AC31">
        <f t="shared" si="21"/>
        <v>11.963421601914817</v>
      </c>
      <c r="AD31">
        <f t="shared" si="22"/>
        <v>351.05458901618334</v>
      </c>
      <c r="AE31">
        <f t="shared" si="23"/>
        <v>10.418898675679648</v>
      </c>
      <c r="AF31">
        <f t="shared" si="24"/>
        <v>0.76881632230038699</v>
      </c>
      <c r="AG31">
        <f t="shared" si="25"/>
        <v>6.422027777512905E-2</v>
      </c>
      <c r="AH31">
        <v>94.552501039588194</v>
      </c>
      <c r="AI31">
        <v>88.151880000000006</v>
      </c>
      <c r="AJ31">
        <v>1.6802433972775339</v>
      </c>
      <c r="AK31">
        <v>61.316338729058899</v>
      </c>
      <c r="AL31">
        <f t="shared" si="26"/>
        <v>0.77177712162591727</v>
      </c>
      <c r="AM31">
        <v>32.10134421282072</v>
      </c>
      <c r="AN31">
        <v>32.790358787878787</v>
      </c>
      <c r="AO31">
        <v>2.9626198310313532E-6</v>
      </c>
      <c r="AP31">
        <v>100.73391986053799</v>
      </c>
      <c r="AQ31">
        <v>106</v>
      </c>
      <c r="AR31">
        <v>16</v>
      </c>
      <c r="AS31">
        <f t="shared" si="27"/>
        <v>1</v>
      </c>
      <c r="AT31">
        <f t="shared" si="28"/>
        <v>0</v>
      </c>
      <c r="AU31">
        <f t="shared" si="29"/>
        <v>47642.341315001613</v>
      </c>
      <c r="AV31">
        <f t="shared" si="30"/>
        <v>1200.007142857143</v>
      </c>
      <c r="AW31">
        <f t="shared" si="31"/>
        <v>1025.9323529236854</v>
      </c>
      <c r="AX31">
        <f t="shared" si="32"/>
        <v>0.85493853851653234</v>
      </c>
      <c r="AY31">
        <f t="shared" si="33"/>
        <v>0.18843137933690746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1675357964.5</v>
      </c>
      <c r="BF31">
        <v>73.053521428571429</v>
      </c>
      <c r="BG31">
        <v>82.722578571428571</v>
      </c>
      <c r="BH31">
        <v>32.785732142857142</v>
      </c>
      <c r="BI31">
        <v>32.099339285714287</v>
      </c>
      <c r="BJ31">
        <v>77.230860714285726</v>
      </c>
      <c r="BK31">
        <v>32.508432142857139</v>
      </c>
      <c r="BL31">
        <v>650.01560714285722</v>
      </c>
      <c r="BM31">
        <v>101.4673214285714</v>
      </c>
      <c r="BN31">
        <v>0.1000661607142857</v>
      </c>
      <c r="BO31">
        <v>31.98657857142857</v>
      </c>
      <c r="BP31">
        <v>31.003207142857139</v>
      </c>
      <c r="BQ31">
        <v>999.9000000000002</v>
      </c>
      <c r="BR31">
        <v>0</v>
      </c>
      <c r="BS31">
        <v>0</v>
      </c>
      <c r="BT31">
        <v>9000.6475000000009</v>
      </c>
      <c r="BU31">
        <v>0</v>
      </c>
      <c r="BV31">
        <v>31.337267857142859</v>
      </c>
      <c r="BW31">
        <v>-9.6690639285714308</v>
      </c>
      <c r="BX31">
        <v>75.529825000000002</v>
      </c>
      <c r="BY31">
        <v>85.465996428571415</v>
      </c>
      <c r="BZ31">
        <v>0.68639471428571419</v>
      </c>
      <c r="CA31">
        <v>82.722578571428571</v>
      </c>
      <c r="CB31">
        <v>32.099339285714287</v>
      </c>
      <c r="CC31">
        <v>3.3266782142857139</v>
      </c>
      <c r="CD31">
        <v>3.2570328571428568</v>
      </c>
      <c r="CE31">
        <v>25.76022142857142</v>
      </c>
      <c r="CF31">
        <v>25.40378214285715</v>
      </c>
      <c r="CG31">
        <v>1200.007142857143</v>
      </c>
      <c r="CH31">
        <v>0.49996585714285707</v>
      </c>
      <c r="CI31">
        <v>0.50003414285714298</v>
      </c>
      <c r="CJ31">
        <v>0</v>
      </c>
      <c r="CK31">
        <v>991.24778571428578</v>
      </c>
      <c r="CL31">
        <v>4.9990899999999998</v>
      </c>
      <c r="CM31">
        <v>10599.9</v>
      </c>
      <c r="CN31">
        <v>9557.7996428571441</v>
      </c>
      <c r="CO31">
        <v>40.311999999999991</v>
      </c>
      <c r="CP31">
        <v>41.836750000000002</v>
      </c>
      <c r="CQ31">
        <v>41.057571428571407</v>
      </c>
      <c r="CR31">
        <v>41</v>
      </c>
      <c r="CS31">
        <v>41.741</v>
      </c>
      <c r="CT31">
        <v>597.46285714285716</v>
      </c>
      <c r="CU31">
        <v>597.54499999999996</v>
      </c>
      <c r="CV31">
        <v>0</v>
      </c>
      <c r="CW31">
        <v>1675357990.9000001</v>
      </c>
      <c r="CX31">
        <v>0</v>
      </c>
      <c r="CY31">
        <v>1675353449.5</v>
      </c>
      <c r="CZ31" t="s">
        <v>356</v>
      </c>
      <c r="DA31">
        <v>1675353449.5</v>
      </c>
      <c r="DB31">
        <v>1675353444</v>
      </c>
      <c r="DC31">
        <v>1</v>
      </c>
      <c r="DD31">
        <v>8.2000000000000003E-2</v>
      </c>
      <c r="DE31">
        <v>2.5000000000000001E-2</v>
      </c>
      <c r="DF31">
        <v>-5.3170000000000002</v>
      </c>
      <c r="DG31">
        <v>0.30099999999999999</v>
      </c>
      <c r="DH31">
        <v>415</v>
      </c>
      <c r="DI31">
        <v>32</v>
      </c>
      <c r="DJ31">
        <v>0.41</v>
      </c>
      <c r="DK31">
        <v>0.21</v>
      </c>
      <c r="DL31">
        <v>-9.5662114634146338</v>
      </c>
      <c r="DM31">
        <v>-1.65635832752615</v>
      </c>
      <c r="DN31">
        <v>0.16611871481712279</v>
      </c>
      <c r="DO31">
        <v>0</v>
      </c>
      <c r="DP31">
        <v>0.68874024390243915</v>
      </c>
      <c r="DQ31">
        <v>-3.2033289198605791E-2</v>
      </c>
      <c r="DR31">
        <v>4.1039071732743926E-3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3.29915</v>
      </c>
      <c r="EB31">
        <v>2.6253000000000002</v>
      </c>
      <c r="EC31">
        <v>2.6632599999999999E-2</v>
      </c>
      <c r="ED31">
        <v>2.79581E-2</v>
      </c>
      <c r="EE31">
        <v>0.13680300000000001</v>
      </c>
      <c r="EF31">
        <v>0.13377800000000001</v>
      </c>
      <c r="EG31">
        <v>29471.5</v>
      </c>
      <c r="EH31">
        <v>29936.1</v>
      </c>
      <c r="EI31">
        <v>28159.3</v>
      </c>
      <c r="EJ31">
        <v>29626.400000000001</v>
      </c>
      <c r="EK31">
        <v>33450.300000000003</v>
      </c>
      <c r="EL31">
        <v>35620.800000000003</v>
      </c>
      <c r="EM31">
        <v>39749.9</v>
      </c>
      <c r="EN31">
        <v>42338.2</v>
      </c>
      <c r="EO31">
        <v>2.0801500000000002</v>
      </c>
      <c r="EP31">
        <v>2.24275</v>
      </c>
      <c r="EQ31">
        <v>9.2208399999999996E-2</v>
      </c>
      <c r="ER31">
        <v>0</v>
      </c>
      <c r="ES31">
        <v>29.493600000000001</v>
      </c>
      <c r="ET31">
        <v>999.9</v>
      </c>
      <c r="EU31">
        <v>71.099999999999994</v>
      </c>
      <c r="EV31">
        <v>32.4</v>
      </c>
      <c r="EW31">
        <v>34.2239</v>
      </c>
      <c r="EX31">
        <v>57.0627</v>
      </c>
      <c r="EY31">
        <v>-3.7620200000000001</v>
      </c>
      <c r="EZ31">
        <v>2</v>
      </c>
      <c r="FA31">
        <v>0.248501</v>
      </c>
      <c r="FB31">
        <v>-0.750305</v>
      </c>
      <c r="FC31">
        <v>20.272500000000001</v>
      </c>
      <c r="FD31">
        <v>5.2196899999999999</v>
      </c>
      <c r="FE31">
        <v>12.004</v>
      </c>
      <c r="FF31">
        <v>4.9873000000000003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1.8657900000000001</v>
      </c>
      <c r="FM31">
        <v>1.8621799999999999</v>
      </c>
      <c r="FN31">
        <v>1.86419</v>
      </c>
      <c r="FO31">
        <v>1.8603000000000001</v>
      </c>
      <c r="FP31">
        <v>1.86097</v>
      </c>
      <c r="FQ31">
        <v>1.8602000000000001</v>
      </c>
      <c r="FR31">
        <v>1.8618600000000001</v>
      </c>
      <c r="FS31">
        <v>1.85849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-4.2249999999999996</v>
      </c>
      <c r="GH31">
        <v>0.27729999999999999</v>
      </c>
      <c r="GI31">
        <v>-3.8812981962806838</v>
      </c>
      <c r="GJ31">
        <v>-3.9744887815693084E-3</v>
      </c>
      <c r="GK31">
        <v>1.847162108954052E-6</v>
      </c>
      <c r="GL31">
        <v>-4.4217609294687878E-10</v>
      </c>
      <c r="GM31">
        <v>-3.5710143375135749E-2</v>
      </c>
      <c r="GN31">
        <v>-2.5986294017825021E-3</v>
      </c>
      <c r="GO31">
        <v>9.7579789506272807E-4</v>
      </c>
      <c r="GP31">
        <v>-1.8446741173202889E-5</v>
      </c>
      <c r="GQ31">
        <v>6</v>
      </c>
      <c r="GR31">
        <v>2080</v>
      </c>
      <c r="GS31">
        <v>4</v>
      </c>
      <c r="GT31">
        <v>32</v>
      </c>
      <c r="GU31">
        <v>75.400000000000006</v>
      </c>
      <c r="GV31">
        <v>75.5</v>
      </c>
      <c r="GW31">
        <v>0.455322</v>
      </c>
      <c r="GX31">
        <v>2.5891099999999998</v>
      </c>
      <c r="GY31">
        <v>2.04834</v>
      </c>
      <c r="GZ31">
        <v>2.6135299999999999</v>
      </c>
      <c r="HA31">
        <v>2.1972700000000001</v>
      </c>
      <c r="HB31">
        <v>2.35107</v>
      </c>
      <c r="HC31">
        <v>37.337800000000001</v>
      </c>
      <c r="HD31">
        <v>14.885</v>
      </c>
      <c r="HE31">
        <v>18</v>
      </c>
      <c r="HF31">
        <v>568.49699999999996</v>
      </c>
      <c r="HG31">
        <v>771.80700000000002</v>
      </c>
      <c r="HH31">
        <v>31.0001</v>
      </c>
      <c r="HI31">
        <v>30.639500000000002</v>
      </c>
      <c r="HJ31">
        <v>30.0002</v>
      </c>
      <c r="HK31">
        <v>30.571400000000001</v>
      </c>
      <c r="HL31">
        <v>30.570499999999999</v>
      </c>
      <c r="HM31">
        <v>9.1466100000000008</v>
      </c>
      <c r="HN31">
        <v>3.78363</v>
      </c>
      <c r="HO31">
        <v>100</v>
      </c>
      <c r="HP31">
        <v>31</v>
      </c>
      <c r="HQ31">
        <v>110.488</v>
      </c>
      <c r="HR31">
        <v>32.0886</v>
      </c>
      <c r="HS31">
        <v>99.228099999999998</v>
      </c>
      <c r="HT31">
        <v>98.186400000000006</v>
      </c>
    </row>
    <row r="32" spans="1:228" x14ac:dyDescent="0.2">
      <c r="A32">
        <v>17</v>
      </c>
      <c r="B32">
        <v>1675357976.5</v>
      </c>
      <c r="C32">
        <v>64</v>
      </c>
      <c r="D32" t="s">
        <v>392</v>
      </c>
      <c r="E32" t="s">
        <v>393</v>
      </c>
      <c r="F32">
        <v>4</v>
      </c>
      <c r="G32">
        <v>1675357968.5</v>
      </c>
      <c r="H32">
        <f t="shared" si="0"/>
        <v>7.6894970701388114E-4</v>
      </c>
      <c r="I32">
        <f t="shared" si="1"/>
        <v>0.7689497070138811</v>
      </c>
      <c r="J32">
        <f t="shared" si="2"/>
        <v>-2.0930731090586949E-2</v>
      </c>
      <c r="K32">
        <f t="shared" si="3"/>
        <v>79.582228571428573</v>
      </c>
      <c r="L32">
        <f t="shared" si="4"/>
        <v>78.580044645805202</v>
      </c>
      <c r="M32">
        <f t="shared" si="5"/>
        <v>7.9811950031123091</v>
      </c>
      <c r="N32">
        <f t="shared" si="6"/>
        <v>8.0829845270994483</v>
      </c>
      <c r="O32">
        <f t="shared" si="7"/>
        <v>6.4369544960158009E-2</v>
      </c>
      <c r="P32">
        <f t="shared" si="8"/>
        <v>2.7718940491022255</v>
      </c>
      <c r="Q32">
        <f t="shared" si="9"/>
        <v>6.3550502504809578E-2</v>
      </c>
      <c r="R32">
        <f t="shared" si="10"/>
        <v>3.979178343948038E-2</v>
      </c>
      <c r="S32">
        <f t="shared" si="11"/>
        <v>226.11533865593839</v>
      </c>
      <c r="T32">
        <f t="shared" si="12"/>
        <v>33.177662179747941</v>
      </c>
      <c r="U32">
        <f t="shared" si="13"/>
        <v>31.000964285714279</v>
      </c>
      <c r="V32">
        <f t="shared" si="14"/>
        <v>4.5116263568579065</v>
      </c>
      <c r="W32">
        <f t="shared" si="15"/>
        <v>69.783908297082377</v>
      </c>
      <c r="X32">
        <f t="shared" si="16"/>
        <v>3.3301171174294355</v>
      </c>
      <c r="Y32">
        <f t="shared" si="17"/>
        <v>4.7720415761933843</v>
      </c>
      <c r="Z32">
        <f t="shared" si="18"/>
        <v>1.181509239428471</v>
      </c>
      <c r="AA32">
        <f t="shared" si="19"/>
        <v>-33.91068207931216</v>
      </c>
      <c r="AB32">
        <f t="shared" si="20"/>
        <v>147.61200183070218</v>
      </c>
      <c r="AC32">
        <f t="shared" si="21"/>
        <v>12.017033298771233</v>
      </c>
      <c r="AD32">
        <f t="shared" si="22"/>
        <v>351.83369170609967</v>
      </c>
      <c r="AE32">
        <f t="shared" si="23"/>
        <v>10.52200073002259</v>
      </c>
      <c r="AF32">
        <f t="shared" si="24"/>
        <v>0.76796675542084236</v>
      </c>
      <c r="AG32">
        <f t="shared" si="25"/>
        <v>-2.0930731090586949E-2</v>
      </c>
      <c r="AH32">
        <v>101.4486563097156</v>
      </c>
      <c r="AI32">
        <v>94.998137575757525</v>
      </c>
      <c r="AJ32">
        <v>1.7150102485633589</v>
      </c>
      <c r="AK32">
        <v>61.316338729058899</v>
      </c>
      <c r="AL32">
        <f t="shared" si="26"/>
        <v>0.7689497070138811</v>
      </c>
      <c r="AM32">
        <v>32.10456735896711</v>
      </c>
      <c r="AN32">
        <v>32.791063636363631</v>
      </c>
      <c r="AO32">
        <v>1.143869737414493E-6</v>
      </c>
      <c r="AP32">
        <v>100.73391986053799</v>
      </c>
      <c r="AQ32">
        <v>105</v>
      </c>
      <c r="AR32">
        <v>16</v>
      </c>
      <c r="AS32">
        <f t="shared" si="27"/>
        <v>1</v>
      </c>
      <c r="AT32">
        <f t="shared" si="28"/>
        <v>0</v>
      </c>
      <c r="AU32">
        <f t="shared" si="29"/>
        <v>47613.773681874358</v>
      </c>
      <c r="AV32">
        <f t="shared" si="30"/>
        <v>1199.986785714286</v>
      </c>
      <c r="AW32">
        <f t="shared" si="31"/>
        <v>1025.9150386818337</v>
      </c>
      <c r="AX32">
        <f t="shared" si="32"/>
        <v>0.85493861340411592</v>
      </c>
      <c r="AY32">
        <f t="shared" si="33"/>
        <v>0.18843152386994361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1675357968.5</v>
      </c>
      <c r="BF32">
        <v>79.582228571428573</v>
      </c>
      <c r="BG32">
        <v>89.350957142857141</v>
      </c>
      <c r="BH32">
        <v>32.787164285714283</v>
      </c>
      <c r="BI32">
        <v>32.101535714285717</v>
      </c>
      <c r="BJ32">
        <v>83.783725000000004</v>
      </c>
      <c r="BK32">
        <v>32.509857142857143</v>
      </c>
      <c r="BL32">
        <v>650.02014285714279</v>
      </c>
      <c r="BM32">
        <v>101.46767857142861</v>
      </c>
      <c r="BN32">
        <v>0.1000290964285714</v>
      </c>
      <c r="BO32">
        <v>31.988742857142849</v>
      </c>
      <c r="BP32">
        <v>31.000964285714279</v>
      </c>
      <c r="BQ32">
        <v>999.9000000000002</v>
      </c>
      <c r="BR32">
        <v>0</v>
      </c>
      <c r="BS32">
        <v>0</v>
      </c>
      <c r="BT32">
        <v>8995.2003571428559</v>
      </c>
      <c r="BU32">
        <v>0</v>
      </c>
      <c r="BV32">
        <v>31.15330357142857</v>
      </c>
      <c r="BW32">
        <v>-9.7687350000000013</v>
      </c>
      <c r="BX32">
        <v>82.279975000000007</v>
      </c>
      <c r="BY32">
        <v>92.314414285714264</v>
      </c>
      <c r="BZ32">
        <v>0.68562910714285707</v>
      </c>
      <c r="CA32">
        <v>89.350957142857141</v>
      </c>
      <c r="CB32">
        <v>32.101535714285717</v>
      </c>
      <c r="CC32">
        <v>3.326835</v>
      </c>
      <c r="CD32">
        <v>3.2572667857142861</v>
      </c>
      <c r="CE32">
        <v>25.76101785714285</v>
      </c>
      <c r="CF32">
        <v>25.404985714285711</v>
      </c>
      <c r="CG32">
        <v>1199.986785714286</v>
      </c>
      <c r="CH32">
        <v>0.4999629642857143</v>
      </c>
      <c r="CI32">
        <v>0.5000370357142857</v>
      </c>
      <c r="CJ32">
        <v>0</v>
      </c>
      <c r="CK32">
        <v>989.96799999999985</v>
      </c>
      <c r="CL32">
        <v>4.9990899999999998</v>
      </c>
      <c r="CM32">
        <v>10586.03571428571</v>
      </c>
      <c r="CN32">
        <v>9557.6257142857121</v>
      </c>
      <c r="CO32">
        <v>40.311999999999991</v>
      </c>
      <c r="CP32">
        <v>41.852499999999999</v>
      </c>
      <c r="CQ32">
        <v>41.053142857142852</v>
      </c>
      <c r="CR32">
        <v>41</v>
      </c>
      <c r="CS32">
        <v>41.741</v>
      </c>
      <c r="CT32">
        <v>597.45000000000005</v>
      </c>
      <c r="CU32">
        <v>597.53821428571428</v>
      </c>
      <c r="CV32">
        <v>0</v>
      </c>
      <c r="CW32">
        <v>1675357994.5</v>
      </c>
      <c r="CX32">
        <v>0</v>
      </c>
      <c r="CY32">
        <v>1675353449.5</v>
      </c>
      <c r="CZ32" t="s">
        <v>356</v>
      </c>
      <c r="DA32">
        <v>1675353449.5</v>
      </c>
      <c r="DB32">
        <v>1675353444</v>
      </c>
      <c r="DC32">
        <v>1</v>
      </c>
      <c r="DD32">
        <v>8.2000000000000003E-2</v>
      </c>
      <c r="DE32">
        <v>2.5000000000000001E-2</v>
      </c>
      <c r="DF32">
        <v>-5.3170000000000002</v>
      </c>
      <c r="DG32">
        <v>0.30099999999999999</v>
      </c>
      <c r="DH32">
        <v>415</v>
      </c>
      <c r="DI32">
        <v>32</v>
      </c>
      <c r="DJ32">
        <v>0.41</v>
      </c>
      <c r="DK32">
        <v>0.21</v>
      </c>
      <c r="DL32">
        <v>-9.683641707317074</v>
      </c>
      <c r="DM32">
        <v>-1.5550622299651671</v>
      </c>
      <c r="DN32">
        <v>0.1549590986145265</v>
      </c>
      <c r="DO32">
        <v>0</v>
      </c>
      <c r="DP32">
        <v>0.68681297560975618</v>
      </c>
      <c r="DQ32">
        <v>-1.397788850174121E-2</v>
      </c>
      <c r="DR32">
        <v>2.554879172244927E-3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3.29915</v>
      </c>
      <c r="EB32">
        <v>2.6250599999999999</v>
      </c>
      <c r="EC32">
        <v>2.8527E-2</v>
      </c>
      <c r="ED32">
        <v>2.9832399999999999E-2</v>
      </c>
      <c r="EE32">
        <v>0.13680400000000001</v>
      </c>
      <c r="EF32">
        <v>0.13378200000000001</v>
      </c>
      <c r="EG32">
        <v>29413.8</v>
      </c>
      <c r="EH32">
        <v>29878</v>
      </c>
      <c r="EI32">
        <v>28159</v>
      </c>
      <c r="EJ32">
        <v>29626</v>
      </c>
      <c r="EK32">
        <v>33449.599999999999</v>
      </c>
      <c r="EL32">
        <v>35620.199999999997</v>
      </c>
      <c r="EM32">
        <v>39749</v>
      </c>
      <c r="EN32">
        <v>42337.7</v>
      </c>
      <c r="EO32">
        <v>2.0807799999999999</v>
      </c>
      <c r="EP32">
        <v>2.2426200000000001</v>
      </c>
      <c r="EQ32">
        <v>9.2551099999999997E-2</v>
      </c>
      <c r="ER32">
        <v>0</v>
      </c>
      <c r="ES32">
        <v>29.493300000000001</v>
      </c>
      <c r="ET32">
        <v>999.9</v>
      </c>
      <c r="EU32">
        <v>71.099999999999994</v>
      </c>
      <c r="EV32">
        <v>32.4</v>
      </c>
      <c r="EW32">
        <v>34.226900000000001</v>
      </c>
      <c r="EX32">
        <v>56.402700000000003</v>
      </c>
      <c r="EY32">
        <v>-3.8461500000000002</v>
      </c>
      <c r="EZ32">
        <v>2</v>
      </c>
      <c r="FA32">
        <v>0.24859000000000001</v>
      </c>
      <c r="FB32">
        <v>-0.75047900000000001</v>
      </c>
      <c r="FC32">
        <v>20.272600000000001</v>
      </c>
      <c r="FD32">
        <v>5.2195400000000003</v>
      </c>
      <c r="FE32">
        <v>12.004</v>
      </c>
      <c r="FF32">
        <v>4.98705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1.8657999999999999</v>
      </c>
      <c r="FM32">
        <v>1.8621799999999999</v>
      </c>
      <c r="FN32">
        <v>1.86419</v>
      </c>
      <c r="FO32">
        <v>1.8603000000000001</v>
      </c>
      <c r="FP32">
        <v>1.8609599999999999</v>
      </c>
      <c r="FQ32">
        <v>1.86019</v>
      </c>
      <c r="FR32">
        <v>1.86188</v>
      </c>
      <c r="FS32">
        <v>1.8584799999999999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-4.25</v>
      </c>
      <c r="GH32">
        <v>0.27729999999999999</v>
      </c>
      <c r="GI32">
        <v>-3.8812981962806838</v>
      </c>
      <c r="GJ32">
        <v>-3.9744887815693084E-3</v>
      </c>
      <c r="GK32">
        <v>1.847162108954052E-6</v>
      </c>
      <c r="GL32">
        <v>-4.4217609294687878E-10</v>
      </c>
      <c r="GM32">
        <v>-3.5710143375135749E-2</v>
      </c>
      <c r="GN32">
        <v>-2.5986294017825021E-3</v>
      </c>
      <c r="GO32">
        <v>9.7579789506272807E-4</v>
      </c>
      <c r="GP32">
        <v>-1.8446741173202889E-5</v>
      </c>
      <c r="GQ32">
        <v>6</v>
      </c>
      <c r="GR32">
        <v>2080</v>
      </c>
      <c r="GS32">
        <v>4</v>
      </c>
      <c r="GT32">
        <v>32</v>
      </c>
      <c r="GU32">
        <v>75.5</v>
      </c>
      <c r="GV32">
        <v>75.5</v>
      </c>
      <c r="GW32">
        <v>0.476074</v>
      </c>
      <c r="GX32">
        <v>2.5952099999999998</v>
      </c>
      <c r="GY32">
        <v>2.04834</v>
      </c>
      <c r="GZ32">
        <v>2.6135299999999999</v>
      </c>
      <c r="HA32">
        <v>2.1972700000000001</v>
      </c>
      <c r="HB32">
        <v>2.3315399999999999</v>
      </c>
      <c r="HC32">
        <v>37.337800000000001</v>
      </c>
      <c r="HD32">
        <v>14.876300000000001</v>
      </c>
      <c r="HE32">
        <v>18</v>
      </c>
      <c r="HF32">
        <v>568.93499999999995</v>
      </c>
      <c r="HG32">
        <v>771.68399999999997</v>
      </c>
      <c r="HH32">
        <v>31</v>
      </c>
      <c r="HI32">
        <v>30.639900000000001</v>
      </c>
      <c r="HJ32">
        <v>30.0002</v>
      </c>
      <c r="HK32">
        <v>30.571400000000001</v>
      </c>
      <c r="HL32">
        <v>30.570499999999999</v>
      </c>
      <c r="HM32">
        <v>9.54115</v>
      </c>
      <c r="HN32">
        <v>3.78363</v>
      </c>
      <c r="HO32">
        <v>100</v>
      </c>
      <c r="HP32">
        <v>31</v>
      </c>
      <c r="HQ32">
        <v>117.17</v>
      </c>
      <c r="HR32">
        <v>32.0886</v>
      </c>
      <c r="HS32">
        <v>99.226500000000001</v>
      </c>
      <c r="HT32">
        <v>98.185100000000006</v>
      </c>
    </row>
    <row r="33" spans="1:228" x14ac:dyDescent="0.2">
      <c r="A33">
        <v>18</v>
      </c>
      <c r="B33">
        <v>1675357980.5</v>
      </c>
      <c r="C33">
        <v>68</v>
      </c>
      <c r="D33" t="s">
        <v>394</v>
      </c>
      <c r="E33" t="s">
        <v>395</v>
      </c>
      <c r="F33">
        <v>4</v>
      </c>
      <c r="G33">
        <v>1675357972.5</v>
      </c>
      <c r="H33">
        <f t="shared" si="0"/>
        <v>7.6942136747260763E-4</v>
      </c>
      <c r="I33">
        <f t="shared" si="1"/>
        <v>0.76942136747260759</v>
      </c>
      <c r="J33">
        <f t="shared" si="2"/>
        <v>0.12660558400744693</v>
      </c>
      <c r="K33">
        <f t="shared" si="3"/>
        <v>86.134085714285703</v>
      </c>
      <c r="L33">
        <f t="shared" si="4"/>
        <v>81.33651512651835</v>
      </c>
      <c r="M33">
        <f t="shared" si="5"/>
        <v>8.2611341450960083</v>
      </c>
      <c r="N33">
        <f t="shared" si="6"/>
        <v>8.7484106670180974</v>
      </c>
      <c r="O33">
        <f t="shared" si="7"/>
        <v>6.4413361825760962E-2</v>
      </c>
      <c r="P33">
        <f t="shared" si="8"/>
        <v>2.7730804305819405</v>
      </c>
      <c r="Q33">
        <f t="shared" si="9"/>
        <v>6.359355765578166E-2</v>
      </c>
      <c r="R33">
        <f t="shared" si="10"/>
        <v>3.9818760322095463E-2</v>
      </c>
      <c r="S33">
        <f t="shared" si="11"/>
        <v>226.11674213146588</v>
      </c>
      <c r="T33">
        <f t="shared" si="12"/>
        <v>33.179694729501712</v>
      </c>
      <c r="U33">
        <f t="shared" si="13"/>
        <v>31.001721428571429</v>
      </c>
      <c r="V33">
        <f t="shared" si="14"/>
        <v>4.5118211280377194</v>
      </c>
      <c r="W33">
        <f t="shared" si="15"/>
        <v>69.779358044066569</v>
      </c>
      <c r="X33">
        <f t="shared" si="16"/>
        <v>3.3303947951611179</v>
      </c>
      <c r="Y33">
        <f t="shared" si="17"/>
        <v>4.7727506937767048</v>
      </c>
      <c r="Z33">
        <f t="shared" si="18"/>
        <v>1.1814263328766015</v>
      </c>
      <c r="AA33">
        <f t="shared" si="19"/>
        <v>-33.931482305541998</v>
      </c>
      <c r="AB33">
        <f t="shared" si="20"/>
        <v>147.95442930570738</v>
      </c>
      <c r="AC33">
        <f t="shared" si="21"/>
        <v>12.039957833857073</v>
      </c>
      <c r="AD33">
        <f t="shared" si="22"/>
        <v>352.17964696548836</v>
      </c>
      <c r="AE33">
        <f t="shared" si="23"/>
        <v>10.597835639638943</v>
      </c>
      <c r="AF33">
        <f t="shared" si="24"/>
        <v>0.76826071830947729</v>
      </c>
      <c r="AG33">
        <f t="shared" si="25"/>
        <v>0.12660558400744693</v>
      </c>
      <c r="AH33">
        <v>108.2803068888515</v>
      </c>
      <c r="AI33">
        <v>101.78696606060601</v>
      </c>
      <c r="AJ33">
        <v>1.6890591985780909</v>
      </c>
      <c r="AK33">
        <v>61.316338729058899</v>
      </c>
      <c r="AL33">
        <f t="shared" si="26"/>
        <v>0.76942136747260759</v>
      </c>
      <c r="AM33">
        <v>32.107966562423769</v>
      </c>
      <c r="AN33">
        <v>32.794804848484851</v>
      </c>
      <c r="AO33">
        <v>1.5251703611791599E-5</v>
      </c>
      <c r="AP33">
        <v>100.73391986053799</v>
      </c>
      <c r="AQ33">
        <v>106</v>
      </c>
      <c r="AR33">
        <v>16</v>
      </c>
      <c r="AS33">
        <f t="shared" si="27"/>
        <v>1</v>
      </c>
      <c r="AT33">
        <f t="shared" si="28"/>
        <v>0</v>
      </c>
      <c r="AU33">
        <f t="shared" si="29"/>
        <v>47646.165486059435</v>
      </c>
      <c r="AV33">
        <f t="shared" si="30"/>
        <v>1199.9935714285721</v>
      </c>
      <c r="AW33">
        <f t="shared" si="31"/>
        <v>1025.9209047313298</v>
      </c>
      <c r="AX33">
        <f t="shared" si="32"/>
        <v>0.8549386673046826</v>
      </c>
      <c r="AY33">
        <f t="shared" si="33"/>
        <v>0.18843162789803758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1675357972.5</v>
      </c>
      <c r="BF33">
        <v>86.134085714285703</v>
      </c>
      <c r="BG33">
        <v>95.977639285714304</v>
      </c>
      <c r="BH33">
        <v>32.790014285714292</v>
      </c>
      <c r="BI33">
        <v>32.104114285714289</v>
      </c>
      <c r="BJ33">
        <v>90.359657142857159</v>
      </c>
      <c r="BK33">
        <v>32.512700000000002</v>
      </c>
      <c r="BL33">
        <v>650.00971428571427</v>
      </c>
      <c r="BM33">
        <v>101.4673928571429</v>
      </c>
      <c r="BN33">
        <v>9.995524285714287E-2</v>
      </c>
      <c r="BO33">
        <v>31.991367857142851</v>
      </c>
      <c r="BP33">
        <v>31.001721428571429</v>
      </c>
      <c r="BQ33">
        <v>999.9000000000002</v>
      </c>
      <c r="BR33">
        <v>0</v>
      </c>
      <c r="BS33">
        <v>0</v>
      </c>
      <c r="BT33">
        <v>9001.5182142857138</v>
      </c>
      <c r="BU33">
        <v>0</v>
      </c>
      <c r="BV33">
        <v>31.00121428571429</v>
      </c>
      <c r="BW33">
        <v>-9.8435475000000014</v>
      </c>
      <c r="BX33">
        <v>89.054182142857144</v>
      </c>
      <c r="BY33">
        <v>99.161146428571428</v>
      </c>
      <c r="BZ33">
        <v>0.68589782142857136</v>
      </c>
      <c r="CA33">
        <v>95.977639285714304</v>
      </c>
      <c r="CB33">
        <v>32.104114285714289</v>
      </c>
      <c r="CC33">
        <v>3.327114642857143</v>
      </c>
      <c r="CD33">
        <v>3.2575189285714292</v>
      </c>
      <c r="CE33">
        <v>25.76243214285714</v>
      </c>
      <c r="CF33">
        <v>25.406289285714291</v>
      </c>
      <c r="CG33">
        <v>1199.9935714285721</v>
      </c>
      <c r="CH33">
        <v>0.49996146428571431</v>
      </c>
      <c r="CI33">
        <v>0.50003853571428569</v>
      </c>
      <c r="CJ33">
        <v>0</v>
      </c>
      <c r="CK33">
        <v>988.71578571428574</v>
      </c>
      <c r="CL33">
        <v>4.9990899999999998</v>
      </c>
      <c r="CM33">
        <v>10572.382142857139</v>
      </c>
      <c r="CN33">
        <v>9557.6717857142849</v>
      </c>
      <c r="CO33">
        <v>40.311999999999991</v>
      </c>
      <c r="CP33">
        <v>41.863750000000003</v>
      </c>
      <c r="CQ33">
        <v>41.057571428571407</v>
      </c>
      <c r="CR33">
        <v>41.004428571428569</v>
      </c>
      <c r="CS33">
        <v>41.7455</v>
      </c>
      <c r="CT33">
        <v>597.45107142857137</v>
      </c>
      <c r="CU33">
        <v>597.54357142857134</v>
      </c>
      <c r="CV33">
        <v>0</v>
      </c>
      <c r="CW33">
        <v>1675357998.7</v>
      </c>
      <c r="CX33">
        <v>0</v>
      </c>
      <c r="CY33">
        <v>1675353449.5</v>
      </c>
      <c r="CZ33" t="s">
        <v>356</v>
      </c>
      <c r="DA33">
        <v>1675353449.5</v>
      </c>
      <c r="DB33">
        <v>1675353444</v>
      </c>
      <c r="DC33">
        <v>1</v>
      </c>
      <c r="DD33">
        <v>8.2000000000000003E-2</v>
      </c>
      <c r="DE33">
        <v>2.5000000000000001E-2</v>
      </c>
      <c r="DF33">
        <v>-5.3170000000000002</v>
      </c>
      <c r="DG33">
        <v>0.30099999999999999</v>
      </c>
      <c r="DH33">
        <v>415</v>
      </c>
      <c r="DI33">
        <v>32</v>
      </c>
      <c r="DJ33">
        <v>0.41</v>
      </c>
      <c r="DK33">
        <v>0.21</v>
      </c>
      <c r="DL33">
        <v>-9.7705119512195111</v>
      </c>
      <c r="DM33">
        <v>-1.334285644599323</v>
      </c>
      <c r="DN33">
        <v>0.13705751808815669</v>
      </c>
      <c r="DO33">
        <v>0</v>
      </c>
      <c r="DP33">
        <v>0.68556502439024392</v>
      </c>
      <c r="DQ33">
        <v>-2.809254355400484E-3</v>
      </c>
      <c r="DR33">
        <v>1.5138363395095691E-3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3.2990400000000002</v>
      </c>
      <c r="EB33">
        <v>2.6255500000000001</v>
      </c>
      <c r="EC33">
        <v>3.0374499999999999E-2</v>
      </c>
      <c r="ED33">
        <v>3.1640799999999997E-2</v>
      </c>
      <c r="EE33">
        <v>0.13681499999999999</v>
      </c>
      <c r="EF33">
        <v>0.13378799999999999</v>
      </c>
      <c r="EG33">
        <v>29358</v>
      </c>
      <c r="EH33">
        <v>29822.400000000001</v>
      </c>
      <c r="EI33">
        <v>28159.1</v>
      </c>
      <c r="EJ33">
        <v>29626</v>
      </c>
      <c r="EK33">
        <v>33450.1</v>
      </c>
      <c r="EL33">
        <v>35620.199999999997</v>
      </c>
      <c r="EM33">
        <v>39749.9</v>
      </c>
      <c r="EN33">
        <v>42337.7</v>
      </c>
      <c r="EO33">
        <v>2.0800800000000002</v>
      </c>
      <c r="EP33">
        <v>2.2426499999999998</v>
      </c>
      <c r="EQ33">
        <v>9.3243999999999994E-2</v>
      </c>
      <c r="ER33">
        <v>0</v>
      </c>
      <c r="ES33">
        <v>29.495000000000001</v>
      </c>
      <c r="ET33">
        <v>999.9</v>
      </c>
      <c r="EU33">
        <v>71.099999999999994</v>
      </c>
      <c r="EV33">
        <v>32.4</v>
      </c>
      <c r="EW33">
        <v>34.222000000000001</v>
      </c>
      <c r="EX33">
        <v>56.642699999999998</v>
      </c>
      <c r="EY33">
        <v>-3.8782000000000001</v>
      </c>
      <c r="EZ33">
        <v>2</v>
      </c>
      <c r="FA33">
        <v>0.24873500000000001</v>
      </c>
      <c r="FB33">
        <v>-0.75065400000000004</v>
      </c>
      <c r="FC33">
        <v>20.2727</v>
      </c>
      <c r="FD33">
        <v>5.2201399999999998</v>
      </c>
      <c r="FE33">
        <v>12.004</v>
      </c>
      <c r="FF33">
        <v>4.9870999999999999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1.8657999999999999</v>
      </c>
      <c r="FM33">
        <v>1.8621799999999999</v>
      </c>
      <c r="FN33">
        <v>1.8642099999999999</v>
      </c>
      <c r="FO33">
        <v>1.8602700000000001</v>
      </c>
      <c r="FP33">
        <v>1.86097</v>
      </c>
      <c r="FQ33">
        <v>1.86019</v>
      </c>
      <c r="FR33">
        <v>1.8618600000000001</v>
      </c>
      <c r="FS33">
        <v>1.85849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-4.2729999999999997</v>
      </c>
      <c r="GH33">
        <v>0.27729999999999999</v>
      </c>
      <c r="GI33">
        <v>-3.8812981962806838</v>
      </c>
      <c r="GJ33">
        <v>-3.9744887815693084E-3</v>
      </c>
      <c r="GK33">
        <v>1.847162108954052E-6</v>
      </c>
      <c r="GL33">
        <v>-4.4217609294687878E-10</v>
      </c>
      <c r="GM33">
        <v>-3.5710143375135749E-2</v>
      </c>
      <c r="GN33">
        <v>-2.5986294017825021E-3</v>
      </c>
      <c r="GO33">
        <v>9.7579789506272807E-4</v>
      </c>
      <c r="GP33">
        <v>-1.8446741173202889E-5</v>
      </c>
      <c r="GQ33">
        <v>6</v>
      </c>
      <c r="GR33">
        <v>2080</v>
      </c>
      <c r="GS33">
        <v>4</v>
      </c>
      <c r="GT33">
        <v>32</v>
      </c>
      <c r="GU33">
        <v>75.5</v>
      </c>
      <c r="GV33">
        <v>75.599999999999994</v>
      </c>
      <c r="GW33">
        <v>0.49316399999999999</v>
      </c>
      <c r="GX33">
        <v>2.5891099999999998</v>
      </c>
      <c r="GY33">
        <v>2.04834</v>
      </c>
      <c r="GZ33">
        <v>2.6135299999999999</v>
      </c>
      <c r="HA33">
        <v>2.1972700000000001</v>
      </c>
      <c r="HB33">
        <v>2.36084</v>
      </c>
      <c r="HC33">
        <v>37.337800000000001</v>
      </c>
      <c r="HD33">
        <v>14.885</v>
      </c>
      <c r="HE33">
        <v>18</v>
      </c>
      <c r="HF33">
        <v>568.447</v>
      </c>
      <c r="HG33">
        <v>771.71</v>
      </c>
      <c r="HH33">
        <v>31</v>
      </c>
      <c r="HI33">
        <v>30.640799999999999</v>
      </c>
      <c r="HJ33">
        <v>30.000299999999999</v>
      </c>
      <c r="HK33">
        <v>30.5716</v>
      </c>
      <c r="HL33">
        <v>30.570599999999999</v>
      </c>
      <c r="HM33">
        <v>9.9419299999999993</v>
      </c>
      <c r="HN33">
        <v>3.78363</v>
      </c>
      <c r="HO33">
        <v>100</v>
      </c>
      <c r="HP33">
        <v>31</v>
      </c>
      <c r="HQ33">
        <v>123.852</v>
      </c>
      <c r="HR33">
        <v>32.0886</v>
      </c>
      <c r="HS33">
        <v>99.227900000000005</v>
      </c>
      <c r="HT33">
        <v>98.185299999999998</v>
      </c>
    </row>
    <row r="34" spans="1:228" x14ac:dyDescent="0.2">
      <c r="A34">
        <v>19</v>
      </c>
      <c r="B34">
        <v>1675357984.5</v>
      </c>
      <c r="C34">
        <v>72</v>
      </c>
      <c r="D34" t="s">
        <v>396</v>
      </c>
      <c r="E34" t="s">
        <v>397</v>
      </c>
      <c r="F34">
        <v>4</v>
      </c>
      <c r="G34">
        <v>1675357976.5</v>
      </c>
      <c r="H34">
        <f t="shared" si="0"/>
        <v>7.6914235516624993E-4</v>
      </c>
      <c r="I34">
        <f t="shared" si="1"/>
        <v>0.76914235516624996</v>
      </c>
      <c r="J34">
        <f t="shared" si="2"/>
        <v>7.719036348456057E-2</v>
      </c>
      <c r="K34">
        <f t="shared" si="3"/>
        <v>92.690357142857138</v>
      </c>
      <c r="L34">
        <f t="shared" si="4"/>
        <v>88.994414276903186</v>
      </c>
      <c r="M34">
        <f t="shared" si="5"/>
        <v>9.0389309465269783</v>
      </c>
      <c r="N34">
        <f t="shared" si="6"/>
        <v>9.4143182404274786</v>
      </c>
      <c r="O34">
        <f t="shared" si="7"/>
        <v>6.4366117900928541E-2</v>
      </c>
      <c r="P34">
        <f t="shared" si="8"/>
        <v>2.7730635329052378</v>
      </c>
      <c r="Q34">
        <f t="shared" si="9"/>
        <v>6.3547502697808678E-2</v>
      </c>
      <c r="R34">
        <f t="shared" si="10"/>
        <v>3.9789871032116342E-2</v>
      </c>
      <c r="S34">
        <f t="shared" si="11"/>
        <v>226.11902074994674</v>
      </c>
      <c r="T34">
        <f t="shared" si="12"/>
        <v>33.182831762515974</v>
      </c>
      <c r="U34">
        <f t="shared" si="13"/>
        <v>31.00422142857143</v>
      </c>
      <c r="V34">
        <f t="shared" si="14"/>
        <v>4.5124642924410354</v>
      </c>
      <c r="W34">
        <f t="shared" si="15"/>
        <v>69.771955823058676</v>
      </c>
      <c r="X34">
        <f t="shared" si="16"/>
        <v>3.3306151094537002</v>
      </c>
      <c r="Y34">
        <f t="shared" si="17"/>
        <v>4.7735728061000948</v>
      </c>
      <c r="Z34">
        <f t="shared" si="18"/>
        <v>1.1818491829873352</v>
      </c>
      <c r="AA34">
        <f t="shared" si="19"/>
        <v>-33.919177862831624</v>
      </c>
      <c r="AB34">
        <f t="shared" si="20"/>
        <v>148.03468565363664</v>
      </c>
      <c r="AC34">
        <f t="shared" si="21"/>
        <v>12.046891158641451</v>
      </c>
      <c r="AD34">
        <f t="shared" si="22"/>
        <v>352.28141969939321</v>
      </c>
      <c r="AE34">
        <f t="shared" si="23"/>
        <v>10.652636292196627</v>
      </c>
      <c r="AF34">
        <f t="shared" si="24"/>
        <v>0.76732737934012596</v>
      </c>
      <c r="AG34">
        <f t="shared" si="25"/>
        <v>7.719036348456057E-2</v>
      </c>
      <c r="AH34">
        <v>115.04394985149101</v>
      </c>
      <c r="AI34">
        <v>108.5628727272727</v>
      </c>
      <c r="AJ34">
        <v>1.6983276500605691</v>
      </c>
      <c r="AK34">
        <v>61.316338729058899</v>
      </c>
      <c r="AL34">
        <f t="shared" si="26"/>
        <v>0.76914235516624996</v>
      </c>
      <c r="AM34">
        <v>32.109424471817377</v>
      </c>
      <c r="AN34">
        <v>32.796012121212122</v>
      </c>
      <c r="AO34">
        <v>1.463725668782368E-5</v>
      </c>
      <c r="AP34">
        <v>100.73391986053799</v>
      </c>
      <c r="AQ34">
        <v>105</v>
      </c>
      <c r="AR34">
        <v>16</v>
      </c>
      <c r="AS34">
        <f t="shared" si="27"/>
        <v>1</v>
      </c>
      <c r="AT34">
        <f t="shared" si="28"/>
        <v>0</v>
      </c>
      <c r="AU34">
        <f t="shared" si="29"/>
        <v>47645.222861329305</v>
      </c>
      <c r="AV34">
        <f t="shared" si="30"/>
        <v>1200.004285714286</v>
      </c>
      <c r="AW34">
        <f t="shared" si="31"/>
        <v>1025.9301993523043</v>
      </c>
      <c r="AX34">
        <f t="shared" si="32"/>
        <v>0.85493877944080299</v>
      </c>
      <c r="AY34">
        <f t="shared" si="33"/>
        <v>0.18843184432074966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1675357976.5</v>
      </c>
      <c r="BF34">
        <v>92.690357142857138</v>
      </c>
      <c r="BG34">
        <v>102.589</v>
      </c>
      <c r="BH34">
        <v>32.792167857142857</v>
      </c>
      <c r="BI34">
        <v>32.107107142857153</v>
      </c>
      <c r="BJ34">
        <v>96.939949999999982</v>
      </c>
      <c r="BK34">
        <v>32.514846428571417</v>
      </c>
      <c r="BL34">
        <v>650.01396428571445</v>
      </c>
      <c r="BM34">
        <v>101.4673928571429</v>
      </c>
      <c r="BN34">
        <v>0.10000347857142861</v>
      </c>
      <c r="BO34">
        <v>31.99441071428571</v>
      </c>
      <c r="BP34">
        <v>31.00422142857143</v>
      </c>
      <c r="BQ34">
        <v>999.9000000000002</v>
      </c>
      <c r="BR34">
        <v>0</v>
      </c>
      <c r="BS34">
        <v>0</v>
      </c>
      <c r="BT34">
        <v>9001.4285714285706</v>
      </c>
      <c r="BU34">
        <v>0</v>
      </c>
      <c r="BV34">
        <v>30.908425000000001</v>
      </c>
      <c r="BW34">
        <v>-9.8985739285714285</v>
      </c>
      <c r="BX34">
        <v>95.832975000000005</v>
      </c>
      <c r="BY34">
        <v>105.9921107142857</v>
      </c>
      <c r="BZ34">
        <v>0.68505642857142846</v>
      </c>
      <c r="CA34">
        <v>102.589</v>
      </c>
      <c r="CB34">
        <v>32.107107142857153</v>
      </c>
      <c r="CC34">
        <v>3.327334285714286</v>
      </c>
      <c r="CD34">
        <v>3.2578239285714292</v>
      </c>
      <c r="CE34">
        <v>25.76355357142857</v>
      </c>
      <c r="CF34">
        <v>25.407867857142861</v>
      </c>
      <c r="CG34">
        <v>1200.004285714286</v>
      </c>
      <c r="CH34">
        <v>0.49995792857142862</v>
      </c>
      <c r="CI34">
        <v>0.50004207142857149</v>
      </c>
      <c r="CJ34">
        <v>0</v>
      </c>
      <c r="CK34">
        <v>987.40942857142875</v>
      </c>
      <c r="CL34">
        <v>4.9990899999999998</v>
      </c>
      <c r="CM34">
        <v>10558.532142857141</v>
      </c>
      <c r="CN34">
        <v>9557.7442857142851</v>
      </c>
      <c r="CO34">
        <v>40.311999999999991</v>
      </c>
      <c r="CP34">
        <v>41.861499999999992</v>
      </c>
      <c r="CQ34">
        <v>41.057571428571407</v>
      </c>
      <c r="CR34">
        <v>41.015499999999982</v>
      </c>
      <c r="CS34">
        <v>41.75</v>
      </c>
      <c r="CT34">
        <v>597.45178571428573</v>
      </c>
      <c r="CU34">
        <v>597.55321428571426</v>
      </c>
      <c r="CV34">
        <v>0</v>
      </c>
      <c r="CW34">
        <v>1675358002.9000001</v>
      </c>
      <c r="CX34">
        <v>0</v>
      </c>
      <c r="CY34">
        <v>1675353449.5</v>
      </c>
      <c r="CZ34" t="s">
        <v>356</v>
      </c>
      <c r="DA34">
        <v>1675353449.5</v>
      </c>
      <c r="DB34">
        <v>1675353444</v>
      </c>
      <c r="DC34">
        <v>1</v>
      </c>
      <c r="DD34">
        <v>8.2000000000000003E-2</v>
      </c>
      <c r="DE34">
        <v>2.5000000000000001E-2</v>
      </c>
      <c r="DF34">
        <v>-5.3170000000000002</v>
      </c>
      <c r="DG34">
        <v>0.30099999999999999</v>
      </c>
      <c r="DH34">
        <v>415</v>
      </c>
      <c r="DI34">
        <v>32</v>
      </c>
      <c r="DJ34">
        <v>0.41</v>
      </c>
      <c r="DK34">
        <v>0.21</v>
      </c>
      <c r="DL34">
        <v>-9.835850487804878</v>
      </c>
      <c r="DM34">
        <v>-1.005154912891993</v>
      </c>
      <c r="DN34">
        <v>0.1119816816019308</v>
      </c>
      <c r="DO34">
        <v>0</v>
      </c>
      <c r="DP34">
        <v>0.68563143902439017</v>
      </c>
      <c r="DQ34">
        <v>-4.4717351916371767E-3</v>
      </c>
      <c r="DR34">
        <v>1.392553139482279E-3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3.29908</v>
      </c>
      <c r="EB34">
        <v>2.62521</v>
      </c>
      <c r="EC34">
        <v>3.2219900000000003E-2</v>
      </c>
      <c r="ED34">
        <v>3.34594E-2</v>
      </c>
      <c r="EE34">
        <v>0.136818</v>
      </c>
      <c r="EF34">
        <v>0.133799</v>
      </c>
      <c r="EG34">
        <v>29302.6</v>
      </c>
      <c r="EH34">
        <v>29766.3</v>
      </c>
      <c r="EI34">
        <v>28159.5</v>
      </c>
      <c r="EJ34">
        <v>29625.9</v>
      </c>
      <c r="EK34">
        <v>33449.9</v>
      </c>
      <c r="EL34">
        <v>35619.9</v>
      </c>
      <c r="EM34">
        <v>39749.599999999999</v>
      </c>
      <c r="EN34">
        <v>42337.7</v>
      </c>
      <c r="EO34">
        <v>2.0807799999999999</v>
      </c>
      <c r="EP34">
        <v>2.2425000000000002</v>
      </c>
      <c r="EQ34">
        <v>9.3609100000000001E-2</v>
      </c>
      <c r="ER34">
        <v>0</v>
      </c>
      <c r="ES34">
        <v>29.497199999999999</v>
      </c>
      <c r="ET34">
        <v>999.9</v>
      </c>
      <c r="EU34">
        <v>71.099999999999994</v>
      </c>
      <c r="EV34">
        <v>32.4</v>
      </c>
      <c r="EW34">
        <v>34.228000000000002</v>
      </c>
      <c r="EX34">
        <v>56.402700000000003</v>
      </c>
      <c r="EY34">
        <v>-3.9102600000000001</v>
      </c>
      <c r="EZ34">
        <v>2</v>
      </c>
      <c r="FA34">
        <v>0.24892300000000001</v>
      </c>
      <c r="FB34">
        <v>-0.75057200000000002</v>
      </c>
      <c r="FC34">
        <v>20.272500000000001</v>
      </c>
      <c r="FD34">
        <v>5.2202799999999998</v>
      </c>
      <c r="FE34">
        <v>12.004</v>
      </c>
      <c r="FF34">
        <v>4.9871499999999997</v>
      </c>
      <c r="FG34">
        <v>3.2845300000000002</v>
      </c>
      <c r="FH34">
        <v>9999</v>
      </c>
      <c r="FI34">
        <v>9999</v>
      </c>
      <c r="FJ34">
        <v>9999</v>
      </c>
      <c r="FK34">
        <v>999.9</v>
      </c>
      <c r="FL34">
        <v>1.86581</v>
      </c>
      <c r="FM34">
        <v>1.8621799999999999</v>
      </c>
      <c r="FN34">
        <v>1.8642000000000001</v>
      </c>
      <c r="FO34">
        <v>1.8603000000000001</v>
      </c>
      <c r="FP34">
        <v>1.86097</v>
      </c>
      <c r="FQ34">
        <v>1.8601700000000001</v>
      </c>
      <c r="FR34">
        <v>1.86188</v>
      </c>
      <c r="FS34">
        <v>1.85849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-4.2969999999999997</v>
      </c>
      <c r="GH34">
        <v>0.27729999999999999</v>
      </c>
      <c r="GI34">
        <v>-3.8812981962806838</v>
      </c>
      <c r="GJ34">
        <v>-3.9744887815693084E-3</v>
      </c>
      <c r="GK34">
        <v>1.847162108954052E-6</v>
      </c>
      <c r="GL34">
        <v>-4.4217609294687878E-10</v>
      </c>
      <c r="GM34">
        <v>-3.5710143375135749E-2</v>
      </c>
      <c r="GN34">
        <v>-2.5986294017825021E-3</v>
      </c>
      <c r="GO34">
        <v>9.7579789506272807E-4</v>
      </c>
      <c r="GP34">
        <v>-1.8446741173202889E-5</v>
      </c>
      <c r="GQ34">
        <v>6</v>
      </c>
      <c r="GR34">
        <v>2080</v>
      </c>
      <c r="GS34">
        <v>4</v>
      </c>
      <c r="GT34">
        <v>32</v>
      </c>
      <c r="GU34">
        <v>75.599999999999994</v>
      </c>
      <c r="GV34">
        <v>75.7</v>
      </c>
      <c r="GW34">
        <v>0.51635699999999995</v>
      </c>
      <c r="GX34">
        <v>2.5927699999999998</v>
      </c>
      <c r="GY34">
        <v>2.04834</v>
      </c>
      <c r="GZ34">
        <v>2.6135299999999999</v>
      </c>
      <c r="HA34">
        <v>2.1972700000000001</v>
      </c>
      <c r="HB34">
        <v>2.2985799999999998</v>
      </c>
      <c r="HC34">
        <v>37.337800000000001</v>
      </c>
      <c r="HD34">
        <v>14.8588</v>
      </c>
      <c r="HE34">
        <v>18</v>
      </c>
      <c r="HF34">
        <v>568.96</v>
      </c>
      <c r="HG34">
        <v>771.59699999999998</v>
      </c>
      <c r="HH34">
        <v>31</v>
      </c>
      <c r="HI34">
        <v>30.642499999999998</v>
      </c>
      <c r="HJ34">
        <v>30.0001</v>
      </c>
      <c r="HK34">
        <v>30.574000000000002</v>
      </c>
      <c r="HL34">
        <v>30.5731</v>
      </c>
      <c r="HM34">
        <v>10.3459</v>
      </c>
      <c r="HN34">
        <v>3.78363</v>
      </c>
      <c r="HO34">
        <v>100</v>
      </c>
      <c r="HP34">
        <v>31</v>
      </c>
      <c r="HQ34">
        <v>130.547</v>
      </c>
      <c r="HR34">
        <v>32.0886</v>
      </c>
      <c r="HS34">
        <v>99.228099999999998</v>
      </c>
      <c r="HT34">
        <v>98.185199999999995</v>
      </c>
    </row>
    <row r="35" spans="1:228" x14ac:dyDescent="0.2">
      <c r="A35">
        <v>20</v>
      </c>
      <c r="B35">
        <v>1675357988.5</v>
      </c>
      <c r="C35">
        <v>76</v>
      </c>
      <c r="D35" t="s">
        <v>398</v>
      </c>
      <c r="E35" t="s">
        <v>399</v>
      </c>
      <c r="F35">
        <v>4</v>
      </c>
      <c r="G35">
        <v>1675357980.5</v>
      </c>
      <c r="H35">
        <f t="shared" si="0"/>
        <v>7.6378688480560001E-4</v>
      </c>
      <c r="I35">
        <f t="shared" si="1"/>
        <v>0.76378688480559997</v>
      </c>
      <c r="J35">
        <f t="shared" si="2"/>
        <v>0.35516725565171497</v>
      </c>
      <c r="K35">
        <f t="shared" si="3"/>
        <v>99.241414285714271</v>
      </c>
      <c r="L35">
        <f t="shared" si="4"/>
        <v>88.426166060972108</v>
      </c>
      <c r="M35">
        <f t="shared" si="5"/>
        <v>8.9811530385215139</v>
      </c>
      <c r="N35">
        <f t="shared" si="6"/>
        <v>10.079622007412819</v>
      </c>
      <c r="O35">
        <f t="shared" si="7"/>
        <v>6.3836528988068242E-2</v>
      </c>
      <c r="P35">
        <f t="shared" si="8"/>
        <v>2.7738851681690555</v>
      </c>
      <c r="Q35">
        <f t="shared" si="9"/>
        <v>6.3031473505833616E-2</v>
      </c>
      <c r="R35">
        <f t="shared" si="10"/>
        <v>3.9466156029709758E-2</v>
      </c>
      <c r="S35">
        <f t="shared" si="11"/>
        <v>226.11649795284572</v>
      </c>
      <c r="T35">
        <f t="shared" si="12"/>
        <v>33.18739407552232</v>
      </c>
      <c r="U35">
        <f t="shared" si="13"/>
        <v>31.010192857142862</v>
      </c>
      <c r="V35">
        <f t="shared" si="14"/>
        <v>4.5140008597505217</v>
      </c>
      <c r="W35">
        <f t="shared" si="15"/>
        <v>69.762040136083442</v>
      </c>
      <c r="X35">
        <f t="shared" si="16"/>
        <v>3.3307914688669418</v>
      </c>
      <c r="Y35">
        <f t="shared" si="17"/>
        <v>4.7745041033341797</v>
      </c>
      <c r="Z35">
        <f t="shared" si="18"/>
        <v>1.1832093908835799</v>
      </c>
      <c r="AA35">
        <f t="shared" si="19"/>
        <v>-33.683001619926962</v>
      </c>
      <c r="AB35">
        <f t="shared" si="20"/>
        <v>147.70094419318042</v>
      </c>
      <c r="AC35">
        <f t="shared" si="21"/>
        <v>12.0167286933989</v>
      </c>
      <c r="AD35">
        <f t="shared" si="22"/>
        <v>352.15116921949812</v>
      </c>
      <c r="AE35">
        <f t="shared" si="23"/>
        <v>10.714598861064568</v>
      </c>
      <c r="AF35">
        <f t="shared" si="24"/>
        <v>0.76631252016926232</v>
      </c>
      <c r="AG35">
        <f t="shared" si="25"/>
        <v>0.35516725565171497</v>
      </c>
      <c r="AH35">
        <v>121.8726254059427</v>
      </c>
      <c r="AI35">
        <v>115.2380363636363</v>
      </c>
      <c r="AJ35">
        <v>1.6687796423775609</v>
      </c>
      <c r="AK35">
        <v>61.316338729058899</v>
      </c>
      <c r="AL35">
        <f t="shared" si="26"/>
        <v>0.76378688480559997</v>
      </c>
      <c r="AM35">
        <v>32.113805565759712</v>
      </c>
      <c r="AN35">
        <v>32.795673939393922</v>
      </c>
      <c r="AO35">
        <v>4.7203912737260603E-6</v>
      </c>
      <c r="AP35">
        <v>100.73391986053799</v>
      </c>
      <c r="AQ35">
        <v>105</v>
      </c>
      <c r="AR35">
        <v>16</v>
      </c>
      <c r="AS35">
        <f t="shared" si="27"/>
        <v>1</v>
      </c>
      <c r="AT35">
        <f t="shared" si="28"/>
        <v>0</v>
      </c>
      <c r="AU35">
        <f t="shared" si="29"/>
        <v>47667.401682205978</v>
      </c>
      <c r="AV35">
        <f t="shared" si="30"/>
        <v>1199.990357142857</v>
      </c>
      <c r="AW35">
        <f t="shared" si="31"/>
        <v>1025.9183440170184</v>
      </c>
      <c r="AX35">
        <f t="shared" si="32"/>
        <v>0.85493882339163196</v>
      </c>
      <c r="AY35">
        <f t="shared" si="33"/>
        <v>0.18843192914584972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1675357980.5</v>
      </c>
      <c r="BF35">
        <v>99.241414285714271</v>
      </c>
      <c r="BG35">
        <v>109.2018035714286</v>
      </c>
      <c r="BH35">
        <v>32.794132142857137</v>
      </c>
      <c r="BI35">
        <v>32.10997857142857</v>
      </c>
      <c r="BJ35">
        <v>103.5148321428571</v>
      </c>
      <c r="BK35">
        <v>32.516807142857139</v>
      </c>
      <c r="BL35">
        <v>650.0136785714285</v>
      </c>
      <c r="BM35">
        <v>101.4667142857143</v>
      </c>
      <c r="BN35">
        <v>9.9976192857142848E-2</v>
      </c>
      <c r="BO35">
        <v>31.997857142857139</v>
      </c>
      <c r="BP35">
        <v>31.010192857142862</v>
      </c>
      <c r="BQ35">
        <v>999.9000000000002</v>
      </c>
      <c r="BR35">
        <v>0</v>
      </c>
      <c r="BS35">
        <v>0</v>
      </c>
      <c r="BT35">
        <v>9005.8482142857138</v>
      </c>
      <c r="BU35">
        <v>0</v>
      </c>
      <c r="BV35">
        <v>30.893596428571431</v>
      </c>
      <c r="BW35">
        <v>-9.9602196428571439</v>
      </c>
      <c r="BX35">
        <v>102.6063607142857</v>
      </c>
      <c r="BY35">
        <v>112.8245714285714</v>
      </c>
      <c r="BZ35">
        <v>0.68415232142857152</v>
      </c>
      <c r="CA35">
        <v>109.2018035714286</v>
      </c>
      <c r="CB35">
        <v>32.10997857142857</v>
      </c>
      <c r="CC35">
        <v>3.3275132142857138</v>
      </c>
      <c r="CD35">
        <v>3.2580942857142849</v>
      </c>
      <c r="CE35">
        <v>25.76445714285714</v>
      </c>
      <c r="CF35">
        <v>25.409260714285711</v>
      </c>
      <c r="CG35">
        <v>1199.990357142857</v>
      </c>
      <c r="CH35">
        <v>0.49995607142857151</v>
      </c>
      <c r="CI35">
        <v>0.50004392857142865</v>
      </c>
      <c r="CJ35">
        <v>0</v>
      </c>
      <c r="CK35">
        <v>986.05239285714276</v>
      </c>
      <c r="CL35">
        <v>4.9990899999999998</v>
      </c>
      <c r="CM35">
        <v>10544.439285714279</v>
      </c>
      <c r="CN35">
        <v>9557.6282142857144</v>
      </c>
      <c r="CO35">
        <v>40.311999999999991</v>
      </c>
      <c r="CP35">
        <v>41.861499999999999</v>
      </c>
      <c r="CQ35">
        <v>41.057571428571407</v>
      </c>
      <c r="CR35">
        <v>41.019928571428572</v>
      </c>
      <c r="CS35">
        <v>41.75</v>
      </c>
      <c r="CT35">
        <v>597.44321428571425</v>
      </c>
      <c r="CU35">
        <v>597.54821428571427</v>
      </c>
      <c r="CV35">
        <v>0</v>
      </c>
      <c r="CW35">
        <v>1675358006.5</v>
      </c>
      <c r="CX35">
        <v>0</v>
      </c>
      <c r="CY35">
        <v>1675353449.5</v>
      </c>
      <c r="CZ35" t="s">
        <v>356</v>
      </c>
      <c r="DA35">
        <v>1675353449.5</v>
      </c>
      <c r="DB35">
        <v>1675353444</v>
      </c>
      <c r="DC35">
        <v>1</v>
      </c>
      <c r="DD35">
        <v>8.2000000000000003E-2</v>
      </c>
      <c r="DE35">
        <v>2.5000000000000001E-2</v>
      </c>
      <c r="DF35">
        <v>-5.3170000000000002</v>
      </c>
      <c r="DG35">
        <v>0.30099999999999999</v>
      </c>
      <c r="DH35">
        <v>415</v>
      </c>
      <c r="DI35">
        <v>32</v>
      </c>
      <c r="DJ35">
        <v>0.41</v>
      </c>
      <c r="DK35">
        <v>0.21</v>
      </c>
      <c r="DL35">
        <v>-9.9048775609756099</v>
      </c>
      <c r="DM35">
        <v>-0.68748397212543655</v>
      </c>
      <c r="DN35">
        <v>7.9700584102290542E-2</v>
      </c>
      <c r="DO35">
        <v>0</v>
      </c>
      <c r="DP35">
        <v>0.68502082926829266</v>
      </c>
      <c r="DQ35">
        <v>-1.2453930313587991E-2</v>
      </c>
      <c r="DR35">
        <v>1.633793519247035E-3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3.2991100000000002</v>
      </c>
      <c r="EB35">
        <v>2.6253700000000002</v>
      </c>
      <c r="EC35">
        <v>3.4019800000000003E-2</v>
      </c>
      <c r="ED35">
        <v>3.52815E-2</v>
      </c>
      <c r="EE35">
        <v>0.13680999999999999</v>
      </c>
      <c r="EF35">
        <v>0.13380400000000001</v>
      </c>
      <c r="EG35">
        <v>29247.599999999999</v>
      </c>
      <c r="EH35">
        <v>29710.1</v>
      </c>
      <c r="EI35">
        <v>28159.1</v>
      </c>
      <c r="EJ35">
        <v>29625.8</v>
      </c>
      <c r="EK35">
        <v>33450</v>
      </c>
      <c r="EL35">
        <v>35619.5</v>
      </c>
      <c r="EM35">
        <v>39749.300000000003</v>
      </c>
      <c r="EN35">
        <v>42337.3</v>
      </c>
      <c r="EO35">
        <v>2.0809799999999998</v>
      </c>
      <c r="EP35">
        <v>2.24255</v>
      </c>
      <c r="EQ35">
        <v>9.4078499999999995E-2</v>
      </c>
      <c r="ER35">
        <v>0</v>
      </c>
      <c r="ES35">
        <v>29.500900000000001</v>
      </c>
      <c r="ET35">
        <v>999.9</v>
      </c>
      <c r="EU35">
        <v>71.099999999999994</v>
      </c>
      <c r="EV35">
        <v>32.4</v>
      </c>
      <c r="EW35">
        <v>34.224200000000003</v>
      </c>
      <c r="EX35">
        <v>56.462699999999998</v>
      </c>
      <c r="EY35">
        <v>-3.8541599999999998</v>
      </c>
      <c r="EZ35">
        <v>2</v>
      </c>
      <c r="FA35">
        <v>0.24870200000000001</v>
      </c>
      <c r="FB35">
        <v>-0.74915600000000004</v>
      </c>
      <c r="FC35">
        <v>20.272600000000001</v>
      </c>
      <c r="FD35">
        <v>5.2195400000000003</v>
      </c>
      <c r="FE35">
        <v>12.004</v>
      </c>
      <c r="FF35">
        <v>4.9866999999999999</v>
      </c>
      <c r="FG35">
        <v>3.28443</v>
      </c>
      <c r="FH35">
        <v>9999</v>
      </c>
      <c r="FI35">
        <v>9999</v>
      </c>
      <c r="FJ35">
        <v>9999</v>
      </c>
      <c r="FK35">
        <v>999.9</v>
      </c>
      <c r="FL35">
        <v>1.8657999999999999</v>
      </c>
      <c r="FM35">
        <v>1.8621799999999999</v>
      </c>
      <c r="FN35">
        <v>1.8642000000000001</v>
      </c>
      <c r="FO35">
        <v>1.8602799999999999</v>
      </c>
      <c r="FP35">
        <v>1.8609599999999999</v>
      </c>
      <c r="FQ35">
        <v>1.8601399999999999</v>
      </c>
      <c r="FR35">
        <v>1.86188</v>
      </c>
      <c r="FS35">
        <v>1.8585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-4.3209999999999997</v>
      </c>
      <c r="GH35">
        <v>0.27729999999999999</v>
      </c>
      <c r="GI35">
        <v>-3.8812981962806838</v>
      </c>
      <c r="GJ35">
        <v>-3.9744887815693084E-3</v>
      </c>
      <c r="GK35">
        <v>1.847162108954052E-6</v>
      </c>
      <c r="GL35">
        <v>-4.4217609294687878E-10</v>
      </c>
      <c r="GM35">
        <v>-3.5710143375135749E-2</v>
      </c>
      <c r="GN35">
        <v>-2.5986294017825021E-3</v>
      </c>
      <c r="GO35">
        <v>9.7579789506272807E-4</v>
      </c>
      <c r="GP35">
        <v>-1.8446741173202889E-5</v>
      </c>
      <c r="GQ35">
        <v>6</v>
      </c>
      <c r="GR35">
        <v>2080</v>
      </c>
      <c r="GS35">
        <v>4</v>
      </c>
      <c r="GT35">
        <v>32</v>
      </c>
      <c r="GU35">
        <v>75.7</v>
      </c>
      <c r="GV35">
        <v>75.7</v>
      </c>
      <c r="GW35">
        <v>0.53588899999999995</v>
      </c>
      <c r="GX35">
        <v>2.5878899999999998</v>
      </c>
      <c r="GY35">
        <v>2.04834</v>
      </c>
      <c r="GZ35">
        <v>2.6135299999999999</v>
      </c>
      <c r="HA35">
        <v>2.1972700000000001</v>
      </c>
      <c r="HB35">
        <v>2.33887</v>
      </c>
      <c r="HC35">
        <v>37.337800000000001</v>
      </c>
      <c r="HD35">
        <v>14.885</v>
      </c>
      <c r="HE35">
        <v>18</v>
      </c>
      <c r="HF35">
        <v>569.1</v>
      </c>
      <c r="HG35">
        <v>771.64599999999996</v>
      </c>
      <c r="HH35">
        <v>31.0002</v>
      </c>
      <c r="HI35">
        <v>30.642499999999998</v>
      </c>
      <c r="HJ35">
        <v>30</v>
      </c>
      <c r="HK35">
        <v>30.574000000000002</v>
      </c>
      <c r="HL35">
        <v>30.5731</v>
      </c>
      <c r="HM35">
        <v>10.749700000000001</v>
      </c>
      <c r="HN35">
        <v>3.78363</v>
      </c>
      <c r="HO35">
        <v>100</v>
      </c>
      <c r="HP35">
        <v>31</v>
      </c>
      <c r="HQ35">
        <v>137.226</v>
      </c>
      <c r="HR35">
        <v>32.0886</v>
      </c>
      <c r="HS35">
        <v>99.226900000000001</v>
      </c>
      <c r="HT35">
        <v>98.184600000000003</v>
      </c>
    </row>
    <row r="36" spans="1:228" x14ac:dyDescent="0.2">
      <c r="A36">
        <v>21</v>
      </c>
      <c r="B36">
        <v>1675357992.5</v>
      </c>
      <c r="C36">
        <v>80</v>
      </c>
      <c r="D36" t="s">
        <v>400</v>
      </c>
      <c r="E36" t="s">
        <v>401</v>
      </c>
      <c r="F36">
        <v>4</v>
      </c>
      <c r="G36">
        <v>1675357984.5</v>
      </c>
      <c r="H36">
        <f t="shared" si="0"/>
        <v>7.6491548256335203E-4</v>
      </c>
      <c r="I36">
        <f t="shared" si="1"/>
        <v>0.76491548256335207</v>
      </c>
      <c r="J36">
        <f t="shared" si="2"/>
        <v>0.25399277814963256</v>
      </c>
      <c r="K36">
        <f t="shared" si="3"/>
        <v>105.785825</v>
      </c>
      <c r="L36">
        <f t="shared" si="4"/>
        <v>97.37371307467312</v>
      </c>
      <c r="M36">
        <f t="shared" si="5"/>
        <v>9.8898456157818444</v>
      </c>
      <c r="N36">
        <f t="shared" si="6"/>
        <v>10.744229058881736</v>
      </c>
      <c r="O36">
        <f t="shared" si="7"/>
        <v>6.3777659346837753E-2</v>
      </c>
      <c r="P36">
        <f t="shared" si="8"/>
        <v>2.775318585356529</v>
      </c>
      <c r="Q36">
        <f t="shared" si="9"/>
        <v>6.2974487336765125E-2</v>
      </c>
      <c r="R36">
        <f t="shared" si="10"/>
        <v>3.9430373626253387E-2</v>
      </c>
      <c r="S36">
        <f t="shared" si="11"/>
        <v>226.11868401131952</v>
      </c>
      <c r="T36">
        <f t="shared" si="12"/>
        <v>33.190578518759764</v>
      </c>
      <c r="U36">
        <f t="shared" si="13"/>
        <v>31.021510714285711</v>
      </c>
      <c r="V36">
        <f t="shared" si="14"/>
        <v>4.5169144199495816</v>
      </c>
      <c r="W36">
        <f t="shared" si="15"/>
        <v>69.748591527599629</v>
      </c>
      <c r="X36">
        <f t="shared" si="16"/>
        <v>3.3309128305136211</v>
      </c>
      <c r="Y36">
        <f t="shared" si="17"/>
        <v>4.7755987003631084</v>
      </c>
      <c r="Z36">
        <f t="shared" si="18"/>
        <v>1.1860015894359606</v>
      </c>
      <c r="AA36">
        <f t="shared" si="19"/>
        <v>-33.732772781043828</v>
      </c>
      <c r="AB36">
        <f t="shared" si="20"/>
        <v>146.6898308847264</v>
      </c>
      <c r="AC36">
        <f t="shared" si="21"/>
        <v>11.929204585938454</v>
      </c>
      <c r="AD36">
        <f t="shared" si="22"/>
        <v>351.00494670094054</v>
      </c>
      <c r="AE36">
        <f t="shared" si="23"/>
        <v>10.773966848521747</v>
      </c>
      <c r="AF36">
        <f t="shared" si="24"/>
        <v>0.7645471602235101</v>
      </c>
      <c r="AG36">
        <f t="shared" si="25"/>
        <v>0.25399277814963256</v>
      </c>
      <c r="AH36">
        <v>128.75481742434889</v>
      </c>
      <c r="AI36">
        <v>122.0594303030303</v>
      </c>
      <c r="AJ36">
        <v>1.710481464095774</v>
      </c>
      <c r="AK36">
        <v>61.316338729058899</v>
      </c>
      <c r="AL36">
        <f t="shared" si="26"/>
        <v>0.76491548256335207</v>
      </c>
      <c r="AM36">
        <v>32.115720812664058</v>
      </c>
      <c r="AN36">
        <v>32.798644242424253</v>
      </c>
      <c r="AO36">
        <v>-1.7800417561307539E-6</v>
      </c>
      <c r="AP36">
        <v>100.73391986053799</v>
      </c>
      <c r="AQ36">
        <v>105</v>
      </c>
      <c r="AR36">
        <v>16</v>
      </c>
      <c r="AS36">
        <f t="shared" si="27"/>
        <v>1</v>
      </c>
      <c r="AT36">
        <f t="shared" si="28"/>
        <v>0</v>
      </c>
      <c r="AU36">
        <f t="shared" si="29"/>
        <v>47706.411592264136</v>
      </c>
      <c r="AV36">
        <f t="shared" si="30"/>
        <v>1200.0025000000001</v>
      </c>
      <c r="AW36">
        <f t="shared" si="31"/>
        <v>1025.9286725447253</v>
      </c>
      <c r="AX36">
        <f t="shared" si="32"/>
        <v>0.85493877933148066</v>
      </c>
      <c r="AY36">
        <f t="shared" si="33"/>
        <v>0.18843184410975769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1675357984.5</v>
      </c>
      <c r="BF36">
        <v>105.785825</v>
      </c>
      <c r="BG36">
        <v>115.8056071428572</v>
      </c>
      <c r="BH36">
        <v>32.795592857142857</v>
      </c>
      <c r="BI36">
        <v>32.113007142857143</v>
      </c>
      <c r="BJ36">
        <v>110.08284285714289</v>
      </c>
      <c r="BK36">
        <v>32.518267857142853</v>
      </c>
      <c r="BL36">
        <v>650.00485714285719</v>
      </c>
      <c r="BM36">
        <v>101.46592857142861</v>
      </c>
      <c r="BN36">
        <v>9.993867857142856E-2</v>
      </c>
      <c r="BO36">
        <v>32.001907142857142</v>
      </c>
      <c r="BP36">
        <v>31.021510714285711</v>
      </c>
      <c r="BQ36">
        <v>999.9000000000002</v>
      </c>
      <c r="BR36">
        <v>0</v>
      </c>
      <c r="BS36">
        <v>0</v>
      </c>
      <c r="BT36">
        <v>9013.5264285714275</v>
      </c>
      <c r="BU36">
        <v>0</v>
      </c>
      <c r="BV36">
        <v>30.975332142857152</v>
      </c>
      <c r="BW36">
        <v>-10.019590000000001</v>
      </c>
      <c r="BX36">
        <v>109.3727928571429</v>
      </c>
      <c r="BY36">
        <v>119.6478214285714</v>
      </c>
      <c r="BZ36">
        <v>0.68258721428571423</v>
      </c>
      <c r="CA36">
        <v>115.8056071428572</v>
      </c>
      <c r="CB36">
        <v>32.113007142857143</v>
      </c>
      <c r="CC36">
        <v>3.3276367857142861</v>
      </c>
      <c r="CD36">
        <v>3.2583775000000008</v>
      </c>
      <c r="CE36">
        <v>25.765085714285711</v>
      </c>
      <c r="CF36">
        <v>25.41071785714286</v>
      </c>
      <c r="CG36">
        <v>1200.0025000000001</v>
      </c>
      <c r="CH36">
        <v>0.49995792857142851</v>
      </c>
      <c r="CI36">
        <v>0.50004207142857149</v>
      </c>
      <c r="CJ36">
        <v>0</v>
      </c>
      <c r="CK36">
        <v>984.74125000000004</v>
      </c>
      <c r="CL36">
        <v>4.9990899999999998</v>
      </c>
      <c r="CM36">
        <v>10530.657142857141</v>
      </c>
      <c r="CN36">
        <v>9557.7314285714274</v>
      </c>
      <c r="CO36">
        <v>40.311999999999991</v>
      </c>
      <c r="CP36">
        <v>41.856999999999992</v>
      </c>
      <c r="CQ36">
        <v>41.061999999999991</v>
      </c>
      <c r="CR36">
        <v>41.035428571428547</v>
      </c>
      <c r="CS36">
        <v>41.75</v>
      </c>
      <c r="CT36">
        <v>597.4507142857143</v>
      </c>
      <c r="CU36">
        <v>597.55214285714271</v>
      </c>
      <c r="CV36">
        <v>0</v>
      </c>
      <c r="CW36">
        <v>1675358010.7</v>
      </c>
      <c r="CX36">
        <v>0</v>
      </c>
      <c r="CY36">
        <v>1675353449.5</v>
      </c>
      <c r="CZ36" t="s">
        <v>356</v>
      </c>
      <c r="DA36">
        <v>1675353449.5</v>
      </c>
      <c r="DB36">
        <v>1675353444</v>
      </c>
      <c r="DC36">
        <v>1</v>
      </c>
      <c r="DD36">
        <v>8.2000000000000003E-2</v>
      </c>
      <c r="DE36">
        <v>2.5000000000000001E-2</v>
      </c>
      <c r="DF36">
        <v>-5.3170000000000002</v>
      </c>
      <c r="DG36">
        <v>0.30099999999999999</v>
      </c>
      <c r="DH36">
        <v>415</v>
      </c>
      <c r="DI36">
        <v>32</v>
      </c>
      <c r="DJ36">
        <v>0.41</v>
      </c>
      <c r="DK36">
        <v>0.21</v>
      </c>
      <c r="DL36">
        <v>-9.9806134146341456</v>
      </c>
      <c r="DM36">
        <v>-0.89228466898955072</v>
      </c>
      <c r="DN36">
        <v>0.10444435980778161</v>
      </c>
      <c r="DO36">
        <v>0</v>
      </c>
      <c r="DP36">
        <v>0.68355531707317074</v>
      </c>
      <c r="DQ36">
        <v>-1.950294773519225E-2</v>
      </c>
      <c r="DR36">
        <v>2.36634342227572E-3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3.29895</v>
      </c>
      <c r="EB36">
        <v>2.6253700000000002</v>
      </c>
      <c r="EC36">
        <v>3.58418E-2</v>
      </c>
      <c r="ED36">
        <v>3.7080399999999999E-2</v>
      </c>
      <c r="EE36">
        <v>0.136821</v>
      </c>
      <c r="EF36">
        <v>0.13381599999999999</v>
      </c>
      <c r="EG36">
        <v>29192.7</v>
      </c>
      <c r="EH36">
        <v>29655.200000000001</v>
      </c>
      <c r="EI36">
        <v>28159.3</v>
      </c>
      <c r="EJ36">
        <v>29626.3</v>
      </c>
      <c r="EK36">
        <v>33449.599999999999</v>
      </c>
      <c r="EL36">
        <v>35619.800000000003</v>
      </c>
      <c r="EM36">
        <v>39749.199999999997</v>
      </c>
      <c r="EN36">
        <v>42338.2</v>
      </c>
      <c r="EO36">
        <v>2.08087</v>
      </c>
      <c r="EP36">
        <v>2.2427199999999998</v>
      </c>
      <c r="EQ36">
        <v>9.4465900000000005E-2</v>
      </c>
      <c r="ER36">
        <v>0</v>
      </c>
      <c r="ES36">
        <v>29.505500000000001</v>
      </c>
      <c r="ET36">
        <v>999.9</v>
      </c>
      <c r="EU36">
        <v>71.099999999999994</v>
      </c>
      <c r="EV36">
        <v>32.4</v>
      </c>
      <c r="EW36">
        <v>34.224800000000002</v>
      </c>
      <c r="EX36">
        <v>56.972700000000003</v>
      </c>
      <c r="EY36">
        <v>-3.71394</v>
      </c>
      <c r="EZ36">
        <v>2</v>
      </c>
      <c r="FA36">
        <v>0.248974</v>
      </c>
      <c r="FB36">
        <v>-0.74809599999999998</v>
      </c>
      <c r="FC36">
        <v>20.272600000000001</v>
      </c>
      <c r="FD36">
        <v>5.2201399999999998</v>
      </c>
      <c r="FE36">
        <v>12.004</v>
      </c>
      <c r="FF36">
        <v>4.9865500000000003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1.8621799999999999</v>
      </c>
      <c r="FN36">
        <v>1.8641799999999999</v>
      </c>
      <c r="FO36">
        <v>1.8602799999999999</v>
      </c>
      <c r="FP36">
        <v>1.8609599999999999</v>
      </c>
      <c r="FQ36">
        <v>1.8601399999999999</v>
      </c>
      <c r="FR36">
        <v>1.86188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-4.3440000000000003</v>
      </c>
      <c r="GH36">
        <v>0.27729999999999999</v>
      </c>
      <c r="GI36">
        <v>-3.8812981962806838</v>
      </c>
      <c r="GJ36">
        <v>-3.9744887815693084E-3</v>
      </c>
      <c r="GK36">
        <v>1.847162108954052E-6</v>
      </c>
      <c r="GL36">
        <v>-4.4217609294687878E-10</v>
      </c>
      <c r="GM36">
        <v>-3.5710143375135749E-2</v>
      </c>
      <c r="GN36">
        <v>-2.5986294017825021E-3</v>
      </c>
      <c r="GO36">
        <v>9.7579789506272807E-4</v>
      </c>
      <c r="GP36">
        <v>-1.8446741173202889E-5</v>
      </c>
      <c r="GQ36">
        <v>6</v>
      </c>
      <c r="GR36">
        <v>2080</v>
      </c>
      <c r="GS36">
        <v>4</v>
      </c>
      <c r="GT36">
        <v>32</v>
      </c>
      <c r="GU36">
        <v>75.7</v>
      </c>
      <c r="GV36">
        <v>75.8</v>
      </c>
      <c r="GW36">
        <v>0.554199</v>
      </c>
      <c r="GX36">
        <v>2.5939899999999998</v>
      </c>
      <c r="GY36">
        <v>2.04834</v>
      </c>
      <c r="GZ36">
        <v>2.6135299999999999</v>
      </c>
      <c r="HA36">
        <v>2.1972700000000001</v>
      </c>
      <c r="HB36">
        <v>2.3107899999999999</v>
      </c>
      <c r="HC36">
        <v>37.337800000000001</v>
      </c>
      <c r="HD36">
        <v>14.8675</v>
      </c>
      <c r="HE36">
        <v>18</v>
      </c>
      <c r="HF36">
        <v>569.03800000000001</v>
      </c>
      <c r="HG36">
        <v>771.827</v>
      </c>
      <c r="HH36">
        <v>31.000299999999999</v>
      </c>
      <c r="HI36">
        <v>30.6448</v>
      </c>
      <c r="HJ36">
        <v>30.0001</v>
      </c>
      <c r="HK36">
        <v>30.574999999999999</v>
      </c>
      <c r="HL36">
        <v>30.573899999999998</v>
      </c>
      <c r="HM36">
        <v>11.1555</v>
      </c>
      <c r="HN36">
        <v>3.78363</v>
      </c>
      <c r="HO36">
        <v>100</v>
      </c>
      <c r="HP36">
        <v>31</v>
      </c>
      <c r="HQ36">
        <v>143.904</v>
      </c>
      <c r="HR36">
        <v>32.0886</v>
      </c>
      <c r="HS36">
        <v>99.227099999999993</v>
      </c>
      <c r="HT36">
        <v>98.186300000000003</v>
      </c>
    </row>
    <row r="37" spans="1:228" x14ac:dyDescent="0.2">
      <c r="A37">
        <v>22</v>
      </c>
      <c r="B37">
        <v>1675357996.5</v>
      </c>
      <c r="C37">
        <v>84</v>
      </c>
      <c r="D37" t="s">
        <v>402</v>
      </c>
      <c r="E37" t="s">
        <v>403</v>
      </c>
      <c r="F37">
        <v>4</v>
      </c>
      <c r="G37">
        <v>1675357988.5</v>
      </c>
      <c r="H37">
        <f t="shared" si="0"/>
        <v>7.6114213877684453E-4</v>
      </c>
      <c r="I37">
        <f t="shared" si="1"/>
        <v>0.76114213877684456</v>
      </c>
      <c r="J37">
        <f t="shared" si="2"/>
        <v>0.52835324895615587</v>
      </c>
      <c r="K37">
        <f t="shared" si="3"/>
        <v>112.3160357142857</v>
      </c>
      <c r="L37">
        <f t="shared" si="4"/>
        <v>96.799228170277118</v>
      </c>
      <c r="M37">
        <f t="shared" si="5"/>
        <v>9.8314579981288333</v>
      </c>
      <c r="N37">
        <f t="shared" si="6"/>
        <v>11.407429671845252</v>
      </c>
      <c r="O37">
        <f t="shared" si="7"/>
        <v>6.3367407723539951E-2</v>
      </c>
      <c r="P37">
        <f t="shared" si="8"/>
        <v>2.7737752950360042</v>
      </c>
      <c r="Q37">
        <f t="shared" si="9"/>
        <v>6.2574030830594193E-2</v>
      </c>
      <c r="R37">
        <f t="shared" si="10"/>
        <v>3.9179223357248182E-2</v>
      </c>
      <c r="S37">
        <f t="shared" si="11"/>
        <v>226.11707847554763</v>
      </c>
      <c r="T37">
        <f t="shared" si="12"/>
        <v>33.197728750055916</v>
      </c>
      <c r="U37">
        <f t="shared" si="13"/>
        <v>31.02868928571429</v>
      </c>
      <c r="V37">
        <f t="shared" si="14"/>
        <v>4.5187632511050202</v>
      </c>
      <c r="W37">
        <f t="shared" si="15"/>
        <v>69.730216535782901</v>
      </c>
      <c r="X37">
        <f t="shared" si="16"/>
        <v>3.331076804359169</v>
      </c>
      <c r="Y37">
        <f t="shared" si="17"/>
        <v>4.7770922992183555</v>
      </c>
      <c r="Z37">
        <f t="shared" si="18"/>
        <v>1.1876864467458512</v>
      </c>
      <c r="AA37">
        <f t="shared" si="19"/>
        <v>-33.566368320058842</v>
      </c>
      <c r="AB37">
        <f t="shared" si="20"/>
        <v>146.36098537348522</v>
      </c>
      <c r="AC37">
        <f t="shared" si="21"/>
        <v>11.909829508091978</v>
      </c>
      <c r="AD37">
        <f t="shared" si="22"/>
        <v>350.82152503706595</v>
      </c>
      <c r="AE37">
        <f t="shared" si="23"/>
        <v>10.867558364047891</v>
      </c>
      <c r="AF37">
        <f t="shared" si="24"/>
        <v>0.76288200064206535</v>
      </c>
      <c r="AG37">
        <f t="shared" si="25"/>
        <v>0.52835324895615587</v>
      </c>
      <c r="AH37">
        <v>135.6130504746537</v>
      </c>
      <c r="AI37">
        <v>128.78009090909089</v>
      </c>
      <c r="AJ37">
        <v>1.677643016152276</v>
      </c>
      <c r="AK37">
        <v>61.316338729058899</v>
      </c>
      <c r="AL37">
        <f t="shared" si="26"/>
        <v>0.76114213877684456</v>
      </c>
      <c r="AM37">
        <v>32.121778774416562</v>
      </c>
      <c r="AN37">
        <v>32.801279393939389</v>
      </c>
      <c r="AO37">
        <v>5.8309677063754348E-6</v>
      </c>
      <c r="AP37">
        <v>100.73391986053799</v>
      </c>
      <c r="AQ37">
        <v>105</v>
      </c>
      <c r="AR37">
        <v>16</v>
      </c>
      <c r="AS37">
        <f t="shared" si="27"/>
        <v>1</v>
      </c>
      <c r="AT37">
        <f t="shared" si="28"/>
        <v>0</v>
      </c>
      <c r="AU37">
        <f t="shared" si="29"/>
        <v>47662.857411899247</v>
      </c>
      <c r="AV37">
        <f t="shared" si="30"/>
        <v>1199.9946428571429</v>
      </c>
      <c r="AW37">
        <f t="shared" si="31"/>
        <v>1025.9218904018383</v>
      </c>
      <c r="AX37">
        <f t="shared" si="32"/>
        <v>0.85493872535893667</v>
      </c>
      <c r="AY37">
        <f t="shared" si="33"/>
        <v>0.18843173994274776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1675357988.5</v>
      </c>
      <c r="BF37">
        <v>112.3160357142857</v>
      </c>
      <c r="BG37">
        <v>122.42657142857141</v>
      </c>
      <c r="BH37">
        <v>32.797339285714287</v>
      </c>
      <c r="BI37">
        <v>32.116246428571444</v>
      </c>
      <c r="BJ37">
        <v>116.6365</v>
      </c>
      <c r="BK37">
        <v>32.520010714285711</v>
      </c>
      <c r="BL37">
        <v>650.00960714285713</v>
      </c>
      <c r="BM37">
        <v>101.4654285714286</v>
      </c>
      <c r="BN37">
        <v>0.1000299964285714</v>
      </c>
      <c r="BO37">
        <v>32.007432142857127</v>
      </c>
      <c r="BP37">
        <v>31.02868928571429</v>
      </c>
      <c r="BQ37">
        <v>999.9000000000002</v>
      </c>
      <c r="BR37">
        <v>0</v>
      </c>
      <c r="BS37">
        <v>0</v>
      </c>
      <c r="BT37">
        <v>9005.3792857142853</v>
      </c>
      <c r="BU37">
        <v>0</v>
      </c>
      <c r="BV37">
        <v>31.160103571428579</v>
      </c>
      <c r="BW37">
        <v>-10.110364285714279</v>
      </c>
      <c r="BX37">
        <v>116.1246785714286</v>
      </c>
      <c r="BY37">
        <v>126.4888571428572</v>
      </c>
      <c r="BZ37">
        <v>0.68108825000000006</v>
      </c>
      <c r="CA37">
        <v>122.42657142857141</v>
      </c>
      <c r="CB37">
        <v>32.116246428571444</v>
      </c>
      <c r="CC37">
        <v>3.3277982142857141</v>
      </c>
      <c r="CD37">
        <v>3.2586914285714279</v>
      </c>
      <c r="CE37">
        <v>25.765907142857149</v>
      </c>
      <c r="CF37">
        <v>25.412339285714289</v>
      </c>
      <c r="CG37">
        <v>1199.9946428571429</v>
      </c>
      <c r="CH37">
        <v>0.49995946428571431</v>
      </c>
      <c r="CI37">
        <v>0.50004053571428575</v>
      </c>
      <c r="CJ37">
        <v>0</v>
      </c>
      <c r="CK37">
        <v>983.37657142857154</v>
      </c>
      <c r="CL37">
        <v>4.9990899999999998</v>
      </c>
      <c r="CM37">
        <v>10516.50357142857</v>
      </c>
      <c r="CN37">
        <v>9557.6725000000024</v>
      </c>
      <c r="CO37">
        <v>40.311999999999991</v>
      </c>
      <c r="CP37">
        <v>41.861499999999999</v>
      </c>
      <c r="CQ37">
        <v>41.061999999999991</v>
      </c>
      <c r="CR37">
        <v>41.046499999999988</v>
      </c>
      <c r="CS37">
        <v>41.75</v>
      </c>
      <c r="CT37">
        <v>597.44892857142861</v>
      </c>
      <c r="CU37">
        <v>597.54607142857128</v>
      </c>
      <c r="CV37">
        <v>0</v>
      </c>
      <c r="CW37">
        <v>1675358014.9000001</v>
      </c>
      <c r="CX37">
        <v>0</v>
      </c>
      <c r="CY37">
        <v>1675353449.5</v>
      </c>
      <c r="CZ37" t="s">
        <v>356</v>
      </c>
      <c r="DA37">
        <v>1675353449.5</v>
      </c>
      <c r="DB37">
        <v>1675353444</v>
      </c>
      <c r="DC37">
        <v>1</v>
      </c>
      <c r="DD37">
        <v>8.2000000000000003E-2</v>
      </c>
      <c r="DE37">
        <v>2.5000000000000001E-2</v>
      </c>
      <c r="DF37">
        <v>-5.3170000000000002</v>
      </c>
      <c r="DG37">
        <v>0.30099999999999999</v>
      </c>
      <c r="DH37">
        <v>415</v>
      </c>
      <c r="DI37">
        <v>32</v>
      </c>
      <c r="DJ37">
        <v>0.41</v>
      </c>
      <c r="DK37">
        <v>0.21</v>
      </c>
      <c r="DL37">
        <v>-10.043626097560971</v>
      </c>
      <c r="DM37">
        <v>-1.190604668989552</v>
      </c>
      <c r="DN37">
        <v>0.12792240532749119</v>
      </c>
      <c r="DO37">
        <v>0</v>
      </c>
      <c r="DP37">
        <v>0.68215707317073171</v>
      </c>
      <c r="DQ37">
        <v>-2.6609331010452479E-2</v>
      </c>
      <c r="DR37">
        <v>2.9212021697577252E-3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3.2991899999999998</v>
      </c>
      <c r="EB37">
        <v>2.6253199999999999</v>
      </c>
      <c r="EC37">
        <v>3.7632800000000001E-2</v>
      </c>
      <c r="ED37">
        <v>3.8875699999999999E-2</v>
      </c>
      <c r="EE37">
        <v>0.13683200000000001</v>
      </c>
      <c r="EF37">
        <v>0.13381499999999999</v>
      </c>
      <c r="EG37">
        <v>29138.799999999999</v>
      </c>
      <c r="EH37">
        <v>29599.599999999999</v>
      </c>
      <c r="EI37">
        <v>28159.599999999999</v>
      </c>
      <c r="EJ37">
        <v>29626</v>
      </c>
      <c r="EK37">
        <v>33449.9</v>
      </c>
      <c r="EL37">
        <v>35619.599999999999</v>
      </c>
      <c r="EM37">
        <v>39749.9</v>
      </c>
      <c r="EN37">
        <v>42337.8</v>
      </c>
      <c r="EO37">
        <v>2.08135</v>
      </c>
      <c r="EP37">
        <v>2.2427000000000001</v>
      </c>
      <c r="EQ37">
        <v>9.3929499999999999E-2</v>
      </c>
      <c r="ER37">
        <v>0</v>
      </c>
      <c r="ES37">
        <v>29.511299999999999</v>
      </c>
      <c r="ET37">
        <v>999.9</v>
      </c>
      <c r="EU37">
        <v>71.099999999999994</v>
      </c>
      <c r="EV37">
        <v>32.4</v>
      </c>
      <c r="EW37">
        <v>34.227200000000003</v>
      </c>
      <c r="EX37">
        <v>56.8827</v>
      </c>
      <c r="EY37">
        <v>-3.7660300000000002</v>
      </c>
      <c r="EZ37">
        <v>2</v>
      </c>
      <c r="FA37">
        <v>0.24889700000000001</v>
      </c>
      <c r="FB37">
        <v>-0.745591</v>
      </c>
      <c r="FC37">
        <v>20.272600000000001</v>
      </c>
      <c r="FD37">
        <v>5.2201399999999998</v>
      </c>
      <c r="FE37">
        <v>12.004</v>
      </c>
      <c r="FF37">
        <v>4.9867999999999997</v>
      </c>
      <c r="FG37">
        <v>3.2844000000000002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1.8621799999999999</v>
      </c>
      <c r="FN37">
        <v>1.8642000000000001</v>
      </c>
      <c r="FO37">
        <v>1.86032</v>
      </c>
      <c r="FP37">
        <v>1.8609599999999999</v>
      </c>
      <c r="FQ37">
        <v>1.8601799999999999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-4.367</v>
      </c>
      <c r="GH37">
        <v>0.27729999999999999</v>
      </c>
      <c r="GI37">
        <v>-3.8812981962806838</v>
      </c>
      <c r="GJ37">
        <v>-3.9744887815693084E-3</v>
      </c>
      <c r="GK37">
        <v>1.847162108954052E-6</v>
      </c>
      <c r="GL37">
        <v>-4.4217609294687878E-10</v>
      </c>
      <c r="GM37">
        <v>-3.5710143375135749E-2</v>
      </c>
      <c r="GN37">
        <v>-2.5986294017825021E-3</v>
      </c>
      <c r="GO37">
        <v>9.7579789506272807E-4</v>
      </c>
      <c r="GP37">
        <v>-1.8446741173202889E-5</v>
      </c>
      <c r="GQ37">
        <v>6</v>
      </c>
      <c r="GR37">
        <v>2080</v>
      </c>
      <c r="GS37">
        <v>4</v>
      </c>
      <c r="GT37">
        <v>32</v>
      </c>
      <c r="GU37">
        <v>75.8</v>
      </c>
      <c r="GV37">
        <v>75.900000000000006</v>
      </c>
      <c r="GW37">
        <v>0.57617200000000002</v>
      </c>
      <c r="GX37">
        <v>2.5793499999999998</v>
      </c>
      <c r="GY37">
        <v>2.04834</v>
      </c>
      <c r="GZ37">
        <v>2.6135299999999999</v>
      </c>
      <c r="HA37">
        <v>2.1972700000000001</v>
      </c>
      <c r="HB37">
        <v>2.3706100000000001</v>
      </c>
      <c r="HC37">
        <v>37.337800000000001</v>
      </c>
      <c r="HD37">
        <v>14.893800000000001</v>
      </c>
      <c r="HE37">
        <v>18</v>
      </c>
      <c r="HF37">
        <v>569.38699999999994</v>
      </c>
      <c r="HG37">
        <v>771.82799999999997</v>
      </c>
      <c r="HH37">
        <v>31.000599999999999</v>
      </c>
      <c r="HI37">
        <v>30.645199999999999</v>
      </c>
      <c r="HJ37">
        <v>30</v>
      </c>
      <c r="HK37">
        <v>30.576599999999999</v>
      </c>
      <c r="HL37">
        <v>30.575800000000001</v>
      </c>
      <c r="HM37">
        <v>11.561199999999999</v>
      </c>
      <c r="HN37">
        <v>3.78363</v>
      </c>
      <c r="HO37">
        <v>100</v>
      </c>
      <c r="HP37">
        <v>31</v>
      </c>
      <c r="HQ37">
        <v>150.583</v>
      </c>
      <c r="HR37">
        <v>32.0886</v>
      </c>
      <c r="HS37">
        <v>99.2286</v>
      </c>
      <c r="HT37">
        <v>98.185400000000001</v>
      </c>
    </row>
    <row r="38" spans="1:228" x14ac:dyDescent="0.2">
      <c r="A38">
        <v>23</v>
      </c>
      <c r="B38">
        <v>1675358000.5</v>
      </c>
      <c r="C38">
        <v>88</v>
      </c>
      <c r="D38" t="s">
        <v>404</v>
      </c>
      <c r="E38" t="s">
        <v>405</v>
      </c>
      <c r="F38">
        <v>4</v>
      </c>
      <c r="G38">
        <v>1675357992.5</v>
      </c>
      <c r="H38">
        <f t="shared" si="0"/>
        <v>7.6554457480543768E-4</v>
      </c>
      <c r="I38">
        <f t="shared" si="1"/>
        <v>0.76554457480543769</v>
      </c>
      <c r="J38">
        <f t="shared" si="2"/>
        <v>0.48444724828319541</v>
      </c>
      <c r="K38">
        <f t="shared" si="3"/>
        <v>118.8551785714286</v>
      </c>
      <c r="L38">
        <f t="shared" si="4"/>
        <v>104.3676506550662</v>
      </c>
      <c r="M38">
        <f t="shared" si="5"/>
        <v>10.600052230618475</v>
      </c>
      <c r="N38">
        <f t="shared" si="6"/>
        <v>12.071471311551194</v>
      </c>
      <c r="O38">
        <f t="shared" si="7"/>
        <v>6.3624668055227623E-2</v>
      </c>
      <c r="P38">
        <f t="shared" si="8"/>
        <v>2.7742741023176354</v>
      </c>
      <c r="Q38">
        <f t="shared" si="9"/>
        <v>6.2825021846728682E-2</v>
      </c>
      <c r="R38">
        <f t="shared" si="10"/>
        <v>3.9336646287534305E-2</v>
      </c>
      <c r="S38">
        <f t="shared" si="11"/>
        <v>226.11917664276351</v>
      </c>
      <c r="T38">
        <f t="shared" si="12"/>
        <v>33.201303810370234</v>
      </c>
      <c r="U38">
        <f t="shared" si="13"/>
        <v>31.03741071428572</v>
      </c>
      <c r="V38">
        <f t="shared" si="14"/>
        <v>4.5210103298204345</v>
      </c>
      <c r="W38">
        <f t="shared" si="15"/>
        <v>69.714307719976546</v>
      </c>
      <c r="X38">
        <f t="shared" si="16"/>
        <v>3.331252646148418</v>
      </c>
      <c r="Y38">
        <f t="shared" si="17"/>
        <v>4.7784346644151672</v>
      </c>
      <c r="Z38">
        <f t="shared" si="18"/>
        <v>1.1897576836720165</v>
      </c>
      <c r="AA38">
        <f t="shared" si="19"/>
        <v>-33.760515748919801</v>
      </c>
      <c r="AB38">
        <f t="shared" si="20"/>
        <v>145.8253621023951</v>
      </c>
      <c r="AC38">
        <f t="shared" si="21"/>
        <v>11.864910307374481</v>
      </c>
      <c r="AD38">
        <f t="shared" si="22"/>
        <v>350.0489333036133</v>
      </c>
      <c r="AE38">
        <f t="shared" si="23"/>
        <v>10.985497361688237</v>
      </c>
      <c r="AF38">
        <f t="shared" si="24"/>
        <v>0.76215669652874862</v>
      </c>
      <c r="AG38">
        <f t="shared" si="25"/>
        <v>0.48444724828319541</v>
      </c>
      <c r="AH38">
        <v>142.5213391487045</v>
      </c>
      <c r="AI38">
        <v>135.6171393939394</v>
      </c>
      <c r="AJ38">
        <v>1.7076608304900021</v>
      </c>
      <c r="AK38">
        <v>61.316338729058899</v>
      </c>
      <c r="AL38">
        <f t="shared" si="26"/>
        <v>0.76554457480543769</v>
      </c>
      <c r="AM38">
        <v>32.120275659233521</v>
      </c>
      <c r="AN38">
        <v>32.803592727272722</v>
      </c>
      <c r="AO38">
        <v>2.4370522192767521E-5</v>
      </c>
      <c r="AP38">
        <v>100.73391986053799</v>
      </c>
      <c r="AQ38">
        <v>105</v>
      </c>
      <c r="AR38">
        <v>16</v>
      </c>
      <c r="AS38">
        <f t="shared" si="27"/>
        <v>1</v>
      </c>
      <c r="AT38">
        <f t="shared" si="28"/>
        <v>0</v>
      </c>
      <c r="AU38">
        <f t="shared" si="29"/>
        <v>47675.870549401123</v>
      </c>
      <c r="AV38">
        <f t="shared" si="30"/>
        <v>1200.0064285714291</v>
      </c>
      <c r="AW38">
        <f t="shared" si="31"/>
        <v>1025.931902923712</v>
      </c>
      <c r="AX38">
        <f t="shared" si="32"/>
        <v>0.85493867240782417</v>
      </c>
      <c r="AY38">
        <f t="shared" si="33"/>
        <v>0.18843163774710062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1675357992.5</v>
      </c>
      <c r="BF38">
        <v>118.8551785714286</v>
      </c>
      <c r="BG38">
        <v>129.07914285714281</v>
      </c>
      <c r="BH38">
        <v>32.799367857142848</v>
      </c>
      <c r="BI38">
        <v>32.118921428571433</v>
      </c>
      <c r="BJ38">
        <v>123.19885714285719</v>
      </c>
      <c r="BK38">
        <v>32.522042857142857</v>
      </c>
      <c r="BL38">
        <v>650.00717857142865</v>
      </c>
      <c r="BM38">
        <v>101.4645714285714</v>
      </c>
      <c r="BN38">
        <v>9.9966664285714296E-2</v>
      </c>
      <c r="BO38">
        <v>32.012396428571428</v>
      </c>
      <c r="BP38">
        <v>31.03741071428572</v>
      </c>
      <c r="BQ38">
        <v>999.9000000000002</v>
      </c>
      <c r="BR38">
        <v>0</v>
      </c>
      <c r="BS38">
        <v>0</v>
      </c>
      <c r="BT38">
        <v>9008.1024999999991</v>
      </c>
      <c r="BU38">
        <v>0</v>
      </c>
      <c r="BV38">
        <v>31.437999999999999</v>
      </c>
      <c r="BW38">
        <v>-10.22385785714286</v>
      </c>
      <c r="BX38">
        <v>122.88575</v>
      </c>
      <c r="BY38">
        <v>133.36253571428571</v>
      </c>
      <c r="BZ38">
        <v>0.6804472857142857</v>
      </c>
      <c r="CA38">
        <v>129.07914285714281</v>
      </c>
      <c r="CB38">
        <v>32.118921428571433</v>
      </c>
      <c r="CC38">
        <v>3.3279760714285711</v>
      </c>
      <c r="CD38">
        <v>3.2589350000000001</v>
      </c>
      <c r="CE38">
        <v>25.766803571428571</v>
      </c>
      <c r="CF38">
        <v>25.413596428571431</v>
      </c>
      <c r="CG38">
        <v>1200.0064285714291</v>
      </c>
      <c r="CH38">
        <v>0.49996099999999999</v>
      </c>
      <c r="CI38">
        <v>0.50003900000000001</v>
      </c>
      <c r="CJ38">
        <v>0</v>
      </c>
      <c r="CK38">
        <v>982.0330357142858</v>
      </c>
      <c r="CL38">
        <v>4.9990899999999998</v>
      </c>
      <c r="CM38">
        <v>10502.553571428571</v>
      </c>
      <c r="CN38">
        <v>9557.7742857142857</v>
      </c>
      <c r="CO38">
        <v>40.311999999999991</v>
      </c>
      <c r="CP38">
        <v>41.8705</v>
      </c>
      <c r="CQ38">
        <v>41.061999999999991</v>
      </c>
      <c r="CR38">
        <v>41.050928571428557</v>
      </c>
      <c r="CS38">
        <v>41.75</v>
      </c>
      <c r="CT38">
        <v>597.4571428571428</v>
      </c>
      <c r="CU38">
        <v>597.54999999999995</v>
      </c>
      <c r="CV38">
        <v>0</v>
      </c>
      <c r="CW38">
        <v>1675358018.5</v>
      </c>
      <c r="CX38">
        <v>0</v>
      </c>
      <c r="CY38">
        <v>1675353449.5</v>
      </c>
      <c r="CZ38" t="s">
        <v>356</v>
      </c>
      <c r="DA38">
        <v>1675353449.5</v>
      </c>
      <c r="DB38">
        <v>1675353444</v>
      </c>
      <c r="DC38">
        <v>1</v>
      </c>
      <c r="DD38">
        <v>8.2000000000000003E-2</v>
      </c>
      <c r="DE38">
        <v>2.5000000000000001E-2</v>
      </c>
      <c r="DF38">
        <v>-5.3170000000000002</v>
      </c>
      <c r="DG38">
        <v>0.30099999999999999</v>
      </c>
      <c r="DH38">
        <v>415</v>
      </c>
      <c r="DI38">
        <v>32</v>
      </c>
      <c r="DJ38">
        <v>0.41</v>
      </c>
      <c r="DK38">
        <v>0.21</v>
      </c>
      <c r="DL38">
        <v>-10.12831195121951</v>
      </c>
      <c r="DM38">
        <v>-1.626382369337974</v>
      </c>
      <c r="DN38">
        <v>0.16322909957299969</v>
      </c>
      <c r="DO38">
        <v>0</v>
      </c>
      <c r="DP38">
        <v>0.6817464634146343</v>
      </c>
      <c r="DQ38">
        <v>-1.6750745644599361E-2</v>
      </c>
      <c r="DR38">
        <v>2.737943353986179E-3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3.2989299999999999</v>
      </c>
      <c r="EB38">
        <v>2.6253700000000002</v>
      </c>
      <c r="EC38">
        <v>3.9427799999999999E-2</v>
      </c>
      <c r="ED38">
        <v>4.0660099999999998E-2</v>
      </c>
      <c r="EE38">
        <v>0.13683100000000001</v>
      </c>
      <c r="EF38">
        <v>0.133826</v>
      </c>
      <c r="EG38">
        <v>29084.400000000001</v>
      </c>
      <c r="EH38">
        <v>29544.6</v>
      </c>
      <c r="EI38">
        <v>28159.5</v>
      </c>
      <c r="EJ38">
        <v>29626</v>
      </c>
      <c r="EK38">
        <v>33449.9</v>
      </c>
      <c r="EL38">
        <v>35619</v>
      </c>
      <c r="EM38">
        <v>39749.699999999997</v>
      </c>
      <c r="EN38">
        <v>42337.5</v>
      </c>
      <c r="EO38">
        <v>2.0809000000000002</v>
      </c>
      <c r="EP38">
        <v>2.2427999999999999</v>
      </c>
      <c r="EQ38">
        <v>9.4242400000000004E-2</v>
      </c>
      <c r="ER38">
        <v>0</v>
      </c>
      <c r="ES38">
        <v>29.5183</v>
      </c>
      <c r="ET38">
        <v>999.9</v>
      </c>
      <c r="EU38">
        <v>71.099999999999994</v>
      </c>
      <c r="EV38">
        <v>32.4</v>
      </c>
      <c r="EW38">
        <v>34.227200000000003</v>
      </c>
      <c r="EX38">
        <v>56.462699999999998</v>
      </c>
      <c r="EY38">
        <v>-3.7620200000000001</v>
      </c>
      <c r="EZ38">
        <v>2</v>
      </c>
      <c r="FA38">
        <v>0.24889500000000001</v>
      </c>
      <c r="FB38">
        <v>-0.74379899999999999</v>
      </c>
      <c r="FC38">
        <v>20.272600000000001</v>
      </c>
      <c r="FD38">
        <v>5.2208800000000002</v>
      </c>
      <c r="FE38">
        <v>12.004</v>
      </c>
      <c r="FF38">
        <v>4.9869000000000003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1.8657999999999999</v>
      </c>
      <c r="FM38">
        <v>1.8621799999999999</v>
      </c>
      <c r="FN38">
        <v>1.86419</v>
      </c>
      <c r="FO38">
        <v>1.86033</v>
      </c>
      <c r="FP38">
        <v>1.8609599999999999</v>
      </c>
      <c r="FQ38">
        <v>1.8601700000000001</v>
      </c>
      <c r="FR38">
        <v>1.86188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-4.3899999999999997</v>
      </c>
      <c r="GH38">
        <v>0.27729999999999999</v>
      </c>
      <c r="GI38">
        <v>-3.8812981962806838</v>
      </c>
      <c r="GJ38">
        <v>-3.9744887815693084E-3</v>
      </c>
      <c r="GK38">
        <v>1.847162108954052E-6</v>
      </c>
      <c r="GL38">
        <v>-4.4217609294687878E-10</v>
      </c>
      <c r="GM38">
        <v>-3.5710143375135749E-2</v>
      </c>
      <c r="GN38">
        <v>-2.5986294017825021E-3</v>
      </c>
      <c r="GO38">
        <v>9.7579789506272807E-4</v>
      </c>
      <c r="GP38">
        <v>-1.8446741173202889E-5</v>
      </c>
      <c r="GQ38">
        <v>6</v>
      </c>
      <c r="GR38">
        <v>2080</v>
      </c>
      <c r="GS38">
        <v>4</v>
      </c>
      <c r="GT38">
        <v>32</v>
      </c>
      <c r="GU38">
        <v>75.8</v>
      </c>
      <c r="GV38">
        <v>75.900000000000006</v>
      </c>
      <c r="GW38">
        <v>0.59692400000000001</v>
      </c>
      <c r="GX38">
        <v>2.5854499999999998</v>
      </c>
      <c r="GY38">
        <v>2.04834</v>
      </c>
      <c r="GZ38">
        <v>2.6135299999999999</v>
      </c>
      <c r="HA38">
        <v>2.1972700000000001</v>
      </c>
      <c r="HB38">
        <v>2.33643</v>
      </c>
      <c r="HC38">
        <v>37.337800000000001</v>
      </c>
      <c r="HD38">
        <v>14.885</v>
      </c>
      <c r="HE38">
        <v>18</v>
      </c>
      <c r="HF38">
        <v>569.072</v>
      </c>
      <c r="HG38">
        <v>771.92600000000004</v>
      </c>
      <c r="HH38">
        <v>31.000499999999999</v>
      </c>
      <c r="HI38">
        <v>30.646799999999999</v>
      </c>
      <c r="HJ38">
        <v>30.0002</v>
      </c>
      <c r="HK38">
        <v>30.576599999999999</v>
      </c>
      <c r="HL38">
        <v>30.575800000000001</v>
      </c>
      <c r="HM38">
        <v>11.9659</v>
      </c>
      <c r="HN38">
        <v>3.78363</v>
      </c>
      <c r="HO38">
        <v>100</v>
      </c>
      <c r="HP38">
        <v>31</v>
      </c>
      <c r="HQ38">
        <v>157.26300000000001</v>
      </c>
      <c r="HR38">
        <v>32.0886</v>
      </c>
      <c r="HS38">
        <v>99.228300000000004</v>
      </c>
      <c r="HT38">
        <v>98.184899999999999</v>
      </c>
    </row>
    <row r="39" spans="1:228" x14ac:dyDescent="0.2">
      <c r="A39">
        <v>24</v>
      </c>
      <c r="B39">
        <v>1675358004.5</v>
      </c>
      <c r="C39">
        <v>92</v>
      </c>
      <c r="D39" t="s">
        <v>406</v>
      </c>
      <c r="E39" t="s">
        <v>407</v>
      </c>
      <c r="F39">
        <v>4</v>
      </c>
      <c r="G39">
        <v>1675357996.5</v>
      </c>
      <c r="H39">
        <f t="shared" si="0"/>
        <v>7.5747605147950142E-4</v>
      </c>
      <c r="I39">
        <f t="shared" si="1"/>
        <v>0.75747605147950137</v>
      </c>
      <c r="J39">
        <f t="shared" si="2"/>
        <v>0.65715806273465871</v>
      </c>
      <c r="K39">
        <f t="shared" si="3"/>
        <v>125.4187142857143</v>
      </c>
      <c r="L39">
        <f t="shared" si="4"/>
        <v>106.25016757086527</v>
      </c>
      <c r="M39">
        <f t="shared" si="5"/>
        <v>10.791194752832382</v>
      </c>
      <c r="N39">
        <f t="shared" si="6"/>
        <v>12.73802952455863</v>
      </c>
      <c r="O39">
        <f t="shared" si="7"/>
        <v>6.2846005897366816E-2</v>
      </c>
      <c r="P39">
        <f t="shared" si="8"/>
        <v>2.7754555414217776</v>
      </c>
      <c r="Q39">
        <f t="shared" si="9"/>
        <v>6.2066010913057322E-2</v>
      </c>
      <c r="R39">
        <f t="shared" si="10"/>
        <v>3.8860529635108651E-2</v>
      </c>
      <c r="S39">
        <f t="shared" si="11"/>
        <v>226.11945179676746</v>
      </c>
      <c r="T39">
        <f t="shared" si="12"/>
        <v>33.208070839765909</v>
      </c>
      <c r="U39">
        <f t="shared" si="13"/>
        <v>31.044971428571429</v>
      </c>
      <c r="V39">
        <f t="shared" si="14"/>
        <v>4.5229591376903722</v>
      </c>
      <c r="W39">
        <f t="shared" si="15"/>
        <v>69.696748027534298</v>
      </c>
      <c r="X39">
        <f t="shared" si="16"/>
        <v>3.331363521413222</v>
      </c>
      <c r="Y39">
        <f t="shared" si="17"/>
        <v>4.779797645791362</v>
      </c>
      <c r="Z39">
        <f t="shared" si="18"/>
        <v>1.1915956162771502</v>
      </c>
      <c r="AA39">
        <f t="shared" si="19"/>
        <v>-33.404693870246014</v>
      </c>
      <c r="AB39">
        <f t="shared" si="20"/>
        <v>145.51018033113093</v>
      </c>
      <c r="AC39">
        <f t="shared" si="21"/>
        <v>11.834960578982216</v>
      </c>
      <c r="AD39">
        <f t="shared" si="22"/>
        <v>350.0598988366346</v>
      </c>
      <c r="AE39">
        <f t="shared" si="23"/>
        <v>11.095082332768444</v>
      </c>
      <c r="AF39">
        <f t="shared" si="24"/>
        <v>0.76031673382287146</v>
      </c>
      <c r="AG39">
        <f t="shared" si="25"/>
        <v>0.65715806273465871</v>
      </c>
      <c r="AH39">
        <v>149.44070138818839</v>
      </c>
      <c r="AI39">
        <v>142.41515757575749</v>
      </c>
      <c r="AJ39">
        <v>1.696178818209138</v>
      </c>
      <c r="AK39">
        <v>61.316338729058899</v>
      </c>
      <c r="AL39">
        <f t="shared" si="26"/>
        <v>0.75747605147950137</v>
      </c>
      <c r="AM39">
        <v>32.125407222379692</v>
      </c>
      <c r="AN39">
        <v>32.80181575757576</v>
      </c>
      <c r="AO39">
        <v>-2.1752528707017851E-5</v>
      </c>
      <c r="AP39">
        <v>100.73391986053799</v>
      </c>
      <c r="AQ39">
        <v>105</v>
      </c>
      <c r="AR39">
        <v>16</v>
      </c>
      <c r="AS39">
        <f t="shared" si="27"/>
        <v>1</v>
      </c>
      <c r="AT39">
        <f t="shared" si="28"/>
        <v>0</v>
      </c>
      <c r="AU39">
        <f t="shared" si="29"/>
        <v>47707.757844247702</v>
      </c>
      <c r="AV39">
        <f t="shared" si="30"/>
        <v>1200.009642857143</v>
      </c>
      <c r="AW39">
        <f t="shared" si="31"/>
        <v>1025.9344796874443</v>
      </c>
      <c r="AX39">
        <f t="shared" si="32"/>
        <v>0.85493852969778028</v>
      </c>
      <c r="AY39">
        <f t="shared" si="33"/>
        <v>0.18843136231671614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1675357996.5</v>
      </c>
      <c r="BF39">
        <v>125.4187142857143</v>
      </c>
      <c r="BG39">
        <v>135.74835714285709</v>
      </c>
      <c r="BH39">
        <v>32.800624999999997</v>
      </c>
      <c r="BI39">
        <v>32.121814285714287</v>
      </c>
      <c r="BJ39">
        <v>129.78560714285709</v>
      </c>
      <c r="BK39">
        <v>32.523282142857141</v>
      </c>
      <c r="BL39">
        <v>649.99964285714282</v>
      </c>
      <c r="BM39">
        <v>101.4640714285714</v>
      </c>
      <c r="BN39">
        <v>9.995430000000001E-2</v>
      </c>
      <c r="BO39">
        <v>32.01743571428571</v>
      </c>
      <c r="BP39">
        <v>31.044971428571429</v>
      </c>
      <c r="BQ39">
        <v>999.9000000000002</v>
      </c>
      <c r="BR39">
        <v>0</v>
      </c>
      <c r="BS39">
        <v>0</v>
      </c>
      <c r="BT39">
        <v>9014.4185714285722</v>
      </c>
      <c r="BU39">
        <v>0</v>
      </c>
      <c r="BV39">
        <v>31.796632142857149</v>
      </c>
      <c r="BW39">
        <v>-10.329599999999999</v>
      </c>
      <c r="BX39">
        <v>129.6719642857143</v>
      </c>
      <c r="BY39">
        <v>140.2534642857143</v>
      </c>
      <c r="BZ39">
        <v>0.67880300000000005</v>
      </c>
      <c r="CA39">
        <v>135.74835714285709</v>
      </c>
      <c r="CB39">
        <v>32.121814285714287</v>
      </c>
      <c r="CC39">
        <v>3.328087142857143</v>
      </c>
      <c r="CD39">
        <v>3.259213214285714</v>
      </c>
      <c r="CE39">
        <v>25.76736428571428</v>
      </c>
      <c r="CF39">
        <v>25.415035714285711</v>
      </c>
      <c r="CG39">
        <v>1200.009642857143</v>
      </c>
      <c r="CH39">
        <v>0.49996589285714288</v>
      </c>
      <c r="CI39">
        <v>0.50003410714285712</v>
      </c>
      <c r="CJ39">
        <v>0</v>
      </c>
      <c r="CK39">
        <v>980.70428571428579</v>
      </c>
      <c r="CL39">
        <v>4.9990899999999998</v>
      </c>
      <c r="CM39">
        <v>10488.55714285714</v>
      </c>
      <c r="CN39">
        <v>9557.812142857143</v>
      </c>
      <c r="CO39">
        <v>40.311999999999991</v>
      </c>
      <c r="CP39">
        <v>41.8705</v>
      </c>
      <c r="CQ39">
        <v>41.057571428571407</v>
      </c>
      <c r="CR39">
        <v>41.061999999999991</v>
      </c>
      <c r="CS39">
        <v>41.75</v>
      </c>
      <c r="CT39">
        <v>597.46428571428567</v>
      </c>
      <c r="CU39">
        <v>597.54571428571421</v>
      </c>
      <c r="CV39">
        <v>0</v>
      </c>
      <c r="CW39">
        <v>1675358022.7</v>
      </c>
      <c r="CX39">
        <v>0</v>
      </c>
      <c r="CY39">
        <v>1675353449.5</v>
      </c>
      <c r="CZ39" t="s">
        <v>356</v>
      </c>
      <c r="DA39">
        <v>1675353449.5</v>
      </c>
      <c r="DB39">
        <v>1675353444</v>
      </c>
      <c r="DC39">
        <v>1</v>
      </c>
      <c r="DD39">
        <v>8.2000000000000003E-2</v>
      </c>
      <c r="DE39">
        <v>2.5000000000000001E-2</v>
      </c>
      <c r="DF39">
        <v>-5.3170000000000002</v>
      </c>
      <c r="DG39">
        <v>0.30099999999999999</v>
      </c>
      <c r="DH39">
        <v>415</v>
      </c>
      <c r="DI39">
        <v>32</v>
      </c>
      <c r="DJ39">
        <v>0.41</v>
      </c>
      <c r="DK39">
        <v>0.21</v>
      </c>
      <c r="DL39">
        <v>-10.231736829268289</v>
      </c>
      <c r="DM39">
        <v>-1.661934146341461</v>
      </c>
      <c r="DN39">
        <v>0.16631582291941149</v>
      </c>
      <c r="DO39">
        <v>0</v>
      </c>
      <c r="DP39">
        <v>0.68003143902439034</v>
      </c>
      <c r="DQ39">
        <v>-1.409939372822148E-2</v>
      </c>
      <c r="DR39">
        <v>2.5857666415070621E-3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3.2991199999999998</v>
      </c>
      <c r="EB39">
        <v>2.6254499999999998</v>
      </c>
      <c r="EC39">
        <v>4.1199600000000003E-2</v>
      </c>
      <c r="ED39">
        <v>4.24287E-2</v>
      </c>
      <c r="EE39">
        <v>0.13683100000000001</v>
      </c>
      <c r="EF39">
        <v>0.13383100000000001</v>
      </c>
      <c r="EG39">
        <v>29030.799999999999</v>
      </c>
      <c r="EH39">
        <v>29490.400000000001</v>
      </c>
      <c r="EI39">
        <v>28159.599999999999</v>
      </c>
      <c r="EJ39">
        <v>29626.3</v>
      </c>
      <c r="EK39">
        <v>33450.400000000001</v>
      </c>
      <c r="EL39">
        <v>35619.5</v>
      </c>
      <c r="EM39">
        <v>39750.199999999997</v>
      </c>
      <c r="EN39">
        <v>42338.2</v>
      </c>
      <c r="EO39">
        <v>2.0813000000000001</v>
      </c>
      <c r="EP39">
        <v>2.2426499999999998</v>
      </c>
      <c r="EQ39">
        <v>9.4264700000000007E-2</v>
      </c>
      <c r="ER39">
        <v>0</v>
      </c>
      <c r="ES39">
        <v>29.5259</v>
      </c>
      <c r="ET39">
        <v>999.9</v>
      </c>
      <c r="EU39">
        <v>71.099999999999994</v>
      </c>
      <c r="EV39">
        <v>32.4</v>
      </c>
      <c r="EW39">
        <v>34.225299999999997</v>
      </c>
      <c r="EX39">
        <v>56.792700000000004</v>
      </c>
      <c r="EY39">
        <v>-3.87019</v>
      </c>
      <c r="EZ39">
        <v>2</v>
      </c>
      <c r="FA39">
        <v>0.24896799999999999</v>
      </c>
      <c r="FB39">
        <v>-0.74132600000000004</v>
      </c>
      <c r="FC39">
        <v>20.272500000000001</v>
      </c>
      <c r="FD39">
        <v>5.22058</v>
      </c>
      <c r="FE39">
        <v>12.004</v>
      </c>
      <c r="FF39">
        <v>4.9869500000000002</v>
      </c>
      <c r="FG39">
        <v>3.2844799999999998</v>
      </c>
      <c r="FH39">
        <v>9999</v>
      </c>
      <c r="FI39">
        <v>9999</v>
      </c>
      <c r="FJ39">
        <v>9999</v>
      </c>
      <c r="FK39">
        <v>999.9</v>
      </c>
      <c r="FL39">
        <v>1.8657999999999999</v>
      </c>
      <c r="FM39">
        <v>1.8621799999999999</v>
      </c>
      <c r="FN39">
        <v>1.86419</v>
      </c>
      <c r="FO39">
        <v>1.86032</v>
      </c>
      <c r="FP39">
        <v>1.8609599999999999</v>
      </c>
      <c r="FQ39">
        <v>1.86016</v>
      </c>
      <c r="FR39">
        <v>1.8618699999999999</v>
      </c>
      <c r="FS39">
        <v>1.8584799999999999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-4.4130000000000003</v>
      </c>
      <c r="GH39">
        <v>0.27729999999999999</v>
      </c>
      <c r="GI39">
        <v>-3.8812981962806838</v>
      </c>
      <c r="GJ39">
        <v>-3.9744887815693084E-3</v>
      </c>
      <c r="GK39">
        <v>1.847162108954052E-6</v>
      </c>
      <c r="GL39">
        <v>-4.4217609294687878E-10</v>
      </c>
      <c r="GM39">
        <v>-3.5710143375135749E-2</v>
      </c>
      <c r="GN39">
        <v>-2.5986294017825021E-3</v>
      </c>
      <c r="GO39">
        <v>9.7579789506272807E-4</v>
      </c>
      <c r="GP39">
        <v>-1.8446741173202889E-5</v>
      </c>
      <c r="GQ39">
        <v>6</v>
      </c>
      <c r="GR39">
        <v>2080</v>
      </c>
      <c r="GS39">
        <v>4</v>
      </c>
      <c r="GT39">
        <v>32</v>
      </c>
      <c r="GU39">
        <v>75.900000000000006</v>
      </c>
      <c r="GV39">
        <v>76</v>
      </c>
      <c r="GW39">
        <v>0.617676</v>
      </c>
      <c r="GX39">
        <v>2.5878899999999998</v>
      </c>
      <c r="GY39">
        <v>2.04834</v>
      </c>
      <c r="GZ39">
        <v>2.6135299999999999</v>
      </c>
      <c r="HA39">
        <v>2.1972700000000001</v>
      </c>
      <c r="HB39">
        <v>2.34131</v>
      </c>
      <c r="HC39">
        <v>37.337800000000001</v>
      </c>
      <c r="HD39">
        <v>14.8675</v>
      </c>
      <c r="HE39">
        <v>18</v>
      </c>
      <c r="HF39">
        <v>569.36699999999996</v>
      </c>
      <c r="HG39">
        <v>771.80700000000002</v>
      </c>
      <c r="HH39">
        <v>31.000599999999999</v>
      </c>
      <c r="HI39">
        <v>30.6479</v>
      </c>
      <c r="HJ39">
        <v>30.0001</v>
      </c>
      <c r="HK39">
        <v>30.578299999999999</v>
      </c>
      <c r="HL39">
        <v>30.5779</v>
      </c>
      <c r="HM39">
        <v>12.370799999999999</v>
      </c>
      <c r="HN39">
        <v>3.78363</v>
      </c>
      <c r="HO39">
        <v>100</v>
      </c>
      <c r="HP39">
        <v>31</v>
      </c>
      <c r="HQ39">
        <v>163.941</v>
      </c>
      <c r="HR39">
        <v>32.0886</v>
      </c>
      <c r="HS39">
        <v>99.228999999999999</v>
      </c>
      <c r="HT39">
        <v>98.186300000000003</v>
      </c>
    </row>
    <row r="40" spans="1:228" x14ac:dyDescent="0.2">
      <c r="A40">
        <v>25</v>
      </c>
      <c r="B40">
        <v>1675358008.5</v>
      </c>
      <c r="C40">
        <v>96</v>
      </c>
      <c r="D40" t="s">
        <v>408</v>
      </c>
      <c r="E40" t="s">
        <v>409</v>
      </c>
      <c r="F40">
        <v>4</v>
      </c>
      <c r="G40">
        <v>1675358000.5</v>
      </c>
      <c r="H40">
        <f t="shared" si="0"/>
        <v>7.5960983751813379E-4</v>
      </c>
      <c r="I40">
        <f t="shared" si="1"/>
        <v>0.75960983751813382</v>
      </c>
      <c r="J40">
        <f t="shared" si="2"/>
        <v>0.51226363862687818</v>
      </c>
      <c r="K40">
        <f t="shared" si="3"/>
        <v>132.00207142857141</v>
      </c>
      <c r="L40">
        <f t="shared" si="4"/>
        <v>116.42252935501804</v>
      </c>
      <c r="M40">
        <f t="shared" si="5"/>
        <v>11.824284320998233</v>
      </c>
      <c r="N40">
        <f t="shared" si="6"/>
        <v>13.406597779477559</v>
      </c>
      <c r="O40">
        <f t="shared" si="7"/>
        <v>6.2970503899679162E-2</v>
      </c>
      <c r="P40">
        <f t="shared" si="8"/>
        <v>2.7757542839570899</v>
      </c>
      <c r="Q40">
        <f t="shared" si="9"/>
        <v>6.2187519426274679E-2</v>
      </c>
      <c r="R40">
        <f t="shared" si="10"/>
        <v>3.8936736463839237E-2</v>
      </c>
      <c r="S40">
        <f t="shared" si="11"/>
        <v>226.11709015381439</v>
      </c>
      <c r="T40">
        <f t="shared" si="12"/>
        <v>33.211352938360932</v>
      </c>
      <c r="U40">
        <f t="shared" si="13"/>
        <v>31.049610714285709</v>
      </c>
      <c r="V40">
        <f t="shared" si="14"/>
        <v>4.5241552964905098</v>
      </c>
      <c r="W40">
        <f t="shared" si="15"/>
        <v>69.684919007756946</v>
      </c>
      <c r="X40">
        <f t="shared" si="16"/>
        <v>3.331552196488285</v>
      </c>
      <c r="Y40">
        <f t="shared" si="17"/>
        <v>4.7808797712994897</v>
      </c>
      <c r="Z40">
        <f t="shared" si="18"/>
        <v>1.1926031000022248</v>
      </c>
      <c r="AA40">
        <f t="shared" si="19"/>
        <v>-33.498793834549701</v>
      </c>
      <c r="AB40">
        <f t="shared" si="20"/>
        <v>145.43017580654177</v>
      </c>
      <c r="AC40">
        <f t="shared" si="21"/>
        <v>11.827683682582677</v>
      </c>
      <c r="AD40">
        <f t="shared" si="22"/>
        <v>349.87615580838917</v>
      </c>
      <c r="AE40">
        <f t="shared" si="23"/>
        <v>11.197661405975568</v>
      </c>
      <c r="AF40">
        <f t="shared" si="24"/>
        <v>0.75972410031313597</v>
      </c>
      <c r="AG40">
        <f t="shared" si="25"/>
        <v>0.51226363862687818</v>
      </c>
      <c r="AH40">
        <v>156.3497116451974</v>
      </c>
      <c r="AI40">
        <v>149.32152727272731</v>
      </c>
      <c r="AJ40">
        <v>1.733524968784218</v>
      </c>
      <c r="AK40">
        <v>61.316338729058899</v>
      </c>
      <c r="AL40">
        <f t="shared" si="26"/>
        <v>0.75960983751813382</v>
      </c>
      <c r="AM40">
        <v>32.126336833260332</v>
      </c>
      <c r="AN40">
        <v>32.804373333333317</v>
      </c>
      <c r="AO40">
        <v>2.3554969990198001E-5</v>
      </c>
      <c r="AP40">
        <v>100.73391986053799</v>
      </c>
      <c r="AQ40">
        <v>105</v>
      </c>
      <c r="AR40">
        <v>16</v>
      </c>
      <c r="AS40">
        <f t="shared" si="27"/>
        <v>1</v>
      </c>
      <c r="AT40">
        <f t="shared" si="28"/>
        <v>0</v>
      </c>
      <c r="AU40">
        <f t="shared" si="29"/>
        <v>47715.392804363561</v>
      </c>
      <c r="AV40">
        <f t="shared" si="30"/>
        <v>1199.9982142857141</v>
      </c>
      <c r="AW40">
        <f t="shared" si="31"/>
        <v>1025.9246011159657</v>
      </c>
      <c r="AX40">
        <f t="shared" si="32"/>
        <v>0.85493843982645945</v>
      </c>
      <c r="AY40">
        <f t="shared" si="33"/>
        <v>0.18843118886506688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1675358000.5</v>
      </c>
      <c r="BF40">
        <v>132.00207142857141</v>
      </c>
      <c r="BG40">
        <v>142.43103571428571</v>
      </c>
      <c r="BH40">
        <v>32.802639285714292</v>
      </c>
      <c r="BI40">
        <v>32.124353571428557</v>
      </c>
      <c r="BJ40">
        <v>136.39221428571429</v>
      </c>
      <c r="BK40">
        <v>32.52529642857143</v>
      </c>
      <c r="BL40">
        <v>649.99435714285721</v>
      </c>
      <c r="BM40">
        <v>101.4635714285714</v>
      </c>
      <c r="BN40">
        <v>9.9969464285714293E-2</v>
      </c>
      <c r="BO40">
        <v>32.021435714285722</v>
      </c>
      <c r="BP40">
        <v>31.049610714285709</v>
      </c>
      <c r="BQ40">
        <v>999.9000000000002</v>
      </c>
      <c r="BR40">
        <v>0</v>
      </c>
      <c r="BS40">
        <v>0</v>
      </c>
      <c r="BT40">
        <v>9016.0492857142854</v>
      </c>
      <c r="BU40">
        <v>0</v>
      </c>
      <c r="BV40">
        <v>32.217689285714293</v>
      </c>
      <c r="BW40">
        <v>-10.428892857142859</v>
      </c>
      <c r="BX40">
        <v>136.47892857142861</v>
      </c>
      <c r="BY40">
        <v>147.15835714285711</v>
      </c>
      <c r="BZ40">
        <v>0.6782806785714286</v>
      </c>
      <c r="CA40">
        <v>142.43103571428571</v>
      </c>
      <c r="CB40">
        <v>32.124353571428557</v>
      </c>
      <c r="CC40">
        <v>3.3282753571428572</v>
      </c>
      <c r="CD40">
        <v>3.259454285714285</v>
      </c>
      <c r="CE40">
        <v>25.768310714285711</v>
      </c>
      <c r="CF40">
        <v>25.416282142857138</v>
      </c>
      <c r="CG40">
        <v>1199.9982142857141</v>
      </c>
      <c r="CH40">
        <v>0.499969</v>
      </c>
      <c r="CI40">
        <v>0.500031</v>
      </c>
      <c r="CJ40">
        <v>0</v>
      </c>
      <c r="CK40">
        <v>979.31664285714294</v>
      </c>
      <c r="CL40">
        <v>4.9990899999999998</v>
      </c>
      <c r="CM40">
        <v>10474.282142857141</v>
      </c>
      <c r="CN40">
        <v>9557.7307142857153</v>
      </c>
      <c r="CO40">
        <v>40.311999999999991</v>
      </c>
      <c r="CP40">
        <v>41.875</v>
      </c>
      <c r="CQ40">
        <v>41.057571428571407</v>
      </c>
      <c r="CR40">
        <v>41.061999999999991</v>
      </c>
      <c r="CS40">
        <v>41.75</v>
      </c>
      <c r="CT40">
        <v>597.46214285714279</v>
      </c>
      <c r="CU40">
        <v>597.53642857142859</v>
      </c>
      <c r="CV40">
        <v>0</v>
      </c>
      <c r="CW40">
        <v>1675358026.9000001</v>
      </c>
      <c r="CX40">
        <v>0</v>
      </c>
      <c r="CY40">
        <v>1675353449.5</v>
      </c>
      <c r="CZ40" t="s">
        <v>356</v>
      </c>
      <c r="DA40">
        <v>1675353449.5</v>
      </c>
      <c r="DB40">
        <v>1675353444</v>
      </c>
      <c r="DC40">
        <v>1</v>
      </c>
      <c r="DD40">
        <v>8.2000000000000003E-2</v>
      </c>
      <c r="DE40">
        <v>2.5000000000000001E-2</v>
      </c>
      <c r="DF40">
        <v>-5.3170000000000002</v>
      </c>
      <c r="DG40">
        <v>0.30099999999999999</v>
      </c>
      <c r="DH40">
        <v>415</v>
      </c>
      <c r="DI40">
        <v>32</v>
      </c>
      <c r="DJ40">
        <v>0.41</v>
      </c>
      <c r="DK40">
        <v>0.21</v>
      </c>
      <c r="DL40">
        <v>-10.34479512195122</v>
      </c>
      <c r="DM40">
        <v>-1.513333797909427</v>
      </c>
      <c r="DN40">
        <v>0.15073981129055439</v>
      </c>
      <c r="DO40">
        <v>0</v>
      </c>
      <c r="DP40">
        <v>0.67884719512195124</v>
      </c>
      <c r="DQ40">
        <v>-1.088878745644598E-2</v>
      </c>
      <c r="DR40">
        <v>2.4262248525431661E-3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3.2991199999999998</v>
      </c>
      <c r="EB40">
        <v>2.6254400000000002</v>
      </c>
      <c r="EC40">
        <v>4.2984000000000001E-2</v>
      </c>
      <c r="ED40">
        <v>4.4189800000000001E-2</v>
      </c>
      <c r="EE40">
        <v>0.13683300000000001</v>
      </c>
      <c r="EF40">
        <v>0.13383800000000001</v>
      </c>
      <c r="EG40">
        <v>28977.3</v>
      </c>
      <c r="EH40">
        <v>29436.5</v>
      </c>
      <c r="EI40">
        <v>28160</v>
      </c>
      <c r="EJ40">
        <v>29626.5</v>
      </c>
      <c r="EK40">
        <v>33450.800000000003</v>
      </c>
      <c r="EL40">
        <v>35619.4</v>
      </c>
      <c r="EM40">
        <v>39750.6</v>
      </c>
      <c r="EN40">
        <v>42338.2</v>
      </c>
      <c r="EO40">
        <v>2.08168</v>
      </c>
      <c r="EP40">
        <v>2.2425299999999999</v>
      </c>
      <c r="EQ40">
        <v>9.4071000000000002E-2</v>
      </c>
      <c r="ER40">
        <v>0</v>
      </c>
      <c r="ES40">
        <v>29.532900000000001</v>
      </c>
      <c r="ET40">
        <v>999.9</v>
      </c>
      <c r="EU40">
        <v>71.099999999999994</v>
      </c>
      <c r="EV40">
        <v>32.4</v>
      </c>
      <c r="EW40">
        <v>34.223599999999998</v>
      </c>
      <c r="EX40">
        <v>56.762700000000002</v>
      </c>
      <c r="EY40">
        <v>-3.8902199999999998</v>
      </c>
      <c r="EZ40">
        <v>2</v>
      </c>
      <c r="FA40">
        <v>0.24909600000000001</v>
      </c>
      <c r="FB40">
        <v>-0.73945300000000003</v>
      </c>
      <c r="FC40">
        <v>20.272500000000001</v>
      </c>
      <c r="FD40">
        <v>5.2207299999999996</v>
      </c>
      <c r="FE40">
        <v>12.004</v>
      </c>
      <c r="FF40">
        <v>4.9872500000000004</v>
      </c>
      <c r="FG40">
        <v>3.2846000000000002</v>
      </c>
      <c r="FH40">
        <v>9999</v>
      </c>
      <c r="FI40">
        <v>9999</v>
      </c>
      <c r="FJ40">
        <v>9999</v>
      </c>
      <c r="FK40">
        <v>999.9</v>
      </c>
      <c r="FL40">
        <v>1.86581</v>
      </c>
      <c r="FM40">
        <v>1.8621799999999999</v>
      </c>
      <c r="FN40">
        <v>1.8641799999999999</v>
      </c>
      <c r="FO40">
        <v>1.8603099999999999</v>
      </c>
      <c r="FP40">
        <v>1.8609599999999999</v>
      </c>
      <c r="FQ40">
        <v>1.8601799999999999</v>
      </c>
      <c r="FR40">
        <v>1.86188</v>
      </c>
      <c r="FS40">
        <v>1.8584700000000001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-4.4359999999999999</v>
      </c>
      <c r="GH40">
        <v>0.27739999999999998</v>
      </c>
      <c r="GI40">
        <v>-3.8812981962806838</v>
      </c>
      <c r="GJ40">
        <v>-3.9744887815693084E-3</v>
      </c>
      <c r="GK40">
        <v>1.847162108954052E-6</v>
      </c>
      <c r="GL40">
        <v>-4.4217609294687878E-10</v>
      </c>
      <c r="GM40">
        <v>-3.5710143375135749E-2</v>
      </c>
      <c r="GN40">
        <v>-2.5986294017825021E-3</v>
      </c>
      <c r="GO40">
        <v>9.7579789506272807E-4</v>
      </c>
      <c r="GP40">
        <v>-1.8446741173202889E-5</v>
      </c>
      <c r="GQ40">
        <v>6</v>
      </c>
      <c r="GR40">
        <v>2080</v>
      </c>
      <c r="GS40">
        <v>4</v>
      </c>
      <c r="GT40">
        <v>32</v>
      </c>
      <c r="GU40">
        <v>76</v>
      </c>
      <c r="GV40">
        <v>76.099999999999994</v>
      </c>
      <c r="GW40">
        <v>0.638428</v>
      </c>
      <c r="GX40">
        <v>2.5878899999999998</v>
      </c>
      <c r="GY40">
        <v>2.04834</v>
      </c>
      <c r="GZ40">
        <v>2.6135299999999999</v>
      </c>
      <c r="HA40">
        <v>2.1972700000000001</v>
      </c>
      <c r="HB40">
        <v>2.3095699999999999</v>
      </c>
      <c r="HC40">
        <v>37.337800000000001</v>
      </c>
      <c r="HD40">
        <v>14.8675</v>
      </c>
      <c r="HE40">
        <v>18</v>
      </c>
      <c r="HF40">
        <v>569.64</v>
      </c>
      <c r="HG40">
        <v>771.69299999999998</v>
      </c>
      <c r="HH40">
        <v>31.000599999999999</v>
      </c>
      <c r="HI40">
        <v>30.648099999999999</v>
      </c>
      <c r="HJ40">
        <v>30.000299999999999</v>
      </c>
      <c r="HK40">
        <v>30.5793</v>
      </c>
      <c r="HL40">
        <v>30.578399999999998</v>
      </c>
      <c r="HM40">
        <v>12.7752</v>
      </c>
      <c r="HN40">
        <v>3.78363</v>
      </c>
      <c r="HO40">
        <v>100</v>
      </c>
      <c r="HP40">
        <v>31</v>
      </c>
      <c r="HQ40">
        <v>170.62</v>
      </c>
      <c r="HR40">
        <v>32.0886</v>
      </c>
      <c r="HS40">
        <v>99.2303</v>
      </c>
      <c r="HT40">
        <v>98.186700000000002</v>
      </c>
    </row>
    <row r="41" spans="1:228" x14ac:dyDescent="0.2">
      <c r="A41">
        <v>26</v>
      </c>
      <c r="B41">
        <v>1675358012.5</v>
      </c>
      <c r="C41">
        <v>100</v>
      </c>
      <c r="D41" t="s">
        <v>410</v>
      </c>
      <c r="E41" t="s">
        <v>411</v>
      </c>
      <c r="F41">
        <v>4</v>
      </c>
      <c r="G41">
        <v>1675358004.5</v>
      </c>
      <c r="H41">
        <f t="shared" si="0"/>
        <v>7.5982531434594294E-4</v>
      </c>
      <c r="I41">
        <f t="shared" si="1"/>
        <v>0.75982531434594291</v>
      </c>
      <c r="J41">
        <f t="shared" si="2"/>
        <v>0.69569327698113115</v>
      </c>
      <c r="K41">
        <f t="shared" si="3"/>
        <v>138.6061071428571</v>
      </c>
      <c r="L41">
        <f t="shared" si="4"/>
        <v>118.2034760632508</v>
      </c>
      <c r="M41">
        <f t="shared" si="5"/>
        <v>12.005126269810786</v>
      </c>
      <c r="N41">
        <f t="shared" si="6"/>
        <v>14.077283286715888</v>
      </c>
      <c r="O41">
        <f t="shared" si="7"/>
        <v>6.2878032158171671E-2</v>
      </c>
      <c r="P41">
        <f t="shared" si="8"/>
        <v>2.776014413130425</v>
      </c>
      <c r="Q41">
        <f t="shared" si="9"/>
        <v>6.2097402412298178E-2</v>
      </c>
      <c r="R41">
        <f t="shared" si="10"/>
        <v>3.8880205451411527E-2</v>
      </c>
      <c r="S41">
        <f t="shared" si="11"/>
        <v>226.11820947513854</v>
      </c>
      <c r="T41">
        <f t="shared" si="12"/>
        <v>33.214752073733244</v>
      </c>
      <c r="U41">
        <f t="shared" si="13"/>
        <v>31.058085714285721</v>
      </c>
      <c r="V41">
        <f t="shared" si="14"/>
        <v>4.526341138666524</v>
      </c>
      <c r="W41">
        <f t="shared" si="15"/>
        <v>69.673702811652561</v>
      </c>
      <c r="X41">
        <f t="shared" si="16"/>
        <v>3.3316865715713688</v>
      </c>
      <c r="Y41">
        <f t="shared" si="17"/>
        <v>4.7818422692100153</v>
      </c>
      <c r="Z41">
        <f t="shared" si="18"/>
        <v>1.1946545670951552</v>
      </c>
      <c r="AA41">
        <f t="shared" si="19"/>
        <v>-33.508296362656083</v>
      </c>
      <c r="AB41">
        <f t="shared" si="20"/>
        <v>144.70779585693376</v>
      </c>
      <c r="AC41">
        <f t="shared" si="21"/>
        <v>11.768527586720074</v>
      </c>
      <c r="AD41">
        <f t="shared" si="22"/>
        <v>349.08623655613633</v>
      </c>
      <c r="AE41">
        <f t="shared" si="23"/>
        <v>11.285909682778614</v>
      </c>
      <c r="AF41">
        <f t="shared" si="24"/>
        <v>0.75881254226089911</v>
      </c>
      <c r="AG41">
        <f t="shared" si="25"/>
        <v>0.69569327698113115</v>
      </c>
      <c r="AH41">
        <v>163.28321306982571</v>
      </c>
      <c r="AI41">
        <v>156.1578242424242</v>
      </c>
      <c r="AJ41">
        <v>1.712951345311633</v>
      </c>
      <c r="AK41">
        <v>61.316338729058899</v>
      </c>
      <c r="AL41">
        <f t="shared" si="26"/>
        <v>0.75982531434594291</v>
      </c>
      <c r="AM41">
        <v>32.12935199864561</v>
      </c>
      <c r="AN41">
        <v>32.807658181818198</v>
      </c>
      <c r="AO41">
        <v>1.022292388509915E-5</v>
      </c>
      <c r="AP41">
        <v>100.73391986053799</v>
      </c>
      <c r="AQ41">
        <v>105</v>
      </c>
      <c r="AR41">
        <v>16</v>
      </c>
      <c r="AS41">
        <f t="shared" si="27"/>
        <v>1</v>
      </c>
      <c r="AT41">
        <f t="shared" si="28"/>
        <v>0</v>
      </c>
      <c r="AU41">
        <f t="shared" si="29"/>
        <v>47722.030622905302</v>
      </c>
      <c r="AV41">
        <f t="shared" si="30"/>
        <v>1200.0053571428571</v>
      </c>
      <c r="AW41">
        <f t="shared" si="31"/>
        <v>1025.930590401626</v>
      </c>
      <c r="AX41">
        <f t="shared" si="32"/>
        <v>0.8549383419789951</v>
      </c>
      <c r="AY41">
        <f t="shared" si="33"/>
        <v>0.18843100001946061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1675358004.5</v>
      </c>
      <c r="BF41">
        <v>138.6061071428571</v>
      </c>
      <c r="BG41">
        <v>149.12100000000001</v>
      </c>
      <c r="BH41">
        <v>32.80406428571429</v>
      </c>
      <c r="BI41">
        <v>32.126596428571418</v>
      </c>
      <c r="BJ41">
        <v>143.01942857142859</v>
      </c>
      <c r="BK41">
        <v>32.526721428571427</v>
      </c>
      <c r="BL41">
        <v>649.99725000000001</v>
      </c>
      <c r="BM41">
        <v>101.4632857142857</v>
      </c>
      <c r="BN41">
        <v>9.9939578571428572E-2</v>
      </c>
      <c r="BO41">
        <v>32.024992857142863</v>
      </c>
      <c r="BP41">
        <v>31.058085714285721</v>
      </c>
      <c r="BQ41">
        <v>999.9000000000002</v>
      </c>
      <c r="BR41">
        <v>0</v>
      </c>
      <c r="BS41">
        <v>0</v>
      </c>
      <c r="BT41">
        <v>9017.4560714285708</v>
      </c>
      <c r="BU41">
        <v>0</v>
      </c>
      <c r="BV41">
        <v>32.688085714285712</v>
      </c>
      <c r="BW41">
        <v>-10.514764285714289</v>
      </c>
      <c r="BX41">
        <v>143.30717857142861</v>
      </c>
      <c r="BY41">
        <v>154.0707142857143</v>
      </c>
      <c r="BZ41">
        <v>0.67746203571428587</v>
      </c>
      <c r="CA41">
        <v>149.12100000000001</v>
      </c>
      <c r="CB41">
        <v>32.126596428571418</v>
      </c>
      <c r="CC41">
        <v>3.328411428571429</v>
      </c>
      <c r="CD41">
        <v>3.2596732142857139</v>
      </c>
      <c r="CE41">
        <v>25.76899642857143</v>
      </c>
      <c r="CF41">
        <v>25.41741428571428</v>
      </c>
      <c r="CG41">
        <v>1200.0053571428571</v>
      </c>
      <c r="CH41">
        <v>0.49997246428571429</v>
      </c>
      <c r="CI41">
        <v>0.50002753571428582</v>
      </c>
      <c r="CJ41">
        <v>0</v>
      </c>
      <c r="CK41">
        <v>977.91289285714277</v>
      </c>
      <c r="CL41">
        <v>4.9990899999999998</v>
      </c>
      <c r="CM41">
        <v>10460.28214285715</v>
      </c>
      <c r="CN41">
        <v>9557.8046428571415</v>
      </c>
      <c r="CO41">
        <v>40.311999999999991</v>
      </c>
      <c r="CP41">
        <v>41.875</v>
      </c>
      <c r="CQ41">
        <v>41.057571428571407</v>
      </c>
      <c r="CR41">
        <v>41.061999999999991</v>
      </c>
      <c r="CS41">
        <v>41.75</v>
      </c>
      <c r="CT41">
        <v>597.46964285714273</v>
      </c>
      <c r="CU41">
        <v>597.5360714285714</v>
      </c>
      <c r="CV41">
        <v>0</v>
      </c>
      <c r="CW41">
        <v>1675358030.5</v>
      </c>
      <c r="CX41">
        <v>0</v>
      </c>
      <c r="CY41">
        <v>1675353449.5</v>
      </c>
      <c r="CZ41" t="s">
        <v>356</v>
      </c>
      <c r="DA41">
        <v>1675353449.5</v>
      </c>
      <c r="DB41">
        <v>1675353444</v>
      </c>
      <c r="DC41">
        <v>1</v>
      </c>
      <c r="DD41">
        <v>8.2000000000000003E-2</v>
      </c>
      <c r="DE41">
        <v>2.5000000000000001E-2</v>
      </c>
      <c r="DF41">
        <v>-5.3170000000000002</v>
      </c>
      <c r="DG41">
        <v>0.30099999999999999</v>
      </c>
      <c r="DH41">
        <v>415</v>
      </c>
      <c r="DI41">
        <v>32</v>
      </c>
      <c r="DJ41">
        <v>0.41</v>
      </c>
      <c r="DK41">
        <v>0.21</v>
      </c>
      <c r="DL41">
        <v>-10.43220731707317</v>
      </c>
      <c r="DM41">
        <v>-1.455175609756115</v>
      </c>
      <c r="DN41">
        <v>0.1459292267325264</v>
      </c>
      <c r="DO41">
        <v>0</v>
      </c>
      <c r="DP41">
        <v>0.67797158536585367</v>
      </c>
      <c r="DQ41">
        <v>-1.510089198606286E-2</v>
      </c>
      <c r="DR41">
        <v>2.6246218958873302E-3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3.2989799999999998</v>
      </c>
      <c r="EB41">
        <v>2.6252599999999999</v>
      </c>
      <c r="EC41">
        <v>4.4737499999999999E-2</v>
      </c>
      <c r="ED41">
        <v>4.5910899999999998E-2</v>
      </c>
      <c r="EE41">
        <v>0.13684299999999999</v>
      </c>
      <c r="EF41">
        <v>0.13384699999999999</v>
      </c>
      <c r="EG41">
        <v>28923.4</v>
      </c>
      <c r="EH41">
        <v>29382.6</v>
      </c>
      <c r="EI41">
        <v>28159.3</v>
      </c>
      <c r="EJ41">
        <v>29625.7</v>
      </c>
      <c r="EK41">
        <v>33449.9</v>
      </c>
      <c r="EL41">
        <v>35618</v>
      </c>
      <c r="EM41">
        <v>39749.9</v>
      </c>
      <c r="EN41">
        <v>42336.9</v>
      </c>
      <c r="EO41">
        <v>2.0814300000000001</v>
      </c>
      <c r="EP41">
        <v>2.2427000000000001</v>
      </c>
      <c r="EQ41">
        <v>9.4428700000000004E-2</v>
      </c>
      <c r="ER41">
        <v>0</v>
      </c>
      <c r="ES41">
        <v>29.540400000000002</v>
      </c>
      <c r="ET41">
        <v>999.9</v>
      </c>
      <c r="EU41">
        <v>71.099999999999994</v>
      </c>
      <c r="EV41">
        <v>32.4</v>
      </c>
      <c r="EW41">
        <v>34.224499999999999</v>
      </c>
      <c r="EX41">
        <v>57.122700000000002</v>
      </c>
      <c r="EY41">
        <v>-3.8942299999999999</v>
      </c>
      <c r="EZ41">
        <v>2</v>
      </c>
      <c r="FA41">
        <v>0.249029</v>
      </c>
      <c r="FB41">
        <v>-0.73682199999999998</v>
      </c>
      <c r="FC41">
        <v>20.272200000000002</v>
      </c>
      <c r="FD41">
        <v>5.2199900000000001</v>
      </c>
      <c r="FE41">
        <v>12.004</v>
      </c>
      <c r="FF41">
        <v>4.9867499999999998</v>
      </c>
      <c r="FG41">
        <v>3.2843300000000002</v>
      </c>
      <c r="FH41">
        <v>9999</v>
      </c>
      <c r="FI41">
        <v>9999</v>
      </c>
      <c r="FJ41">
        <v>9999</v>
      </c>
      <c r="FK41">
        <v>999.9</v>
      </c>
      <c r="FL41">
        <v>1.86581</v>
      </c>
      <c r="FM41">
        <v>1.8621799999999999</v>
      </c>
      <c r="FN41">
        <v>1.86419</v>
      </c>
      <c r="FO41">
        <v>1.8603099999999999</v>
      </c>
      <c r="FP41">
        <v>1.8609599999999999</v>
      </c>
      <c r="FQ41">
        <v>1.8602000000000001</v>
      </c>
      <c r="FR41">
        <v>1.86188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-4.4589999999999996</v>
      </c>
      <c r="GH41">
        <v>0.27739999999999998</v>
      </c>
      <c r="GI41">
        <v>-3.8812981962806838</v>
      </c>
      <c r="GJ41">
        <v>-3.9744887815693084E-3</v>
      </c>
      <c r="GK41">
        <v>1.847162108954052E-6</v>
      </c>
      <c r="GL41">
        <v>-4.4217609294687878E-10</v>
      </c>
      <c r="GM41">
        <v>-3.5710143375135749E-2</v>
      </c>
      <c r="GN41">
        <v>-2.5986294017825021E-3</v>
      </c>
      <c r="GO41">
        <v>9.7579789506272807E-4</v>
      </c>
      <c r="GP41">
        <v>-1.8446741173202889E-5</v>
      </c>
      <c r="GQ41">
        <v>6</v>
      </c>
      <c r="GR41">
        <v>2080</v>
      </c>
      <c r="GS41">
        <v>4</v>
      </c>
      <c r="GT41">
        <v>32</v>
      </c>
      <c r="GU41">
        <v>76</v>
      </c>
      <c r="GV41">
        <v>76.099999999999994</v>
      </c>
      <c r="GW41">
        <v>0.65795899999999996</v>
      </c>
      <c r="GX41">
        <v>2.5854499999999998</v>
      </c>
      <c r="GY41">
        <v>2.04834</v>
      </c>
      <c r="GZ41">
        <v>2.6135299999999999</v>
      </c>
      <c r="HA41">
        <v>2.1972700000000001</v>
      </c>
      <c r="HB41">
        <v>2.3046899999999999</v>
      </c>
      <c r="HC41">
        <v>37.337800000000001</v>
      </c>
      <c r="HD41">
        <v>14.8588</v>
      </c>
      <c r="HE41">
        <v>18</v>
      </c>
      <c r="HF41">
        <v>569.46699999999998</v>
      </c>
      <c r="HG41">
        <v>771.87400000000002</v>
      </c>
      <c r="HH41">
        <v>31.000699999999998</v>
      </c>
      <c r="HI41">
        <v>30.650500000000001</v>
      </c>
      <c r="HJ41">
        <v>30.0002</v>
      </c>
      <c r="HK41">
        <v>30.579599999999999</v>
      </c>
      <c r="HL41">
        <v>30.5792</v>
      </c>
      <c r="HM41">
        <v>13.180199999999999</v>
      </c>
      <c r="HN41">
        <v>3.78363</v>
      </c>
      <c r="HO41">
        <v>100</v>
      </c>
      <c r="HP41">
        <v>31</v>
      </c>
      <c r="HQ41">
        <v>177.29900000000001</v>
      </c>
      <c r="HR41">
        <v>32.220500000000001</v>
      </c>
      <c r="HS41">
        <v>99.228200000000001</v>
      </c>
      <c r="HT41">
        <v>98.183700000000002</v>
      </c>
    </row>
    <row r="42" spans="1:228" x14ac:dyDescent="0.2">
      <c r="A42">
        <v>27</v>
      </c>
      <c r="B42">
        <v>1675358016.5</v>
      </c>
      <c r="C42">
        <v>104</v>
      </c>
      <c r="D42" t="s">
        <v>412</v>
      </c>
      <c r="E42" t="s">
        <v>413</v>
      </c>
      <c r="F42">
        <v>4</v>
      </c>
      <c r="G42">
        <v>1675358008.5</v>
      </c>
      <c r="H42">
        <f t="shared" si="0"/>
        <v>7.5809980962733613E-4</v>
      </c>
      <c r="I42">
        <f t="shared" si="1"/>
        <v>0.75809980962733614</v>
      </c>
      <c r="J42">
        <f t="shared" si="2"/>
        <v>0.73249060519769238</v>
      </c>
      <c r="K42">
        <f t="shared" si="3"/>
        <v>145.2285714285714</v>
      </c>
      <c r="L42">
        <f t="shared" si="4"/>
        <v>123.68044778752552</v>
      </c>
      <c r="M42">
        <f t="shared" si="5"/>
        <v>12.561378554577342</v>
      </c>
      <c r="N42">
        <f t="shared" si="6"/>
        <v>14.749874335745716</v>
      </c>
      <c r="O42">
        <f t="shared" si="7"/>
        <v>6.262205613378985E-2</v>
      </c>
      <c r="P42">
        <f t="shared" si="8"/>
        <v>2.7758822865188666</v>
      </c>
      <c r="Q42">
        <f t="shared" si="9"/>
        <v>6.1847690751321016E-2</v>
      </c>
      <c r="R42">
        <f t="shared" si="10"/>
        <v>3.8723582490757885E-2</v>
      </c>
      <c r="S42">
        <f t="shared" si="11"/>
        <v>226.11559884331245</v>
      </c>
      <c r="T42">
        <f t="shared" si="12"/>
        <v>33.219882838283873</v>
      </c>
      <c r="U42">
        <f t="shared" si="13"/>
        <v>31.06666785714286</v>
      </c>
      <c r="V42">
        <f t="shared" si="14"/>
        <v>4.5285555520627252</v>
      </c>
      <c r="W42">
        <f t="shared" si="15"/>
        <v>69.658171802694127</v>
      </c>
      <c r="X42">
        <f t="shared" si="16"/>
        <v>3.331816482905436</v>
      </c>
      <c r="Y42">
        <f t="shared" si="17"/>
        <v>4.7830949286793851</v>
      </c>
      <c r="Z42">
        <f t="shared" si="18"/>
        <v>1.1967390691572892</v>
      </c>
      <c r="AA42">
        <f t="shared" si="19"/>
        <v>-33.43220160456552</v>
      </c>
      <c r="AB42">
        <f t="shared" si="20"/>
        <v>144.10924310307814</v>
      </c>
      <c r="AC42">
        <f t="shared" si="21"/>
        <v>11.721169843059744</v>
      </c>
      <c r="AD42">
        <f t="shared" si="22"/>
        <v>348.51381018488485</v>
      </c>
      <c r="AE42">
        <f t="shared" si="23"/>
        <v>11.355199531576178</v>
      </c>
      <c r="AF42">
        <f t="shared" si="24"/>
        <v>0.75631292805198158</v>
      </c>
      <c r="AG42">
        <f t="shared" si="25"/>
        <v>0.73249060519769238</v>
      </c>
      <c r="AH42">
        <v>170.1516283608305</v>
      </c>
      <c r="AI42">
        <v>163.0046848484848</v>
      </c>
      <c r="AJ42">
        <v>1.709398079461482</v>
      </c>
      <c r="AK42">
        <v>61.316338729058899</v>
      </c>
      <c r="AL42">
        <f t="shared" si="26"/>
        <v>0.75809980962733614</v>
      </c>
      <c r="AM42">
        <v>32.13415239286504</v>
      </c>
      <c r="AN42">
        <v>32.810970909090891</v>
      </c>
      <c r="AO42">
        <v>8.0986934641361449E-7</v>
      </c>
      <c r="AP42">
        <v>100.73391986053799</v>
      </c>
      <c r="AQ42">
        <v>105</v>
      </c>
      <c r="AR42">
        <v>16</v>
      </c>
      <c r="AS42">
        <f t="shared" si="27"/>
        <v>1</v>
      </c>
      <c r="AT42">
        <f t="shared" si="28"/>
        <v>0</v>
      </c>
      <c r="AU42">
        <f t="shared" si="29"/>
        <v>47717.650477520794</v>
      </c>
      <c r="AV42">
        <f t="shared" si="30"/>
        <v>1199.9917857142859</v>
      </c>
      <c r="AW42">
        <f t="shared" si="31"/>
        <v>1025.9189600224418</v>
      </c>
      <c r="AX42">
        <f t="shared" si="32"/>
        <v>0.8549383189417179</v>
      </c>
      <c r="AY42">
        <f t="shared" si="33"/>
        <v>0.18843095555751566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1675358008.5</v>
      </c>
      <c r="BF42">
        <v>145.2285714285714</v>
      </c>
      <c r="BG42">
        <v>155.81167857142859</v>
      </c>
      <c r="BH42">
        <v>32.805360714285719</v>
      </c>
      <c r="BI42">
        <v>32.130128571428571</v>
      </c>
      <c r="BJ42">
        <v>149.66489285714289</v>
      </c>
      <c r="BK42">
        <v>32.527999999999999</v>
      </c>
      <c r="BL42">
        <v>650.00028571428561</v>
      </c>
      <c r="BM42">
        <v>101.4631785714286</v>
      </c>
      <c r="BN42">
        <v>9.9993128571428544E-2</v>
      </c>
      <c r="BO42">
        <v>32.029621428571417</v>
      </c>
      <c r="BP42">
        <v>31.06666785714286</v>
      </c>
      <c r="BQ42">
        <v>999.9000000000002</v>
      </c>
      <c r="BR42">
        <v>0</v>
      </c>
      <c r="BS42">
        <v>0</v>
      </c>
      <c r="BT42">
        <v>9016.7639285714286</v>
      </c>
      <c r="BU42">
        <v>0</v>
      </c>
      <c r="BV42">
        <v>33.198382142857142</v>
      </c>
      <c r="BW42">
        <v>-10.58303928571428</v>
      </c>
      <c r="BX42">
        <v>150.15446428571431</v>
      </c>
      <c r="BY42">
        <v>160.9841785714286</v>
      </c>
      <c r="BZ42">
        <v>0.67521878571428584</v>
      </c>
      <c r="CA42">
        <v>155.81167857142859</v>
      </c>
      <c r="CB42">
        <v>32.130128571428571</v>
      </c>
      <c r="CC42">
        <v>3.328537857142857</v>
      </c>
      <c r="CD42">
        <v>3.260026428571428</v>
      </c>
      <c r="CE42">
        <v>25.76963571428572</v>
      </c>
      <c r="CF42">
        <v>25.419235714285719</v>
      </c>
      <c r="CG42">
        <v>1199.9917857142859</v>
      </c>
      <c r="CH42">
        <v>0.49997350000000002</v>
      </c>
      <c r="CI42">
        <v>0.50002650000000004</v>
      </c>
      <c r="CJ42">
        <v>0</v>
      </c>
      <c r="CK42">
        <v>976.51403571428568</v>
      </c>
      <c r="CL42">
        <v>4.9990899999999998</v>
      </c>
      <c r="CM42">
        <v>10446.12142857143</v>
      </c>
      <c r="CN42">
        <v>9557.6971428571433</v>
      </c>
      <c r="CO42">
        <v>40.311999999999991</v>
      </c>
      <c r="CP42">
        <v>41.875</v>
      </c>
      <c r="CQ42">
        <v>41.057571428571407</v>
      </c>
      <c r="CR42">
        <v>41.061999999999991</v>
      </c>
      <c r="CS42">
        <v>41.75</v>
      </c>
      <c r="CT42">
        <v>597.4635714285713</v>
      </c>
      <c r="CU42">
        <v>597.52821428571417</v>
      </c>
      <c r="CV42">
        <v>0</v>
      </c>
      <c r="CW42">
        <v>1675358034.7</v>
      </c>
      <c r="CX42">
        <v>0</v>
      </c>
      <c r="CY42">
        <v>1675353449.5</v>
      </c>
      <c r="CZ42" t="s">
        <v>356</v>
      </c>
      <c r="DA42">
        <v>1675353449.5</v>
      </c>
      <c r="DB42">
        <v>1675353444</v>
      </c>
      <c r="DC42">
        <v>1</v>
      </c>
      <c r="DD42">
        <v>8.2000000000000003E-2</v>
      </c>
      <c r="DE42">
        <v>2.5000000000000001E-2</v>
      </c>
      <c r="DF42">
        <v>-5.3170000000000002</v>
      </c>
      <c r="DG42">
        <v>0.30099999999999999</v>
      </c>
      <c r="DH42">
        <v>415</v>
      </c>
      <c r="DI42">
        <v>32</v>
      </c>
      <c r="DJ42">
        <v>0.41</v>
      </c>
      <c r="DK42">
        <v>0.21</v>
      </c>
      <c r="DL42">
        <v>-10.513551219512189</v>
      </c>
      <c r="DM42">
        <v>-1.039741463414632</v>
      </c>
      <c r="DN42">
        <v>0.1072561286484793</v>
      </c>
      <c r="DO42">
        <v>0</v>
      </c>
      <c r="DP42">
        <v>0.6771050975609757</v>
      </c>
      <c r="DQ42">
        <v>-2.6657226480834989E-2</v>
      </c>
      <c r="DR42">
        <v>3.1726754486831711E-3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3.2991100000000002</v>
      </c>
      <c r="EB42">
        <v>2.62548</v>
      </c>
      <c r="EC42">
        <v>4.6475500000000003E-2</v>
      </c>
      <c r="ED42">
        <v>4.7649999999999998E-2</v>
      </c>
      <c r="EE42">
        <v>0.136855</v>
      </c>
      <c r="EF42">
        <v>0.13386400000000001</v>
      </c>
      <c r="EG42">
        <v>28871.3</v>
      </c>
      <c r="EH42">
        <v>29329.4</v>
      </c>
      <c r="EI42">
        <v>28159.8</v>
      </c>
      <c r="EJ42">
        <v>29626.1</v>
      </c>
      <c r="EK42">
        <v>33450.300000000003</v>
      </c>
      <c r="EL42">
        <v>35618</v>
      </c>
      <c r="EM42">
        <v>39750.800000000003</v>
      </c>
      <c r="EN42">
        <v>42337.5</v>
      </c>
      <c r="EO42">
        <v>2.0817000000000001</v>
      </c>
      <c r="EP42">
        <v>2.2426200000000001</v>
      </c>
      <c r="EQ42">
        <v>9.4577700000000001E-2</v>
      </c>
      <c r="ER42">
        <v>0</v>
      </c>
      <c r="ES42">
        <v>29.547699999999999</v>
      </c>
      <c r="ET42">
        <v>999.9</v>
      </c>
      <c r="EU42">
        <v>71.099999999999994</v>
      </c>
      <c r="EV42">
        <v>32.4</v>
      </c>
      <c r="EW42">
        <v>34.226599999999998</v>
      </c>
      <c r="EX42">
        <v>57.0627</v>
      </c>
      <c r="EY42">
        <v>-3.83013</v>
      </c>
      <c r="EZ42">
        <v>2</v>
      </c>
      <c r="FA42">
        <v>0.24920700000000001</v>
      </c>
      <c r="FB42">
        <v>-0.734649</v>
      </c>
      <c r="FC42">
        <v>20.272600000000001</v>
      </c>
      <c r="FD42">
        <v>5.2216300000000002</v>
      </c>
      <c r="FE42">
        <v>12.004</v>
      </c>
      <c r="FF42">
        <v>4.9875999999999996</v>
      </c>
      <c r="FG42">
        <v>3.2846000000000002</v>
      </c>
      <c r="FH42">
        <v>9999</v>
      </c>
      <c r="FI42">
        <v>9999</v>
      </c>
      <c r="FJ42">
        <v>9999</v>
      </c>
      <c r="FK42">
        <v>999.9</v>
      </c>
      <c r="FL42">
        <v>1.86581</v>
      </c>
      <c r="FM42">
        <v>1.8621799999999999</v>
      </c>
      <c r="FN42">
        <v>1.86419</v>
      </c>
      <c r="FO42">
        <v>1.8603099999999999</v>
      </c>
      <c r="FP42">
        <v>1.8609599999999999</v>
      </c>
      <c r="FQ42">
        <v>1.86019</v>
      </c>
      <c r="FR42">
        <v>1.86188</v>
      </c>
      <c r="FS42">
        <v>1.8584700000000001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-4.4820000000000002</v>
      </c>
      <c r="GH42">
        <v>0.27739999999999998</v>
      </c>
      <c r="GI42">
        <v>-3.8812981962806838</v>
      </c>
      <c r="GJ42">
        <v>-3.9744887815693084E-3</v>
      </c>
      <c r="GK42">
        <v>1.847162108954052E-6</v>
      </c>
      <c r="GL42">
        <v>-4.4217609294687878E-10</v>
      </c>
      <c r="GM42">
        <v>-3.5710143375135749E-2</v>
      </c>
      <c r="GN42">
        <v>-2.5986294017825021E-3</v>
      </c>
      <c r="GO42">
        <v>9.7579789506272807E-4</v>
      </c>
      <c r="GP42">
        <v>-1.8446741173202889E-5</v>
      </c>
      <c r="GQ42">
        <v>6</v>
      </c>
      <c r="GR42">
        <v>2080</v>
      </c>
      <c r="GS42">
        <v>4</v>
      </c>
      <c r="GT42">
        <v>32</v>
      </c>
      <c r="GU42">
        <v>76.099999999999994</v>
      </c>
      <c r="GV42">
        <v>76.2</v>
      </c>
      <c r="GW42">
        <v>0.67749000000000004</v>
      </c>
      <c r="GX42">
        <v>2.5830099999999998</v>
      </c>
      <c r="GY42">
        <v>2.04834</v>
      </c>
      <c r="GZ42">
        <v>2.6135299999999999</v>
      </c>
      <c r="HA42">
        <v>2.1972700000000001</v>
      </c>
      <c r="HB42">
        <v>2.2924799999999999</v>
      </c>
      <c r="HC42">
        <v>37.337800000000001</v>
      </c>
      <c r="HD42">
        <v>14.8588</v>
      </c>
      <c r="HE42">
        <v>18</v>
      </c>
      <c r="HF42">
        <v>569.68200000000002</v>
      </c>
      <c r="HG42">
        <v>771.82600000000002</v>
      </c>
      <c r="HH42">
        <v>31.000599999999999</v>
      </c>
      <c r="HI42">
        <v>30.6508</v>
      </c>
      <c r="HJ42">
        <v>30.0002</v>
      </c>
      <c r="HK42">
        <v>30.582000000000001</v>
      </c>
      <c r="HL42">
        <v>30.581099999999999</v>
      </c>
      <c r="HM42">
        <v>13.583299999999999</v>
      </c>
      <c r="HN42">
        <v>3.50353</v>
      </c>
      <c r="HO42">
        <v>100</v>
      </c>
      <c r="HP42">
        <v>31</v>
      </c>
      <c r="HQ42">
        <v>183.97800000000001</v>
      </c>
      <c r="HR42">
        <v>32.2577</v>
      </c>
      <c r="HS42">
        <v>99.2303</v>
      </c>
      <c r="HT42">
        <v>98.185100000000006</v>
      </c>
    </row>
    <row r="43" spans="1:228" x14ac:dyDescent="0.2">
      <c r="A43">
        <v>28</v>
      </c>
      <c r="B43">
        <v>1675358020.5</v>
      </c>
      <c r="C43">
        <v>108</v>
      </c>
      <c r="D43" t="s">
        <v>414</v>
      </c>
      <c r="E43" t="s">
        <v>415</v>
      </c>
      <c r="F43">
        <v>4</v>
      </c>
      <c r="G43">
        <v>1675358012.5</v>
      </c>
      <c r="H43">
        <f t="shared" si="0"/>
        <v>7.587446101537435E-4</v>
      </c>
      <c r="I43">
        <f t="shared" si="1"/>
        <v>0.7587446101537435</v>
      </c>
      <c r="J43">
        <f t="shared" si="2"/>
        <v>0.76344616650642594</v>
      </c>
      <c r="K43">
        <f t="shared" si="3"/>
        <v>151.85657142857141</v>
      </c>
      <c r="L43">
        <f t="shared" si="4"/>
        <v>129.37280958109721</v>
      </c>
      <c r="M43">
        <f t="shared" si="5"/>
        <v>13.139508852074282</v>
      </c>
      <c r="N43">
        <f t="shared" si="6"/>
        <v>15.423030318288017</v>
      </c>
      <c r="O43">
        <f t="shared" si="7"/>
        <v>6.2584642282065867E-2</v>
      </c>
      <c r="P43">
        <f t="shared" si="8"/>
        <v>2.7757808747042567</v>
      </c>
      <c r="Q43">
        <f t="shared" si="9"/>
        <v>6.1811167875904266E-2</v>
      </c>
      <c r="R43">
        <f t="shared" si="10"/>
        <v>3.8700677001395761E-2</v>
      </c>
      <c r="S43">
        <f t="shared" si="11"/>
        <v>226.11722055745008</v>
      </c>
      <c r="T43">
        <f t="shared" si="12"/>
        <v>33.224478216677539</v>
      </c>
      <c r="U43">
        <f t="shared" si="13"/>
        <v>31.074589285714289</v>
      </c>
      <c r="V43">
        <f t="shared" si="14"/>
        <v>4.5306003215586097</v>
      </c>
      <c r="W43">
        <f t="shared" si="15"/>
        <v>69.646533397012192</v>
      </c>
      <c r="X43">
        <f t="shared" si="16"/>
        <v>3.3321506217257402</v>
      </c>
      <c r="Y43">
        <f t="shared" si="17"/>
        <v>4.7843739798665821</v>
      </c>
      <c r="Z43">
        <f t="shared" si="18"/>
        <v>1.1984496998328695</v>
      </c>
      <c r="AA43">
        <f t="shared" si="19"/>
        <v>-33.46063730778009</v>
      </c>
      <c r="AB43">
        <f t="shared" si="20"/>
        <v>143.62563951530521</v>
      </c>
      <c r="AC43">
        <f t="shared" si="21"/>
        <v>11.682990069108758</v>
      </c>
      <c r="AD43">
        <f t="shared" si="22"/>
        <v>347.96521283408401</v>
      </c>
      <c r="AE43">
        <f t="shared" si="23"/>
        <v>11.420014458799905</v>
      </c>
      <c r="AF43">
        <f t="shared" si="24"/>
        <v>0.7511979426982579</v>
      </c>
      <c r="AG43">
        <f t="shared" si="25"/>
        <v>0.76344616650642594</v>
      </c>
      <c r="AH43">
        <v>177.09377810708719</v>
      </c>
      <c r="AI43">
        <v>169.87567272727281</v>
      </c>
      <c r="AJ43">
        <v>1.7204791930128109</v>
      </c>
      <c r="AK43">
        <v>61.316338729058899</v>
      </c>
      <c r="AL43">
        <f t="shared" si="26"/>
        <v>0.7587446101537435</v>
      </c>
      <c r="AM43">
        <v>32.138587168421473</v>
      </c>
      <c r="AN43">
        <v>32.815802424242413</v>
      </c>
      <c r="AO43">
        <v>2.8145936363456531E-5</v>
      </c>
      <c r="AP43">
        <v>100.73391986053799</v>
      </c>
      <c r="AQ43">
        <v>104</v>
      </c>
      <c r="AR43">
        <v>16</v>
      </c>
      <c r="AS43">
        <f t="shared" si="27"/>
        <v>1</v>
      </c>
      <c r="AT43">
        <f t="shared" si="28"/>
        <v>0</v>
      </c>
      <c r="AU43">
        <f t="shared" si="29"/>
        <v>47714.105666010233</v>
      </c>
      <c r="AV43">
        <f t="shared" si="30"/>
        <v>1200.001428571429</v>
      </c>
      <c r="AW43">
        <f t="shared" si="31"/>
        <v>1025.9271028795081</v>
      </c>
      <c r="AX43">
        <f t="shared" si="32"/>
        <v>0.85493823461597718</v>
      </c>
      <c r="AY43">
        <f t="shared" si="33"/>
        <v>0.18843079280883596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1675358012.5</v>
      </c>
      <c r="BF43">
        <v>151.85657142857141</v>
      </c>
      <c r="BG43">
        <v>162.50332142857141</v>
      </c>
      <c r="BH43">
        <v>32.808660714285708</v>
      </c>
      <c r="BI43">
        <v>32.13800357142857</v>
      </c>
      <c r="BJ43">
        <v>156.31575000000001</v>
      </c>
      <c r="BK43">
        <v>32.531300000000002</v>
      </c>
      <c r="BL43">
        <v>650.00617857142856</v>
      </c>
      <c r="BM43">
        <v>101.4631428571429</v>
      </c>
      <c r="BN43">
        <v>9.9997764285714261E-2</v>
      </c>
      <c r="BO43">
        <v>32.034346428571432</v>
      </c>
      <c r="BP43">
        <v>31.074589285714289</v>
      </c>
      <c r="BQ43">
        <v>999.9000000000002</v>
      </c>
      <c r="BR43">
        <v>0</v>
      </c>
      <c r="BS43">
        <v>0</v>
      </c>
      <c r="BT43">
        <v>9016.2285714285717</v>
      </c>
      <c r="BU43">
        <v>0</v>
      </c>
      <c r="BV43">
        <v>33.744521428571431</v>
      </c>
      <c r="BW43">
        <v>-10.646699999999999</v>
      </c>
      <c r="BX43">
        <v>157.00789285714291</v>
      </c>
      <c r="BY43">
        <v>167.89942857142859</v>
      </c>
      <c r="BZ43">
        <v>0.67064999999999997</v>
      </c>
      <c r="CA43">
        <v>162.50332142857141</v>
      </c>
      <c r="CB43">
        <v>32.13800357142857</v>
      </c>
      <c r="CC43">
        <v>3.3288717857142851</v>
      </c>
      <c r="CD43">
        <v>3.260824285714286</v>
      </c>
      <c r="CE43">
        <v>25.771328571428569</v>
      </c>
      <c r="CF43">
        <v>25.423353571428571</v>
      </c>
      <c r="CG43">
        <v>1200.001428571429</v>
      </c>
      <c r="CH43">
        <v>0.49997642857142849</v>
      </c>
      <c r="CI43">
        <v>0.50002357142857146</v>
      </c>
      <c r="CJ43">
        <v>0</v>
      </c>
      <c r="CK43">
        <v>975.10400000000004</v>
      </c>
      <c r="CL43">
        <v>4.9990899999999998</v>
      </c>
      <c r="CM43">
        <v>10432.08928571429</v>
      </c>
      <c r="CN43">
        <v>9557.7842857142859</v>
      </c>
      <c r="CO43">
        <v>40.311999999999991</v>
      </c>
      <c r="CP43">
        <v>41.875</v>
      </c>
      <c r="CQ43">
        <v>41.057571428571421</v>
      </c>
      <c r="CR43">
        <v>41.061999999999991</v>
      </c>
      <c r="CS43">
        <v>41.75</v>
      </c>
      <c r="CT43">
        <v>597.47178571428572</v>
      </c>
      <c r="CU43">
        <v>597.52964285714279</v>
      </c>
      <c r="CV43">
        <v>0</v>
      </c>
      <c r="CW43">
        <v>1675358038.9000001</v>
      </c>
      <c r="CX43">
        <v>0</v>
      </c>
      <c r="CY43">
        <v>1675353449.5</v>
      </c>
      <c r="CZ43" t="s">
        <v>356</v>
      </c>
      <c r="DA43">
        <v>1675353449.5</v>
      </c>
      <c r="DB43">
        <v>1675353444</v>
      </c>
      <c r="DC43">
        <v>1</v>
      </c>
      <c r="DD43">
        <v>8.2000000000000003E-2</v>
      </c>
      <c r="DE43">
        <v>2.5000000000000001E-2</v>
      </c>
      <c r="DF43">
        <v>-5.3170000000000002</v>
      </c>
      <c r="DG43">
        <v>0.30099999999999999</v>
      </c>
      <c r="DH43">
        <v>415</v>
      </c>
      <c r="DI43">
        <v>32</v>
      </c>
      <c r="DJ43">
        <v>0.41</v>
      </c>
      <c r="DK43">
        <v>0.21</v>
      </c>
      <c r="DL43">
        <v>-10.588709756097559</v>
      </c>
      <c r="DM43">
        <v>-0.95334982578396188</v>
      </c>
      <c r="DN43">
        <v>9.8370714472317322E-2</v>
      </c>
      <c r="DO43">
        <v>0</v>
      </c>
      <c r="DP43">
        <v>0.67450170731707326</v>
      </c>
      <c r="DQ43">
        <v>-3.2900195121951158E-2</v>
      </c>
      <c r="DR43">
        <v>4.8575673689208818E-3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3.2990499999999998</v>
      </c>
      <c r="EB43">
        <v>2.6255500000000001</v>
      </c>
      <c r="EC43">
        <v>4.8209599999999998E-2</v>
      </c>
      <c r="ED43">
        <v>4.9355000000000003E-2</v>
      </c>
      <c r="EE43">
        <v>0.13686799999999999</v>
      </c>
      <c r="EF43">
        <v>0.134023</v>
      </c>
      <c r="EG43">
        <v>28818.5</v>
      </c>
      <c r="EH43">
        <v>29276</v>
      </c>
      <c r="EI43">
        <v>28159.5</v>
      </c>
      <c r="EJ43">
        <v>29625.1</v>
      </c>
      <c r="EK43">
        <v>33449.300000000003</v>
      </c>
      <c r="EL43">
        <v>35610.5</v>
      </c>
      <c r="EM43">
        <v>39750.1</v>
      </c>
      <c r="EN43">
        <v>42336.3</v>
      </c>
      <c r="EO43">
        <v>2.0821499999999999</v>
      </c>
      <c r="EP43">
        <v>2.24268</v>
      </c>
      <c r="EQ43">
        <v>9.4264700000000007E-2</v>
      </c>
      <c r="ER43">
        <v>0</v>
      </c>
      <c r="ES43">
        <v>29.5578</v>
      </c>
      <c r="ET43">
        <v>999.9</v>
      </c>
      <c r="EU43">
        <v>71.099999999999994</v>
      </c>
      <c r="EV43">
        <v>32.4</v>
      </c>
      <c r="EW43">
        <v>34.226599999999998</v>
      </c>
      <c r="EX43">
        <v>57.122700000000002</v>
      </c>
      <c r="EY43">
        <v>-3.8221099999999999</v>
      </c>
      <c r="EZ43">
        <v>2</v>
      </c>
      <c r="FA43">
        <v>0.24921499999999999</v>
      </c>
      <c r="FB43">
        <v>-0.73288699999999996</v>
      </c>
      <c r="FC43">
        <v>20.272600000000001</v>
      </c>
      <c r="FD43">
        <v>5.2214799999999997</v>
      </c>
      <c r="FE43">
        <v>12.004</v>
      </c>
      <c r="FF43">
        <v>4.9874000000000001</v>
      </c>
      <c r="FG43">
        <v>3.2845499999999999</v>
      </c>
      <c r="FH43">
        <v>9999</v>
      </c>
      <c r="FI43">
        <v>9999</v>
      </c>
      <c r="FJ43">
        <v>9999</v>
      </c>
      <c r="FK43">
        <v>999.9</v>
      </c>
      <c r="FL43">
        <v>1.86581</v>
      </c>
      <c r="FM43">
        <v>1.8621799999999999</v>
      </c>
      <c r="FN43">
        <v>1.86419</v>
      </c>
      <c r="FO43">
        <v>1.86033</v>
      </c>
      <c r="FP43">
        <v>1.8609599999999999</v>
      </c>
      <c r="FQ43">
        <v>1.86019</v>
      </c>
      <c r="FR43">
        <v>1.8618699999999999</v>
      </c>
      <c r="FS43">
        <v>1.8584799999999999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-4.5039999999999996</v>
      </c>
      <c r="GH43">
        <v>0.27739999999999998</v>
      </c>
      <c r="GI43">
        <v>-3.8812981962806838</v>
      </c>
      <c r="GJ43">
        <v>-3.9744887815693084E-3</v>
      </c>
      <c r="GK43">
        <v>1.847162108954052E-6</v>
      </c>
      <c r="GL43">
        <v>-4.4217609294687878E-10</v>
      </c>
      <c r="GM43">
        <v>-3.5710143375135749E-2</v>
      </c>
      <c r="GN43">
        <v>-2.5986294017825021E-3</v>
      </c>
      <c r="GO43">
        <v>9.7579789506272807E-4</v>
      </c>
      <c r="GP43">
        <v>-1.8446741173202889E-5</v>
      </c>
      <c r="GQ43">
        <v>6</v>
      </c>
      <c r="GR43">
        <v>2080</v>
      </c>
      <c r="GS43">
        <v>4</v>
      </c>
      <c r="GT43">
        <v>32</v>
      </c>
      <c r="GU43">
        <v>76.2</v>
      </c>
      <c r="GV43">
        <v>76.3</v>
      </c>
      <c r="GW43">
        <v>0.69824200000000003</v>
      </c>
      <c r="GX43">
        <v>2.5830099999999998</v>
      </c>
      <c r="GY43">
        <v>2.04834</v>
      </c>
      <c r="GZ43">
        <v>2.6135299999999999</v>
      </c>
      <c r="HA43">
        <v>2.1972700000000001</v>
      </c>
      <c r="HB43">
        <v>2.3034699999999999</v>
      </c>
      <c r="HC43">
        <v>37.337800000000001</v>
      </c>
      <c r="HD43">
        <v>14.876300000000001</v>
      </c>
      <c r="HE43">
        <v>18</v>
      </c>
      <c r="HF43">
        <v>569.99800000000005</v>
      </c>
      <c r="HG43">
        <v>771.88499999999999</v>
      </c>
      <c r="HH43">
        <v>31.000599999999999</v>
      </c>
      <c r="HI43">
        <v>30.653199999999998</v>
      </c>
      <c r="HJ43">
        <v>30.0002</v>
      </c>
      <c r="HK43">
        <v>30.582000000000001</v>
      </c>
      <c r="HL43">
        <v>30.581900000000001</v>
      </c>
      <c r="HM43">
        <v>13.984400000000001</v>
      </c>
      <c r="HN43">
        <v>3.50353</v>
      </c>
      <c r="HO43">
        <v>100</v>
      </c>
      <c r="HP43">
        <v>31</v>
      </c>
      <c r="HQ43">
        <v>190.65700000000001</v>
      </c>
      <c r="HR43">
        <v>32.293199999999999</v>
      </c>
      <c r="HS43">
        <v>99.228800000000007</v>
      </c>
      <c r="HT43">
        <v>98.182199999999995</v>
      </c>
    </row>
    <row r="44" spans="1:228" x14ac:dyDescent="0.2">
      <c r="A44">
        <v>29</v>
      </c>
      <c r="B44">
        <v>1675358024.5</v>
      </c>
      <c r="C44">
        <v>112</v>
      </c>
      <c r="D44" t="s">
        <v>416</v>
      </c>
      <c r="E44" t="s">
        <v>417</v>
      </c>
      <c r="F44">
        <v>4</v>
      </c>
      <c r="G44">
        <v>1675358016.5</v>
      </c>
      <c r="H44">
        <f t="shared" si="0"/>
        <v>7.1590136868711048E-4</v>
      </c>
      <c r="I44">
        <f t="shared" si="1"/>
        <v>0.71590136868711052</v>
      </c>
      <c r="J44">
        <f t="shared" si="2"/>
        <v>0.7247088367230835</v>
      </c>
      <c r="K44">
        <f t="shared" si="3"/>
        <v>158.50832142857141</v>
      </c>
      <c r="L44">
        <f t="shared" si="4"/>
        <v>135.74148819728177</v>
      </c>
      <c r="M44">
        <f t="shared" si="5"/>
        <v>13.786338947404859</v>
      </c>
      <c r="N44">
        <f t="shared" si="6"/>
        <v>16.098611222108598</v>
      </c>
      <c r="O44">
        <f t="shared" si="7"/>
        <v>5.8921579872666788E-2</v>
      </c>
      <c r="P44">
        <f t="shared" si="8"/>
        <v>2.7755417639363849</v>
      </c>
      <c r="Q44">
        <f t="shared" si="9"/>
        <v>5.823540455904562E-2</v>
      </c>
      <c r="R44">
        <f t="shared" si="10"/>
        <v>3.6458112070933857E-2</v>
      </c>
      <c r="S44">
        <f t="shared" si="11"/>
        <v>226.11786266467161</v>
      </c>
      <c r="T44">
        <f t="shared" si="12"/>
        <v>33.241045253940356</v>
      </c>
      <c r="U44">
        <f t="shared" si="13"/>
        <v>31.083767857142849</v>
      </c>
      <c r="V44">
        <f t="shared" si="14"/>
        <v>4.5329706047866445</v>
      </c>
      <c r="W44">
        <f t="shared" si="15"/>
        <v>69.640737179908257</v>
      </c>
      <c r="X44">
        <f t="shared" si="16"/>
        <v>3.3327784007515682</v>
      </c>
      <c r="Y44">
        <f t="shared" si="17"/>
        <v>4.7856736383214118</v>
      </c>
      <c r="Z44">
        <f t="shared" si="18"/>
        <v>1.2001922040350763</v>
      </c>
      <c r="AA44">
        <f t="shared" si="19"/>
        <v>-31.571250359101573</v>
      </c>
      <c r="AB44">
        <f t="shared" si="20"/>
        <v>142.95807977494101</v>
      </c>
      <c r="AC44">
        <f t="shared" si="21"/>
        <v>11.630490759711234</v>
      </c>
      <c r="AD44">
        <f t="shared" si="22"/>
        <v>349.13518284022223</v>
      </c>
      <c r="AE44">
        <f t="shared" si="23"/>
        <v>11.470463790874193</v>
      </c>
      <c r="AF44">
        <f t="shared" si="24"/>
        <v>0.73246606375145651</v>
      </c>
      <c r="AG44">
        <f t="shared" si="25"/>
        <v>0.7247088367230835</v>
      </c>
      <c r="AH44">
        <v>184.06494515305269</v>
      </c>
      <c r="AI44">
        <v>176.8289454545455</v>
      </c>
      <c r="AJ44">
        <v>1.7350732039322541</v>
      </c>
      <c r="AK44">
        <v>61.316338729058899</v>
      </c>
      <c r="AL44">
        <f t="shared" si="26"/>
        <v>0.71590136868711052</v>
      </c>
      <c r="AM44">
        <v>32.203987345059929</v>
      </c>
      <c r="AN44">
        <v>32.842871515151508</v>
      </c>
      <c r="AO44">
        <v>3.6602276061622427E-5</v>
      </c>
      <c r="AP44">
        <v>100.73391986053799</v>
      </c>
      <c r="AQ44">
        <v>104</v>
      </c>
      <c r="AR44">
        <v>16</v>
      </c>
      <c r="AS44">
        <f t="shared" si="27"/>
        <v>1</v>
      </c>
      <c r="AT44">
        <f t="shared" si="28"/>
        <v>0</v>
      </c>
      <c r="AU44">
        <f t="shared" si="29"/>
        <v>47706.740804243622</v>
      </c>
      <c r="AV44">
        <f t="shared" si="30"/>
        <v>1200.004285714286</v>
      </c>
      <c r="AW44">
        <f t="shared" si="31"/>
        <v>1025.92959930812</v>
      </c>
      <c r="AX44">
        <f t="shared" si="32"/>
        <v>0.85493827940576872</v>
      </c>
      <c r="AY44">
        <f t="shared" si="33"/>
        <v>0.18843087925313373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1675358016.5</v>
      </c>
      <c r="BF44">
        <v>158.50832142857141</v>
      </c>
      <c r="BG44">
        <v>169.2033214285714</v>
      </c>
      <c r="BH44">
        <v>32.814824999999999</v>
      </c>
      <c r="BI44">
        <v>32.160907142857148</v>
      </c>
      <c r="BJ44">
        <v>162.99025</v>
      </c>
      <c r="BK44">
        <v>32.537446428571421</v>
      </c>
      <c r="BL44">
        <v>650.01771428571442</v>
      </c>
      <c r="BM44">
        <v>101.4631785714286</v>
      </c>
      <c r="BN44">
        <v>0.1000143071428572</v>
      </c>
      <c r="BO44">
        <v>32.039146428571421</v>
      </c>
      <c r="BP44">
        <v>31.083767857142849</v>
      </c>
      <c r="BQ44">
        <v>999.9000000000002</v>
      </c>
      <c r="BR44">
        <v>0</v>
      </c>
      <c r="BS44">
        <v>0</v>
      </c>
      <c r="BT44">
        <v>9014.9557142857138</v>
      </c>
      <c r="BU44">
        <v>0</v>
      </c>
      <c r="BV44">
        <v>34.349917857142863</v>
      </c>
      <c r="BW44">
        <v>-10.695028571428571</v>
      </c>
      <c r="BX44">
        <v>163.88632142857139</v>
      </c>
      <c r="BY44">
        <v>174.82621428571429</v>
      </c>
      <c r="BZ44">
        <v>0.65391653571428576</v>
      </c>
      <c r="CA44">
        <v>169.2033214285714</v>
      </c>
      <c r="CB44">
        <v>32.160907142857148</v>
      </c>
      <c r="CC44">
        <v>3.3294978571428571</v>
      </c>
      <c r="CD44">
        <v>3.2631482142857151</v>
      </c>
      <c r="CE44">
        <v>25.774503571428571</v>
      </c>
      <c r="CF44">
        <v>25.435332142857138</v>
      </c>
      <c r="CG44">
        <v>1200.004285714286</v>
      </c>
      <c r="CH44">
        <v>0.49997439285714279</v>
      </c>
      <c r="CI44">
        <v>0.50002560714285715</v>
      </c>
      <c r="CJ44">
        <v>0</v>
      </c>
      <c r="CK44">
        <v>973.69028571428578</v>
      </c>
      <c r="CL44">
        <v>4.9990899999999998</v>
      </c>
      <c r="CM44">
        <v>10418.096428571431</v>
      </c>
      <c r="CN44">
        <v>9557.7999999999993</v>
      </c>
      <c r="CO44">
        <v>40.311999999999991</v>
      </c>
      <c r="CP44">
        <v>41.875</v>
      </c>
      <c r="CQ44">
        <v>41.053142857142852</v>
      </c>
      <c r="CR44">
        <v>41.066499999999998</v>
      </c>
      <c r="CS44">
        <v>41.75</v>
      </c>
      <c r="CT44">
        <v>597.47142857142842</v>
      </c>
      <c r="CU44">
        <v>597.5328571428571</v>
      </c>
      <c r="CV44">
        <v>0</v>
      </c>
      <c r="CW44">
        <v>1675358042.5</v>
      </c>
      <c r="CX44">
        <v>0</v>
      </c>
      <c r="CY44">
        <v>1675353449.5</v>
      </c>
      <c r="CZ44" t="s">
        <v>356</v>
      </c>
      <c r="DA44">
        <v>1675353449.5</v>
      </c>
      <c r="DB44">
        <v>1675353444</v>
      </c>
      <c r="DC44">
        <v>1</v>
      </c>
      <c r="DD44">
        <v>8.2000000000000003E-2</v>
      </c>
      <c r="DE44">
        <v>2.5000000000000001E-2</v>
      </c>
      <c r="DF44">
        <v>-5.3170000000000002</v>
      </c>
      <c r="DG44">
        <v>0.30099999999999999</v>
      </c>
      <c r="DH44">
        <v>415</v>
      </c>
      <c r="DI44">
        <v>32</v>
      </c>
      <c r="DJ44">
        <v>0.41</v>
      </c>
      <c r="DK44">
        <v>0.21</v>
      </c>
      <c r="DL44">
        <v>-10.652153658536591</v>
      </c>
      <c r="DM44">
        <v>-0.816804878048776</v>
      </c>
      <c r="DN44">
        <v>8.451933852187965E-2</v>
      </c>
      <c r="DO44">
        <v>0</v>
      </c>
      <c r="DP44">
        <v>0.6625797317073171</v>
      </c>
      <c r="DQ44">
        <v>-0.18159234146341249</v>
      </c>
      <c r="DR44">
        <v>2.3606800809093428E-2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418</v>
      </c>
      <c r="EA44">
        <v>3.29901</v>
      </c>
      <c r="EB44">
        <v>2.6253799999999998</v>
      </c>
      <c r="EC44">
        <v>4.9932799999999999E-2</v>
      </c>
      <c r="ED44">
        <v>5.1051699999999998E-2</v>
      </c>
      <c r="EE44">
        <v>0.13695099999999999</v>
      </c>
      <c r="EF44">
        <v>0.13411799999999999</v>
      </c>
      <c r="EG44">
        <v>28766.1</v>
      </c>
      <c r="EH44">
        <v>29223</v>
      </c>
      <c r="EI44">
        <v>28159.200000000001</v>
      </c>
      <c r="EJ44">
        <v>29624.400000000001</v>
      </c>
      <c r="EK44">
        <v>33445.9</v>
      </c>
      <c r="EL44">
        <v>35606.199999999997</v>
      </c>
      <c r="EM44">
        <v>39749.699999999997</v>
      </c>
      <c r="EN44">
        <v>42335.7</v>
      </c>
      <c r="EO44">
        <v>2.0827</v>
      </c>
      <c r="EP44">
        <v>2.2428300000000001</v>
      </c>
      <c r="EQ44">
        <v>9.4063599999999997E-2</v>
      </c>
      <c r="ER44">
        <v>0</v>
      </c>
      <c r="ES44">
        <v>29.567599999999999</v>
      </c>
      <c r="ET44">
        <v>999.9</v>
      </c>
      <c r="EU44">
        <v>71.099999999999994</v>
      </c>
      <c r="EV44">
        <v>32.4</v>
      </c>
      <c r="EW44">
        <v>34.229599999999998</v>
      </c>
      <c r="EX44">
        <v>56.912700000000001</v>
      </c>
      <c r="EY44">
        <v>-3.7780499999999999</v>
      </c>
      <c r="EZ44">
        <v>2</v>
      </c>
      <c r="FA44">
        <v>0.24932199999999999</v>
      </c>
      <c r="FB44">
        <v>-0.731904</v>
      </c>
      <c r="FC44">
        <v>20.272500000000001</v>
      </c>
      <c r="FD44">
        <v>5.2210299999999998</v>
      </c>
      <c r="FE44">
        <v>12.004</v>
      </c>
      <c r="FF44">
        <v>4.9871999999999996</v>
      </c>
      <c r="FG44">
        <v>3.2845300000000002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1.8642000000000001</v>
      </c>
      <c r="FO44">
        <v>1.8603000000000001</v>
      </c>
      <c r="FP44">
        <v>1.8609599999999999</v>
      </c>
      <c r="FQ44">
        <v>1.8601700000000001</v>
      </c>
      <c r="FR44">
        <v>1.86188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-4.5279999999999996</v>
      </c>
      <c r="GH44">
        <v>0.27750000000000002</v>
      </c>
      <c r="GI44">
        <v>-3.8812981962806838</v>
      </c>
      <c r="GJ44">
        <v>-3.9744887815693084E-3</v>
      </c>
      <c r="GK44">
        <v>1.847162108954052E-6</v>
      </c>
      <c r="GL44">
        <v>-4.4217609294687878E-10</v>
      </c>
      <c r="GM44">
        <v>-3.5710143375135749E-2</v>
      </c>
      <c r="GN44">
        <v>-2.5986294017825021E-3</v>
      </c>
      <c r="GO44">
        <v>9.7579789506272807E-4</v>
      </c>
      <c r="GP44">
        <v>-1.8446741173202889E-5</v>
      </c>
      <c r="GQ44">
        <v>6</v>
      </c>
      <c r="GR44">
        <v>2080</v>
      </c>
      <c r="GS44">
        <v>4</v>
      </c>
      <c r="GT44">
        <v>32</v>
      </c>
      <c r="GU44">
        <v>76.2</v>
      </c>
      <c r="GV44">
        <v>76.3</v>
      </c>
      <c r="GW44">
        <v>0.71777299999999999</v>
      </c>
      <c r="GX44">
        <v>2.5695800000000002</v>
      </c>
      <c r="GY44">
        <v>2.04834</v>
      </c>
      <c r="GZ44">
        <v>2.6135299999999999</v>
      </c>
      <c r="HA44">
        <v>2.1972700000000001</v>
      </c>
      <c r="HB44">
        <v>2.3547400000000001</v>
      </c>
      <c r="HC44">
        <v>37.337800000000001</v>
      </c>
      <c r="HD44">
        <v>14.885</v>
      </c>
      <c r="HE44">
        <v>18</v>
      </c>
      <c r="HF44">
        <v>570.404</v>
      </c>
      <c r="HG44">
        <v>772.05799999999999</v>
      </c>
      <c r="HH44">
        <v>31.000399999999999</v>
      </c>
      <c r="HI44">
        <v>30.653199999999998</v>
      </c>
      <c r="HJ44">
        <v>30.0001</v>
      </c>
      <c r="HK44">
        <v>30.584199999999999</v>
      </c>
      <c r="HL44">
        <v>30.5837</v>
      </c>
      <c r="HM44">
        <v>14.385899999999999</v>
      </c>
      <c r="HN44">
        <v>3.50353</v>
      </c>
      <c r="HO44">
        <v>100</v>
      </c>
      <c r="HP44">
        <v>31</v>
      </c>
      <c r="HQ44">
        <v>197.33600000000001</v>
      </c>
      <c r="HR44">
        <v>32.299999999999997</v>
      </c>
      <c r="HS44">
        <v>99.227900000000005</v>
      </c>
      <c r="HT44">
        <v>98.180300000000003</v>
      </c>
    </row>
    <row r="45" spans="1:228" x14ac:dyDescent="0.2">
      <c r="A45">
        <v>30</v>
      </c>
      <c r="B45">
        <v>1675358028.5</v>
      </c>
      <c r="C45">
        <v>116</v>
      </c>
      <c r="D45" t="s">
        <v>419</v>
      </c>
      <c r="E45" t="s">
        <v>420</v>
      </c>
      <c r="F45">
        <v>4</v>
      </c>
      <c r="G45">
        <v>1675358020.5</v>
      </c>
      <c r="H45">
        <f t="shared" si="0"/>
        <v>7.5719909662849824E-4</v>
      </c>
      <c r="I45">
        <f t="shared" si="1"/>
        <v>0.75719909662849827</v>
      </c>
      <c r="J45">
        <f t="shared" si="2"/>
        <v>0.82355481104014372</v>
      </c>
      <c r="K45">
        <f t="shared" si="3"/>
        <v>165.16839285714289</v>
      </c>
      <c r="L45">
        <f t="shared" si="4"/>
        <v>140.7929461107021</v>
      </c>
      <c r="M45">
        <f t="shared" si="5"/>
        <v>14.299333714673983</v>
      </c>
      <c r="N45">
        <f t="shared" si="6"/>
        <v>16.77497370304075</v>
      </c>
      <c r="O45">
        <f t="shared" si="7"/>
        <v>6.2319046322221953E-2</v>
      </c>
      <c r="P45">
        <f t="shared" si="8"/>
        <v>2.7775954495177864</v>
      </c>
      <c r="Q45">
        <f t="shared" si="9"/>
        <v>6.1552573926667783E-2</v>
      </c>
      <c r="R45">
        <f t="shared" si="10"/>
        <v>3.8538437697030484E-2</v>
      </c>
      <c r="S45">
        <f t="shared" si="11"/>
        <v>226.11812248578678</v>
      </c>
      <c r="T45">
        <f t="shared" si="12"/>
        <v>33.233270598896915</v>
      </c>
      <c r="U45">
        <f t="shared" si="13"/>
        <v>31.091885714285709</v>
      </c>
      <c r="V45">
        <f t="shared" si="14"/>
        <v>4.535067868115326</v>
      </c>
      <c r="W45">
        <f t="shared" si="15"/>
        <v>69.650962329293847</v>
      </c>
      <c r="X45">
        <f t="shared" si="16"/>
        <v>3.3340775076860498</v>
      </c>
      <c r="Y45">
        <f t="shared" si="17"/>
        <v>4.7868362420081043</v>
      </c>
      <c r="Z45">
        <f t="shared" si="18"/>
        <v>1.2009903604292762</v>
      </c>
      <c r="AA45">
        <f t="shared" si="19"/>
        <v>-33.392480161316769</v>
      </c>
      <c r="AB45">
        <f t="shared" si="20"/>
        <v>142.49108026195367</v>
      </c>
      <c r="AC45">
        <f t="shared" si="21"/>
        <v>11.584634206252414</v>
      </c>
      <c r="AD45">
        <f t="shared" si="22"/>
        <v>346.80135679267607</v>
      </c>
      <c r="AE45">
        <f t="shared" si="23"/>
        <v>11.519242556037502</v>
      </c>
      <c r="AF45">
        <f t="shared" si="24"/>
        <v>0.71822371737573343</v>
      </c>
      <c r="AG45">
        <f t="shared" si="25"/>
        <v>0.82355481104014372</v>
      </c>
      <c r="AH45">
        <v>191.00498928500099</v>
      </c>
      <c r="AI45">
        <v>183.71986060606051</v>
      </c>
      <c r="AJ45">
        <v>1.723123275710684</v>
      </c>
      <c r="AK45">
        <v>61.316338729058899</v>
      </c>
      <c r="AL45">
        <f t="shared" si="26"/>
        <v>0.75719909662849827</v>
      </c>
      <c r="AM45">
        <v>32.229753982847022</v>
      </c>
      <c r="AN45">
        <v>32.86504424242424</v>
      </c>
      <c r="AO45">
        <v>6.5638516742518964E-3</v>
      </c>
      <c r="AP45">
        <v>100.73391986053799</v>
      </c>
      <c r="AQ45">
        <v>104</v>
      </c>
      <c r="AR45">
        <v>16</v>
      </c>
      <c r="AS45">
        <f t="shared" si="27"/>
        <v>1</v>
      </c>
      <c r="AT45">
        <f t="shared" si="28"/>
        <v>0</v>
      </c>
      <c r="AU45">
        <f t="shared" si="29"/>
        <v>47762.885292749212</v>
      </c>
      <c r="AV45">
        <f t="shared" si="30"/>
        <v>1200.0078571428569</v>
      </c>
      <c r="AW45">
        <f t="shared" si="31"/>
        <v>1025.9324385936718</v>
      </c>
      <c r="AX45">
        <f t="shared" si="32"/>
        <v>0.85493810101906531</v>
      </c>
      <c r="AY45">
        <f t="shared" si="33"/>
        <v>0.18843053496679579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1675358020.5</v>
      </c>
      <c r="BF45">
        <v>165.16839285714289</v>
      </c>
      <c r="BG45">
        <v>175.91078571428571</v>
      </c>
      <c r="BH45">
        <v>32.827725000000001</v>
      </c>
      <c r="BI45">
        <v>32.186528571428568</v>
      </c>
      <c r="BJ45">
        <v>169.6729285714286</v>
      </c>
      <c r="BK45">
        <v>32.550307142857143</v>
      </c>
      <c r="BL45">
        <v>650.01553571428576</v>
      </c>
      <c r="BM45">
        <v>101.4628571428571</v>
      </c>
      <c r="BN45">
        <v>9.9998878571428571E-2</v>
      </c>
      <c r="BO45">
        <v>32.043439285714292</v>
      </c>
      <c r="BP45">
        <v>31.091885714285709</v>
      </c>
      <c r="BQ45">
        <v>999.9000000000002</v>
      </c>
      <c r="BR45">
        <v>0</v>
      </c>
      <c r="BS45">
        <v>0</v>
      </c>
      <c r="BT45">
        <v>9025.8928571428569</v>
      </c>
      <c r="BU45">
        <v>0</v>
      </c>
      <c r="BV45">
        <v>35.028085714285723</v>
      </c>
      <c r="BW45">
        <v>-10.7425</v>
      </c>
      <c r="BX45">
        <v>170.77460714285709</v>
      </c>
      <c r="BY45">
        <v>181.76146428571431</v>
      </c>
      <c r="BZ45">
        <v>0.64119685714285712</v>
      </c>
      <c r="CA45">
        <v>175.91078571428571</v>
      </c>
      <c r="CB45">
        <v>32.186528571428568</v>
      </c>
      <c r="CC45">
        <v>3.3307932142857148</v>
      </c>
      <c r="CD45">
        <v>3.2657342857142861</v>
      </c>
      <c r="CE45">
        <v>25.78106428571428</v>
      </c>
      <c r="CF45">
        <v>25.44866428571428</v>
      </c>
      <c r="CG45">
        <v>1200.0078571428569</v>
      </c>
      <c r="CH45">
        <v>0.49998028571428571</v>
      </c>
      <c r="CI45">
        <v>0.50001971428571435</v>
      </c>
      <c r="CJ45">
        <v>0</v>
      </c>
      <c r="CK45">
        <v>972.28189285714302</v>
      </c>
      <c r="CL45">
        <v>4.9990899999999998</v>
      </c>
      <c r="CM45">
        <v>10404.117857142861</v>
      </c>
      <c r="CN45">
        <v>9557.8439285714285</v>
      </c>
      <c r="CO45">
        <v>40.311999999999991</v>
      </c>
      <c r="CP45">
        <v>41.875</v>
      </c>
      <c r="CQ45">
        <v>41.053142857142838</v>
      </c>
      <c r="CR45">
        <v>41.073249999999987</v>
      </c>
      <c r="CS45">
        <v>41.75</v>
      </c>
      <c r="CT45">
        <v>597.48035714285709</v>
      </c>
      <c r="CU45">
        <v>597.52749999999992</v>
      </c>
      <c r="CV45">
        <v>0</v>
      </c>
      <c r="CW45">
        <v>1675358046.7</v>
      </c>
      <c r="CX45">
        <v>0</v>
      </c>
      <c r="CY45">
        <v>1675353449.5</v>
      </c>
      <c r="CZ45" t="s">
        <v>356</v>
      </c>
      <c r="DA45">
        <v>1675353449.5</v>
      </c>
      <c r="DB45">
        <v>1675353444</v>
      </c>
      <c r="DC45">
        <v>1</v>
      </c>
      <c r="DD45">
        <v>8.2000000000000003E-2</v>
      </c>
      <c r="DE45">
        <v>2.5000000000000001E-2</v>
      </c>
      <c r="DF45">
        <v>-5.3170000000000002</v>
      </c>
      <c r="DG45">
        <v>0.30099999999999999</v>
      </c>
      <c r="DH45">
        <v>415</v>
      </c>
      <c r="DI45">
        <v>32</v>
      </c>
      <c r="DJ45">
        <v>0.41</v>
      </c>
      <c r="DK45">
        <v>0.21</v>
      </c>
      <c r="DL45">
        <v>-10.69844878048781</v>
      </c>
      <c r="DM45">
        <v>-0.75603554006970131</v>
      </c>
      <c r="DN45">
        <v>7.945878858803887E-2</v>
      </c>
      <c r="DO45">
        <v>0</v>
      </c>
      <c r="DP45">
        <v>0.65161778048780483</v>
      </c>
      <c r="DQ45">
        <v>-0.24047533797909329</v>
      </c>
      <c r="DR45">
        <v>2.7439998009414879E-2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418</v>
      </c>
      <c r="EA45">
        <v>3.2991700000000002</v>
      </c>
      <c r="EB45">
        <v>2.62554</v>
      </c>
      <c r="EC45">
        <v>5.1632600000000001E-2</v>
      </c>
      <c r="ED45">
        <v>5.2724100000000003E-2</v>
      </c>
      <c r="EE45">
        <v>0.13701199999999999</v>
      </c>
      <c r="EF45">
        <v>0.134134</v>
      </c>
      <c r="EG45">
        <v>28714.799999999999</v>
      </c>
      <c r="EH45">
        <v>29170.7</v>
      </c>
      <c r="EI45">
        <v>28159.5</v>
      </c>
      <c r="EJ45">
        <v>29623.599999999999</v>
      </c>
      <c r="EK45">
        <v>33444.1</v>
      </c>
      <c r="EL45">
        <v>35604.9</v>
      </c>
      <c r="EM45">
        <v>39750.300000000003</v>
      </c>
      <c r="EN45">
        <v>42334.8</v>
      </c>
      <c r="EO45">
        <v>2.0825999999999998</v>
      </c>
      <c r="EP45">
        <v>2.24275</v>
      </c>
      <c r="EQ45">
        <v>9.40859E-2</v>
      </c>
      <c r="ER45">
        <v>0</v>
      </c>
      <c r="ES45">
        <v>29.5777</v>
      </c>
      <c r="ET45">
        <v>999.9</v>
      </c>
      <c r="EU45">
        <v>71.099999999999994</v>
      </c>
      <c r="EV45">
        <v>32.4</v>
      </c>
      <c r="EW45">
        <v>34.225000000000001</v>
      </c>
      <c r="EX45">
        <v>56.732700000000001</v>
      </c>
      <c r="EY45">
        <v>-3.7660300000000002</v>
      </c>
      <c r="EZ45">
        <v>2</v>
      </c>
      <c r="FA45">
        <v>0.24956800000000001</v>
      </c>
      <c r="FB45">
        <v>-0.72975800000000002</v>
      </c>
      <c r="FC45">
        <v>20.272400000000001</v>
      </c>
      <c r="FD45">
        <v>5.22058</v>
      </c>
      <c r="FE45">
        <v>12.004</v>
      </c>
      <c r="FF45">
        <v>4.9870999999999999</v>
      </c>
      <c r="FG45">
        <v>3.2845300000000002</v>
      </c>
      <c r="FH45">
        <v>9999</v>
      </c>
      <c r="FI45">
        <v>9999</v>
      </c>
      <c r="FJ45">
        <v>9999</v>
      </c>
      <c r="FK45">
        <v>999.9</v>
      </c>
      <c r="FL45">
        <v>1.8657900000000001</v>
      </c>
      <c r="FM45">
        <v>1.8621799999999999</v>
      </c>
      <c r="FN45">
        <v>1.8642099999999999</v>
      </c>
      <c r="FO45">
        <v>1.86032</v>
      </c>
      <c r="FP45">
        <v>1.8609599999999999</v>
      </c>
      <c r="FQ45">
        <v>1.86019</v>
      </c>
      <c r="FR45">
        <v>1.86188</v>
      </c>
      <c r="FS45">
        <v>1.8585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-4.5490000000000004</v>
      </c>
      <c r="GH45">
        <v>0.27739999999999998</v>
      </c>
      <c r="GI45">
        <v>-3.8812981962806838</v>
      </c>
      <c r="GJ45">
        <v>-3.9744887815693084E-3</v>
      </c>
      <c r="GK45">
        <v>1.847162108954052E-6</v>
      </c>
      <c r="GL45">
        <v>-4.4217609294687878E-10</v>
      </c>
      <c r="GM45">
        <v>-3.5710143375135749E-2</v>
      </c>
      <c r="GN45">
        <v>-2.5986294017825021E-3</v>
      </c>
      <c r="GO45">
        <v>9.7579789506272807E-4</v>
      </c>
      <c r="GP45">
        <v>-1.8446741173202889E-5</v>
      </c>
      <c r="GQ45">
        <v>6</v>
      </c>
      <c r="GR45">
        <v>2080</v>
      </c>
      <c r="GS45">
        <v>4</v>
      </c>
      <c r="GT45">
        <v>32</v>
      </c>
      <c r="GU45">
        <v>76.3</v>
      </c>
      <c r="GV45">
        <v>76.400000000000006</v>
      </c>
      <c r="GW45">
        <v>0.73852499999999999</v>
      </c>
      <c r="GX45">
        <v>2.5634800000000002</v>
      </c>
      <c r="GY45">
        <v>2.04834</v>
      </c>
      <c r="GZ45">
        <v>2.6135299999999999</v>
      </c>
      <c r="HA45">
        <v>2.1972700000000001</v>
      </c>
      <c r="HB45">
        <v>2.33887</v>
      </c>
      <c r="HC45">
        <v>37.337800000000001</v>
      </c>
      <c r="HD45">
        <v>14.885</v>
      </c>
      <c r="HE45">
        <v>18</v>
      </c>
      <c r="HF45">
        <v>570.33799999999997</v>
      </c>
      <c r="HG45">
        <v>771.98400000000004</v>
      </c>
      <c r="HH45">
        <v>31.000499999999999</v>
      </c>
      <c r="HI45">
        <v>30.654800000000002</v>
      </c>
      <c r="HJ45">
        <v>30.0001</v>
      </c>
      <c r="HK45">
        <v>30.584599999999998</v>
      </c>
      <c r="HL45">
        <v>30.5837</v>
      </c>
      <c r="HM45">
        <v>14.7874</v>
      </c>
      <c r="HN45">
        <v>3.50353</v>
      </c>
      <c r="HO45">
        <v>100</v>
      </c>
      <c r="HP45">
        <v>31</v>
      </c>
      <c r="HQ45">
        <v>204.018</v>
      </c>
      <c r="HR45">
        <v>32.307200000000002</v>
      </c>
      <c r="HS45">
        <v>99.228999999999999</v>
      </c>
      <c r="HT45">
        <v>98.178100000000001</v>
      </c>
    </row>
    <row r="46" spans="1:228" x14ac:dyDescent="0.2">
      <c r="A46">
        <v>31</v>
      </c>
      <c r="B46">
        <v>1675358032.5</v>
      </c>
      <c r="C46">
        <v>120</v>
      </c>
      <c r="D46" t="s">
        <v>421</v>
      </c>
      <c r="E46" t="s">
        <v>422</v>
      </c>
      <c r="F46">
        <v>4</v>
      </c>
      <c r="G46">
        <v>1675358024.5</v>
      </c>
      <c r="H46">
        <f t="shared" si="0"/>
        <v>7.5352067021807682E-4</v>
      </c>
      <c r="I46">
        <f t="shared" si="1"/>
        <v>0.75352067021807678</v>
      </c>
      <c r="J46">
        <f t="shared" si="2"/>
        <v>0.88725147285518968</v>
      </c>
      <c r="K46">
        <f t="shared" si="3"/>
        <v>171.83199999999999</v>
      </c>
      <c r="L46">
        <f t="shared" si="4"/>
        <v>145.57889172332892</v>
      </c>
      <c r="M46">
        <f t="shared" si="5"/>
        <v>14.785349700431649</v>
      </c>
      <c r="N46">
        <f t="shared" si="6"/>
        <v>17.451679839361233</v>
      </c>
      <c r="O46">
        <f t="shared" si="7"/>
        <v>6.201312026612911E-2</v>
      </c>
      <c r="P46">
        <f t="shared" si="8"/>
        <v>2.7776352489684619</v>
      </c>
      <c r="Q46">
        <f t="shared" si="9"/>
        <v>6.1254115974936171E-2</v>
      </c>
      <c r="R46">
        <f t="shared" si="10"/>
        <v>3.8351241924478099E-2</v>
      </c>
      <c r="S46">
        <f t="shared" si="11"/>
        <v>226.11628337872926</v>
      </c>
      <c r="T46">
        <f t="shared" si="12"/>
        <v>33.23682838797896</v>
      </c>
      <c r="U46">
        <f t="shared" si="13"/>
        <v>31.098125</v>
      </c>
      <c r="V46">
        <f t="shared" si="14"/>
        <v>4.5366803734208467</v>
      </c>
      <c r="W46">
        <f t="shared" si="15"/>
        <v>69.675205604390683</v>
      </c>
      <c r="X46">
        <f t="shared" si="16"/>
        <v>3.3357259910974224</v>
      </c>
      <c r="Y46">
        <f t="shared" si="17"/>
        <v>4.7875366310899219</v>
      </c>
      <c r="Z46">
        <f t="shared" si="18"/>
        <v>1.2009543823234243</v>
      </c>
      <c r="AA46">
        <f t="shared" si="19"/>
        <v>-33.230261556617187</v>
      </c>
      <c r="AB46">
        <f t="shared" si="20"/>
        <v>141.94600743502943</v>
      </c>
      <c r="AC46">
        <f t="shared" si="21"/>
        <v>11.540655374299634</v>
      </c>
      <c r="AD46">
        <f t="shared" si="22"/>
        <v>346.37268463144113</v>
      </c>
      <c r="AE46">
        <f t="shared" si="23"/>
        <v>11.566972756442604</v>
      </c>
      <c r="AF46">
        <f t="shared" si="24"/>
        <v>0.70832431802128981</v>
      </c>
      <c r="AG46">
        <f t="shared" si="25"/>
        <v>0.88725147285518968</v>
      </c>
      <c r="AH46">
        <v>197.90510249324461</v>
      </c>
      <c r="AI46">
        <v>190.58665454545451</v>
      </c>
      <c r="AJ46">
        <v>1.715849173048926</v>
      </c>
      <c r="AK46">
        <v>61.316338729058899</v>
      </c>
      <c r="AL46">
        <f t="shared" si="26"/>
        <v>0.75352067021807678</v>
      </c>
      <c r="AM46">
        <v>32.235821524477842</v>
      </c>
      <c r="AN46">
        <v>32.876889090909081</v>
      </c>
      <c r="AO46">
        <v>5.1012926201252301E-3</v>
      </c>
      <c r="AP46">
        <v>100.73391986053799</v>
      </c>
      <c r="AQ46">
        <v>104</v>
      </c>
      <c r="AR46">
        <v>16</v>
      </c>
      <c r="AS46">
        <f t="shared" si="27"/>
        <v>1</v>
      </c>
      <c r="AT46">
        <f t="shared" si="28"/>
        <v>0</v>
      </c>
      <c r="AU46">
        <f t="shared" si="29"/>
        <v>47763.578813687964</v>
      </c>
      <c r="AV46">
        <f t="shared" si="30"/>
        <v>1199.9974999999999</v>
      </c>
      <c r="AW46">
        <f t="shared" si="31"/>
        <v>1025.9236421651447</v>
      </c>
      <c r="AX46">
        <f t="shared" si="32"/>
        <v>0.85493814959209891</v>
      </c>
      <c r="AY46">
        <f t="shared" si="33"/>
        <v>0.18843062871275087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1675358024.5</v>
      </c>
      <c r="BF46">
        <v>171.83199999999999</v>
      </c>
      <c r="BG46">
        <v>182.62139285714281</v>
      </c>
      <c r="BH46">
        <v>32.844085714285718</v>
      </c>
      <c r="BI46">
        <v>32.211732142857137</v>
      </c>
      <c r="BJ46">
        <v>176.3591071428572</v>
      </c>
      <c r="BK46">
        <v>32.566639285714288</v>
      </c>
      <c r="BL46">
        <v>650.0098214285714</v>
      </c>
      <c r="BM46">
        <v>101.4624642857143</v>
      </c>
      <c r="BN46">
        <v>9.9991132142857139E-2</v>
      </c>
      <c r="BO46">
        <v>32.046025</v>
      </c>
      <c r="BP46">
        <v>31.098125</v>
      </c>
      <c r="BQ46">
        <v>999.9000000000002</v>
      </c>
      <c r="BR46">
        <v>0</v>
      </c>
      <c r="BS46">
        <v>0</v>
      </c>
      <c r="BT46">
        <v>9026.1392857142855</v>
      </c>
      <c r="BU46">
        <v>0</v>
      </c>
      <c r="BV46">
        <v>35.770757142857143</v>
      </c>
      <c r="BW46">
        <v>-10.789400000000001</v>
      </c>
      <c r="BX46">
        <v>177.66749999999999</v>
      </c>
      <c r="BY46">
        <v>188.69996428571429</v>
      </c>
      <c r="BZ46">
        <v>0.63235414285714275</v>
      </c>
      <c r="CA46">
        <v>182.62139285714281</v>
      </c>
      <c r="CB46">
        <v>32.211732142857137</v>
      </c>
      <c r="CC46">
        <v>3.3324410714285708</v>
      </c>
      <c r="CD46">
        <v>3.2682803571428569</v>
      </c>
      <c r="CE46">
        <v>25.789410714285712</v>
      </c>
      <c r="CF46">
        <v>25.461789285714289</v>
      </c>
      <c r="CG46">
        <v>1199.9974999999999</v>
      </c>
      <c r="CH46">
        <v>0.49997875000000003</v>
      </c>
      <c r="CI46">
        <v>0.50002124999999997</v>
      </c>
      <c r="CJ46">
        <v>0</v>
      </c>
      <c r="CK46">
        <v>970.85942857142857</v>
      </c>
      <c r="CL46">
        <v>4.9990899999999998</v>
      </c>
      <c r="CM46">
        <v>10389.88571428571</v>
      </c>
      <c r="CN46">
        <v>9557.7589285714294</v>
      </c>
      <c r="CO46">
        <v>40.311999999999991</v>
      </c>
      <c r="CP46">
        <v>41.875</v>
      </c>
      <c r="CQ46">
        <v>41.053142857142838</v>
      </c>
      <c r="CR46">
        <v>41.082249999999988</v>
      </c>
      <c r="CS46">
        <v>41.75</v>
      </c>
      <c r="CT46">
        <v>597.47321428571433</v>
      </c>
      <c r="CU46">
        <v>597.52428571428584</v>
      </c>
      <c r="CV46">
        <v>0</v>
      </c>
      <c r="CW46">
        <v>1675358050.9000001</v>
      </c>
      <c r="CX46">
        <v>0</v>
      </c>
      <c r="CY46">
        <v>1675353449.5</v>
      </c>
      <c r="CZ46" t="s">
        <v>356</v>
      </c>
      <c r="DA46">
        <v>1675353449.5</v>
      </c>
      <c r="DB46">
        <v>1675353444</v>
      </c>
      <c r="DC46">
        <v>1</v>
      </c>
      <c r="DD46">
        <v>8.2000000000000003E-2</v>
      </c>
      <c r="DE46">
        <v>2.5000000000000001E-2</v>
      </c>
      <c r="DF46">
        <v>-5.3170000000000002</v>
      </c>
      <c r="DG46">
        <v>0.30099999999999999</v>
      </c>
      <c r="DH46">
        <v>415</v>
      </c>
      <c r="DI46">
        <v>32</v>
      </c>
      <c r="DJ46">
        <v>0.41</v>
      </c>
      <c r="DK46">
        <v>0.21</v>
      </c>
      <c r="DL46">
        <v>-10.74113902439024</v>
      </c>
      <c r="DM46">
        <v>-0.69771428571430472</v>
      </c>
      <c r="DN46">
        <v>7.5250880808551496E-2</v>
      </c>
      <c r="DO46">
        <v>0</v>
      </c>
      <c r="DP46">
        <v>0.64357685365853656</v>
      </c>
      <c r="DQ46">
        <v>-0.18780294773519249</v>
      </c>
      <c r="DR46">
        <v>2.521115636182791E-2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418</v>
      </c>
      <c r="EA46">
        <v>3.2991000000000001</v>
      </c>
      <c r="EB46">
        <v>2.62541</v>
      </c>
      <c r="EC46">
        <v>5.3314399999999998E-2</v>
      </c>
      <c r="ED46">
        <v>5.4402499999999999E-2</v>
      </c>
      <c r="EE46">
        <v>0.13703299999999999</v>
      </c>
      <c r="EF46">
        <v>0.13414400000000001</v>
      </c>
      <c r="EG46">
        <v>28664.1</v>
      </c>
      <c r="EH46">
        <v>29118.799999999999</v>
      </c>
      <c r="EI46">
        <v>28159.599999999999</v>
      </c>
      <c r="EJ46">
        <v>29623.4</v>
      </c>
      <c r="EK46">
        <v>33443.300000000003</v>
      </c>
      <c r="EL46">
        <v>35604.1</v>
      </c>
      <c r="EM46">
        <v>39750.1</v>
      </c>
      <c r="EN46">
        <v>42334.3</v>
      </c>
      <c r="EO46">
        <v>2.08203</v>
      </c>
      <c r="EP46">
        <v>2.24295</v>
      </c>
      <c r="EQ46">
        <v>9.3020500000000006E-2</v>
      </c>
      <c r="ER46">
        <v>0</v>
      </c>
      <c r="ES46">
        <v>29.587700000000002</v>
      </c>
      <c r="ET46">
        <v>999.9</v>
      </c>
      <c r="EU46">
        <v>71.099999999999994</v>
      </c>
      <c r="EV46">
        <v>32.4</v>
      </c>
      <c r="EW46">
        <v>34.2303</v>
      </c>
      <c r="EX46">
        <v>57.002699999999997</v>
      </c>
      <c r="EY46">
        <v>-3.8100999999999998</v>
      </c>
      <c r="EZ46">
        <v>2</v>
      </c>
      <c r="FA46">
        <v>0.24954299999999999</v>
      </c>
      <c r="FB46">
        <v>-0.72782999999999998</v>
      </c>
      <c r="FC46">
        <v>20.272600000000001</v>
      </c>
      <c r="FD46">
        <v>5.2199900000000001</v>
      </c>
      <c r="FE46">
        <v>12.004</v>
      </c>
      <c r="FF46">
        <v>4.9872500000000004</v>
      </c>
      <c r="FG46">
        <v>3.2844500000000001</v>
      </c>
      <c r="FH46">
        <v>9999</v>
      </c>
      <c r="FI46">
        <v>9999</v>
      </c>
      <c r="FJ46">
        <v>9999</v>
      </c>
      <c r="FK46">
        <v>999.9</v>
      </c>
      <c r="FL46">
        <v>1.8657900000000001</v>
      </c>
      <c r="FM46">
        <v>1.86219</v>
      </c>
      <c r="FN46">
        <v>1.8642000000000001</v>
      </c>
      <c r="FO46">
        <v>1.86029</v>
      </c>
      <c r="FP46">
        <v>1.8609599999999999</v>
      </c>
      <c r="FQ46">
        <v>1.86019</v>
      </c>
      <c r="FR46">
        <v>1.86188</v>
      </c>
      <c r="FS46">
        <v>1.8584499999999999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-4.5720000000000001</v>
      </c>
      <c r="GH46">
        <v>0.27750000000000002</v>
      </c>
      <c r="GI46">
        <v>-3.8812981962806838</v>
      </c>
      <c r="GJ46">
        <v>-3.9744887815693084E-3</v>
      </c>
      <c r="GK46">
        <v>1.847162108954052E-6</v>
      </c>
      <c r="GL46">
        <v>-4.4217609294687878E-10</v>
      </c>
      <c r="GM46">
        <v>-3.5710143375135749E-2</v>
      </c>
      <c r="GN46">
        <v>-2.5986294017825021E-3</v>
      </c>
      <c r="GO46">
        <v>9.7579789506272807E-4</v>
      </c>
      <c r="GP46">
        <v>-1.8446741173202889E-5</v>
      </c>
      <c r="GQ46">
        <v>6</v>
      </c>
      <c r="GR46">
        <v>2080</v>
      </c>
      <c r="GS46">
        <v>4</v>
      </c>
      <c r="GT46">
        <v>32</v>
      </c>
      <c r="GU46">
        <v>76.400000000000006</v>
      </c>
      <c r="GV46">
        <v>76.5</v>
      </c>
      <c r="GW46">
        <v>0.75805699999999998</v>
      </c>
      <c r="GX46">
        <v>2.5708000000000002</v>
      </c>
      <c r="GY46">
        <v>2.04834</v>
      </c>
      <c r="GZ46">
        <v>2.6135299999999999</v>
      </c>
      <c r="HA46">
        <v>2.1972700000000001</v>
      </c>
      <c r="HB46">
        <v>2.34253</v>
      </c>
      <c r="HC46">
        <v>37.337800000000001</v>
      </c>
      <c r="HD46">
        <v>14.893800000000001</v>
      </c>
      <c r="HE46">
        <v>18</v>
      </c>
      <c r="HF46">
        <v>569.95500000000004</v>
      </c>
      <c r="HG46">
        <v>772.20799999999997</v>
      </c>
      <c r="HH46">
        <v>31.000599999999999</v>
      </c>
      <c r="HI46">
        <v>30.655899999999999</v>
      </c>
      <c r="HJ46">
        <v>30.0001</v>
      </c>
      <c r="HK46">
        <v>30.5869</v>
      </c>
      <c r="HL46">
        <v>30.585899999999999</v>
      </c>
      <c r="HM46">
        <v>15.1838</v>
      </c>
      <c r="HN46">
        <v>3.22661</v>
      </c>
      <c r="HO46">
        <v>100</v>
      </c>
      <c r="HP46">
        <v>31</v>
      </c>
      <c r="HQ46">
        <v>210.696</v>
      </c>
      <c r="HR46">
        <v>32.3352</v>
      </c>
      <c r="HS46">
        <v>99.228899999999996</v>
      </c>
      <c r="HT46">
        <v>98.177000000000007</v>
      </c>
    </row>
    <row r="47" spans="1:228" x14ac:dyDescent="0.2">
      <c r="A47">
        <v>32</v>
      </c>
      <c r="B47">
        <v>1675358036.5</v>
      </c>
      <c r="C47">
        <v>124</v>
      </c>
      <c r="D47" t="s">
        <v>423</v>
      </c>
      <c r="E47" t="s">
        <v>424</v>
      </c>
      <c r="F47">
        <v>4</v>
      </c>
      <c r="G47">
        <v>1675358028.5</v>
      </c>
      <c r="H47">
        <f t="shared" si="0"/>
        <v>7.187444414683133E-4</v>
      </c>
      <c r="I47">
        <f t="shared" si="1"/>
        <v>0.71874444146831329</v>
      </c>
      <c r="J47">
        <f t="shared" si="2"/>
        <v>0.99215735084028156</v>
      </c>
      <c r="K47">
        <f t="shared" si="3"/>
        <v>178.50624999999999</v>
      </c>
      <c r="L47">
        <f t="shared" si="4"/>
        <v>148.20161151589048</v>
      </c>
      <c r="M47">
        <f t="shared" si="5"/>
        <v>15.05170443369914</v>
      </c>
      <c r="N47">
        <f t="shared" si="6"/>
        <v>18.12951483513336</v>
      </c>
      <c r="O47">
        <f t="shared" si="7"/>
        <v>5.9175306867367591E-2</v>
      </c>
      <c r="P47">
        <f t="shared" si="8"/>
        <v>2.7773352214445617</v>
      </c>
      <c r="Q47">
        <f t="shared" si="9"/>
        <v>5.84836879368862E-2</v>
      </c>
      <c r="R47">
        <f t="shared" si="10"/>
        <v>3.6613770566719203E-2</v>
      </c>
      <c r="S47">
        <f t="shared" si="11"/>
        <v>226.11600853545505</v>
      </c>
      <c r="T47">
        <f t="shared" si="12"/>
        <v>33.247542172189192</v>
      </c>
      <c r="U47">
        <f t="shared" si="13"/>
        <v>31.099753571428572</v>
      </c>
      <c r="V47">
        <f t="shared" si="14"/>
        <v>4.5371013499405688</v>
      </c>
      <c r="W47">
        <f t="shared" si="15"/>
        <v>69.704088733006088</v>
      </c>
      <c r="X47">
        <f t="shared" si="16"/>
        <v>3.3373218826451203</v>
      </c>
      <c r="Y47">
        <f t="shared" si="17"/>
        <v>4.7878423537367629</v>
      </c>
      <c r="Z47">
        <f t="shared" si="18"/>
        <v>1.1997794672954485</v>
      </c>
      <c r="AA47">
        <f t="shared" si="19"/>
        <v>-31.696629868752616</v>
      </c>
      <c r="AB47">
        <f t="shared" si="20"/>
        <v>141.85580922480031</v>
      </c>
      <c r="AC47">
        <f t="shared" si="21"/>
        <v>11.534724484854989</v>
      </c>
      <c r="AD47">
        <f t="shared" si="22"/>
        <v>347.80991237635772</v>
      </c>
      <c r="AE47">
        <f t="shared" si="23"/>
        <v>11.613623218539658</v>
      </c>
      <c r="AF47">
        <f t="shared" si="24"/>
        <v>0.70015581314515785</v>
      </c>
      <c r="AG47">
        <f t="shared" si="25"/>
        <v>0.99215735084028156</v>
      </c>
      <c r="AH47">
        <v>204.9032438875735</v>
      </c>
      <c r="AI47">
        <v>197.47888484848491</v>
      </c>
      <c r="AJ47">
        <v>1.7174175234421529</v>
      </c>
      <c r="AK47">
        <v>61.316338729058899</v>
      </c>
      <c r="AL47">
        <f t="shared" si="26"/>
        <v>0.71874444146831329</v>
      </c>
      <c r="AM47">
        <v>32.238044158927792</v>
      </c>
      <c r="AN47">
        <v>32.87944242424242</v>
      </c>
      <c r="AO47">
        <v>3.7064598102063823E-5</v>
      </c>
      <c r="AP47">
        <v>100.73391986053799</v>
      </c>
      <c r="AQ47">
        <v>104</v>
      </c>
      <c r="AR47">
        <v>16</v>
      </c>
      <c r="AS47">
        <f t="shared" si="27"/>
        <v>1</v>
      </c>
      <c r="AT47">
        <f t="shared" si="28"/>
        <v>0</v>
      </c>
      <c r="AU47">
        <f t="shared" si="29"/>
        <v>47755.099271132021</v>
      </c>
      <c r="AV47">
        <f t="shared" si="30"/>
        <v>1199.9949999999999</v>
      </c>
      <c r="AW47">
        <f t="shared" si="31"/>
        <v>1025.9216064950544</v>
      </c>
      <c r="AX47">
        <f t="shared" si="32"/>
        <v>0.85493823432185512</v>
      </c>
      <c r="AY47">
        <f t="shared" si="33"/>
        <v>0.18843079224118023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1675358028.5</v>
      </c>
      <c r="BF47">
        <v>178.50624999999999</v>
      </c>
      <c r="BG47">
        <v>189.34164285714289</v>
      </c>
      <c r="BH47">
        <v>32.859832142857137</v>
      </c>
      <c r="BI47">
        <v>32.234785714285707</v>
      </c>
      <c r="BJ47">
        <v>183.05592857142861</v>
      </c>
      <c r="BK47">
        <v>32.582360714285713</v>
      </c>
      <c r="BL47">
        <v>650.01457142857146</v>
      </c>
      <c r="BM47">
        <v>101.4623571428572</v>
      </c>
      <c r="BN47">
        <v>9.9996192857142854E-2</v>
      </c>
      <c r="BO47">
        <v>32.047153571428566</v>
      </c>
      <c r="BP47">
        <v>31.099753571428572</v>
      </c>
      <c r="BQ47">
        <v>999.9000000000002</v>
      </c>
      <c r="BR47">
        <v>0</v>
      </c>
      <c r="BS47">
        <v>0</v>
      </c>
      <c r="BT47">
        <v>9024.5546428571415</v>
      </c>
      <c r="BU47">
        <v>0</v>
      </c>
      <c r="BV47">
        <v>36.560607142857137</v>
      </c>
      <c r="BW47">
        <v>-10.835321428571429</v>
      </c>
      <c r="BX47">
        <v>184.57146428571431</v>
      </c>
      <c r="BY47">
        <v>195.6484285714285</v>
      </c>
      <c r="BZ47">
        <v>0.62504260714285709</v>
      </c>
      <c r="CA47">
        <v>189.34164285714289</v>
      </c>
      <c r="CB47">
        <v>32.234785714285707</v>
      </c>
      <c r="CC47">
        <v>3.334034285714286</v>
      </c>
      <c r="CD47">
        <v>3.2706153571428569</v>
      </c>
      <c r="CE47">
        <v>25.79747857142857</v>
      </c>
      <c r="CF47">
        <v>25.473817857142858</v>
      </c>
      <c r="CG47">
        <v>1199.9949999999999</v>
      </c>
      <c r="CH47">
        <v>0.49997574999999989</v>
      </c>
      <c r="CI47">
        <v>0.50002425000000006</v>
      </c>
      <c r="CJ47">
        <v>0</v>
      </c>
      <c r="CK47">
        <v>969.47217857142846</v>
      </c>
      <c r="CL47">
        <v>4.9990899999999998</v>
      </c>
      <c r="CM47">
        <v>10376.007142857139</v>
      </c>
      <c r="CN47">
        <v>9557.7296428571426</v>
      </c>
      <c r="CO47">
        <v>40.311999999999991</v>
      </c>
      <c r="CP47">
        <v>41.875</v>
      </c>
      <c r="CQ47">
        <v>41.057571428571407</v>
      </c>
      <c r="CR47">
        <v>41.097999999999999</v>
      </c>
      <c r="CS47">
        <v>41.75</v>
      </c>
      <c r="CT47">
        <v>597.46892857142848</v>
      </c>
      <c r="CU47">
        <v>597.52678571428567</v>
      </c>
      <c r="CV47">
        <v>0</v>
      </c>
      <c r="CW47">
        <v>1675358054.5</v>
      </c>
      <c r="CX47">
        <v>0</v>
      </c>
      <c r="CY47">
        <v>1675353449.5</v>
      </c>
      <c r="CZ47" t="s">
        <v>356</v>
      </c>
      <c r="DA47">
        <v>1675353449.5</v>
      </c>
      <c r="DB47">
        <v>1675353444</v>
      </c>
      <c r="DC47">
        <v>1</v>
      </c>
      <c r="DD47">
        <v>8.2000000000000003E-2</v>
      </c>
      <c r="DE47">
        <v>2.5000000000000001E-2</v>
      </c>
      <c r="DF47">
        <v>-5.3170000000000002</v>
      </c>
      <c r="DG47">
        <v>0.30099999999999999</v>
      </c>
      <c r="DH47">
        <v>415</v>
      </c>
      <c r="DI47">
        <v>32</v>
      </c>
      <c r="DJ47">
        <v>0.41</v>
      </c>
      <c r="DK47">
        <v>0.21</v>
      </c>
      <c r="DL47">
        <v>-10.801502439024389</v>
      </c>
      <c r="DM47">
        <v>-0.64180139372821299</v>
      </c>
      <c r="DN47">
        <v>6.816570372836224E-2</v>
      </c>
      <c r="DO47">
        <v>0</v>
      </c>
      <c r="DP47">
        <v>0.63596068292682928</v>
      </c>
      <c r="DQ47">
        <v>-8.6098933797910282E-2</v>
      </c>
      <c r="DR47">
        <v>2.028047577909094E-2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3.2990200000000001</v>
      </c>
      <c r="EB47">
        <v>2.6254</v>
      </c>
      <c r="EC47">
        <v>5.4979899999999998E-2</v>
      </c>
      <c r="ED47">
        <v>5.6035799999999997E-2</v>
      </c>
      <c r="EE47">
        <v>0.13705000000000001</v>
      </c>
      <c r="EF47">
        <v>0.13425400000000001</v>
      </c>
      <c r="EG47">
        <v>28613.8</v>
      </c>
      <c r="EH47">
        <v>29067.8</v>
      </c>
      <c r="EI47">
        <v>28159.8</v>
      </c>
      <c r="EJ47">
        <v>29622.7</v>
      </c>
      <c r="EK47">
        <v>33442.699999999997</v>
      </c>
      <c r="EL47">
        <v>35599</v>
      </c>
      <c r="EM47">
        <v>39750</v>
      </c>
      <c r="EN47">
        <v>42333.4</v>
      </c>
      <c r="EO47">
        <v>2.0822699999999998</v>
      </c>
      <c r="EP47">
        <v>2.2430300000000001</v>
      </c>
      <c r="EQ47">
        <v>9.2126399999999997E-2</v>
      </c>
      <c r="ER47">
        <v>0</v>
      </c>
      <c r="ES47">
        <v>29.5962</v>
      </c>
      <c r="ET47">
        <v>999.9</v>
      </c>
      <c r="EU47">
        <v>71.099999999999994</v>
      </c>
      <c r="EV47">
        <v>32.4</v>
      </c>
      <c r="EW47">
        <v>34.225200000000001</v>
      </c>
      <c r="EX47">
        <v>56.942700000000002</v>
      </c>
      <c r="EY47">
        <v>-3.7980800000000001</v>
      </c>
      <c r="EZ47">
        <v>2</v>
      </c>
      <c r="FA47">
        <v>0.24957299999999999</v>
      </c>
      <c r="FB47">
        <v>-0.72717600000000004</v>
      </c>
      <c r="FC47">
        <v>20.272500000000001</v>
      </c>
      <c r="FD47">
        <v>5.2207299999999996</v>
      </c>
      <c r="FE47">
        <v>12.004</v>
      </c>
      <c r="FF47">
        <v>4.98705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1.8657900000000001</v>
      </c>
      <c r="FM47">
        <v>1.8621799999999999</v>
      </c>
      <c r="FN47">
        <v>1.8641799999999999</v>
      </c>
      <c r="FO47">
        <v>1.86032</v>
      </c>
      <c r="FP47">
        <v>1.8609599999999999</v>
      </c>
      <c r="FQ47">
        <v>1.86019</v>
      </c>
      <c r="FR47">
        <v>1.8618699999999999</v>
      </c>
      <c r="FS47">
        <v>1.8584700000000001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-4.5940000000000003</v>
      </c>
      <c r="GH47">
        <v>0.27750000000000002</v>
      </c>
      <c r="GI47">
        <v>-3.8812981962806838</v>
      </c>
      <c r="GJ47">
        <v>-3.9744887815693084E-3</v>
      </c>
      <c r="GK47">
        <v>1.847162108954052E-6</v>
      </c>
      <c r="GL47">
        <v>-4.4217609294687878E-10</v>
      </c>
      <c r="GM47">
        <v>-3.5710143375135749E-2</v>
      </c>
      <c r="GN47">
        <v>-2.5986294017825021E-3</v>
      </c>
      <c r="GO47">
        <v>9.7579789506272807E-4</v>
      </c>
      <c r="GP47">
        <v>-1.8446741173202889E-5</v>
      </c>
      <c r="GQ47">
        <v>6</v>
      </c>
      <c r="GR47">
        <v>2080</v>
      </c>
      <c r="GS47">
        <v>4</v>
      </c>
      <c r="GT47">
        <v>32</v>
      </c>
      <c r="GU47">
        <v>76.5</v>
      </c>
      <c r="GV47">
        <v>76.5</v>
      </c>
      <c r="GW47">
        <v>0.77758799999999995</v>
      </c>
      <c r="GX47">
        <v>2.5659200000000002</v>
      </c>
      <c r="GY47">
        <v>2.04834</v>
      </c>
      <c r="GZ47">
        <v>2.6135299999999999</v>
      </c>
      <c r="HA47">
        <v>2.1972700000000001</v>
      </c>
      <c r="HB47">
        <v>2.35107</v>
      </c>
      <c r="HC47">
        <v>37.337800000000001</v>
      </c>
      <c r="HD47">
        <v>14.885</v>
      </c>
      <c r="HE47">
        <v>18</v>
      </c>
      <c r="HF47">
        <v>570.13499999999999</v>
      </c>
      <c r="HG47">
        <v>772.28899999999999</v>
      </c>
      <c r="HH47">
        <v>31.000299999999999</v>
      </c>
      <c r="HI47">
        <v>30.657399999999999</v>
      </c>
      <c r="HJ47">
        <v>30.0001</v>
      </c>
      <c r="HK47">
        <v>30.587299999999999</v>
      </c>
      <c r="HL47">
        <v>30.586400000000001</v>
      </c>
      <c r="HM47">
        <v>15.583</v>
      </c>
      <c r="HN47">
        <v>3.22661</v>
      </c>
      <c r="HO47">
        <v>100</v>
      </c>
      <c r="HP47">
        <v>31</v>
      </c>
      <c r="HQ47">
        <v>217.386</v>
      </c>
      <c r="HR47">
        <v>32.342100000000002</v>
      </c>
      <c r="HS47">
        <v>99.229100000000003</v>
      </c>
      <c r="HT47">
        <v>98.174899999999994</v>
      </c>
    </row>
    <row r="48" spans="1:228" x14ac:dyDescent="0.2">
      <c r="A48">
        <v>33</v>
      </c>
      <c r="B48">
        <v>1675358040.5</v>
      </c>
      <c r="C48">
        <v>128</v>
      </c>
      <c r="D48" t="s">
        <v>425</v>
      </c>
      <c r="E48" t="s">
        <v>426</v>
      </c>
      <c r="F48">
        <v>4</v>
      </c>
      <c r="G48">
        <v>1675358032.5</v>
      </c>
      <c r="H48">
        <f t="shared" si="0"/>
        <v>6.8744372865030842E-4</v>
      </c>
      <c r="I48">
        <f t="shared" si="1"/>
        <v>0.68744372865030845</v>
      </c>
      <c r="J48">
        <f t="shared" si="2"/>
        <v>1.0360317548528732</v>
      </c>
      <c r="K48">
        <f t="shared" si="3"/>
        <v>185.15725</v>
      </c>
      <c r="L48">
        <f t="shared" si="4"/>
        <v>152.3043632492716</v>
      </c>
      <c r="M48">
        <f t="shared" si="5"/>
        <v>15.468338817414605</v>
      </c>
      <c r="N48">
        <f t="shared" si="6"/>
        <v>18.804944365337725</v>
      </c>
      <c r="O48">
        <f t="shared" si="7"/>
        <v>5.6650002096326618E-2</v>
      </c>
      <c r="P48">
        <f t="shared" si="8"/>
        <v>2.7764516304613078</v>
      </c>
      <c r="Q48">
        <f t="shared" si="9"/>
        <v>5.6015612671137652E-2</v>
      </c>
      <c r="R48">
        <f t="shared" si="10"/>
        <v>3.5066163239720283E-2</v>
      </c>
      <c r="S48">
        <f t="shared" si="11"/>
        <v>226.11685849970374</v>
      </c>
      <c r="T48">
        <f t="shared" si="12"/>
        <v>33.255184005473581</v>
      </c>
      <c r="U48">
        <f t="shared" si="13"/>
        <v>31.098949999999999</v>
      </c>
      <c r="V48">
        <f t="shared" si="14"/>
        <v>4.536893627011005</v>
      </c>
      <c r="W48">
        <f t="shared" si="15"/>
        <v>69.740173850917841</v>
      </c>
      <c r="X48">
        <f t="shared" si="16"/>
        <v>3.3388147793208365</v>
      </c>
      <c r="Y48">
        <f t="shared" si="17"/>
        <v>4.7875056727821663</v>
      </c>
      <c r="Z48">
        <f t="shared" si="18"/>
        <v>1.1980788476901685</v>
      </c>
      <c r="AA48">
        <f t="shared" si="19"/>
        <v>-30.316268433478601</v>
      </c>
      <c r="AB48">
        <f t="shared" si="20"/>
        <v>141.74492466022781</v>
      </c>
      <c r="AC48">
        <f t="shared" si="21"/>
        <v>11.529259897174787</v>
      </c>
      <c r="AD48">
        <f t="shared" si="22"/>
        <v>349.07477462362772</v>
      </c>
      <c r="AE48">
        <f t="shared" si="23"/>
        <v>11.670996210372845</v>
      </c>
      <c r="AF48">
        <f t="shared" si="24"/>
        <v>0.69340866584175365</v>
      </c>
      <c r="AG48">
        <f t="shared" si="25"/>
        <v>1.0360317548528732</v>
      </c>
      <c r="AH48">
        <v>211.79175905731171</v>
      </c>
      <c r="AI48">
        <v>204.3290242424242</v>
      </c>
      <c r="AJ48">
        <v>1.716476343920295</v>
      </c>
      <c r="AK48">
        <v>61.316338729058899</v>
      </c>
      <c r="AL48">
        <f t="shared" si="26"/>
        <v>0.68744372865030845</v>
      </c>
      <c r="AM48">
        <v>32.285918012073431</v>
      </c>
      <c r="AN48">
        <v>32.896287272727257</v>
      </c>
      <c r="AO48">
        <v>5.3411999295263006E-4</v>
      </c>
      <c r="AP48">
        <v>100.73391986053799</v>
      </c>
      <c r="AQ48">
        <v>104</v>
      </c>
      <c r="AR48">
        <v>16</v>
      </c>
      <c r="AS48">
        <f t="shared" si="27"/>
        <v>1</v>
      </c>
      <c r="AT48">
        <f t="shared" si="28"/>
        <v>0</v>
      </c>
      <c r="AU48">
        <f t="shared" si="29"/>
        <v>47730.844352036074</v>
      </c>
      <c r="AV48">
        <f t="shared" si="30"/>
        <v>1200.0007142857139</v>
      </c>
      <c r="AW48">
        <f t="shared" si="31"/>
        <v>1025.9263743521778</v>
      </c>
      <c r="AX48">
        <f t="shared" si="32"/>
        <v>0.85493813640173399</v>
      </c>
      <c r="AY48">
        <f t="shared" si="33"/>
        <v>0.18843060325534647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1675358032.5</v>
      </c>
      <c r="BF48">
        <v>185.15725</v>
      </c>
      <c r="BG48">
        <v>196.04882142857139</v>
      </c>
      <c r="BH48">
        <v>32.874639285714281</v>
      </c>
      <c r="BI48">
        <v>32.255621428571423</v>
      </c>
      <c r="BJ48">
        <v>189.7291428571429</v>
      </c>
      <c r="BK48">
        <v>32.597132142857141</v>
      </c>
      <c r="BL48">
        <v>650.01010714285712</v>
      </c>
      <c r="BM48">
        <v>101.4620357142857</v>
      </c>
      <c r="BN48">
        <v>9.9984489285714281E-2</v>
      </c>
      <c r="BO48">
        <v>32.045910714285711</v>
      </c>
      <c r="BP48">
        <v>31.098949999999999</v>
      </c>
      <c r="BQ48">
        <v>999.9000000000002</v>
      </c>
      <c r="BR48">
        <v>0</v>
      </c>
      <c r="BS48">
        <v>0</v>
      </c>
      <c r="BT48">
        <v>9019.8892857142855</v>
      </c>
      <c r="BU48">
        <v>0</v>
      </c>
      <c r="BV48">
        <v>37.376378571428567</v>
      </c>
      <c r="BW48">
        <v>-10.891475</v>
      </c>
      <c r="BX48">
        <v>191.45135714285709</v>
      </c>
      <c r="BY48">
        <v>202.58349999999999</v>
      </c>
      <c r="BZ48">
        <v>0.61900682142857133</v>
      </c>
      <c r="CA48">
        <v>196.04882142857139</v>
      </c>
      <c r="CB48">
        <v>32.255621428571423</v>
      </c>
      <c r="CC48">
        <v>3.3355260714285708</v>
      </c>
      <c r="CD48">
        <v>3.2727200000000001</v>
      </c>
      <c r="CE48">
        <v>25.80503214285714</v>
      </c>
      <c r="CF48">
        <v>25.484642857142859</v>
      </c>
      <c r="CG48">
        <v>1200.0007142857139</v>
      </c>
      <c r="CH48">
        <v>0.49997964285714269</v>
      </c>
      <c r="CI48">
        <v>0.50002035714285731</v>
      </c>
      <c r="CJ48">
        <v>0</v>
      </c>
      <c r="CK48">
        <v>968.07028571428566</v>
      </c>
      <c r="CL48">
        <v>4.9990899999999998</v>
      </c>
      <c r="CM48">
        <v>10362.450000000001</v>
      </c>
      <c r="CN48">
        <v>9557.7828571428563</v>
      </c>
      <c r="CO48">
        <v>40.311999999999991</v>
      </c>
      <c r="CP48">
        <v>41.875</v>
      </c>
      <c r="CQ48">
        <v>41.061999999999991</v>
      </c>
      <c r="CR48">
        <v>41.104750000000003</v>
      </c>
      <c r="CS48">
        <v>41.75</v>
      </c>
      <c r="CT48">
        <v>597.47571428571428</v>
      </c>
      <c r="CU48">
        <v>597.52571428571434</v>
      </c>
      <c r="CV48">
        <v>0</v>
      </c>
      <c r="CW48">
        <v>1675358058.7</v>
      </c>
      <c r="CX48">
        <v>0</v>
      </c>
      <c r="CY48">
        <v>1675353449.5</v>
      </c>
      <c r="CZ48" t="s">
        <v>356</v>
      </c>
      <c r="DA48">
        <v>1675353449.5</v>
      </c>
      <c r="DB48">
        <v>1675353444</v>
      </c>
      <c r="DC48">
        <v>1</v>
      </c>
      <c r="DD48">
        <v>8.2000000000000003E-2</v>
      </c>
      <c r="DE48">
        <v>2.5000000000000001E-2</v>
      </c>
      <c r="DF48">
        <v>-5.3170000000000002</v>
      </c>
      <c r="DG48">
        <v>0.30099999999999999</v>
      </c>
      <c r="DH48">
        <v>415</v>
      </c>
      <c r="DI48">
        <v>32</v>
      </c>
      <c r="DJ48">
        <v>0.41</v>
      </c>
      <c r="DK48">
        <v>0.21</v>
      </c>
      <c r="DL48">
        <v>-10.846702439024391</v>
      </c>
      <c r="DM48">
        <v>-0.77415261324044449</v>
      </c>
      <c r="DN48">
        <v>8.0185305167361387E-2</v>
      </c>
      <c r="DO48">
        <v>0</v>
      </c>
      <c r="DP48">
        <v>0.62129482926829271</v>
      </c>
      <c r="DQ48">
        <v>-5.6318550522646928E-2</v>
      </c>
      <c r="DR48">
        <v>1.7211587562867791E-2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3.29908</v>
      </c>
      <c r="EB48">
        <v>2.6251500000000001</v>
      </c>
      <c r="EC48">
        <v>5.6619599999999999E-2</v>
      </c>
      <c r="ED48">
        <v>5.7675299999999999E-2</v>
      </c>
      <c r="EE48">
        <v>0.137096</v>
      </c>
      <c r="EF48">
        <v>0.134354</v>
      </c>
      <c r="EG48">
        <v>28563.7</v>
      </c>
      <c r="EH48">
        <v>29016.2</v>
      </c>
      <c r="EI48">
        <v>28159.4</v>
      </c>
      <c r="EJ48">
        <v>29621.5</v>
      </c>
      <c r="EK48">
        <v>33441</v>
      </c>
      <c r="EL48">
        <v>35594.300000000003</v>
      </c>
      <c r="EM48">
        <v>39750.1</v>
      </c>
      <c r="EN48">
        <v>42332.6</v>
      </c>
      <c r="EO48">
        <v>2.0823999999999998</v>
      </c>
      <c r="EP48">
        <v>2.2431000000000001</v>
      </c>
      <c r="EQ48">
        <v>9.0934299999999996E-2</v>
      </c>
      <c r="ER48">
        <v>0</v>
      </c>
      <c r="ES48">
        <v>29.605</v>
      </c>
      <c r="ET48">
        <v>999.9</v>
      </c>
      <c r="EU48">
        <v>71.099999999999994</v>
      </c>
      <c r="EV48">
        <v>32.4</v>
      </c>
      <c r="EW48">
        <v>34.229199999999999</v>
      </c>
      <c r="EX48">
        <v>56.372700000000002</v>
      </c>
      <c r="EY48">
        <v>-3.82612</v>
      </c>
      <c r="EZ48">
        <v>2</v>
      </c>
      <c r="FA48">
        <v>0.24964900000000001</v>
      </c>
      <c r="FB48">
        <v>-0.72619599999999995</v>
      </c>
      <c r="FC48">
        <v>20.272500000000001</v>
      </c>
      <c r="FD48">
        <v>5.2201399999999998</v>
      </c>
      <c r="FE48">
        <v>12.004</v>
      </c>
      <c r="FF48">
        <v>4.9872500000000004</v>
      </c>
      <c r="FG48">
        <v>3.2844000000000002</v>
      </c>
      <c r="FH48">
        <v>9999</v>
      </c>
      <c r="FI48">
        <v>9999</v>
      </c>
      <c r="FJ48">
        <v>9999</v>
      </c>
      <c r="FK48">
        <v>999.9</v>
      </c>
      <c r="FL48">
        <v>1.86581</v>
      </c>
      <c r="FM48">
        <v>1.8621799999999999</v>
      </c>
      <c r="FN48">
        <v>1.8642000000000001</v>
      </c>
      <c r="FO48">
        <v>1.86033</v>
      </c>
      <c r="FP48">
        <v>1.8609599999999999</v>
      </c>
      <c r="FQ48">
        <v>1.8601700000000001</v>
      </c>
      <c r="FR48">
        <v>1.8618699999999999</v>
      </c>
      <c r="FS48">
        <v>1.8584700000000001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-4.6159999999999997</v>
      </c>
      <c r="GH48">
        <v>0.27750000000000002</v>
      </c>
      <c r="GI48">
        <v>-3.8812981962806838</v>
      </c>
      <c r="GJ48">
        <v>-3.9744887815693084E-3</v>
      </c>
      <c r="GK48">
        <v>1.847162108954052E-6</v>
      </c>
      <c r="GL48">
        <v>-4.4217609294687878E-10</v>
      </c>
      <c r="GM48">
        <v>-3.5710143375135749E-2</v>
      </c>
      <c r="GN48">
        <v>-2.5986294017825021E-3</v>
      </c>
      <c r="GO48">
        <v>9.7579789506272807E-4</v>
      </c>
      <c r="GP48">
        <v>-1.8446741173202889E-5</v>
      </c>
      <c r="GQ48">
        <v>6</v>
      </c>
      <c r="GR48">
        <v>2080</v>
      </c>
      <c r="GS48">
        <v>4</v>
      </c>
      <c r="GT48">
        <v>32</v>
      </c>
      <c r="GU48">
        <v>76.5</v>
      </c>
      <c r="GV48">
        <v>76.599999999999994</v>
      </c>
      <c r="GW48">
        <v>0.79589799999999999</v>
      </c>
      <c r="GX48">
        <v>2.5647000000000002</v>
      </c>
      <c r="GY48">
        <v>2.04834</v>
      </c>
      <c r="GZ48">
        <v>2.6135299999999999</v>
      </c>
      <c r="HA48">
        <v>2.1972700000000001</v>
      </c>
      <c r="HB48">
        <v>2.3645</v>
      </c>
      <c r="HC48">
        <v>37.337800000000001</v>
      </c>
      <c r="HD48">
        <v>14.885</v>
      </c>
      <c r="HE48">
        <v>18</v>
      </c>
      <c r="HF48">
        <v>570.23</v>
      </c>
      <c r="HG48">
        <v>772.39</v>
      </c>
      <c r="HH48">
        <v>31.000399999999999</v>
      </c>
      <c r="HI48">
        <v>30.6585</v>
      </c>
      <c r="HJ48">
        <v>30.0002</v>
      </c>
      <c r="HK48">
        <v>30.588200000000001</v>
      </c>
      <c r="HL48">
        <v>30.5885</v>
      </c>
      <c r="HM48">
        <v>15.9809</v>
      </c>
      <c r="HN48">
        <v>3.22661</v>
      </c>
      <c r="HO48">
        <v>100</v>
      </c>
      <c r="HP48">
        <v>31</v>
      </c>
      <c r="HQ48">
        <v>224.10900000000001</v>
      </c>
      <c r="HR48">
        <v>32.342799999999997</v>
      </c>
      <c r="HS48">
        <v>99.228499999999997</v>
      </c>
      <c r="HT48">
        <v>98.1721</v>
      </c>
    </row>
    <row r="49" spans="1:228" x14ac:dyDescent="0.2">
      <c r="A49">
        <v>34</v>
      </c>
      <c r="B49">
        <v>1675358044.5</v>
      </c>
      <c r="C49">
        <v>132</v>
      </c>
      <c r="D49" t="s">
        <v>427</v>
      </c>
      <c r="E49" t="s">
        <v>428</v>
      </c>
      <c r="F49">
        <v>4</v>
      </c>
      <c r="G49">
        <v>1675358036.5</v>
      </c>
      <c r="H49">
        <f t="shared" si="0"/>
        <v>7.1848055142372121E-4</v>
      </c>
      <c r="I49">
        <f t="shared" si="1"/>
        <v>0.71848055142372125</v>
      </c>
      <c r="J49">
        <f t="shared" si="2"/>
        <v>1.175040423201539</v>
      </c>
      <c r="K49">
        <f t="shared" si="3"/>
        <v>191.80135714285711</v>
      </c>
      <c r="L49">
        <f t="shared" si="4"/>
        <v>156.42160993983526</v>
      </c>
      <c r="M49">
        <f t="shared" si="5"/>
        <v>15.886486115293188</v>
      </c>
      <c r="N49">
        <f t="shared" si="6"/>
        <v>19.479722771785699</v>
      </c>
      <c r="O49">
        <f t="shared" si="7"/>
        <v>5.9395509443274E-2</v>
      </c>
      <c r="P49">
        <f t="shared" si="8"/>
        <v>2.7727283119479966</v>
      </c>
      <c r="Q49">
        <f t="shared" si="9"/>
        <v>5.8697623358326269E-2</v>
      </c>
      <c r="R49">
        <f t="shared" si="10"/>
        <v>3.674803356973904E-2</v>
      </c>
      <c r="S49">
        <f t="shared" si="11"/>
        <v>226.11489982118599</v>
      </c>
      <c r="T49">
        <f t="shared" si="12"/>
        <v>33.244826443689448</v>
      </c>
      <c r="U49">
        <f t="shared" si="13"/>
        <v>31.091982142857141</v>
      </c>
      <c r="V49">
        <f t="shared" si="14"/>
        <v>4.5350927856925036</v>
      </c>
      <c r="W49">
        <f t="shared" si="15"/>
        <v>69.781111359660912</v>
      </c>
      <c r="X49">
        <f t="shared" si="16"/>
        <v>3.3401347296452886</v>
      </c>
      <c r="Y49">
        <f t="shared" si="17"/>
        <v>4.7865886119666392</v>
      </c>
      <c r="Z49">
        <f t="shared" si="18"/>
        <v>1.1949580560472151</v>
      </c>
      <c r="AA49">
        <f t="shared" si="19"/>
        <v>-31.684992317786104</v>
      </c>
      <c r="AB49">
        <f t="shared" si="20"/>
        <v>142.09031040880532</v>
      </c>
      <c r="AC49">
        <f t="shared" si="21"/>
        <v>11.572282650658636</v>
      </c>
      <c r="AD49">
        <f t="shared" si="22"/>
        <v>348.09250056286385</v>
      </c>
      <c r="AE49">
        <f t="shared" si="23"/>
        <v>11.741259222160485</v>
      </c>
      <c r="AF49">
        <f t="shared" si="24"/>
        <v>0.68457356880750453</v>
      </c>
      <c r="AG49">
        <f t="shared" si="25"/>
        <v>1.175040423201539</v>
      </c>
      <c r="AH49">
        <v>218.76149235009271</v>
      </c>
      <c r="AI49">
        <v>211.18582424242419</v>
      </c>
      <c r="AJ49">
        <v>1.711256288324029</v>
      </c>
      <c r="AK49">
        <v>61.316338729058899</v>
      </c>
      <c r="AL49">
        <f t="shared" si="26"/>
        <v>0.71848055142372125</v>
      </c>
      <c r="AM49">
        <v>32.314902178663871</v>
      </c>
      <c r="AN49">
        <v>32.916433939393933</v>
      </c>
      <c r="AO49">
        <v>6.4283737620792029E-3</v>
      </c>
      <c r="AP49">
        <v>100.73391986053799</v>
      </c>
      <c r="AQ49">
        <v>104</v>
      </c>
      <c r="AR49">
        <v>16</v>
      </c>
      <c r="AS49">
        <f t="shared" si="27"/>
        <v>1</v>
      </c>
      <c r="AT49">
        <f t="shared" si="28"/>
        <v>0</v>
      </c>
      <c r="AU49">
        <f t="shared" si="29"/>
        <v>47628.400825000361</v>
      </c>
      <c r="AV49">
        <f t="shared" si="30"/>
        <v>1199.988571428571</v>
      </c>
      <c r="AW49">
        <f t="shared" si="31"/>
        <v>1025.9161636379199</v>
      </c>
      <c r="AX49">
        <f t="shared" si="32"/>
        <v>0.85493827863425387</v>
      </c>
      <c r="AY49">
        <f t="shared" si="33"/>
        <v>0.18843087776410994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1675358036.5</v>
      </c>
      <c r="BF49">
        <v>191.80135714285711</v>
      </c>
      <c r="BG49">
        <v>202.76039285714279</v>
      </c>
      <c r="BH49">
        <v>32.887653571428572</v>
      </c>
      <c r="BI49">
        <v>32.276535714285707</v>
      </c>
      <c r="BJ49">
        <v>196.3951785714286</v>
      </c>
      <c r="BK49">
        <v>32.610121428571418</v>
      </c>
      <c r="BL49">
        <v>650.01492857142864</v>
      </c>
      <c r="BM49">
        <v>101.4619285714285</v>
      </c>
      <c r="BN49">
        <v>0.10003669285714289</v>
      </c>
      <c r="BO49">
        <v>32.042524999999998</v>
      </c>
      <c r="BP49">
        <v>31.091982142857141</v>
      </c>
      <c r="BQ49">
        <v>999.9000000000002</v>
      </c>
      <c r="BR49">
        <v>0</v>
      </c>
      <c r="BS49">
        <v>0</v>
      </c>
      <c r="BT49">
        <v>9000.1349999999984</v>
      </c>
      <c r="BU49">
        <v>0</v>
      </c>
      <c r="BV49">
        <v>38.209189285714281</v>
      </c>
      <c r="BW49">
        <v>-10.95895357142857</v>
      </c>
      <c r="BX49">
        <v>198.32400000000001</v>
      </c>
      <c r="BY49">
        <v>209.52339285714291</v>
      </c>
      <c r="BZ49">
        <v>0.61109907142857145</v>
      </c>
      <c r="CA49">
        <v>202.76039285714279</v>
      </c>
      <c r="CB49">
        <v>32.276535714285707</v>
      </c>
      <c r="CC49">
        <v>3.3368442857142862</v>
      </c>
      <c r="CD49">
        <v>3.2748410714285709</v>
      </c>
      <c r="CE49">
        <v>25.811707142857141</v>
      </c>
      <c r="CF49">
        <v>25.495553571428559</v>
      </c>
      <c r="CG49">
        <v>1199.988571428571</v>
      </c>
      <c r="CH49">
        <v>0.49997475000000002</v>
      </c>
      <c r="CI49">
        <v>0.50002525000000009</v>
      </c>
      <c r="CJ49">
        <v>0</v>
      </c>
      <c r="CK49">
        <v>966.76049999999975</v>
      </c>
      <c r="CL49">
        <v>4.9990899999999998</v>
      </c>
      <c r="CM49">
        <v>10348.89642857143</v>
      </c>
      <c r="CN49">
        <v>9557.6739285714302</v>
      </c>
      <c r="CO49">
        <v>40.311999999999991</v>
      </c>
      <c r="CP49">
        <v>41.875</v>
      </c>
      <c r="CQ49">
        <v>41.059785714285702</v>
      </c>
      <c r="CR49">
        <v>41.109250000000003</v>
      </c>
      <c r="CS49">
        <v>41.75</v>
      </c>
      <c r="CT49">
        <v>597.46392857142848</v>
      </c>
      <c r="CU49">
        <v>597.52535714285716</v>
      </c>
      <c r="CV49">
        <v>0</v>
      </c>
      <c r="CW49">
        <v>1675358062.9000001</v>
      </c>
      <c r="CX49">
        <v>0</v>
      </c>
      <c r="CY49">
        <v>1675353449.5</v>
      </c>
      <c r="CZ49" t="s">
        <v>356</v>
      </c>
      <c r="DA49">
        <v>1675353449.5</v>
      </c>
      <c r="DB49">
        <v>1675353444</v>
      </c>
      <c r="DC49">
        <v>1</v>
      </c>
      <c r="DD49">
        <v>8.2000000000000003E-2</v>
      </c>
      <c r="DE49">
        <v>2.5000000000000001E-2</v>
      </c>
      <c r="DF49">
        <v>-5.3170000000000002</v>
      </c>
      <c r="DG49">
        <v>0.30099999999999999</v>
      </c>
      <c r="DH49">
        <v>415</v>
      </c>
      <c r="DI49">
        <v>32</v>
      </c>
      <c r="DJ49">
        <v>0.41</v>
      </c>
      <c r="DK49">
        <v>0.21</v>
      </c>
      <c r="DL49">
        <v>-10.90388780487805</v>
      </c>
      <c r="DM49">
        <v>-0.96942857142858219</v>
      </c>
      <c r="DN49">
        <v>9.8493350512516439E-2</v>
      </c>
      <c r="DO49">
        <v>0</v>
      </c>
      <c r="DP49">
        <v>0.61462065853658532</v>
      </c>
      <c r="DQ49">
        <v>-0.13640845296167259</v>
      </c>
      <c r="DR49">
        <v>2.0449004466924069E-2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418</v>
      </c>
      <c r="EA49">
        <v>3.2991799999999998</v>
      </c>
      <c r="EB49">
        <v>2.6252399999999998</v>
      </c>
      <c r="EC49">
        <v>5.8252100000000001E-2</v>
      </c>
      <c r="ED49">
        <v>5.9289000000000001E-2</v>
      </c>
      <c r="EE49">
        <v>0.137154</v>
      </c>
      <c r="EF49">
        <v>0.13436699999999999</v>
      </c>
      <c r="EG49">
        <v>28514</v>
      </c>
      <c r="EH49">
        <v>28966</v>
      </c>
      <c r="EI49">
        <v>28159.1</v>
      </c>
      <c r="EJ49">
        <v>29621</v>
      </c>
      <c r="EK49">
        <v>33438.800000000003</v>
      </c>
      <c r="EL49">
        <v>35593.4</v>
      </c>
      <c r="EM49">
        <v>39750</v>
      </c>
      <c r="EN49">
        <v>42332.1</v>
      </c>
      <c r="EO49">
        <v>2.0823800000000001</v>
      </c>
      <c r="EP49">
        <v>2.24295</v>
      </c>
      <c r="EQ49">
        <v>8.94591E-2</v>
      </c>
      <c r="ER49">
        <v>0</v>
      </c>
      <c r="ES49">
        <v>29.6126</v>
      </c>
      <c r="ET49">
        <v>999.9</v>
      </c>
      <c r="EU49">
        <v>71.2</v>
      </c>
      <c r="EV49">
        <v>32.4</v>
      </c>
      <c r="EW49">
        <v>34.275500000000001</v>
      </c>
      <c r="EX49">
        <v>56.942700000000002</v>
      </c>
      <c r="EY49">
        <v>-3.9623400000000002</v>
      </c>
      <c r="EZ49">
        <v>2</v>
      </c>
      <c r="FA49">
        <v>0.24981200000000001</v>
      </c>
      <c r="FB49">
        <v>-0.72438999999999998</v>
      </c>
      <c r="FC49">
        <v>20.272400000000001</v>
      </c>
      <c r="FD49">
        <v>5.22133</v>
      </c>
      <c r="FE49">
        <v>12.004</v>
      </c>
      <c r="FF49">
        <v>4.9874999999999998</v>
      </c>
      <c r="FG49">
        <v>3.2845800000000001</v>
      </c>
      <c r="FH49">
        <v>9999</v>
      </c>
      <c r="FI49">
        <v>9999</v>
      </c>
      <c r="FJ49">
        <v>9999</v>
      </c>
      <c r="FK49">
        <v>999.9</v>
      </c>
      <c r="FL49">
        <v>1.86581</v>
      </c>
      <c r="FM49">
        <v>1.8621799999999999</v>
      </c>
      <c r="FN49">
        <v>1.8641799999999999</v>
      </c>
      <c r="FO49">
        <v>1.86033</v>
      </c>
      <c r="FP49">
        <v>1.86097</v>
      </c>
      <c r="FQ49">
        <v>1.86019</v>
      </c>
      <c r="FR49">
        <v>1.86188</v>
      </c>
      <c r="FS49">
        <v>1.8585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-4.6379999999999999</v>
      </c>
      <c r="GH49">
        <v>0.27760000000000001</v>
      </c>
      <c r="GI49">
        <v>-3.8812981962806838</v>
      </c>
      <c r="GJ49">
        <v>-3.9744887815693084E-3</v>
      </c>
      <c r="GK49">
        <v>1.847162108954052E-6</v>
      </c>
      <c r="GL49">
        <v>-4.4217609294687878E-10</v>
      </c>
      <c r="GM49">
        <v>-3.5710143375135749E-2</v>
      </c>
      <c r="GN49">
        <v>-2.5986294017825021E-3</v>
      </c>
      <c r="GO49">
        <v>9.7579789506272807E-4</v>
      </c>
      <c r="GP49">
        <v>-1.8446741173202889E-5</v>
      </c>
      <c r="GQ49">
        <v>6</v>
      </c>
      <c r="GR49">
        <v>2080</v>
      </c>
      <c r="GS49">
        <v>4</v>
      </c>
      <c r="GT49">
        <v>32</v>
      </c>
      <c r="GU49">
        <v>76.599999999999994</v>
      </c>
      <c r="GV49">
        <v>76.7</v>
      </c>
      <c r="GW49">
        <v>0.81787100000000001</v>
      </c>
      <c r="GX49">
        <v>2.5695800000000002</v>
      </c>
      <c r="GY49">
        <v>2.04834</v>
      </c>
      <c r="GZ49">
        <v>2.6135299999999999</v>
      </c>
      <c r="HA49">
        <v>2.1972700000000001</v>
      </c>
      <c r="HB49">
        <v>2.33765</v>
      </c>
      <c r="HC49">
        <v>37.337800000000001</v>
      </c>
      <c r="HD49">
        <v>14.8675</v>
      </c>
      <c r="HE49">
        <v>18</v>
      </c>
      <c r="HF49">
        <v>570.23</v>
      </c>
      <c r="HG49">
        <v>772.25099999999998</v>
      </c>
      <c r="HH49">
        <v>31.000399999999999</v>
      </c>
      <c r="HI49">
        <v>30.6587</v>
      </c>
      <c r="HJ49">
        <v>30.000299999999999</v>
      </c>
      <c r="HK49">
        <v>30.5899</v>
      </c>
      <c r="HL49">
        <v>30.588999999999999</v>
      </c>
      <c r="HM49">
        <v>16.379899999999999</v>
      </c>
      <c r="HN49">
        <v>3.22661</v>
      </c>
      <c r="HO49">
        <v>100</v>
      </c>
      <c r="HP49">
        <v>31</v>
      </c>
      <c r="HQ49">
        <v>230.82400000000001</v>
      </c>
      <c r="HR49">
        <v>32.3369</v>
      </c>
      <c r="HS49">
        <v>99.228099999999998</v>
      </c>
      <c r="HT49">
        <v>98.1708</v>
      </c>
    </row>
    <row r="50" spans="1:228" x14ac:dyDescent="0.2">
      <c r="A50">
        <v>35</v>
      </c>
      <c r="B50">
        <v>1675358048.5</v>
      </c>
      <c r="C50">
        <v>136</v>
      </c>
      <c r="D50" t="s">
        <v>429</v>
      </c>
      <c r="E50" t="s">
        <v>430</v>
      </c>
      <c r="F50">
        <v>4</v>
      </c>
      <c r="G50">
        <v>1675358040.5</v>
      </c>
      <c r="H50">
        <f t="shared" si="0"/>
        <v>6.8239606274099539E-4</v>
      </c>
      <c r="I50">
        <f t="shared" si="1"/>
        <v>0.6823960627409954</v>
      </c>
      <c r="J50">
        <f t="shared" si="2"/>
        <v>1.098327530606062</v>
      </c>
      <c r="K50">
        <f t="shared" si="3"/>
        <v>198.4468928571429</v>
      </c>
      <c r="L50">
        <f t="shared" si="4"/>
        <v>163.55710740734079</v>
      </c>
      <c r="M50">
        <f t="shared" si="5"/>
        <v>16.611190703733687</v>
      </c>
      <c r="N50">
        <f t="shared" si="6"/>
        <v>20.154667895926945</v>
      </c>
      <c r="O50">
        <f t="shared" si="7"/>
        <v>5.6575698367412691E-2</v>
      </c>
      <c r="P50">
        <f t="shared" si="8"/>
        <v>2.7719550883330104</v>
      </c>
      <c r="Q50">
        <f t="shared" si="9"/>
        <v>5.5941947997173926E-2</v>
      </c>
      <c r="R50">
        <f t="shared" si="10"/>
        <v>3.5020065818475193E-2</v>
      </c>
      <c r="S50">
        <f t="shared" si="11"/>
        <v>226.11587385688364</v>
      </c>
      <c r="T50">
        <f t="shared" si="12"/>
        <v>33.249051406112393</v>
      </c>
      <c r="U50">
        <f t="shared" si="13"/>
        <v>31.080632142857141</v>
      </c>
      <c r="V50">
        <f t="shared" si="14"/>
        <v>4.5321607134374435</v>
      </c>
      <c r="W50">
        <f t="shared" si="15"/>
        <v>69.828901528244586</v>
      </c>
      <c r="X50">
        <f t="shared" si="16"/>
        <v>3.3412991507618028</v>
      </c>
      <c r="Y50">
        <f t="shared" si="17"/>
        <v>4.7849802555039549</v>
      </c>
      <c r="Z50">
        <f t="shared" si="18"/>
        <v>1.1908615626756407</v>
      </c>
      <c r="AA50">
        <f t="shared" si="19"/>
        <v>-30.093666366877898</v>
      </c>
      <c r="AB50">
        <f t="shared" si="20"/>
        <v>142.85927208044768</v>
      </c>
      <c r="AC50">
        <f t="shared" si="21"/>
        <v>11.637164178113997</v>
      </c>
      <c r="AD50">
        <f t="shared" si="22"/>
        <v>350.51864374856746</v>
      </c>
      <c r="AE50">
        <f t="shared" si="23"/>
        <v>11.825811688681977</v>
      </c>
      <c r="AF50">
        <f t="shared" si="24"/>
        <v>0.67440129893712508</v>
      </c>
      <c r="AG50">
        <f t="shared" si="25"/>
        <v>1.098327530606062</v>
      </c>
      <c r="AH50">
        <v>225.74228921119609</v>
      </c>
      <c r="AI50">
        <v>218.1322181818181</v>
      </c>
      <c r="AJ50">
        <v>1.739739277677171</v>
      </c>
      <c r="AK50">
        <v>61.316338729058899</v>
      </c>
      <c r="AL50">
        <f t="shared" si="26"/>
        <v>0.6823960627409954</v>
      </c>
      <c r="AM50">
        <v>32.317645849498497</v>
      </c>
      <c r="AN50">
        <v>32.924226666666648</v>
      </c>
      <c r="AO50">
        <v>4.1451562357605072E-4</v>
      </c>
      <c r="AP50">
        <v>100.73391986053799</v>
      </c>
      <c r="AQ50">
        <v>104</v>
      </c>
      <c r="AR50">
        <v>16</v>
      </c>
      <c r="AS50">
        <f t="shared" si="27"/>
        <v>1</v>
      </c>
      <c r="AT50">
        <f t="shared" si="28"/>
        <v>0</v>
      </c>
      <c r="AU50">
        <f t="shared" si="29"/>
        <v>47607.953006813688</v>
      </c>
      <c r="AV50">
        <f t="shared" si="30"/>
        <v>1199.994285714286</v>
      </c>
      <c r="AW50">
        <f t="shared" si="31"/>
        <v>1025.9209957807689</v>
      </c>
      <c r="AX50">
        <f t="shared" si="32"/>
        <v>0.85493823428508953</v>
      </c>
      <c r="AY50">
        <f t="shared" si="33"/>
        <v>0.18843079217022285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1675358040.5</v>
      </c>
      <c r="BF50">
        <v>198.4468928571429</v>
      </c>
      <c r="BG50">
        <v>209.48628571428571</v>
      </c>
      <c r="BH50">
        <v>32.899099999999997</v>
      </c>
      <c r="BI50">
        <v>32.297071428571428</v>
      </c>
      <c r="BJ50">
        <v>203.06264285714289</v>
      </c>
      <c r="BK50">
        <v>32.621542857142863</v>
      </c>
      <c r="BL50">
        <v>650.01642857142849</v>
      </c>
      <c r="BM50">
        <v>101.462</v>
      </c>
      <c r="BN50">
        <v>0.1000229964285714</v>
      </c>
      <c r="BO50">
        <v>32.036585714285707</v>
      </c>
      <c r="BP50">
        <v>31.080632142857141</v>
      </c>
      <c r="BQ50">
        <v>999.9000000000002</v>
      </c>
      <c r="BR50">
        <v>0</v>
      </c>
      <c r="BS50">
        <v>0</v>
      </c>
      <c r="BT50">
        <v>8996.0275000000001</v>
      </c>
      <c r="BU50">
        <v>0</v>
      </c>
      <c r="BV50">
        <v>39.063292857142862</v>
      </c>
      <c r="BW50">
        <v>-11.039275</v>
      </c>
      <c r="BX50">
        <v>205.19803571428571</v>
      </c>
      <c r="BY50">
        <v>216.47810714285711</v>
      </c>
      <c r="BZ50">
        <v>0.60201953571428579</v>
      </c>
      <c r="CA50">
        <v>209.48628571428571</v>
      </c>
      <c r="CB50">
        <v>32.297071428571428</v>
      </c>
      <c r="CC50">
        <v>3.3380078571428569</v>
      </c>
      <c r="CD50">
        <v>3.276925714285714</v>
      </c>
      <c r="CE50">
        <v>25.817589285714291</v>
      </c>
      <c r="CF50">
        <v>25.506271428571431</v>
      </c>
      <c r="CG50">
        <v>1199.994285714286</v>
      </c>
      <c r="CH50">
        <v>0.49997567857142861</v>
      </c>
      <c r="CI50">
        <v>0.50002432142857145</v>
      </c>
      <c r="CJ50">
        <v>0</v>
      </c>
      <c r="CK50">
        <v>965.45207142857157</v>
      </c>
      <c r="CL50">
        <v>4.9990899999999998</v>
      </c>
      <c r="CM50">
        <v>10336.053571428571</v>
      </c>
      <c r="CN50">
        <v>9557.7199999999993</v>
      </c>
      <c r="CO50">
        <v>40.311999999999991</v>
      </c>
      <c r="CP50">
        <v>41.875</v>
      </c>
      <c r="CQ50">
        <v>41.053142857142852</v>
      </c>
      <c r="CR50">
        <v>41.116</v>
      </c>
      <c r="CS50">
        <v>41.75</v>
      </c>
      <c r="CT50">
        <v>597.46857142857141</v>
      </c>
      <c r="CU50">
        <v>597.5264285714286</v>
      </c>
      <c r="CV50">
        <v>0</v>
      </c>
      <c r="CW50">
        <v>1675358066.5</v>
      </c>
      <c r="CX50">
        <v>0</v>
      </c>
      <c r="CY50">
        <v>1675353449.5</v>
      </c>
      <c r="CZ50" t="s">
        <v>356</v>
      </c>
      <c r="DA50">
        <v>1675353449.5</v>
      </c>
      <c r="DB50">
        <v>1675353444</v>
      </c>
      <c r="DC50">
        <v>1</v>
      </c>
      <c r="DD50">
        <v>8.2000000000000003E-2</v>
      </c>
      <c r="DE50">
        <v>2.5000000000000001E-2</v>
      </c>
      <c r="DF50">
        <v>-5.3170000000000002</v>
      </c>
      <c r="DG50">
        <v>0.30099999999999999</v>
      </c>
      <c r="DH50">
        <v>415</v>
      </c>
      <c r="DI50">
        <v>32</v>
      </c>
      <c r="DJ50">
        <v>0.41</v>
      </c>
      <c r="DK50">
        <v>0.21</v>
      </c>
      <c r="DL50">
        <v>-10.987920000000001</v>
      </c>
      <c r="DM50">
        <v>-1.1709590994371311</v>
      </c>
      <c r="DN50">
        <v>0.11509356671856159</v>
      </c>
      <c r="DO50">
        <v>0</v>
      </c>
      <c r="DP50">
        <v>0.61013972500000002</v>
      </c>
      <c r="DQ50">
        <v>-0.1656596960600395</v>
      </c>
      <c r="DR50">
        <v>2.094231747203195E-2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418</v>
      </c>
      <c r="EA50">
        <v>3.2989799999999998</v>
      </c>
      <c r="EB50">
        <v>2.6252</v>
      </c>
      <c r="EC50">
        <v>5.9886099999999998E-2</v>
      </c>
      <c r="ED50">
        <v>6.0900700000000002E-2</v>
      </c>
      <c r="EE50">
        <v>0.13717499999999999</v>
      </c>
      <c r="EF50">
        <v>0.134377</v>
      </c>
      <c r="EG50">
        <v>28464.3</v>
      </c>
      <c r="EH50">
        <v>28916.7</v>
      </c>
      <c r="EI50">
        <v>28158.799999999999</v>
      </c>
      <c r="EJ50">
        <v>29621.4</v>
      </c>
      <c r="EK50">
        <v>33437.699999999997</v>
      </c>
      <c r="EL50">
        <v>35593.800000000003</v>
      </c>
      <c r="EM50">
        <v>39749.5</v>
      </c>
      <c r="EN50">
        <v>42332.800000000003</v>
      </c>
      <c r="EO50">
        <v>2.0825999999999998</v>
      </c>
      <c r="EP50">
        <v>2.2429700000000001</v>
      </c>
      <c r="EQ50">
        <v>8.8192499999999993E-2</v>
      </c>
      <c r="ER50">
        <v>0</v>
      </c>
      <c r="ES50">
        <v>29.619499999999999</v>
      </c>
      <c r="ET50">
        <v>999.9</v>
      </c>
      <c r="EU50">
        <v>71.2</v>
      </c>
      <c r="EV50">
        <v>32.4</v>
      </c>
      <c r="EW50">
        <v>34.269799999999996</v>
      </c>
      <c r="EX50">
        <v>56.972700000000003</v>
      </c>
      <c r="EY50">
        <v>-3.9543300000000001</v>
      </c>
      <c r="EZ50">
        <v>2</v>
      </c>
      <c r="FA50">
        <v>0.24976400000000001</v>
      </c>
      <c r="FB50">
        <v>-0.72254399999999996</v>
      </c>
      <c r="FC50">
        <v>20.272600000000001</v>
      </c>
      <c r="FD50">
        <v>5.2199900000000001</v>
      </c>
      <c r="FE50">
        <v>12.004</v>
      </c>
      <c r="FF50">
        <v>4.9870999999999999</v>
      </c>
      <c r="FG50">
        <v>3.2844000000000002</v>
      </c>
      <c r="FH50">
        <v>9999</v>
      </c>
      <c r="FI50">
        <v>9999</v>
      </c>
      <c r="FJ50">
        <v>9999</v>
      </c>
      <c r="FK50">
        <v>999.9</v>
      </c>
      <c r="FL50">
        <v>1.8657999999999999</v>
      </c>
      <c r="FM50">
        <v>1.8621799999999999</v>
      </c>
      <c r="FN50">
        <v>1.8642000000000001</v>
      </c>
      <c r="FO50">
        <v>1.8603099999999999</v>
      </c>
      <c r="FP50">
        <v>1.8609599999999999</v>
      </c>
      <c r="FQ50">
        <v>1.8602000000000001</v>
      </c>
      <c r="FR50">
        <v>1.86188</v>
      </c>
      <c r="FS50">
        <v>1.8584799999999999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-4.6589999999999998</v>
      </c>
      <c r="GH50">
        <v>0.27760000000000001</v>
      </c>
      <c r="GI50">
        <v>-3.8812981962806838</v>
      </c>
      <c r="GJ50">
        <v>-3.9744887815693084E-3</v>
      </c>
      <c r="GK50">
        <v>1.847162108954052E-6</v>
      </c>
      <c r="GL50">
        <v>-4.4217609294687878E-10</v>
      </c>
      <c r="GM50">
        <v>-3.5710143375135749E-2</v>
      </c>
      <c r="GN50">
        <v>-2.5986294017825021E-3</v>
      </c>
      <c r="GO50">
        <v>9.7579789506272807E-4</v>
      </c>
      <c r="GP50">
        <v>-1.8446741173202889E-5</v>
      </c>
      <c r="GQ50">
        <v>6</v>
      </c>
      <c r="GR50">
        <v>2080</v>
      </c>
      <c r="GS50">
        <v>4</v>
      </c>
      <c r="GT50">
        <v>32</v>
      </c>
      <c r="GU50">
        <v>76.7</v>
      </c>
      <c r="GV50">
        <v>76.7</v>
      </c>
      <c r="GW50">
        <v>0.83740199999999998</v>
      </c>
      <c r="GX50">
        <v>2.5756800000000002</v>
      </c>
      <c r="GY50">
        <v>2.04834</v>
      </c>
      <c r="GZ50">
        <v>2.6135299999999999</v>
      </c>
      <c r="HA50">
        <v>2.1972700000000001</v>
      </c>
      <c r="HB50">
        <v>2.2827099999999998</v>
      </c>
      <c r="HC50">
        <v>37.361800000000002</v>
      </c>
      <c r="HD50">
        <v>14.8588</v>
      </c>
      <c r="HE50">
        <v>18</v>
      </c>
      <c r="HF50">
        <v>570.38800000000003</v>
      </c>
      <c r="HG50">
        <v>772.27499999999998</v>
      </c>
      <c r="HH50">
        <v>31.000499999999999</v>
      </c>
      <c r="HI50">
        <v>30.661200000000001</v>
      </c>
      <c r="HJ50">
        <v>30.0002</v>
      </c>
      <c r="HK50">
        <v>30.5899</v>
      </c>
      <c r="HL50">
        <v>30.588999999999999</v>
      </c>
      <c r="HM50">
        <v>16.777200000000001</v>
      </c>
      <c r="HN50">
        <v>3.22661</v>
      </c>
      <c r="HO50">
        <v>100</v>
      </c>
      <c r="HP50">
        <v>31</v>
      </c>
      <c r="HQ50">
        <v>237.53100000000001</v>
      </c>
      <c r="HR50">
        <v>32.333199999999998</v>
      </c>
      <c r="HS50">
        <v>99.227000000000004</v>
      </c>
      <c r="HT50">
        <v>98.172399999999996</v>
      </c>
    </row>
    <row r="51" spans="1:228" x14ac:dyDescent="0.2">
      <c r="A51">
        <v>36</v>
      </c>
      <c r="B51">
        <v>1675358052.5</v>
      </c>
      <c r="C51">
        <v>140</v>
      </c>
      <c r="D51" t="s">
        <v>431</v>
      </c>
      <c r="E51" t="s">
        <v>432</v>
      </c>
      <c r="F51">
        <v>4</v>
      </c>
      <c r="G51">
        <v>1675358044.5</v>
      </c>
      <c r="H51">
        <f t="shared" si="0"/>
        <v>6.8987390168444231E-4</v>
      </c>
      <c r="I51">
        <f t="shared" si="1"/>
        <v>0.68987390168444229</v>
      </c>
      <c r="J51">
        <f t="shared" si="2"/>
        <v>1.1795851884384572</v>
      </c>
      <c r="K51">
        <f t="shared" si="3"/>
        <v>205.1071071428571</v>
      </c>
      <c r="L51">
        <f t="shared" si="4"/>
        <v>168.29228178729568</v>
      </c>
      <c r="M51">
        <f t="shared" si="5"/>
        <v>17.092088570375452</v>
      </c>
      <c r="N51">
        <f t="shared" si="6"/>
        <v>20.831073204712148</v>
      </c>
      <c r="O51">
        <f t="shared" si="7"/>
        <v>5.7423729253328185E-2</v>
      </c>
      <c r="P51">
        <f t="shared" si="8"/>
        <v>2.7697891343087675</v>
      </c>
      <c r="Q51">
        <f t="shared" si="9"/>
        <v>5.6770451558094778E-2</v>
      </c>
      <c r="R51">
        <f t="shared" si="10"/>
        <v>3.5539607276847289E-2</v>
      </c>
      <c r="S51">
        <f t="shared" si="11"/>
        <v>226.11559434305369</v>
      </c>
      <c r="T51">
        <f t="shared" si="12"/>
        <v>33.240644908422951</v>
      </c>
      <c r="U51">
        <f t="shared" si="13"/>
        <v>31.068378571428571</v>
      </c>
      <c r="V51">
        <f t="shared" si="14"/>
        <v>4.5289970730833504</v>
      </c>
      <c r="W51">
        <f t="shared" si="15"/>
        <v>69.88569373915557</v>
      </c>
      <c r="X51">
        <f t="shared" si="16"/>
        <v>3.3426457040085764</v>
      </c>
      <c r="Y51">
        <f t="shared" si="17"/>
        <v>4.7830185624039361</v>
      </c>
      <c r="Z51">
        <f t="shared" si="18"/>
        <v>1.186351369074774</v>
      </c>
      <c r="AA51">
        <f t="shared" si="19"/>
        <v>-30.423439064283905</v>
      </c>
      <c r="AB51">
        <f t="shared" si="20"/>
        <v>143.49533547406051</v>
      </c>
      <c r="AC51">
        <f t="shared" si="21"/>
        <v>11.696994761909822</v>
      </c>
      <c r="AD51">
        <f t="shared" si="22"/>
        <v>350.88448551474011</v>
      </c>
      <c r="AE51">
        <f t="shared" si="23"/>
        <v>11.884523621660072</v>
      </c>
      <c r="AF51">
        <f t="shared" si="24"/>
        <v>0.66853427700290291</v>
      </c>
      <c r="AG51">
        <f t="shared" si="25"/>
        <v>1.1795851884384572</v>
      </c>
      <c r="AH51">
        <v>232.6644103974802</v>
      </c>
      <c r="AI51">
        <v>225.03893333333329</v>
      </c>
      <c r="AJ51">
        <v>1.7232334918024981</v>
      </c>
      <c r="AK51">
        <v>61.316338729058899</v>
      </c>
      <c r="AL51">
        <f t="shared" si="26"/>
        <v>0.68987390168444229</v>
      </c>
      <c r="AM51">
        <v>32.322541877187618</v>
      </c>
      <c r="AN51">
        <v>32.93328424242425</v>
      </c>
      <c r="AO51">
        <v>8.1905504977023455E-4</v>
      </c>
      <c r="AP51">
        <v>100.73391986053799</v>
      </c>
      <c r="AQ51">
        <v>104</v>
      </c>
      <c r="AR51">
        <v>16</v>
      </c>
      <c r="AS51">
        <f t="shared" si="27"/>
        <v>1</v>
      </c>
      <c r="AT51">
        <f t="shared" si="28"/>
        <v>0</v>
      </c>
      <c r="AU51">
        <f t="shared" si="29"/>
        <v>47549.220868525459</v>
      </c>
      <c r="AV51">
        <f t="shared" si="30"/>
        <v>1199.9935714285709</v>
      </c>
      <c r="AW51">
        <f t="shared" si="31"/>
        <v>1025.9203100223071</v>
      </c>
      <c r="AX51">
        <f t="shared" si="32"/>
        <v>0.85493817171117614</v>
      </c>
      <c r="AY51">
        <f t="shared" si="33"/>
        <v>0.18843067140257019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1675358044.5</v>
      </c>
      <c r="BF51">
        <v>205.1071071428571</v>
      </c>
      <c r="BG51">
        <v>216.20371428571431</v>
      </c>
      <c r="BH51">
        <v>32.912389285714283</v>
      </c>
      <c r="BI51">
        <v>32.315607142857139</v>
      </c>
      <c r="BJ51">
        <v>209.74457142857139</v>
      </c>
      <c r="BK51">
        <v>32.634792857142862</v>
      </c>
      <c r="BL51">
        <v>650.01732142857145</v>
      </c>
      <c r="BM51">
        <v>101.4618928571429</v>
      </c>
      <c r="BN51">
        <v>0.10003493214285709</v>
      </c>
      <c r="BO51">
        <v>32.029339285714293</v>
      </c>
      <c r="BP51">
        <v>31.068378571428571</v>
      </c>
      <c r="BQ51">
        <v>999.9000000000002</v>
      </c>
      <c r="BR51">
        <v>0</v>
      </c>
      <c r="BS51">
        <v>0</v>
      </c>
      <c r="BT51">
        <v>8984.5546428571415</v>
      </c>
      <c r="BU51">
        <v>0</v>
      </c>
      <c r="BV51">
        <v>39.929625000000001</v>
      </c>
      <c r="BW51">
        <v>-11.09650714285714</v>
      </c>
      <c r="BX51">
        <v>212.08753571428571</v>
      </c>
      <c r="BY51">
        <v>223.42378571428571</v>
      </c>
      <c r="BZ51">
        <v>0.59677524999999998</v>
      </c>
      <c r="CA51">
        <v>216.20371428571431</v>
      </c>
      <c r="CB51">
        <v>32.315607142857139</v>
      </c>
      <c r="CC51">
        <v>3.339352857142857</v>
      </c>
      <c r="CD51">
        <v>3.278803214285714</v>
      </c>
      <c r="CE51">
        <v>25.82438928571429</v>
      </c>
      <c r="CF51">
        <v>25.51592500000001</v>
      </c>
      <c r="CG51">
        <v>1199.9935714285709</v>
      </c>
      <c r="CH51">
        <v>0.4999777142857143</v>
      </c>
      <c r="CI51">
        <v>0.50002228571428575</v>
      </c>
      <c r="CJ51">
        <v>0</v>
      </c>
      <c r="CK51">
        <v>964.15139285714281</v>
      </c>
      <c r="CL51">
        <v>4.9990899999999998</v>
      </c>
      <c r="CM51">
        <v>10323.45714285714</v>
      </c>
      <c r="CN51">
        <v>9557.7232142857138</v>
      </c>
      <c r="CO51">
        <v>40.311999999999991</v>
      </c>
      <c r="CP51">
        <v>41.875</v>
      </c>
      <c r="CQ51">
        <v>41.044285714285706</v>
      </c>
      <c r="CR51">
        <v>41.116</v>
      </c>
      <c r="CS51">
        <v>41.75</v>
      </c>
      <c r="CT51">
        <v>597.4703571428571</v>
      </c>
      <c r="CU51">
        <v>597.52321428571418</v>
      </c>
      <c r="CV51">
        <v>0</v>
      </c>
      <c r="CW51">
        <v>1675358070.7</v>
      </c>
      <c r="CX51">
        <v>0</v>
      </c>
      <c r="CY51">
        <v>1675353449.5</v>
      </c>
      <c r="CZ51" t="s">
        <v>356</v>
      </c>
      <c r="DA51">
        <v>1675353449.5</v>
      </c>
      <c r="DB51">
        <v>1675353444</v>
      </c>
      <c r="DC51">
        <v>1</v>
      </c>
      <c r="DD51">
        <v>8.2000000000000003E-2</v>
      </c>
      <c r="DE51">
        <v>2.5000000000000001E-2</v>
      </c>
      <c r="DF51">
        <v>-5.3170000000000002</v>
      </c>
      <c r="DG51">
        <v>0.30099999999999999</v>
      </c>
      <c r="DH51">
        <v>415</v>
      </c>
      <c r="DI51">
        <v>32</v>
      </c>
      <c r="DJ51">
        <v>0.41</v>
      </c>
      <c r="DK51">
        <v>0.21</v>
      </c>
      <c r="DL51">
        <v>-11.039970731707321</v>
      </c>
      <c r="DM51">
        <v>-0.95815818815333509</v>
      </c>
      <c r="DN51">
        <v>9.9307952286156284E-2</v>
      </c>
      <c r="DO51">
        <v>0</v>
      </c>
      <c r="DP51">
        <v>0.60574270731707314</v>
      </c>
      <c r="DQ51">
        <v>-9.2245735191638437E-2</v>
      </c>
      <c r="DR51">
        <v>1.792677016499299E-2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3.2991000000000001</v>
      </c>
      <c r="EB51">
        <v>2.6249799999999999</v>
      </c>
      <c r="EC51">
        <v>6.1491400000000002E-2</v>
      </c>
      <c r="ED51">
        <v>6.2490400000000002E-2</v>
      </c>
      <c r="EE51">
        <v>0.13719799999999999</v>
      </c>
      <c r="EF51">
        <v>0.13438900000000001</v>
      </c>
      <c r="EG51">
        <v>28415.7</v>
      </c>
      <c r="EH51">
        <v>28867.599999999999</v>
      </c>
      <c r="EI51">
        <v>28158.9</v>
      </c>
      <c r="EJ51">
        <v>29621.200000000001</v>
      </c>
      <c r="EK51">
        <v>33436.9</v>
      </c>
      <c r="EL51">
        <v>35593.4</v>
      </c>
      <c r="EM51">
        <v>39749.599999999999</v>
      </c>
      <c r="EN51">
        <v>42332.800000000003</v>
      </c>
      <c r="EO51">
        <v>2.08318</v>
      </c>
      <c r="EP51">
        <v>2.2428499999999998</v>
      </c>
      <c r="EQ51">
        <v>8.6694999999999994E-2</v>
      </c>
      <c r="ER51">
        <v>0</v>
      </c>
      <c r="ES51">
        <v>29.623899999999999</v>
      </c>
      <c r="ET51">
        <v>999.9</v>
      </c>
      <c r="EU51">
        <v>71.2</v>
      </c>
      <c r="EV51">
        <v>32.4</v>
      </c>
      <c r="EW51">
        <v>34.273899999999998</v>
      </c>
      <c r="EX51">
        <v>56.942700000000002</v>
      </c>
      <c r="EY51">
        <v>-3.8621799999999999</v>
      </c>
      <c r="EZ51">
        <v>2</v>
      </c>
      <c r="FA51">
        <v>0.25008900000000001</v>
      </c>
      <c r="FB51">
        <v>-0.72116800000000003</v>
      </c>
      <c r="FC51">
        <v>20.272500000000001</v>
      </c>
      <c r="FD51">
        <v>5.2207299999999996</v>
      </c>
      <c r="FE51">
        <v>12.004</v>
      </c>
      <c r="FF51">
        <v>4.9868499999999996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1.8657900000000001</v>
      </c>
      <c r="FM51">
        <v>1.8621799999999999</v>
      </c>
      <c r="FN51">
        <v>1.86419</v>
      </c>
      <c r="FO51">
        <v>1.8603000000000001</v>
      </c>
      <c r="FP51">
        <v>1.8609599999999999</v>
      </c>
      <c r="FQ51">
        <v>1.86019</v>
      </c>
      <c r="FR51">
        <v>1.86188</v>
      </c>
      <c r="FS51">
        <v>1.8584700000000001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-4.681</v>
      </c>
      <c r="GH51">
        <v>0.2777</v>
      </c>
      <c r="GI51">
        <v>-3.8812981962806838</v>
      </c>
      <c r="GJ51">
        <v>-3.9744887815693084E-3</v>
      </c>
      <c r="GK51">
        <v>1.847162108954052E-6</v>
      </c>
      <c r="GL51">
        <v>-4.4217609294687878E-10</v>
      </c>
      <c r="GM51">
        <v>-3.5710143375135749E-2</v>
      </c>
      <c r="GN51">
        <v>-2.5986294017825021E-3</v>
      </c>
      <c r="GO51">
        <v>9.7579789506272807E-4</v>
      </c>
      <c r="GP51">
        <v>-1.8446741173202889E-5</v>
      </c>
      <c r="GQ51">
        <v>6</v>
      </c>
      <c r="GR51">
        <v>2080</v>
      </c>
      <c r="GS51">
        <v>4</v>
      </c>
      <c r="GT51">
        <v>32</v>
      </c>
      <c r="GU51">
        <v>76.7</v>
      </c>
      <c r="GV51">
        <v>76.8</v>
      </c>
      <c r="GW51">
        <v>0.85693399999999997</v>
      </c>
      <c r="GX51">
        <v>2.5598100000000001</v>
      </c>
      <c r="GY51">
        <v>2.04834</v>
      </c>
      <c r="GZ51">
        <v>2.6135299999999999</v>
      </c>
      <c r="HA51">
        <v>2.1972700000000001</v>
      </c>
      <c r="HB51">
        <v>2.323</v>
      </c>
      <c r="HC51">
        <v>37.361800000000002</v>
      </c>
      <c r="HD51">
        <v>14.876300000000001</v>
      </c>
      <c r="HE51">
        <v>18</v>
      </c>
      <c r="HF51">
        <v>570.81100000000004</v>
      </c>
      <c r="HG51">
        <v>772.16300000000001</v>
      </c>
      <c r="HH51">
        <v>31.000499999999999</v>
      </c>
      <c r="HI51">
        <v>30.661200000000001</v>
      </c>
      <c r="HJ51">
        <v>30.0002</v>
      </c>
      <c r="HK51">
        <v>30.592099999999999</v>
      </c>
      <c r="HL51">
        <v>30.5898</v>
      </c>
      <c r="HM51">
        <v>17.173100000000002</v>
      </c>
      <c r="HN51">
        <v>3.22661</v>
      </c>
      <c r="HO51">
        <v>100</v>
      </c>
      <c r="HP51">
        <v>31</v>
      </c>
      <c r="HQ51">
        <v>244.21799999999999</v>
      </c>
      <c r="HR51">
        <v>32.331299999999999</v>
      </c>
      <c r="HS51">
        <v>99.227099999999993</v>
      </c>
      <c r="HT51">
        <v>98.1721</v>
      </c>
    </row>
    <row r="52" spans="1:228" x14ac:dyDescent="0.2">
      <c r="A52">
        <v>37</v>
      </c>
      <c r="B52">
        <v>1675358056.5</v>
      </c>
      <c r="C52">
        <v>144</v>
      </c>
      <c r="D52" t="s">
        <v>433</v>
      </c>
      <c r="E52" t="s">
        <v>434</v>
      </c>
      <c r="F52">
        <v>4</v>
      </c>
      <c r="G52">
        <v>1675358048.5</v>
      </c>
      <c r="H52">
        <f t="shared" si="0"/>
        <v>6.8319285506522002E-4</v>
      </c>
      <c r="I52">
        <f t="shared" si="1"/>
        <v>0.68319285506521998</v>
      </c>
      <c r="J52">
        <f t="shared" si="2"/>
        <v>1.191795835811404</v>
      </c>
      <c r="K52">
        <f t="shared" si="3"/>
        <v>211.77857142857141</v>
      </c>
      <c r="L52">
        <f t="shared" si="4"/>
        <v>174.33254733326808</v>
      </c>
      <c r="M52">
        <f t="shared" si="5"/>
        <v>17.705537339835232</v>
      </c>
      <c r="N52">
        <f t="shared" si="6"/>
        <v>21.508625105083762</v>
      </c>
      <c r="O52">
        <f t="shared" si="7"/>
        <v>5.7113442658530793E-2</v>
      </c>
      <c r="P52">
        <f t="shared" si="8"/>
        <v>2.7685583318524856</v>
      </c>
      <c r="Q52">
        <f t="shared" si="9"/>
        <v>5.6466879145001946E-2</v>
      </c>
      <c r="R52">
        <f t="shared" si="10"/>
        <v>3.5349280640373598E-2</v>
      </c>
      <c r="S52">
        <f t="shared" si="11"/>
        <v>226.11538198590304</v>
      </c>
      <c r="T52">
        <f t="shared" si="12"/>
        <v>33.235886496906218</v>
      </c>
      <c r="U52">
        <f t="shared" si="13"/>
        <v>31.052917857142859</v>
      </c>
      <c r="V52">
        <f t="shared" si="14"/>
        <v>4.5250081537268825</v>
      </c>
      <c r="W52">
        <f t="shared" si="15"/>
        <v>69.938147985514803</v>
      </c>
      <c r="X52">
        <f t="shared" si="16"/>
        <v>3.3438135301883745</v>
      </c>
      <c r="Y52">
        <f t="shared" si="17"/>
        <v>4.781101053577979</v>
      </c>
      <c r="Z52">
        <f t="shared" si="18"/>
        <v>1.181194623538508</v>
      </c>
      <c r="AA52">
        <f t="shared" si="19"/>
        <v>-30.128804908376203</v>
      </c>
      <c r="AB52">
        <f t="shared" si="20"/>
        <v>144.68161098278901</v>
      </c>
      <c r="AC52">
        <f t="shared" si="21"/>
        <v>11.797627151442798</v>
      </c>
      <c r="AD52">
        <f t="shared" si="22"/>
        <v>352.4658152117587</v>
      </c>
      <c r="AE52">
        <f t="shared" si="23"/>
        <v>11.954557712430903</v>
      </c>
      <c r="AF52">
        <f t="shared" si="24"/>
        <v>0.67480253277332125</v>
      </c>
      <c r="AG52">
        <f t="shared" si="25"/>
        <v>1.191795835811404</v>
      </c>
      <c r="AH52">
        <v>239.6562315109729</v>
      </c>
      <c r="AI52">
        <v>231.965</v>
      </c>
      <c r="AJ52">
        <v>1.73752036696934</v>
      </c>
      <c r="AK52">
        <v>61.316338729058899</v>
      </c>
      <c r="AL52">
        <f t="shared" si="26"/>
        <v>0.68319285506521998</v>
      </c>
      <c r="AM52">
        <v>32.325052571543303</v>
      </c>
      <c r="AN52">
        <v>32.934698787878773</v>
      </c>
      <c r="AO52">
        <v>3.4169332691144237E-5</v>
      </c>
      <c r="AP52">
        <v>100.73391986053799</v>
      </c>
      <c r="AQ52">
        <v>104</v>
      </c>
      <c r="AR52">
        <v>16</v>
      </c>
      <c r="AS52">
        <f t="shared" si="27"/>
        <v>1</v>
      </c>
      <c r="AT52">
        <f t="shared" si="28"/>
        <v>0</v>
      </c>
      <c r="AU52">
        <f t="shared" si="29"/>
        <v>47516.318522390771</v>
      </c>
      <c r="AV52">
        <f t="shared" si="30"/>
        <v>1199.9925000000001</v>
      </c>
      <c r="AW52">
        <f t="shared" si="31"/>
        <v>1025.9193885937323</v>
      </c>
      <c r="AX52">
        <f t="shared" si="32"/>
        <v>0.85493816719165505</v>
      </c>
      <c r="AY52">
        <f t="shared" si="33"/>
        <v>0.18843066267989428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1675358048.5</v>
      </c>
      <c r="BF52">
        <v>211.77857142857141</v>
      </c>
      <c r="BG52">
        <v>222.94524999999999</v>
      </c>
      <c r="BH52">
        <v>32.923910714285718</v>
      </c>
      <c r="BI52">
        <v>32.321535714285723</v>
      </c>
      <c r="BJ52">
        <v>216.43774999999999</v>
      </c>
      <c r="BK52">
        <v>32.646296428571432</v>
      </c>
      <c r="BL52">
        <v>650.01242857142859</v>
      </c>
      <c r="BM52">
        <v>101.4618571428571</v>
      </c>
      <c r="BN52">
        <v>0.1000004142857143</v>
      </c>
      <c r="BO52">
        <v>32.022253571428571</v>
      </c>
      <c r="BP52">
        <v>31.052917857142859</v>
      </c>
      <c r="BQ52">
        <v>999.9000000000002</v>
      </c>
      <c r="BR52">
        <v>0</v>
      </c>
      <c r="BS52">
        <v>0</v>
      </c>
      <c r="BT52">
        <v>8978.0367857142846</v>
      </c>
      <c r="BU52">
        <v>0</v>
      </c>
      <c r="BV52">
        <v>40.766450000000013</v>
      </c>
      <c r="BW52">
        <v>-11.166589285714281</v>
      </c>
      <c r="BX52">
        <v>218.98857142857139</v>
      </c>
      <c r="BY52">
        <v>230.3917857142857</v>
      </c>
      <c r="BZ52">
        <v>0.60236824999999994</v>
      </c>
      <c r="CA52">
        <v>222.94524999999999</v>
      </c>
      <c r="CB52">
        <v>32.321535714285723</v>
      </c>
      <c r="CC52">
        <v>3.3405228571428571</v>
      </c>
      <c r="CD52">
        <v>3.2794053571428572</v>
      </c>
      <c r="CE52">
        <v>25.83029642857143</v>
      </c>
      <c r="CF52">
        <v>25.51901785714286</v>
      </c>
      <c r="CG52">
        <v>1199.9925000000001</v>
      </c>
      <c r="CH52">
        <v>0.49997767857142861</v>
      </c>
      <c r="CI52">
        <v>0.50002228571428575</v>
      </c>
      <c r="CJ52">
        <v>0</v>
      </c>
      <c r="CK52">
        <v>962.95996428571436</v>
      </c>
      <c r="CL52">
        <v>4.9990899999999998</v>
      </c>
      <c r="CM52">
        <v>10310.982142857139</v>
      </c>
      <c r="CN52">
        <v>9557.7182142857146</v>
      </c>
      <c r="CO52">
        <v>40.311999999999991</v>
      </c>
      <c r="CP52">
        <v>41.875</v>
      </c>
      <c r="CQ52">
        <v>41.035428571428561</v>
      </c>
      <c r="CR52">
        <v>41.1205</v>
      </c>
      <c r="CS52">
        <v>41.75</v>
      </c>
      <c r="CT52">
        <v>597.46999999999991</v>
      </c>
      <c r="CU52">
        <v>597.52249999999992</v>
      </c>
      <c r="CV52">
        <v>0</v>
      </c>
      <c r="CW52">
        <v>1675358074.9000001</v>
      </c>
      <c r="CX52">
        <v>0</v>
      </c>
      <c r="CY52">
        <v>1675353449.5</v>
      </c>
      <c r="CZ52" t="s">
        <v>356</v>
      </c>
      <c r="DA52">
        <v>1675353449.5</v>
      </c>
      <c r="DB52">
        <v>1675353444</v>
      </c>
      <c r="DC52">
        <v>1</v>
      </c>
      <c r="DD52">
        <v>8.2000000000000003E-2</v>
      </c>
      <c r="DE52">
        <v>2.5000000000000001E-2</v>
      </c>
      <c r="DF52">
        <v>-5.3170000000000002</v>
      </c>
      <c r="DG52">
        <v>0.30099999999999999</v>
      </c>
      <c r="DH52">
        <v>415</v>
      </c>
      <c r="DI52">
        <v>32</v>
      </c>
      <c r="DJ52">
        <v>0.41</v>
      </c>
      <c r="DK52">
        <v>0.21</v>
      </c>
      <c r="DL52">
        <v>-11.117245</v>
      </c>
      <c r="DM52">
        <v>-0.98895759849905629</v>
      </c>
      <c r="DN52">
        <v>0.10012766588211271</v>
      </c>
      <c r="DO52">
        <v>0</v>
      </c>
      <c r="DP52">
        <v>0.59932875000000008</v>
      </c>
      <c r="DQ52">
        <v>7.0435069418385815E-2</v>
      </c>
      <c r="DR52">
        <v>9.0302932143701709E-3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3.2989700000000002</v>
      </c>
      <c r="EB52">
        <v>2.62507</v>
      </c>
      <c r="EC52">
        <v>6.3093999999999997E-2</v>
      </c>
      <c r="ED52">
        <v>6.4087500000000006E-2</v>
      </c>
      <c r="EE52">
        <v>0.13719999999999999</v>
      </c>
      <c r="EF52">
        <v>0.13439799999999999</v>
      </c>
      <c r="EG52">
        <v>28366.9</v>
      </c>
      <c r="EH52">
        <v>28818</v>
      </c>
      <c r="EI52">
        <v>28158.6</v>
      </c>
      <c r="EJ52">
        <v>29620.799999999999</v>
      </c>
      <c r="EK52">
        <v>33436.400000000001</v>
      </c>
      <c r="EL52">
        <v>35592.6</v>
      </c>
      <c r="EM52">
        <v>39748.9</v>
      </c>
      <c r="EN52">
        <v>42332.2</v>
      </c>
      <c r="EO52">
        <v>2.0825999999999998</v>
      </c>
      <c r="EP52">
        <v>2.2431999999999999</v>
      </c>
      <c r="EQ52">
        <v>8.6389499999999994E-2</v>
      </c>
      <c r="ER52">
        <v>0</v>
      </c>
      <c r="ES52">
        <v>29.625</v>
      </c>
      <c r="ET52">
        <v>999.9</v>
      </c>
      <c r="EU52">
        <v>71.2</v>
      </c>
      <c r="EV52">
        <v>32.4</v>
      </c>
      <c r="EW52">
        <v>34.274299999999997</v>
      </c>
      <c r="EX52">
        <v>57.182699999999997</v>
      </c>
      <c r="EY52">
        <v>-3.7980800000000001</v>
      </c>
      <c r="EZ52">
        <v>2</v>
      </c>
      <c r="FA52">
        <v>0.249944</v>
      </c>
      <c r="FB52">
        <v>-0.71936800000000001</v>
      </c>
      <c r="FC52">
        <v>20.272600000000001</v>
      </c>
      <c r="FD52">
        <v>5.2196899999999999</v>
      </c>
      <c r="FE52">
        <v>12.004</v>
      </c>
      <c r="FF52">
        <v>4.98705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1.86578</v>
      </c>
      <c r="FM52">
        <v>1.86219</v>
      </c>
      <c r="FN52">
        <v>1.8641799999999999</v>
      </c>
      <c r="FO52">
        <v>1.86032</v>
      </c>
      <c r="FP52">
        <v>1.8609599999999999</v>
      </c>
      <c r="FQ52">
        <v>1.86019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-4.7030000000000003</v>
      </c>
      <c r="GH52">
        <v>0.27760000000000001</v>
      </c>
      <c r="GI52">
        <v>-3.8812981962806838</v>
      </c>
      <c r="GJ52">
        <v>-3.9744887815693084E-3</v>
      </c>
      <c r="GK52">
        <v>1.847162108954052E-6</v>
      </c>
      <c r="GL52">
        <v>-4.4217609294687878E-10</v>
      </c>
      <c r="GM52">
        <v>-3.5710143375135749E-2</v>
      </c>
      <c r="GN52">
        <v>-2.5986294017825021E-3</v>
      </c>
      <c r="GO52">
        <v>9.7579789506272807E-4</v>
      </c>
      <c r="GP52">
        <v>-1.8446741173202889E-5</v>
      </c>
      <c r="GQ52">
        <v>6</v>
      </c>
      <c r="GR52">
        <v>2080</v>
      </c>
      <c r="GS52">
        <v>4</v>
      </c>
      <c r="GT52">
        <v>32</v>
      </c>
      <c r="GU52">
        <v>76.8</v>
      </c>
      <c r="GV52">
        <v>76.900000000000006</v>
      </c>
      <c r="GW52">
        <v>0.87646500000000005</v>
      </c>
      <c r="GX52">
        <v>2.5573700000000001</v>
      </c>
      <c r="GY52">
        <v>2.04834</v>
      </c>
      <c r="GZ52">
        <v>2.6135299999999999</v>
      </c>
      <c r="HA52">
        <v>2.1972700000000001</v>
      </c>
      <c r="HB52">
        <v>2.3584000000000001</v>
      </c>
      <c r="HC52">
        <v>37.337800000000001</v>
      </c>
      <c r="HD52">
        <v>14.876300000000001</v>
      </c>
      <c r="HE52">
        <v>18</v>
      </c>
      <c r="HF52">
        <v>570.41200000000003</v>
      </c>
      <c r="HG52">
        <v>772.53099999999995</v>
      </c>
      <c r="HH52">
        <v>31.000499999999999</v>
      </c>
      <c r="HI52">
        <v>30.662800000000001</v>
      </c>
      <c r="HJ52">
        <v>30.0002</v>
      </c>
      <c r="HK52">
        <v>30.592500000000001</v>
      </c>
      <c r="HL52">
        <v>30.591699999999999</v>
      </c>
      <c r="HM52">
        <v>17.5639</v>
      </c>
      <c r="HN52">
        <v>3.22661</v>
      </c>
      <c r="HO52">
        <v>100</v>
      </c>
      <c r="HP52">
        <v>31</v>
      </c>
      <c r="HQ52">
        <v>250.89699999999999</v>
      </c>
      <c r="HR52">
        <v>32.331699999999998</v>
      </c>
      <c r="HS52">
        <v>99.225700000000003</v>
      </c>
      <c r="HT52">
        <v>98.1708</v>
      </c>
    </row>
    <row r="53" spans="1:228" x14ac:dyDescent="0.2">
      <c r="A53">
        <v>38</v>
      </c>
      <c r="B53">
        <v>1675358060.5</v>
      </c>
      <c r="C53">
        <v>148</v>
      </c>
      <c r="D53" t="s">
        <v>435</v>
      </c>
      <c r="E53" t="s">
        <v>436</v>
      </c>
      <c r="F53">
        <v>4</v>
      </c>
      <c r="G53">
        <v>1675358052.5</v>
      </c>
      <c r="H53">
        <f t="shared" si="0"/>
        <v>6.8264917169952885E-4</v>
      </c>
      <c r="I53">
        <f t="shared" si="1"/>
        <v>0.68264917169952888</v>
      </c>
      <c r="J53">
        <f t="shared" si="2"/>
        <v>1.4041256343859669</v>
      </c>
      <c r="K53">
        <f t="shared" si="3"/>
        <v>218.45857142857139</v>
      </c>
      <c r="L53">
        <f t="shared" si="4"/>
        <v>175.05388905405823</v>
      </c>
      <c r="M53">
        <f t="shared" si="5"/>
        <v>17.778793950515926</v>
      </c>
      <c r="N53">
        <f t="shared" si="6"/>
        <v>22.187053079142068</v>
      </c>
      <c r="O53">
        <f t="shared" si="7"/>
        <v>5.7268023296009843E-2</v>
      </c>
      <c r="P53">
        <f t="shared" si="8"/>
        <v>2.769387793694293</v>
      </c>
      <c r="Q53">
        <f t="shared" si="9"/>
        <v>5.6618168925259567E-2</v>
      </c>
      <c r="R53">
        <f t="shared" si="10"/>
        <v>3.5444127864192834E-2</v>
      </c>
      <c r="S53">
        <f t="shared" si="11"/>
        <v>226.11742284306249</v>
      </c>
      <c r="T53">
        <f t="shared" si="12"/>
        <v>33.228971252186994</v>
      </c>
      <c r="U53">
        <f t="shared" si="13"/>
        <v>31.039828571428579</v>
      </c>
      <c r="V53">
        <f t="shared" si="14"/>
        <v>4.5216334637347924</v>
      </c>
      <c r="W53">
        <f t="shared" si="15"/>
        <v>69.979570010513697</v>
      </c>
      <c r="X53">
        <f t="shared" si="16"/>
        <v>3.3445167824472808</v>
      </c>
      <c r="Y53">
        <f t="shared" si="17"/>
        <v>4.779275982897297</v>
      </c>
      <c r="Z53">
        <f t="shared" si="18"/>
        <v>1.1771166812875116</v>
      </c>
      <c r="AA53">
        <f t="shared" si="19"/>
        <v>-30.104828471949222</v>
      </c>
      <c r="AB53">
        <f t="shared" si="20"/>
        <v>145.67196677458952</v>
      </c>
      <c r="AC53">
        <f t="shared" si="21"/>
        <v>11.873665287492029</v>
      </c>
      <c r="AD53">
        <f t="shared" si="22"/>
        <v>353.55822643319482</v>
      </c>
      <c r="AE53">
        <f t="shared" si="23"/>
        <v>12.027015029738269</v>
      </c>
      <c r="AF53">
        <f t="shared" si="24"/>
        <v>0.67823897780482745</v>
      </c>
      <c r="AG53">
        <f t="shared" si="25"/>
        <v>1.4041256343859669</v>
      </c>
      <c r="AH53">
        <v>246.6663680656327</v>
      </c>
      <c r="AI53">
        <v>238.84189090909069</v>
      </c>
      <c r="AJ53">
        <v>1.719096563550996</v>
      </c>
      <c r="AK53">
        <v>61.316338729058899</v>
      </c>
      <c r="AL53">
        <f t="shared" si="26"/>
        <v>0.68264917169952888</v>
      </c>
      <c r="AM53">
        <v>32.330097651591721</v>
      </c>
      <c r="AN53">
        <v>32.938080606060602</v>
      </c>
      <c r="AO53">
        <v>2.2463756684480411E-4</v>
      </c>
      <c r="AP53">
        <v>100.73391986053799</v>
      </c>
      <c r="AQ53">
        <v>103</v>
      </c>
      <c r="AR53">
        <v>16</v>
      </c>
      <c r="AS53">
        <f t="shared" si="27"/>
        <v>1</v>
      </c>
      <c r="AT53">
        <f t="shared" si="28"/>
        <v>0</v>
      </c>
      <c r="AU53">
        <f t="shared" si="29"/>
        <v>47540.286662021703</v>
      </c>
      <c r="AV53">
        <f t="shared" si="30"/>
        <v>1200.003214285714</v>
      </c>
      <c r="AW53">
        <f t="shared" si="31"/>
        <v>1025.9285600223118</v>
      </c>
      <c r="AX53">
        <f t="shared" si="32"/>
        <v>0.85493817667228689</v>
      </c>
      <c r="AY53">
        <f t="shared" si="33"/>
        <v>0.18843068097751378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1675358052.5</v>
      </c>
      <c r="BF53">
        <v>218.45857142857139</v>
      </c>
      <c r="BG53">
        <v>229.69707142857141</v>
      </c>
      <c r="BH53">
        <v>32.930842857142864</v>
      </c>
      <c r="BI53">
        <v>32.325400000000002</v>
      </c>
      <c r="BJ53">
        <v>223.1395357142857</v>
      </c>
      <c r="BK53">
        <v>32.653210714285713</v>
      </c>
      <c r="BL53">
        <v>650.00749999999994</v>
      </c>
      <c r="BM53">
        <v>101.4618214285714</v>
      </c>
      <c r="BN53">
        <v>0.1000121678571429</v>
      </c>
      <c r="BO53">
        <v>32.015507142857153</v>
      </c>
      <c r="BP53">
        <v>31.039828571428579</v>
      </c>
      <c r="BQ53">
        <v>999.9000000000002</v>
      </c>
      <c r="BR53">
        <v>0</v>
      </c>
      <c r="BS53">
        <v>0</v>
      </c>
      <c r="BT53">
        <v>8982.4342857142856</v>
      </c>
      <c r="BU53">
        <v>0</v>
      </c>
      <c r="BV53">
        <v>41.543735714285717</v>
      </c>
      <c r="BW53">
        <v>-11.238296428571431</v>
      </c>
      <c r="BX53">
        <v>225.8976428571429</v>
      </c>
      <c r="BY53">
        <v>237.37003571428571</v>
      </c>
      <c r="BZ53">
        <v>0.60544239285714274</v>
      </c>
      <c r="CA53">
        <v>229.69707142857141</v>
      </c>
      <c r="CB53">
        <v>32.325400000000002</v>
      </c>
      <c r="CC53">
        <v>3.341225000000001</v>
      </c>
      <c r="CD53">
        <v>3.2797964285714292</v>
      </c>
      <c r="CE53">
        <v>25.833835714285719</v>
      </c>
      <c r="CF53">
        <v>25.521017857142859</v>
      </c>
      <c r="CG53">
        <v>1200.003214285714</v>
      </c>
      <c r="CH53">
        <v>0.49997757142857152</v>
      </c>
      <c r="CI53">
        <v>0.50002239285714289</v>
      </c>
      <c r="CJ53">
        <v>0</v>
      </c>
      <c r="CK53">
        <v>961.71435714285701</v>
      </c>
      <c r="CL53">
        <v>4.9990899999999998</v>
      </c>
      <c r="CM53">
        <v>10298.98928571428</v>
      </c>
      <c r="CN53">
        <v>9557.7996428571405</v>
      </c>
      <c r="CO53">
        <v>40.311999999999991</v>
      </c>
      <c r="CP53">
        <v>41.875</v>
      </c>
      <c r="CQ53">
        <v>41.028785714285711</v>
      </c>
      <c r="CR53">
        <v>41.125</v>
      </c>
      <c r="CS53">
        <v>41.75</v>
      </c>
      <c r="CT53">
        <v>597.4749999999998</v>
      </c>
      <c r="CU53">
        <v>597.52821428571428</v>
      </c>
      <c r="CV53">
        <v>0</v>
      </c>
      <c r="CW53">
        <v>1675358078.5</v>
      </c>
      <c r="CX53">
        <v>0</v>
      </c>
      <c r="CY53">
        <v>1675353449.5</v>
      </c>
      <c r="CZ53" t="s">
        <v>356</v>
      </c>
      <c r="DA53">
        <v>1675353449.5</v>
      </c>
      <c r="DB53">
        <v>1675353444</v>
      </c>
      <c r="DC53">
        <v>1</v>
      </c>
      <c r="DD53">
        <v>8.2000000000000003E-2</v>
      </c>
      <c r="DE53">
        <v>2.5000000000000001E-2</v>
      </c>
      <c r="DF53">
        <v>-5.3170000000000002</v>
      </c>
      <c r="DG53">
        <v>0.30099999999999999</v>
      </c>
      <c r="DH53">
        <v>415</v>
      </c>
      <c r="DI53">
        <v>32</v>
      </c>
      <c r="DJ53">
        <v>0.41</v>
      </c>
      <c r="DK53">
        <v>0.21</v>
      </c>
      <c r="DL53">
        <v>-11.1909025</v>
      </c>
      <c r="DM53">
        <v>-0.98916135084425738</v>
      </c>
      <c r="DN53">
        <v>9.9905964505378739E-2</v>
      </c>
      <c r="DO53">
        <v>0</v>
      </c>
      <c r="DP53">
        <v>0.60210922500000008</v>
      </c>
      <c r="DQ53">
        <v>5.8623568480298691E-2</v>
      </c>
      <c r="DR53">
        <v>6.9878071792497916E-3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3.2991000000000001</v>
      </c>
      <c r="EB53">
        <v>2.62534</v>
      </c>
      <c r="EC53">
        <v>6.4666500000000002E-2</v>
      </c>
      <c r="ED53">
        <v>6.5647700000000003E-2</v>
      </c>
      <c r="EE53">
        <v>0.137213</v>
      </c>
      <c r="EF53">
        <v>0.134411</v>
      </c>
      <c r="EG53">
        <v>28319.4</v>
      </c>
      <c r="EH53">
        <v>28770</v>
      </c>
      <c r="EI53">
        <v>28158.7</v>
      </c>
      <c r="EJ53">
        <v>29620.9</v>
      </c>
      <c r="EK53">
        <v>33436.300000000003</v>
      </c>
      <c r="EL53">
        <v>35592.199999999997</v>
      </c>
      <c r="EM53">
        <v>39749.300000000003</v>
      </c>
      <c r="EN53">
        <v>42332.2</v>
      </c>
      <c r="EO53">
        <v>2.0840200000000002</v>
      </c>
      <c r="EP53">
        <v>2.2429299999999999</v>
      </c>
      <c r="EQ53">
        <v>8.5376199999999999E-2</v>
      </c>
      <c r="ER53">
        <v>0</v>
      </c>
      <c r="ES53">
        <v>29.6235</v>
      </c>
      <c r="ET53">
        <v>999.9</v>
      </c>
      <c r="EU53">
        <v>71.2</v>
      </c>
      <c r="EV53">
        <v>32.4</v>
      </c>
      <c r="EW53">
        <v>34.2746</v>
      </c>
      <c r="EX53">
        <v>57.092700000000001</v>
      </c>
      <c r="EY53">
        <v>-3.8221099999999999</v>
      </c>
      <c r="EZ53">
        <v>2</v>
      </c>
      <c r="FA53">
        <v>0.250168</v>
      </c>
      <c r="FB53">
        <v>-0.71729299999999996</v>
      </c>
      <c r="FC53">
        <v>20.272600000000001</v>
      </c>
      <c r="FD53">
        <v>5.2204300000000003</v>
      </c>
      <c r="FE53">
        <v>12.004</v>
      </c>
      <c r="FF53">
        <v>4.9869500000000002</v>
      </c>
      <c r="FG53">
        <v>3.28443</v>
      </c>
      <c r="FH53">
        <v>9999</v>
      </c>
      <c r="FI53">
        <v>9999</v>
      </c>
      <c r="FJ53">
        <v>9999</v>
      </c>
      <c r="FK53">
        <v>999.9</v>
      </c>
      <c r="FL53">
        <v>1.8657600000000001</v>
      </c>
      <c r="FM53">
        <v>1.8621799999999999</v>
      </c>
      <c r="FN53">
        <v>1.8641799999999999</v>
      </c>
      <c r="FO53">
        <v>1.8603000000000001</v>
      </c>
      <c r="FP53">
        <v>1.8609599999999999</v>
      </c>
      <c r="FQ53">
        <v>1.86019</v>
      </c>
      <c r="FR53">
        <v>1.86188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-4.7240000000000002</v>
      </c>
      <c r="GH53">
        <v>0.2777</v>
      </c>
      <c r="GI53">
        <v>-3.8812981962806838</v>
      </c>
      <c r="GJ53">
        <v>-3.9744887815693084E-3</v>
      </c>
      <c r="GK53">
        <v>1.847162108954052E-6</v>
      </c>
      <c r="GL53">
        <v>-4.4217609294687878E-10</v>
      </c>
      <c r="GM53">
        <v>-3.5710143375135749E-2</v>
      </c>
      <c r="GN53">
        <v>-2.5986294017825021E-3</v>
      </c>
      <c r="GO53">
        <v>9.7579789506272807E-4</v>
      </c>
      <c r="GP53">
        <v>-1.8446741173202889E-5</v>
      </c>
      <c r="GQ53">
        <v>6</v>
      </c>
      <c r="GR53">
        <v>2080</v>
      </c>
      <c r="GS53">
        <v>4</v>
      </c>
      <c r="GT53">
        <v>32</v>
      </c>
      <c r="GU53">
        <v>76.8</v>
      </c>
      <c r="GV53">
        <v>76.900000000000006</v>
      </c>
      <c r="GW53">
        <v>0.89599600000000001</v>
      </c>
      <c r="GX53">
        <v>2.5634800000000002</v>
      </c>
      <c r="GY53">
        <v>2.04834</v>
      </c>
      <c r="GZ53">
        <v>2.6135299999999999</v>
      </c>
      <c r="HA53">
        <v>2.1972700000000001</v>
      </c>
      <c r="HB53">
        <v>2.3645</v>
      </c>
      <c r="HC53">
        <v>37.361800000000002</v>
      </c>
      <c r="HD53">
        <v>14.885</v>
      </c>
      <c r="HE53">
        <v>18</v>
      </c>
      <c r="HF53">
        <v>571.41300000000001</v>
      </c>
      <c r="HG53">
        <v>772.26199999999994</v>
      </c>
      <c r="HH53">
        <v>31.000599999999999</v>
      </c>
      <c r="HI53">
        <v>30.663799999999998</v>
      </c>
      <c r="HJ53">
        <v>30.0001</v>
      </c>
      <c r="HK53">
        <v>30.592500000000001</v>
      </c>
      <c r="HL53">
        <v>30.591699999999999</v>
      </c>
      <c r="HM53">
        <v>17.953900000000001</v>
      </c>
      <c r="HN53">
        <v>3.22661</v>
      </c>
      <c r="HO53">
        <v>100</v>
      </c>
      <c r="HP53">
        <v>31</v>
      </c>
      <c r="HQ53">
        <v>257.577</v>
      </c>
      <c r="HR53">
        <v>32.331699999999998</v>
      </c>
      <c r="HS53">
        <v>99.226399999999998</v>
      </c>
      <c r="HT53">
        <v>98.170699999999997</v>
      </c>
    </row>
    <row r="54" spans="1:228" x14ac:dyDescent="0.2">
      <c r="A54">
        <v>39</v>
      </c>
      <c r="B54">
        <v>1675358064.5</v>
      </c>
      <c r="C54">
        <v>152</v>
      </c>
      <c r="D54" t="s">
        <v>437</v>
      </c>
      <c r="E54" t="s">
        <v>438</v>
      </c>
      <c r="F54">
        <v>4</v>
      </c>
      <c r="G54">
        <v>1675358056.5</v>
      </c>
      <c r="H54">
        <f t="shared" si="0"/>
        <v>6.8937199952278923E-4</v>
      </c>
      <c r="I54">
        <f t="shared" si="1"/>
        <v>0.68937199952278927</v>
      </c>
      <c r="J54">
        <f t="shared" si="2"/>
        <v>1.2792390642534728</v>
      </c>
      <c r="K54">
        <f t="shared" si="3"/>
        <v>225.15096428571431</v>
      </c>
      <c r="L54">
        <f t="shared" si="4"/>
        <v>185.59516083405654</v>
      </c>
      <c r="M54">
        <f t="shared" si="5"/>
        <v>18.849312807471875</v>
      </c>
      <c r="N54">
        <f t="shared" si="6"/>
        <v>22.866657382947231</v>
      </c>
      <c r="O54">
        <f t="shared" si="7"/>
        <v>5.8043738656760914E-2</v>
      </c>
      <c r="P54">
        <f t="shared" si="8"/>
        <v>2.767977358811482</v>
      </c>
      <c r="Q54">
        <f t="shared" si="9"/>
        <v>5.7375934821405426E-2</v>
      </c>
      <c r="R54">
        <f t="shared" si="10"/>
        <v>3.5919318508469168E-2</v>
      </c>
      <c r="S54">
        <f t="shared" si="11"/>
        <v>226.11674441443591</v>
      </c>
      <c r="T54">
        <f t="shared" si="12"/>
        <v>33.221522140763028</v>
      </c>
      <c r="U54">
        <f t="shared" si="13"/>
        <v>31.026153571428569</v>
      </c>
      <c r="V54">
        <f t="shared" si="14"/>
        <v>4.5181101061141637</v>
      </c>
      <c r="W54">
        <f t="shared" si="15"/>
        <v>70.016013507576773</v>
      </c>
      <c r="X54">
        <f t="shared" si="16"/>
        <v>3.345087254154091</v>
      </c>
      <c r="Y54">
        <f t="shared" si="17"/>
        <v>4.7776031318779708</v>
      </c>
      <c r="Z54">
        <f t="shared" si="18"/>
        <v>1.1730228519600727</v>
      </c>
      <c r="AA54">
        <f t="shared" si="19"/>
        <v>-30.401305178955006</v>
      </c>
      <c r="AB54">
        <f t="shared" si="20"/>
        <v>146.71538189763646</v>
      </c>
      <c r="AC54">
        <f t="shared" si="21"/>
        <v>11.963637292778216</v>
      </c>
      <c r="AD54">
        <f t="shared" si="22"/>
        <v>354.39445842589561</v>
      </c>
      <c r="AE54">
        <f t="shared" si="23"/>
        <v>12.07866203979501</v>
      </c>
      <c r="AF54">
        <f t="shared" si="24"/>
        <v>0.68020724052820725</v>
      </c>
      <c r="AG54">
        <f t="shared" si="25"/>
        <v>1.2792390642534728</v>
      </c>
      <c r="AH54">
        <v>253.62626184497319</v>
      </c>
      <c r="AI54">
        <v>245.8186787878787</v>
      </c>
      <c r="AJ54">
        <v>1.746192030732032</v>
      </c>
      <c r="AK54">
        <v>61.316338729058899</v>
      </c>
      <c r="AL54">
        <f t="shared" si="26"/>
        <v>0.68937199952278927</v>
      </c>
      <c r="AM54">
        <v>32.333717021032143</v>
      </c>
      <c r="AN54">
        <v>32.948014545454548</v>
      </c>
      <c r="AO54">
        <v>1.7191477122517461E-4</v>
      </c>
      <c r="AP54">
        <v>100.73391986053799</v>
      </c>
      <c r="AQ54">
        <v>103</v>
      </c>
      <c r="AR54">
        <v>16</v>
      </c>
      <c r="AS54">
        <f t="shared" si="27"/>
        <v>1</v>
      </c>
      <c r="AT54">
        <f t="shared" si="28"/>
        <v>0</v>
      </c>
      <c r="AU54">
        <f t="shared" si="29"/>
        <v>47502.279985312387</v>
      </c>
      <c r="AV54">
        <f t="shared" si="30"/>
        <v>1200</v>
      </c>
      <c r="AW54">
        <f t="shared" si="31"/>
        <v>1025.9257743079979</v>
      </c>
      <c r="AX54">
        <f t="shared" si="32"/>
        <v>0.85493814525666489</v>
      </c>
      <c r="AY54">
        <f t="shared" si="33"/>
        <v>0.18843062034536326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1675358056.5</v>
      </c>
      <c r="BF54">
        <v>225.15096428571431</v>
      </c>
      <c r="BG54">
        <v>236.44160714285709</v>
      </c>
      <c r="BH54">
        <v>32.936585714285719</v>
      </c>
      <c r="BI54">
        <v>32.329396428571428</v>
      </c>
      <c r="BJ54">
        <v>229.8534642857143</v>
      </c>
      <c r="BK54">
        <v>32.658942857142861</v>
      </c>
      <c r="BL54">
        <v>650.0149642857142</v>
      </c>
      <c r="BM54">
        <v>101.4613928571428</v>
      </c>
      <c r="BN54">
        <v>0.10005261785714289</v>
      </c>
      <c r="BO54">
        <v>32.009321428571432</v>
      </c>
      <c r="BP54">
        <v>31.026153571428569</v>
      </c>
      <c r="BQ54">
        <v>999.9000000000002</v>
      </c>
      <c r="BR54">
        <v>0</v>
      </c>
      <c r="BS54">
        <v>0</v>
      </c>
      <c r="BT54">
        <v>8975.0007142857121</v>
      </c>
      <c r="BU54">
        <v>0</v>
      </c>
      <c r="BV54">
        <v>42.240135714285707</v>
      </c>
      <c r="BW54">
        <v>-11.29054285714286</v>
      </c>
      <c r="BX54">
        <v>232.81921428571431</v>
      </c>
      <c r="BY54">
        <v>244.34092857142849</v>
      </c>
      <c r="BZ54">
        <v>0.6071832857142857</v>
      </c>
      <c r="CA54">
        <v>236.44160714285709</v>
      </c>
      <c r="CB54">
        <v>32.329396428571428</v>
      </c>
      <c r="CC54">
        <v>3.341792857142857</v>
      </c>
      <c r="CD54">
        <v>3.280187857142856</v>
      </c>
      <c r="CE54">
        <v>25.8367</v>
      </c>
      <c r="CF54">
        <v>25.523021428571429</v>
      </c>
      <c r="CG54">
        <v>1200</v>
      </c>
      <c r="CH54">
        <v>0.49997871428571422</v>
      </c>
      <c r="CI54">
        <v>0.50002124999999997</v>
      </c>
      <c r="CJ54">
        <v>0</v>
      </c>
      <c r="CK54">
        <v>960.48807142857163</v>
      </c>
      <c r="CL54">
        <v>4.9990899999999998</v>
      </c>
      <c r="CM54">
        <v>10287.039285714291</v>
      </c>
      <c r="CN54">
        <v>9557.778928571428</v>
      </c>
      <c r="CO54">
        <v>40.311999999999991</v>
      </c>
      <c r="CP54">
        <v>41.875</v>
      </c>
      <c r="CQ54">
        <v>41.024357142857141</v>
      </c>
      <c r="CR54">
        <v>41.125</v>
      </c>
      <c r="CS54">
        <v>41.75</v>
      </c>
      <c r="CT54">
        <v>597.47464285714284</v>
      </c>
      <c r="CU54">
        <v>597.52535714285716</v>
      </c>
      <c r="CV54">
        <v>0</v>
      </c>
      <c r="CW54">
        <v>1675358082.7</v>
      </c>
      <c r="CX54">
        <v>0</v>
      </c>
      <c r="CY54">
        <v>1675353449.5</v>
      </c>
      <c r="CZ54" t="s">
        <v>356</v>
      </c>
      <c r="DA54">
        <v>1675353449.5</v>
      </c>
      <c r="DB54">
        <v>1675353444</v>
      </c>
      <c r="DC54">
        <v>1</v>
      </c>
      <c r="DD54">
        <v>8.2000000000000003E-2</v>
      </c>
      <c r="DE54">
        <v>2.5000000000000001E-2</v>
      </c>
      <c r="DF54">
        <v>-5.3170000000000002</v>
      </c>
      <c r="DG54">
        <v>0.30099999999999999</v>
      </c>
      <c r="DH54">
        <v>415</v>
      </c>
      <c r="DI54">
        <v>32</v>
      </c>
      <c r="DJ54">
        <v>0.41</v>
      </c>
      <c r="DK54">
        <v>0.21</v>
      </c>
      <c r="DL54">
        <v>-11.25666</v>
      </c>
      <c r="DM54">
        <v>-0.97567654784239355</v>
      </c>
      <c r="DN54">
        <v>9.9290902906560188E-2</v>
      </c>
      <c r="DO54">
        <v>0</v>
      </c>
      <c r="DP54">
        <v>0.605597775</v>
      </c>
      <c r="DQ54">
        <v>1.9793482176359241E-2</v>
      </c>
      <c r="DR54">
        <v>2.9449702926133202E-3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3.29908</v>
      </c>
      <c r="EB54">
        <v>2.62514</v>
      </c>
      <c r="EC54">
        <v>6.6241599999999998E-2</v>
      </c>
      <c r="ED54">
        <v>6.7184499999999994E-2</v>
      </c>
      <c r="EE54">
        <v>0.137236</v>
      </c>
      <c r="EF54">
        <v>0.13441700000000001</v>
      </c>
      <c r="EG54">
        <v>28272</v>
      </c>
      <c r="EH54">
        <v>28722.400000000001</v>
      </c>
      <c r="EI54">
        <v>28159</v>
      </c>
      <c r="EJ54">
        <v>29620.6</v>
      </c>
      <c r="EK54">
        <v>33436.1</v>
      </c>
      <c r="EL54">
        <v>35592</v>
      </c>
      <c r="EM54">
        <v>39750</v>
      </c>
      <c r="EN54">
        <v>42332.2</v>
      </c>
      <c r="EO54">
        <v>2.0840200000000002</v>
      </c>
      <c r="EP54">
        <v>2.2430300000000001</v>
      </c>
      <c r="EQ54">
        <v>8.5398600000000005E-2</v>
      </c>
      <c r="ER54">
        <v>0</v>
      </c>
      <c r="ES54">
        <v>29.618400000000001</v>
      </c>
      <c r="ET54">
        <v>999.9</v>
      </c>
      <c r="EU54">
        <v>71.2</v>
      </c>
      <c r="EV54">
        <v>32.4</v>
      </c>
      <c r="EW54">
        <v>34.273299999999999</v>
      </c>
      <c r="EX54">
        <v>57.242699999999999</v>
      </c>
      <c r="EY54">
        <v>-3.8902199999999998</v>
      </c>
      <c r="EZ54">
        <v>2</v>
      </c>
      <c r="FA54">
        <v>0.25018299999999999</v>
      </c>
      <c r="FB54">
        <v>-0.71491800000000005</v>
      </c>
      <c r="FC54">
        <v>20.272500000000001</v>
      </c>
      <c r="FD54">
        <v>5.2204300000000003</v>
      </c>
      <c r="FE54">
        <v>12.004</v>
      </c>
      <c r="FF54">
        <v>4.9869000000000003</v>
      </c>
      <c r="FG54">
        <v>3.28443</v>
      </c>
      <c r="FH54">
        <v>9999</v>
      </c>
      <c r="FI54">
        <v>9999</v>
      </c>
      <c r="FJ54">
        <v>9999</v>
      </c>
      <c r="FK54">
        <v>999.9</v>
      </c>
      <c r="FL54">
        <v>1.8657900000000001</v>
      </c>
      <c r="FM54">
        <v>1.8621799999999999</v>
      </c>
      <c r="FN54">
        <v>1.8641700000000001</v>
      </c>
      <c r="FO54">
        <v>1.86029</v>
      </c>
      <c r="FP54">
        <v>1.8609599999999999</v>
      </c>
      <c r="FQ54">
        <v>1.86019</v>
      </c>
      <c r="FR54">
        <v>1.86188</v>
      </c>
      <c r="FS54">
        <v>1.8584700000000001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-4.7450000000000001</v>
      </c>
      <c r="GH54">
        <v>0.27760000000000001</v>
      </c>
      <c r="GI54">
        <v>-3.8812981962806838</v>
      </c>
      <c r="GJ54">
        <v>-3.9744887815693084E-3</v>
      </c>
      <c r="GK54">
        <v>1.847162108954052E-6</v>
      </c>
      <c r="GL54">
        <v>-4.4217609294687878E-10</v>
      </c>
      <c r="GM54">
        <v>-3.5710143375135749E-2</v>
      </c>
      <c r="GN54">
        <v>-2.5986294017825021E-3</v>
      </c>
      <c r="GO54">
        <v>9.7579789506272807E-4</v>
      </c>
      <c r="GP54">
        <v>-1.8446741173202889E-5</v>
      </c>
      <c r="GQ54">
        <v>6</v>
      </c>
      <c r="GR54">
        <v>2080</v>
      </c>
      <c r="GS54">
        <v>4</v>
      </c>
      <c r="GT54">
        <v>32</v>
      </c>
      <c r="GU54">
        <v>76.900000000000006</v>
      </c>
      <c r="GV54">
        <v>77</v>
      </c>
      <c r="GW54">
        <v>0.91674800000000001</v>
      </c>
      <c r="GX54">
        <v>2.5659200000000002</v>
      </c>
      <c r="GY54">
        <v>2.04834</v>
      </c>
      <c r="GZ54">
        <v>2.6135299999999999</v>
      </c>
      <c r="HA54">
        <v>2.1972700000000001</v>
      </c>
      <c r="HB54">
        <v>2.33643</v>
      </c>
      <c r="HC54">
        <v>37.361800000000002</v>
      </c>
      <c r="HD54">
        <v>14.8675</v>
      </c>
      <c r="HE54">
        <v>18</v>
      </c>
      <c r="HF54">
        <v>571.42100000000005</v>
      </c>
      <c r="HG54">
        <v>772.36099999999999</v>
      </c>
      <c r="HH54">
        <v>31.000599999999999</v>
      </c>
      <c r="HI54">
        <v>30.663799999999998</v>
      </c>
      <c r="HJ54">
        <v>30.0001</v>
      </c>
      <c r="HK54">
        <v>30.593499999999999</v>
      </c>
      <c r="HL54">
        <v>30.591799999999999</v>
      </c>
      <c r="HM54">
        <v>18.343900000000001</v>
      </c>
      <c r="HN54">
        <v>3.22661</v>
      </c>
      <c r="HO54">
        <v>100</v>
      </c>
      <c r="HP54">
        <v>31</v>
      </c>
      <c r="HQ54">
        <v>264.31099999999998</v>
      </c>
      <c r="HR54">
        <v>32.331699999999998</v>
      </c>
      <c r="HS54">
        <v>99.227800000000002</v>
      </c>
      <c r="HT54">
        <v>98.170299999999997</v>
      </c>
    </row>
    <row r="55" spans="1:228" x14ac:dyDescent="0.2">
      <c r="A55">
        <v>40</v>
      </c>
      <c r="B55">
        <v>1675358068.5</v>
      </c>
      <c r="C55">
        <v>156</v>
      </c>
      <c r="D55" t="s">
        <v>439</v>
      </c>
      <c r="E55" t="s">
        <v>440</v>
      </c>
      <c r="F55">
        <v>4</v>
      </c>
      <c r="G55">
        <v>1675358060.5</v>
      </c>
      <c r="H55">
        <f t="shared" si="0"/>
        <v>6.8525256483670108E-4</v>
      </c>
      <c r="I55">
        <f t="shared" si="1"/>
        <v>0.68525256483670105</v>
      </c>
      <c r="J55">
        <f t="shared" si="2"/>
        <v>1.4513513111323584</v>
      </c>
      <c r="K55">
        <f t="shared" si="3"/>
        <v>231.83460714285721</v>
      </c>
      <c r="L55">
        <f t="shared" si="4"/>
        <v>187.26655581123879</v>
      </c>
      <c r="M55">
        <f t="shared" si="5"/>
        <v>19.018945280436647</v>
      </c>
      <c r="N55">
        <f t="shared" si="6"/>
        <v>23.545313194129392</v>
      </c>
      <c r="O55">
        <f t="shared" si="7"/>
        <v>5.7826845265857289E-2</v>
      </c>
      <c r="P55">
        <f t="shared" si="8"/>
        <v>2.7707235431172341</v>
      </c>
      <c r="Q55">
        <f t="shared" si="9"/>
        <v>5.716464103003692E-2</v>
      </c>
      <c r="R55">
        <f t="shared" si="10"/>
        <v>3.5786765113084623E-2</v>
      </c>
      <c r="S55">
        <f t="shared" si="11"/>
        <v>226.11655273587232</v>
      </c>
      <c r="T55">
        <f t="shared" si="12"/>
        <v>33.21586110716013</v>
      </c>
      <c r="U55">
        <f t="shared" si="13"/>
        <v>31.017382142857141</v>
      </c>
      <c r="V55">
        <f t="shared" si="14"/>
        <v>4.5158514105431955</v>
      </c>
      <c r="W55">
        <f t="shared" si="15"/>
        <v>70.047681566617044</v>
      </c>
      <c r="X55">
        <f t="shared" si="16"/>
        <v>3.3455248201611205</v>
      </c>
      <c r="Y55">
        <f t="shared" si="17"/>
        <v>4.7760678802473215</v>
      </c>
      <c r="Z55">
        <f t="shared" si="18"/>
        <v>1.170326590382075</v>
      </c>
      <c r="AA55">
        <f t="shared" si="19"/>
        <v>-30.219638109298518</v>
      </c>
      <c r="AB55">
        <f t="shared" si="20"/>
        <v>147.32293845034133</v>
      </c>
      <c r="AC55">
        <f t="shared" si="21"/>
        <v>12.000418587452014</v>
      </c>
      <c r="AD55">
        <f t="shared" si="22"/>
        <v>355.22027166436715</v>
      </c>
      <c r="AE55">
        <f t="shared" si="23"/>
        <v>12.147073702508534</v>
      </c>
      <c r="AF55">
        <f t="shared" si="24"/>
        <v>0.68121553749893438</v>
      </c>
      <c r="AG55">
        <f t="shared" si="25"/>
        <v>1.4513513111323584</v>
      </c>
      <c r="AH55">
        <v>260.57038938298041</v>
      </c>
      <c r="AI55">
        <v>252.69636969696961</v>
      </c>
      <c r="AJ55">
        <v>1.720236587053847</v>
      </c>
      <c r="AK55">
        <v>61.316338729058899</v>
      </c>
      <c r="AL55">
        <f t="shared" si="26"/>
        <v>0.68525256483670105</v>
      </c>
      <c r="AM55">
        <v>32.337707412556</v>
      </c>
      <c r="AN55">
        <v>32.949179999999991</v>
      </c>
      <c r="AO55">
        <v>3.5310728739316801E-5</v>
      </c>
      <c r="AP55">
        <v>100.73391986053799</v>
      </c>
      <c r="AQ55">
        <v>103</v>
      </c>
      <c r="AR55">
        <v>16</v>
      </c>
      <c r="AS55">
        <f t="shared" si="27"/>
        <v>1</v>
      </c>
      <c r="AT55">
        <f t="shared" si="28"/>
        <v>0</v>
      </c>
      <c r="AU55">
        <f t="shared" si="29"/>
        <v>47579.043900000062</v>
      </c>
      <c r="AV55">
        <f t="shared" si="30"/>
        <v>1199.9989285714289</v>
      </c>
      <c r="AW55">
        <f t="shared" si="31"/>
        <v>1025.9248635937165</v>
      </c>
      <c r="AX55">
        <f t="shared" si="32"/>
        <v>0.85493814966573045</v>
      </c>
      <c r="AY55">
        <f t="shared" si="33"/>
        <v>0.18843062885485978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1675358060.5</v>
      </c>
      <c r="BF55">
        <v>231.83460714285721</v>
      </c>
      <c r="BG55">
        <v>243.19292857142861</v>
      </c>
      <c r="BH55">
        <v>32.941096428571427</v>
      </c>
      <c r="BI55">
        <v>32.33300357142857</v>
      </c>
      <c r="BJ55">
        <v>236.55842857142849</v>
      </c>
      <c r="BK55">
        <v>32.663446428571433</v>
      </c>
      <c r="BL55">
        <v>650.00817857142852</v>
      </c>
      <c r="BM55">
        <v>101.46085714285709</v>
      </c>
      <c r="BN55">
        <v>9.9964532142857124E-2</v>
      </c>
      <c r="BO55">
        <v>32.003642857142857</v>
      </c>
      <c r="BP55">
        <v>31.017382142857141</v>
      </c>
      <c r="BQ55">
        <v>999.9000000000002</v>
      </c>
      <c r="BR55">
        <v>0</v>
      </c>
      <c r="BS55">
        <v>0</v>
      </c>
      <c r="BT55">
        <v>8989.5989285714295</v>
      </c>
      <c r="BU55">
        <v>0</v>
      </c>
      <c r="BV55">
        <v>42.85607499999999</v>
      </c>
      <c r="BW55">
        <v>-11.358375000000001</v>
      </c>
      <c r="BX55">
        <v>239.7316428571429</v>
      </c>
      <c r="BY55">
        <v>251.3188928571428</v>
      </c>
      <c r="BZ55">
        <v>0.60809192857142857</v>
      </c>
      <c r="CA55">
        <v>243.19292857142861</v>
      </c>
      <c r="CB55">
        <v>32.33300357142857</v>
      </c>
      <c r="CC55">
        <v>3.3422332142857138</v>
      </c>
      <c r="CD55">
        <v>3.2805364285714278</v>
      </c>
      <c r="CE55">
        <v>25.838925</v>
      </c>
      <c r="CF55">
        <v>25.524803571428571</v>
      </c>
      <c r="CG55">
        <v>1199.9989285714289</v>
      </c>
      <c r="CH55">
        <v>0.49997864285714277</v>
      </c>
      <c r="CI55">
        <v>0.50002132142857147</v>
      </c>
      <c r="CJ55">
        <v>0</v>
      </c>
      <c r="CK55">
        <v>959.3121785714286</v>
      </c>
      <c r="CL55">
        <v>4.9990899999999998</v>
      </c>
      <c r="CM55">
        <v>10275.20714285714</v>
      </c>
      <c r="CN55">
        <v>9557.7678571428569</v>
      </c>
      <c r="CO55">
        <v>40.311999999999991</v>
      </c>
      <c r="CP55">
        <v>41.875</v>
      </c>
      <c r="CQ55">
        <v>41.024357142857127</v>
      </c>
      <c r="CR55">
        <v>41.125</v>
      </c>
      <c r="CS55">
        <v>41.75</v>
      </c>
      <c r="CT55">
        <v>597.47392857142847</v>
      </c>
      <c r="CU55">
        <v>597.52499999999998</v>
      </c>
      <c r="CV55">
        <v>0</v>
      </c>
      <c r="CW55">
        <v>1675358086.9000001</v>
      </c>
      <c r="CX55">
        <v>0</v>
      </c>
      <c r="CY55">
        <v>1675353449.5</v>
      </c>
      <c r="CZ55" t="s">
        <v>356</v>
      </c>
      <c r="DA55">
        <v>1675353449.5</v>
      </c>
      <c r="DB55">
        <v>1675353444</v>
      </c>
      <c r="DC55">
        <v>1</v>
      </c>
      <c r="DD55">
        <v>8.2000000000000003E-2</v>
      </c>
      <c r="DE55">
        <v>2.5000000000000001E-2</v>
      </c>
      <c r="DF55">
        <v>-5.3170000000000002</v>
      </c>
      <c r="DG55">
        <v>0.30099999999999999</v>
      </c>
      <c r="DH55">
        <v>415</v>
      </c>
      <c r="DI55">
        <v>32</v>
      </c>
      <c r="DJ55">
        <v>0.41</v>
      </c>
      <c r="DK55">
        <v>0.21</v>
      </c>
      <c r="DL55">
        <v>-11.306502500000001</v>
      </c>
      <c r="DM55">
        <v>-0.96728667917446398</v>
      </c>
      <c r="DN55">
        <v>9.8552986985428095E-2</v>
      </c>
      <c r="DO55">
        <v>0</v>
      </c>
      <c r="DP55">
        <v>0.60757962499999996</v>
      </c>
      <c r="DQ55">
        <v>1.295512570356367E-2</v>
      </c>
      <c r="DR55">
        <v>2.2542282347568412E-3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3.29895</v>
      </c>
      <c r="EB55">
        <v>2.6253700000000002</v>
      </c>
      <c r="EC55">
        <v>6.7791000000000004E-2</v>
      </c>
      <c r="ED55">
        <v>6.8728800000000007E-2</v>
      </c>
      <c r="EE55">
        <v>0.137244</v>
      </c>
      <c r="EF55">
        <v>0.13442799999999999</v>
      </c>
      <c r="EG55">
        <v>28224.799999999999</v>
      </c>
      <c r="EH55">
        <v>28674.7</v>
      </c>
      <c r="EI55">
        <v>28158.799999999999</v>
      </c>
      <c r="EJ55">
        <v>29620.400000000001</v>
      </c>
      <c r="EK55">
        <v>33435.699999999997</v>
      </c>
      <c r="EL55">
        <v>35591.300000000003</v>
      </c>
      <c r="EM55">
        <v>39749.699999999997</v>
      </c>
      <c r="EN55">
        <v>42331.7</v>
      </c>
      <c r="EO55">
        <v>2.08378</v>
      </c>
      <c r="EP55">
        <v>2.2430699999999999</v>
      </c>
      <c r="EQ55">
        <v>8.5756200000000005E-2</v>
      </c>
      <c r="ER55">
        <v>0</v>
      </c>
      <c r="ES55">
        <v>29.614000000000001</v>
      </c>
      <c r="ET55">
        <v>999.9</v>
      </c>
      <c r="EU55">
        <v>71.2</v>
      </c>
      <c r="EV55">
        <v>32.4</v>
      </c>
      <c r="EW55">
        <v>34.273000000000003</v>
      </c>
      <c r="EX55">
        <v>57.122700000000002</v>
      </c>
      <c r="EY55">
        <v>-3.8902199999999998</v>
      </c>
      <c r="EZ55">
        <v>2</v>
      </c>
      <c r="FA55">
        <v>0.25013200000000002</v>
      </c>
      <c r="FB55">
        <v>-0.71262300000000001</v>
      </c>
      <c r="FC55">
        <v>20.272600000000001</v>
      </c>
      <c r="FD55">
        <v>5.2207299999999996</v>
      </c>
      <c r="FE55">
        <v>12.004</v>
      </c>
      <c r="FF55">
        <v>4.9870999999999999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1.8657999999999999</v>
      </c>
      <c r="FM55">
        <v>1.8621799999999999</v>
      </c>
      <c r="FN55">
        <v>1.8641799999999999</v>
      </c>
      <c r="FO55">
        <v>1.86029</v>
      </c>
      <c r="FP55">
        <v>1.8609599999999999</v>
      </c>
      <c r="FQ55">
        <v>1.8601799999999999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-4.766</v>
      </c>
      <c r="GH55">
        <v>0.2777</v>
      </c>
      <c r="GI55">
        <v>-3.8812981962806838</v>
      </c>
      <c r="GJ55">
        <v>-3.9744887815693084E-3</v>
      </c>
      <c r="GK55">
        <v>1.847162108954052E-6</v>
      </c>
      <c r="GL55">
        <v>-4.4217609294687878E-10</v>
      </c>
      <c r="GM55">
        <v>-3.5710143375135749E-2</v>
      </c>
      <c r="GN55">
        <v>-2.5986294017825021E-3</v>
      </c>
      <c r="GO55">
        <v>9.7579789506272807E-4</v>
      </c>
      <c r="GP55">
        <v>-1.8446741173202889E-5</v>
      </c>
      <c r="GQ55">
        <v>6</v>
      </c>
      <c r="GR55">
        <v>2080</v>
      </c>
      <c r="GS55">
        <v>4</v>
      </c>
      <c r="GT55">
        <v>32</v>
      </c>
      <c r="GU55">
        <v>77</v>
      </c>
      <c r="GV55">
        <v>77.099999999999994</v>
      </c>
      <c r="GW55">
        <v>0.93505899999999997</v>
      </c>
      <c r="GX55">
        <v>2.5744600000000002</v>
      </c>
      <c r="GY55">
        <v>2.04834</v>
      </c>
      <c r="GZ55">
        <v>2.6135299999999999</v>
      </c>
      <c r="HA55">
        <v>2.1972700000000001</v>
      </c>
      <c r="HB55">
        <v>2.3034699999999999</v>
      </c>
      <c r="HC55">
        <v>37.361800000000002</v>
      </c>
      <c r="HD55">
        <v>14.8588</v>
      </c>
      <c r="HE55">
        <v>18</v>
      </c>
      <c r="HF55">
        <v>571.26199999999994</v>
      </c>
      <c r="HG55">
        <v>772.44399999999996</v>
      </c>
      <c r="HH55">
        <v>31.000699999999998</v>
      </c>
      <c r="HI55">
        <v>30.6647</v>
      </c>
      <c r="HJ55">
        <v>30.0001</v>
      </c>
      <c r="HK55">
        <v>30.595199999999998</v>
      </c>
      <c r="HL55">
        <v>30.5943</v>
      </c>
      <c r="HM55">
        <v>18.736000000000001</v>
      </c>
      <c r="HN55">
        <v>3.22661</v>
      </c>
      <c r="HO55">
        <v>100</v>
      </c>
      <c r="HP55">
        <v>31</v>
      </c>
      <c r="HQ55">
        <v>271.125</v>
      </c>
      <c r="HR55">
        <v>32.331699999999998</v>
      </c>
      <c r="HS55">
        <v>99.227199999999996</v>
      </c>
      <c r="HT55">
        <v>98.169499999999999</v>
      </c>
    </row>
    <row r="56" spans="1:228" x14ac:dyDescent="0.2">
      <c r="A56">
        <v>41</v>
      </c>
      <c r="B56">
        <v>1675358072.5</v>
      </c>
      <c r="C56">
        <v>160</v>
      </c>
      <c r="D56" t="s">
        <v>441</v>
      </c>
      <c r="E56" t="s">
        <v>442</v>
      </c>
      <c r="F56">
        <v>4</v>
      </c>
      <c r="G56">
        <v>1675358064.5</v>
      </c>
      <c r="H56">
        <f t="shared" si="0"/>
        <v>6.8418595429778101E-4</v>
      </c>
      <c r="I56">
        <f t="shared" si="1"/>
        <v>0.68418595429778106</v>
      </c>
      <c r="J56">
        <f t="shared" si="2"/>
        <v>1.5123850418381584</v>
      </c>
      <c r="K56">
        <f t="shared" si="3"/>
        <v>238.5242857142857</v>
      </c>
      <c r="L56">
        <f t="shared" si="4"/>
        <v>192.14832021779077</v>
      </c>
      <c r="M56">
        <f t="shared" si="5"/>
        <v>19.514764521697959</v>
      </c>
      <c r="N56">
        <f t="shared" si="6"/>
        <v>24.224751291838317</v>
      </c>
      <c r="O56">
        <f t="shared" si="7"/>
        <v>5.7828929579272187E-2</v>
      </c>
      <c r="P56">
        <f t="shared" si="8"/>
        <v>2.7724421406742095</v>
      </c>
      <c r="Q56">
        <f t="shared" si="9"/>
        <v>5.7167083352794835E-2</v>
      </c>
      <c r="R56">
        <f t="shared" si="10"/>
        <v>3.5788260104328701E-2</v>
      </c>
      <c r="S56">
        <f t="shared" si="11"/>
        <v>226.11453202178936</v>
      </c>
      <c r="T56">
        <f t="shared" si="12"/>
        <v>33.210338789376173</v>
      </c>
      <c r="U56">
        <f t="shared" si="13"/>
        <v>31.011764285714289</v>
      </c>
      <c r="V56">
        <f t="shared" si="14"/>
        <v>4.5144052953073155</v>
      </c>
      <c r="W56">
        <f t="shared" si="15"/>
        <v>70.07669822764548</v>
      </c>
      <c r="X56">
        <f t="shared" si="16"/>
        <v>3.3459426646396255</v>
      </c>
      <c r="Y56">
        <f t="shared" si="17"/>
        <v>4.774686521003412</v>
      </c>
      <c r="Z56">
        <f t="shared" si="18"/>
        <v>1.16846263066769</v>
      </c>
      <c r="AA56">
        <f t="shared" si="19"/>
        <v>-30.172600584532141</v>
      </c>
      <c r="AB56">
        <f t="shared" si="20"/>
        <v>147.49012007356748</v>
      </c>
      <c r="AC56">
        <f t="shared" si="21"/>
        <v>12.005954812209179</v>
      </c>
      <c r="AD56">
        <f t="shared" si="22"/>
        <v>355.43800632303385</v>
      </c>
      <c r="AE56">
        <f t="shared" si="23"/>
        <v>12.209228864609322</v>
      </c>
      <c r="AF56">
        <f t="shared" si="24"/>
        <v>0.68144761503869988</v>
      </c>
      <c r="AG56">
        <f t="shared" si="25"/>
        <v>1.5123850418381584</v>
      </c>
      <c r="AH56">
        <v>267.57624302991599</v>
      </c>
      <c r="AI56">
        <v>259.61531515151518</v>
      </c>
      <c r="AJ56">
        <v>1.727800533272837</v>
      </c>
      <c r="AK56">
        <v>61.316338729058899</v>
      </c>
      <c r="AL56">
        <f t="shared" si="26"/>
        <v>0.68418595429778106</v>
      </c>
      <c r="AM56">
        <v>32.340023790781089</v>
      </c>
      <c r="AN56">
        <v>32.950348484848483</v>
      </c>
      <c r="AO56">
        <v>6.7191487303579854E-5</v>
      </c>
      <c r="AP56">
        <v>100.73391986053799</v>
      </c>
      <c r="AQ56">
        <v>103</v>
      </c>
      <c r="AR56">
        <v>16</v>
      </c>
      <c r="AS56">
        <f t="shared" si="27"/>
        <v>1</v>
      </c>
      <c r="AT56">
        <f t="shared" si="28"/>
        <v>0</v>
      </c>
      <c r="AU56">
        <f t="shared" si="29"/>
        <v>47627.351097856015</v>
      </c>
      <c r="AV56">
        <f t="shared" si="30"/>
        <v>1199.986785714286</v>
      </c>
      <c r="AW56">
        <f t="shared" si="31"/>
        <v>1025.9146207366787</v>
      </c>
      <c r="AX56">
        <f t="shared" si="32"/>
        <v>0.85493826511265136</v>
      </c>
      <c r="AY56">
        <f t="shared" si="33"/>
        <v>0.18843085166741719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1675358064.5</v>
      </c>
      <c r="BF56">
        <v>238.5242857142857</v>
      </c>
      <c r="BG56">
        <v>249.94428571428571</v>
      </c>
      <c r="BH56">
        <v>32.94517142857142</v>
      </c>
      <c r="BI56">
        <v>32.336871428571428</v>
      </c>
      <c r="BJ56">
        <v>243.26939285714289</v>
      </c>
      <c r="BK56">
        <v>32.667514285714283</v>
      </c>
      <c r="BL56">
        <v>650.00546428571431</v>
      </c>
      <c r="BM56">
        <v>101.4609285714286</v>
      </c>
      <c r="BN56">
        <v>0.1000140357142857</v>
      </c>
      <c r="BO56">
        <v>31.998532142857151</v>
      </c>
      <c r="BP56">
        <v>31.011764285714289</v>
      </c>
      <c r="BQ56">
        <v>999.9000000000002</v>
      </c>
      <c r="BR56">
        <v>0</v>
      </c>
      <c r="BS56">
        <v>0</v>
      </c>
      <c r="BT56">
        <v>8998.7057142857138</v>
      </c>
      <c r="BU56">
        <v>0</v>
      </c>
      <c r="BV56">
        <v>43.416671428571419</v>
      </c>
      <c r="BW56">
        <v>-11.42006428571429</v>
      </c>
      <c r="BX56">
        <v>246.6502142857143</v>
      </c>
      <c r="BY56">
        <v>258.29685714285722</v>
      </c>
      <c r="BZ56">
        <v>0.60830467857142867</v>
      </c>
      <c r="CA56">
        <v>249.94428571428571</v>
      </c>
      <c r="CB56">
        <v>32.336871428571428</v>
      </c>
      <c r="CC56">
        <v>3.3426464285714288</v>
      </c>
      <c r="CD56">
        <v>3.2809275000000002</v>
      </c>
      <c r="CE56">
        <v>25.84101428571428</v>
      </c>
      <c r="CF56">
        <v>25.526814285714291</v>
      </c>
      <c r="CG56">
        <v>1199.986785714286</v>
      </c>
      <c r="CH56">
        <v>0.49997485714285711</v>
      </c>
      <c r="CI56">
        <v>0.50002514285714295</v>
      </c>
      <c r="CJ56">
        <v>0</v>
      </c>
      <c r="CK56">
        <v>958.08289285714295</v>
      </c>
      <c r="CL56">
        <v>4.9990899999999998</v>
      </c>
      <c r="CM56">
        <v>10263.539285714291</v>
      </c>
      <c r="CN56">
        <v>9557.6607142857156</v>
      </c>
      <c r="CO56">
        <v>40.311999999999991</v>
      </c>
      <c r="CP56">
        <v>41.875</v>
      </c>
      <c r="CQ56">
        <v>41.022142857142853</v>
      </c>
      <c r="CR56">
        <v>41.125</v>
      </c>
      <c r="CS56">
        <v>41.754428571428569</v>
      </c>
      <c r="CT56">
        <v>597.46321428571423</v>
      </c>
      <c r="CU56">
        <v>597.52357142857159</v>
      </c>
      <c r="CV56">
        <v>0</v>
      </c>
      <c r="CW56">
        <v>1675358090.5</v>
      </c>
      <c r="CX56">
        <v>0</v>
      </c>
      <c r="CY56">
        <v>1675353449.5</v>
      </c>
      <c r="CZ56" t="s">
        <v>356</v>
      </c>
      <c r="DA56">
        <v>1675353449.5</v>
      </c>
      <c r="DB56">
        <v>1675353444</v>
      </c>
      <c r="DC56">
        <v>1</v>
      </c>
      <c r="DD56">
        <v>8.2000000000000003E-2</v>
      </c>
      <c r="DE56">
        <v>2.5000000000000001E-2</v>
      </c>
      <c r="DF56">
        <v>-5.3170000000000002</v>
      </c>
      <c r="DG56">
        <v>0.30099999999999999</v>
      </c>
      <c r="DH56">
        <v>415</v>
      </c>
      <c r="DI56">
        <v>32</v>
      </c>
      <c r="DJ56">
        <v>0.41</v>
      </c>
      <c r="DK56">
        <v>0.21</v>
      </c>
      <c r="DL56">
        <v>-11.377635</v>
      </c>
      <c r="DM56">
        <v>-0.85763977485925891</v>
      </c>
      <c r="DN56">
        <v>8.6425969910669781E-2</v>
      </c>
      <c r="DO56">
        <v>0</v>
      </c>
      <c r="DP56">
        <v>0.60834520000000003</v>
      </c>
      <c r="DQ56">
        <v>1.09633395872413E-2</v>
      </c>
      <c r="DR56">
        <v>2.120119904628025E-3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3.29914</v>
      </c>
      <c r="EB56">
        <v>2.6251799999999998</v>
      </c>
      <c r="EC56">
        <v>6.9335300000000002E-2</v>
      </c>
      <c r="ED56">
        <v>7.0254899999999995E-2</v>
      </c>
      <c r="EE56">
        <v>0.137242</v>
      </c>
      <c r="EF56">
        <v>0.13444200000000001</v>
      </c>
      <c r="EG56">
        <v>28178.2</v>
      </c>
      <c r="EH56">
        <v>28627.9</v>
      </c>
      <c r="EI56">
        <v>28158.9</v>
      </c>
      <c r="EJ56">
        <v>29620.7</v>
      </c>
      <c r="EK56">
        <v>33435.4</v>
      </c>
      <c r="EL56">
        <v>35591.199999999997</v>
      </c>
      <c r="EM56">
        <v>39749.199999999997</v>
      </c>
      <c r="EN56">
        <v>42332.1</v>
      </c>
      <c r="EO56">
        <v>2.0838199999999998</v>
      </c>
      <c r="EP56">
        <v>2.2431199999999998</v>
      </c>
      <c r="EQ56">
        <v>8.5666800000000001E-2</v>
      </c>
      <c r="ER56">
        <v>0</v>
      </c>
      <c r="ES56">
        <v>29.610800000000001</v>
      </c>
      <c r="ET56">
        <v>999.9</v>
      </c>
      <c r="EU56">
        <v>71.2</v>
      </c>
      <c r="EV56">
        <v>32.4</v>
      </c>
      <c r="EW56">
        <v>34.279400000000003</v>
      </c>
      <c r="EX56">
        <v>56.7027</v>
      </c>
      <c r="EY56">
        <v>-3.8822100000000002</v>
      </c>
      <c r="EZ56">
        <v>2</v>
      </c>
      <c r="FA56">
        <v>0.25020799999999999</v>
      </c>
      <c r="FB56">
        <v>-0.71077599999999996</v>
      </c>
      <c r="FC56">
        <v>20.2727</v>
      </c>
      <c r="FD56">
        <v>5.22133</v>
      </c>
      <c r="FE56">
        <v>12.004</v>
      </c>
      <c r="FF56">
        <v>4.9869500000000002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1.8657699999999999</v>
      </c>
      <c r="FM56">
        <v>1.8621799999999999</v>
      </c>
      <c r="FN56">
        <v>1.8641799999999999</v>
      </c>
      <c r="FO56">
        <v>1.86029</v>
      </c>
      <c r="FP56">
        <v>1.8609599999999999</v>
      </c>
      <c r="FQ56">
        <v>1.8601700000000001</v>
      </c>
      <c r="FR56">
        <v>1.8618699999999999</v>
      </c>
      <c r="FS56">
        <v>1.85849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-4.7880000000000003</v>
      </c>
      <c r="GH56">
        <v>0.27760000000000001</v>
      </c>
      <c r="GI56">
        <v>-3.8812981962806838</v>
      </c>
      <c r="GJ56">
        <v>-3.9744887815693084E-3</v>
      </c>
      <c r="GK56">
        <v>1.847162108954052E-6</v>
      </c>
      <c r="GL56">
        <v>-4.4217609294687878E-10</v>
      </c>
      <c r="GM56">
        <v>-3.5710143375135749E-2</v>
      </c>
      <c r="GN56">
        <v>-2.5986294017825021E-3</v>
      </c>
      <c r="GO56">
        <v>9.7579789506272807E-4</v>
      </c>
      <c r="GP56">
        <v>-1.8446741173202889E-5</v>
      </c>
      <c r="GQ56">
        <v>6</v>
      </c>
      <c r="GR56">
        <v>2080</v>
      </c>
      <c r="GS56">
        <v>4</v>
      </c>
      <c r="GT56">
        <v>32</v>
      </c>
      <c r="GU56">
        <v>77</v>
      </c>
      <c r="GV56">
        <v>77.099999999999994</v>
      </c>
      <c r="GW56">
        <v>0.95459000000000005</v>
      </c>
      <c r="GX56">
        <v>2.5647000000000002</v>
      </c>
      <c r="GY56">
        <v>2.04834</v>
      </c>
      <c r="GZ56">
        <v>2.6135299999999999</v>
      </c>
      <c r="HA56">
        <v>2.1972700000000001</v>
      </c>
      <c r="HB56">
        <v>2.2961399999999998</v>
      </c>
      <c r="HC56">
        <v>37.361800000000002</v>
      </c>
      <c r="HD56">
        <v>14.8675</v>
      </c>
      <c r="HE56">
        <v>18</v>
      </c>
      <c r="HF56">
        <v>571.29700000000003</v>
      </c>
      <c r="HG56">
        <v>772.49300000000005</v>
      </c>
      <c r="HH56">
        <v>31.000599999999999</v>
      </c>
      <c r="HI56">
        <v>30.666499999999999</v>
      </c>
      <c r="HJ56">
        <v>30.0002</v>
      </c>
      <c r="HK56">
        <v>30.595199999999998</v>
      </c>
      <c r="HL56">
        <v>30.5943</v>
      </c>
      <c r="HM56">
        <v>19.1264</v>
      </c>
      <c r="HN56">
        <v>3.22661</v>
      </c>
      <c r="HO56">
        <v>100</v>
      </c>
      <c r="HP56">
        <v>31</v>
      </c>
      <c r="HQ56">
        <v>277.839</v>
      </c>
      <c r="HR56">
        <v>32.331699999999998</v>
      </c>
      <c r="HS56">
        <v>99.226600000000005</v>
      </c>
      <c r="HT56">
        <v>98.170400000000001</v>
      </c>
    </row>
    <row r="57" spans="1:228" x14ac:dyDescent="0.2">
      <c r="A57">
        <v>42</v>
      </c>
      <c r="B57">
        <v>1675358076.5</v>
      </c>
      <c r="C57">
        <v>164</v>
      </c>
      <c r="D57" t="s">
        <v>443</v>
      </c>
      <c r="E57" t="s">
        <v>444</v>
      </c>
      <c r="F57">
        <v>4</v>
      </c>
      <c r="G57">
        <v>1675358068.5</v>
      </c>
      <c r="H57">
        <f t="shared" si="0"/>
        <v>6.8854141654881994E-4</v>
      </c>
      <c r="I57">
        <f t="shared" si="1"/>
        <v>0.68854141654881995</v>
      </c>
      <c r="J57">
        <f t="shared" si="2"/>
        <v>1.620454547132844</v>
      </c>
      <c r="K57">
        <f t="shared" si="3"/>
        <v>245.21378571428571</v>
      </c>
      <c r="L57">
        <f t="shared" si="4"/>
        <v>196.07184799147589</v>
      </c>
      <c r="M57">
        <f t="shared" si="5"/>
        <v>19.91327148685345</v>
      </c>
      <c r="N57">
        <f t="shared" si="6"/>
        <v>24.90418046888589</v>
      </c>
      <c r="O57">
        <f t="shared" si="7"/>
        <v>5.8282906998542973E-2</v>
      </c>
      <c r="P57">
        <f t="shared" si="8"/>
        <v>2.772735379602036</v>
      </c>
      <c r="Q57">
        <f t="shared" si="9"/>
        <v>5.7610763888180976E-2</v>
      </c>
      <c r="R57">
        <f t="shared" si="10"/>
        <v>3.6066470858298692E-2</v>
      </c>
      <c r="S57">
        <f t="shared" si="11"/>
        <v>226.11408190351358</v>
      </c>
      <c r="T57">
        <f t="shared" si="12"/>
        <v>33.2053937465883</v>
      </c>
      <c r="U57">
        <f t="shared" si="13"/>
        <v>31.00722142857143</v>
      </c>
      <c r="V57">
        <f t="shared" si="14"/>
        <v>4.5132361951373605</v>
      </c>
      <c r="W57">
        <f t="shared" si="15"/>
        <v>70.100403195576177</v>
      </c>
      <c r="X57">
        <f t="shared" si="16"/>
        <v>3.3463851076246409</v>
      </c>
      <c r="Y57">
        <f t="shared" si="17"/>
        <v>4.773703081690436</v>
      </c>
      <c r="Z57">
        <f t="shared" si="18"/>
        <v>1.1668510875127196</v>
      </c>
      <c r="AA57">
        <f t="shared" si="19"/>
        <v>-30.364676469802959</v>
      </c>
      <c r="AB57">
        <f t="shared" si="20"/>
        <v>147.64078919161028</v>
      </c>
      <c r="AC57">
        <f t="shared" si="21"/>
        <v>12.016464237013443</v>
      </c>
      <c r="AD57">
        <f t="shared" si="22"/>
        <v>355.40665886233433</v>
      </c>
      <c r="AE57">
        <f t="shared" si="23"/>
        <v>12.253335456264452</v>
      </c>
      <c r="AF57">
        <f t="shared" si="24"/>
        <v>0.68234386487285703</v>
      </c>
      <c r="AG57">
        <f t="shared" si="25"/>
        <v>1.620454547132844</v>
      </c>
      <c r="AH57">
        <v>274.53294704431357</v>
      </c>
      <c r="AI57">
        <v>266.50893939393939</v>
      </c>
      <c r="AJ57">
        <v>1.71717333257699</v>
      </c>
      <c r="AK57">
        <v>61.316338729058899</v>
      </c>
      <c r="AL57">
        <f t="shared" si="26"/>
        <v>0.68854141654881995</v>
      </c>
      <c r="AM57">
        <v>32.344667750215919</v>
      </c>
      <c r="AN57">
        <v>32.958661212121207</v>
      </c>
      <c r="AO57">
        <v>1.015503796299322E-4</v>
      </c>
      <c r="AP57">
        <v>100.73391986053799</v>
      </c>
      <c r="AQ57">
        <v>103</v>
      </c>
      <c r="AR57">
        <v>16</v>
      </c>
      <c r="AS57">
        <f t="shared" si="27"/>
        <v>1</v>
      </c>
      <c r="AT57">
        <f t="shared" si="28"/>
        <v>0</v>
      </c>
      <c r="AU57">
        <f t="shared" si="29"/>
        <v>47636.028696577261</v>
      </c>
      <c r="AV57">
        <f t="shared" si="30"/>
        <v>1199.985714285714</v>
      </c>
      <c r="AW57">
        <f t="shared" si="31"/>
        <v>1025.91357611581</v>
      </c>
      <c r="AX57">
        <f t="shared" si="32"/>
        <v>0.85493815793172201</v>
      </c>
      <c r="AY57">
        <f t="shared" si="33"/>
        <v>0.18843064480822336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1675358068.5</v>
      </c>
      <c r="BF57">
        <v>245.21378571428571</v>
      </c>
      <c r="BG57">
        <v>256.67889285714278</v>
      </c>
      <c r="BH57">
        <v>32.949478571428571</v>
      </c>
      <c r="BI57">
        <v>32.340382142857138</v>
      </c>
      <c r="BJ57">
        <v>249.9798928571428</v>
      </c>
      <c r="BK57">
        <v>32.671821428571427</v>
      </c>
      <c r="BL57">
        <v>650.00642857142873</v>
      </c>
      <c r="BM57">
        <v>101.4611071428571</v>
      </c>
      <c r="BN57">
        <v>9.9987378571428559E-2</v>
      </c>
      <c r="BO57">
        <v>31.994892857142851</v>
      </c>
      <c r="BP57">
        <v>31.00722142857143</v>
      </c>
      <c r="BQ57">
        <v>999.9000000000002</v>
      </c>
      <c r="BR57">
        <v>0</v>
      </c>
      <c r="BS57">
        <v>0</v>
      </c>
      <c r="BT57">
        <v>9000.2453571428578</v>
      </c>
      <c r="BU57">
        <v>0</v>
      </c>
      <c r="BV57">
        <v>43.931317857142858</v>
      </c>
      <c r="BW57">
        <v>-11.46524285714286</v>
      </c>
      <c r="BX57">
        <v>253.56864285714289</v>
      </c>
      <c r="BY57">
        <v>265.25749999999999</v>
      </c>
      <c r="BZ57">
        <v>0.60910242857142871</v>
      </c>
      <c r="CA57">
        <v>256.67889285714278</v>
      </c>
      <c r="CB57">
        <v>32.340382142857138</v>
      </c>
      <c r="CC57">
        <v>3.3430900000000001</v>
      </c>
      <c r="CD57">
        <v>3.2812889285714282</v>
      </c>
      <c r="CE57">
        <v>25.843260714285719</v>
      </c>
      <c r="CF57">
        <v>25.528671428571421</v>
      </c>
      <c r="CG57">
        <v>1199.985714285714</v>
      </c>
      <c r="CH57">
        <v>0.4999783214285714</v>
      </c>
      <c r="CI57">
        <v>0.50002167857142876</v>
      </c>
      <c r="CJ57">
        <v>0</v>
      </c>
      <c r="CK57">
        <v>956.8544999999998</v>
      </c>
      <c r="CL57">
        <v>4.9990899999999998</v>
      </c>
      <c r="CM57">
        <v>10252.325000000001</v>
      </c>
      <c r="CN57">
        <v>9557.6649999999991</v>
      </c>
      <c r="CO57">
        <v>40.311999999999991</v>
      </c>
      <c r="CP57">
        <v>41.875</v>
      </c>
      <c r="CQ57">
        <v>41.015500000000003</v>
      </c>
      <c r="CR57">
        <v>41.125</v>
      </c>
      <c r="CS57">
        <v>41.754428571428569</v>
      </c>
      <c r="CT57">
        <v>597.46714285714279</v>
      </c>
      <c r="CU57">
        <v>597.51892857142855</v>
      </c>
      <c r="CV57">
        <v>0</v>
      </c>
      <c r="CW57">
        <v>1675358094.7</v>
      </c>
      <c r="CX57">
        <v>0</v>
      </c>
      <c r="CY57">
        <v>1675353449.5</v>
      </c>
      <c r="CZ57" t="s">
        <v>356</v>
      </c>
      <c r="DA57">
        <v>1675353449.5</v>
      </c>
      <c r="DB57">
        <v>1675353444</v>
      </c>
      <c r="DC57">
        <v>1</v>
      </c>
      <c r="DD57">
        <v>8.2000000000000003E-2</v>
      </c>
      <c r="DE57">
        <v>2.5000000000000001E-2</v>
      </c>
      <c r="DF57">
        <v>-5.3170000000000002</v>
      </c>
      <c r="DG57">
        <v>0.30099999999999999</v>
      </c>
      <c r="DH57">
        <v>415</v>
      </c>
      <c r="DI57">
        <v>32</v>
      </c>
      <c r="DJ57">
        <v>0.41</v>
      </c>
      <c r="DK57">
        <v>0.21</v>
      </c>
      <c r="DL57">
        <v>-11.4347975</v>
      </c>
      <c r="DM57">
        <v>-0.76994859287048611</v>
      </c>
      <c r="DN57">
        <v>7.8289588986978409E-2</v>
      </c>
      <c r="DO57">
        <v>0</v>
      </c>
      <c r="DP57">
        <v>0.60815657499999998</v>
      </c>
      <c r="DQ57">
        <v>9.8324465290788952E-3</v>
      </c>
      <c r="DR57">
        <v>2.215768860773828E-3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3.2990599999999999</v>
      </c>
      <c r="EB57">
        <v>2.6253799999999998</v>
      </c>
      <c r="EC57">
        <v>7.0839399999999997E-2</v>
      </c>
      <c r="ED57">
        <v>7.1742E-2</v>
      </c>
      <c r="EE57">
        <v>0.137269</v>
      </c>
      <c r="EF57">
        <v>0.13444900000000001</v>
      </c>
      <c r="EG57">
        <v>28132</v>
      </c>
      <c r="EH57">
        <v>28582.3</v>
      </c>
      <c r="EI57">
        <v>28158.2</v>
      </c>
      <c r="EJ57">
        <v>29620.9</v>
      </c>
      <c r="EK57">
        <v>33434.400000000001</v>
      </c>
      <c r="EL57">
        <v>35591.199999999997</v>
      </c>
      <c r="EM57">
        <v>39749.1</v>
      </c>
      <c r="EN57">
        <v>42332.5</v>
      </c>
      <c r="EO57">
        <v>2.0842499999999999</v>
      </c>
      <c r="EP57">
        <v>2.2430300000000001</v>
      </c>
      <c r="EQ57">
        <v>8.6635400000000001E-2</v>
      </c>
      <c r="ER57">
        <v>0</v>
      </c>
      <c r="ES57">
        <v>29.607500000000002</v>
      </c>
      <c r="ET57">
        <v>999.9</v>
      </c>
      <c r="EU57">
        <v>71.2</v>
      </c>
      <c r="EV57">
        <v>32.4</v>
      </c>
      <c r="EW57">
        <v>34.273899999999998</v>
      </c>
      <c r="EX57">
        <v>56.972700000000003</v>
      </c>
      <c r="EY57">
        <v>-3.8421500000000002</v>
      </c>
      <c r="EZ57">
        <v>2</v>
      </c>
      <c r="FA57">
        <v>0.250363</v>
      </c>
      <c r="FB57">
        <v>-0.70818599999999998</v>
      </c>
      <c r="FC57">
        <v>20.272600000000001</v>
      </c>
      <c r="FD57">
        <v>5.2210299999999998</v>
      </c>
      <c r="FE57">
        <v>12.004</v>
      </c>
      <c r="FF57">
        <v>4.9872500000000004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1.8657600000000001</v>
      </c>
      <c r="FM57">
        <v>1.8621799999999999</v>
      </c>
      <c r="FN57">
        <v>1.8641799999999999</v>
      </c>
      <c r="FO57">
        <v>1.86029</v>
      </c>
      <c r="FP57">
        <v>1.8609599999999999</v>
      </c>
      <c r="FQ57">
        <v>1.86019</v>
      </c>
      <c r="FR57">
        <v>1.86188</v>
      </c>
      <c r="FS57">
        <v>1.8584799999999999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-4.8079999999999998</v>
      </c>
      <c r="GH57">
        <v>0.2777</v>
      </c>
      <c r="GI57">
        <v>-3.8812981962806838</v>
      </c>
      <c r="GJ57">
        <v>-3.9744887815693084E-3</v>
      </c>
      <c r="GK57">
        <v>1.847162108954052E-6</v>
      </c>
      <c r="GL57">
        <v>-4.4217609294687878E-10</v>
      </c>
      <c r="GM57">
        <v>-3.5710143375135749E-2</v>
      </c>
      <c r="GN57">
        <v>-2.5986294017825021E-3</v>
      </c>
      <c r="GO57">
        <v>9.7579789506272807E-4</v>
      </c>
      <c r="GP57">
        <v>-1.8446741173202889E-5</v>
      </c>
      <c r="GQ57">
        <v>6</v>
      </c>
      <c r="GR57">
        <v>2080</v>
      </c>
      <c r="GS57">
        <v>4</v>
      </c>
      <c r="GT57">
        <v>32</v>
      </c>
      <c r="GU57">
        <v>77.099999999999994</v>
      </c>
      <c r="GV57">
        <v>77.2</v>
      </c>
      <c r="GW57">
        <v>0.97412100000000001</v>
      </c>
      <c r="GX57">
        <v>2.5537100000000001</v>
      </c>
      <c r="GY57">
        <v>2.04834</v>
      </c>
      <c r="GZ57">
        <v>2.6135299999999999</v>
      </c>
      <c r="HA57">
        <v>2.1972700000000001</v>
      </c>
      <c r="HB57">
        <v>2.3327599999999999</v>
      </c>
      <c r="HC57">
        <v>37.361800000000002</v>
      </c>
      <c r="HD57">
        <v>14.8675</v>
      </c>
      <c r="HE57">
        <v>18</v>
      </c>
      <c r="HF57">
        <v>571.59799999999996</v>
      </c>
      <c r="HG57">
        <v>772.39499999999998</v>
      </c>
      <c r="HH57">
        <v>31.000699999999998</v>
      </c>
      <c r="HI57">
        <v>30.666499999999999</v>
      </c>
      <c r="HJ57">
        <v>30.000299999999999</v>
      </c>
      <c r="HK57">
        <v>30.595500000000001</v>
      </c>
      <c r="HL57">
        <v>30.5943</v>
      </c>
      <c r="HM57">
        <v>19.5183</v>
      </c>
      <c r="HN57">
        <v>3.22661</v>
      </c>
      <c r="HO57">
        <v>100</v>
      </c>
      <c r="HP57">
        <v>31</v>
      </c>
      <c r="HQ57">
        <v>284.53899999999999</v>
      </c>
      <c r="HR57">
        <v>32.331699999999998</v>
      </c>
      <c r="HS57">
        <v>99.225499999999997</v>
      </c>
      <c r="HT57">
        <v>98.171099999999996</v>
      </c>
    </row>
    <row r="58" spans="1:228" x14ac:dyDescent="0.2">
      <c r="A58">
        <v>43</v>
      </c>
      <c r="B58">
        <v>1675358080.5</v>
      </c>
      <c r="C58">
        <v>168</v>
      </c>
      <c r="D58" t="s">
        <v>445</v>
      </c>
      <c r="E58" t="s">
        <v>446</v>
      </c>
      <c r="F58">
        <v>4</v>
      </c>
      <c r="G58">
        <v>1675358072.5</v>
      </c>
      <c r="H58">
        <f t="shared" si="0"/>
        <v>6.8555801311859558E-4</v>
      </c>
      <c r="I58">
        <f t="shared" si="1"/>
        <v>0.68555801311859554</v>
      </c>
      <c r="J58">
        <f t="shared" si="2"/>
        <v>1.4929221780963782</v>
      </c>
      <c r="K58">
        <f t="shared" si="3"/>
        <v>251.89599999999999</v>
      </c>
      <c r="L58">
        <f t="shared" si="4"/>
        <v>205.95098230502524</v>
      </c>
      <c r="M58">
        <f t="shared" si="5"/>
        <v>20.916641818674794</v>
      </c>
      <c r="N58">
        <f t="shared" si="6"/>
        <v>25.58287583087845</v>
      </c>
      <c r="O58">
        <f t="shared" si="7"/>
        <v>5.8026593738816863E-2</v>
      </c>
      <c r="P58">
        <f t="shared" si="8"/>
        <v>2.7733399878390399</v>
      </c>
      <c r="Q58">
        <f t="shared" si="9"/>
        <v>5.736045646003772E-2</v>
      </c>
      <c r="R58">
        <f t="shared" si="10"/>
        <v>3.5909497800183057E-2</v>
      </c>
      <c r="S58">
        <f t="shared" si="11"/>
        <v>226.11354372481833</v>
      </c>
      <c r="T58">
        <f t="shared" si="12"/>
        <v>33.204304262034611</v>
      </c>
      <c r="U58">
        <f t="shared" si="13"/>
        <v>31.00891428571429</v>
      </c>
      <c r="V58">
        <f t="shared" si="14"/>
        <v>4.513671819560205</v>
      </c>
      <c r="W58">
        <f t="shared" si="15"/>
        <v>70.115879393866038</v>
      </c>
      <c r="X58">
        <f t="shared" si="16"/>
        <v>3.3468099521836923</v>
      </c>
      <c r="Y58">
        <f t="shared" si="17"/>
        <v>4.7732553326236715</v>
      </c>
      <c r="Z58">
        <f t="shared" si="18"/>
        <v>1.1668618673765128</v>
      </c>
      <c r="AA58">
        <f t="shared" si="19"/>
        <v>-30.233108378530066</v>
      </c>
      <c r="AB58">
        <f t="shared" si="20"/>
        <v>147.17210335004481</v>
      </c>
      <c r="AC58">
        <f t="shared" si="21"/>
        <v>11.975708491953599</v>
      </c>
      <c r="AD58">
        <f t="shared" si="22"/>
        <v>355.02824718828668</v>
      </c>
      <c r="AE58">
        <f t="shared" si="23"/>
        <v>12.313891439911034</v>
      </c>
      <c r="AF58">
        <f t="shared" si="24"/>
        <v>0.68268346891096199</v>
      </c>
      <c r="AG58">
        <f t="shared" si="25"/>
        <v>1.4929221780963782</v>
      </c>
      <c r="AH58">
        <v>281.46302865012501</v>
      </c>
      <c r="AI58">
        <v>273.46021818181822</v>
      </c>
      <c r="AJ58">
        <v>1.7438019354507059</v>
      </c>
      <c r="AK58">
        <v>61.316338729058899</v>
      </c>
      <c r="AL58">
        <f t="shared" si="26"/>
        <v>0.68555801311859554</v>
      </c>
      <c r="AM58">
        <v>32.348709280091363</v>
      </c>
      <c r="AN58">
        <v>32.96043272727271</v>
      </c>
      <c r="AO58">
        <v>3.7276321814169002E-5</v>
      </c>
      <c r="AP58">
        <v>100.73391986053799</v>
      </c>
      <c r="AQ58">
        <v>103</v>
      </c>
      <c r="AR58">
        <v>16</v>
      </c>
      <c r="AS58">
        <f t="shared" si="27"/>
        <v>1</v>
      </c>
      <c r="AT58">
        <f t="shared" si="28"/>
        <v>0</v>
      </c>
      <c r="AU58">
        <f t="shared" si="29"/>
        <v>47653.007667656166</v>
      </c>
      <c r="AV58">
        <f t="shared" si="30"/>
        <v>1199.984285714286</v>
      </c>
      <c r="AW58">
        <f t="shared" si="31"/>
        <v>1025.9122154014603</v>
      </c>
      <c r="AX58">
        <f t="shared" si="32"/>
        <v>0.85493804178509736</v>
      </c>
      <c r="AY58">
        <f t="shared" si="33"/>
        <v>0.18843042064523796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1675358072.5</v>
      </c>
      <c r="BF58">
        <v>251.89599999999999</v>
      </c>
      <c r="BG58">
        <v>263.42121428571431</v>
      </c>
      <c r="BH58">
        <v>32.953607142857138</v>
      </c>
      <c r="BI58">
        <v>32.344214285714287</v>
      </c>
      <c r="BJ58">
        <v>256.68303571428572</v>
      </c>
      <c r="BK58">
        <v>32.675935714285707</v>
      </c>
      <c r="BL58">
        <v>650.01082142857138</v>
      </c>
      <c r="BM58">
        <v>101.46128571428569</v>
      </c>
      <c r="BN58">
        <v>9.9976992857142857E-2</v>
      </c>
      <c r="BO58">
        <v>31.99323571428571</v>
      </c>
      <c r="BP58">
        <v>31.00891428571429</v>
      </c>
      <c r="BQ58">
        <v>999.9000000000002</v>
      </c>
      <c r="BR58">
        <v>0</v>
      </c>
      <c r="BS58">
        <v>0</v>
      </c>
      <c r="BT58">
        <v>9003.437142857143</v>
      </c>
      <c r="BU58">
        <v>0</v>
      </c>
      <c r="BV58">
        <v>44.402564285714291</v>
      </c>
      <c r="BW58">
        <v>-11.525321428571431</v>
      </c>
      <c r="BX58">
        <v>260.47967857142862</v>
      </c>
      <c r="BY58">
        <v>272.22624999999999</v>
      </c>
      <c r="BZ58">
        <v>0.60940171428571421</v>
      </c>
      <c r="CA58">
        <v>263.42121428571431</v>
      </c>
      <c r="CB58">
        <v>32.344214285714287</v>
      </c>
      <c r="CC58">
        <v>3.343515714285715</v>
      </c>
      <c r="CD58">
        <v>3.2816839285714292</v>
      </c>
      <c r="CE58">
        <v>25.845407142857141</v>
      </c>
      <c r="CF58">
        <v>25.530703571428571</v>
      </c>
      <c r="CG58">
        <v>1199.984285714286</v>
      </c>
      <c r="CH58">
        <v>0.49998221428571421</v>
      </c>
      <c r="CI58">
        <v>0.50001778571428579</v>
      </c>
      <c r="CJ58">
        <v>0</v>
      </c>
      <c r="CK58">
        <v>955.78357142857146</v>
      </c>
      <c r="CL58">
        <v>4.9990899999999998</v>
      </c>
      <c r="CM58">
        <v>10241.325000000001</v>
      </c>
      <c r="CN58">
        <v>9557.6646428571421</v>
      </c>
      <c r="CO58">
        <v>40.311999999999991</v>
      </c>
      <c r="CP58">
        <v>41.875</v>
      </c>
      <c r="CQ58">
        <v>41.015500000000003</v>
      </c>
      <c r="CR58">
        <v>41.125</v>
      </c>
      <c r="CS58">
        <v>41.758857142857153</v>
      </c>
      <c r="CT58">
        <v>597.47107142857135</v>
      </c>
      <c r="CU58">
        <v>597.51357142857137</v>
      </c>
      <c r="CV58">
        <v>0</v>
      </c>
      <c r="CW58">
        <v>1675358098.9000001</v>
      </c>
      <c r="CX58">
        <v>0</v>
      </c>
      <c r="CY58">
        <v>1675353449.5</v>
      </c>
      <c r="CZ58" t="s">
        <v>356</v>
      </c>
      <c r="DA58">
        <v>1675353449.5</v>
      </c>
      <c r="DB58">
        <v>1675353444</v>
      </c>
      <c r="DC58">
        <v>1</v>
      </c>
      <c r="DD58">
        <v>8.2000000000000003E-2</v>
      </c>
      <c r="DE58">
        <v>2.5000000000000001E-2</v>
      </c>
      <c r="DF58">
        <v>-5.3170000000000002</v>
      </c>
      <c r="DG58">
        <v>0.30099999999999999</v>
      </c>
      <c r="DH58">
        <v>415</v>
      </c>
      <c r="DI58">
        <v>32</v>
      </c>
      <c r="DJ58">
        <v>0.41</v>
      </c>
      <c r="DK58">
        <v>0.21</v>
      </c>
      <c r="DL58">
        <v>-11.475502439024391</v>
      </c>
      <c r="DM58">
        <v>-0.78624250871081336</v>
      </c>
      <c r="DN58">
        <v>8.1731372869445665E-2</v>
      </c>
      <c r="DO58">
        <v>0</v>
      </c>
      <c r="DP58">
        <v>0.60884424390243896</v>
      </c>
      <c r="DQ58">
        <v>6.9314006968644497E-3</v>
      </c>
      <c r="DR58">
        <v>2.100069229758833E-3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3.29914</v>
      </c>
      <c r="EB58">
        <v>2.6252</v>
      </c>
      <c r="EC58">
        <v>7.2366299999999995E-2</v>
      </c>
      <c r="ED58">
        <v>7.3264700000000002E-2</v>
      </c>
      <c r="EE58">
        <v>0.13727200000000001</v>
      </c>
      <c r="EF58">
        <v>0.134463</v>
      </c>
      <c r="EG58">
        <v>28086.2</v>
      </c>
      <c r="EH58">
        <v>28534.9</v>
      </c>
      <c r="EI58">
        <v>28158.6</v>
      </c>
      <c r="EJ58">
        <v>29620.400000000001</v>
      </c>
      <c r="EK58">
        <v>33434.199999999997</v>
      </c>
      <c r="EL58">
        <v>35590.400000000001</v>
      </c>
      <c r="EM58">
        <v>39748.9</v>
      </c>
      <c r="EN58">
        <v>42332</v>
      </c>
      <c r="EO58">
        <v>2.0846800000000001</v>
      </c>
      <c r="EP58">
        <v>2.2430300000000001</v>
      </c>
      <c r="EQ58">
        <v>8.5830699999999996E-2</v>
      </c>
      <c r="ER58">
        <v>0</v>
      </c>
      <c r="ES58">
        <v>29.603000000000002</v>
      </c>
      <c r="ET58">
        <v>999.9</v>
      </c>
      <c r="EU58">
        <v>71.2</v>
      </c>
      <c r="EV58">
        <v>32.4</v>
      </c>
      <c r="EW58">
        <v>34.2744</v>
      </c>
      <c r="EX58">
        <v>56.552700000000002</v>
      </c>
      <c r="EY58">
        <v>-3.8221099999999999</v>
      </c>
      <c r="EZ58">
        <v>2</v>
      </c>
      <c r="FA58">
        <v>0.25033499999999997</v>
      </c>
      <c r="FB58">
        <v>-0.706013</v>
      </c>
      <c r="FC58">
        <v>20.2727</v>
      </c>
      <c r="FD58">
        <v>5.2210299999999998</v>
      </c>
      <c r="FE58">
        <v>12.004</v>
      </c>
      <c r="FF58">
        <v>4.9872500000000004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1.8657900000000001</v>
      </c>
      <c r="FM58">
        <v>1.86219</v>
      </c>
      <c r="FN58">
        <v>1.8642099999999999</v>
      </c>
      <c r="FO58">
        <v>1.86032</v>
      </c>
      <c r="FP58">
        <v>1.8609599999999999</v>
      </c>
      <c r="FQ58">
        <v>1.86019</v>
      </c>
      <c r="FR58">
        <v>1.86188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-4.8280000000000003</v>
      </c>
      <c r="GH58">
        <v>0.2777</v>
      </c>
      <c r="GI58">
        <v>-3.8812981962806838</v>
      </c>
      <c r="GJ58">
        <v>-3.9744887815693084E-3</v>
      </c>
      <c r="GK58">
        <v>1.847162108954052E-6</v>
      </c>
      <c r="GL58">
        <v>-4.4217609294687878E-10</v>
      </c>
      <c r="GM58">
        <v>-3.5710143375135749E-2</v>
      </c>
      <c r="GN58">
        <v>-2.5986294017825021E-3</v>
      </c>
      <c r="GO58">
        <v>9.7579789506272807E-4</v>
      </c>
      <c r="GP58">
        <v>-1.8446741173202889E-5</v>
      </c>
      <c r="GQ58">
        <v>6</v>
      </c>
      <c r="GR58">
        <v>2080</v>
      </c>
      <c r="GS58">
        <v>4</v>
      </c>
      <c r="GT58">
        <v>32</v>
      </c>
      <c r="GU58">
        <v>77.2</v>
      </c>
      <c r="GV58">
        <v>77.3</v>
      </c>
      <c r="GW58">
        <v>0.99365199999999998</v>
      </c>
      <c r="GX58">
        <v>2.5500500000000001</v>
      </c>
      <c r="GY58">
        <v>2.04834</v>
      </c>
      <c r="GZ58">
        <v>2.6135299999999999</v>
      </c>
      <c r="HA58">
        <v>2.1972700000000001</v>
      </c>
      <c r="HB58">
        <v>2.3339799999999999</v>
      </c>
      <c r="HC58">
        <v>37.361800000000002</v>
      </c>
      <c r="HD58">
        <v>14.885</v>
      </c>
      <c r="HE58">
        <v>18</v>
      </c>
      <c r="HF58">
        <v>571.91999999999996</v>
      </c>
      <c r="HG58">
        <v>772.39499999999998</v>
      </c>
      <c r="HH58">
        <v>31.000699999999998</v>
      </c>
      <c r="HI58">
        <v>30.666699999999999</v>
      </c>
      <c r="HJ58">
        <v>30.0002</v>
      </c>
      <c r="HK58">
        <v>30.597899999999999</v>
      </c>
      <c r="HL58">
        <v>30.5943</v>
      </c>
      <c r="HM58">
        <v>19.902699999999999</v>
      </c>
      <c r="HN58">
        <v>3.22661</v>
      </c>
      <c r="HO58">
        <v>100</v>
      </c>
      <c r="HP58">
        <v>31</v>
      </c>
      <c r="HQ58">
        <v>291.22699999999998</v>
      </c>
      <c r="HR58">
        <v>32.331699999999998</v>
      </c>
      <c r="HS58">
        <v>99.225700000000003</v>
      </c>
      <c r="HT58">
        <v>98.169799999999995</v>
      </c>
    </row>
    <row r="59" spans="1:228" x14ac:dyDescent="0.2">
      <c r="A59">
        <v>44</v>
      </c>
      <c r="B59">
        <v>1675358084.5</v>
      </c>
      <c r="C59">
        <v>172</v>
      </c>
      <c r="D59" t="s">
        <v>447</v>
      </c>
      <c r="E59" t="s">
        <v>448</v>
      </c>
      <c r="F59">
        <v>4</v>
      </c>
      <c r="G59">
        <v>1675358076.5</v>
      </c>
      <c r="H59">
        <f t="shared" si="0"/>
        <v>6.8791939412266685E-4</v>
      </c>
      <c r="I59">
        <f t="shared" si="1"/>
        <v>0.68791939412266689</v>
      </c>
      <c r="J59">
        <f t="shared" si="2"/>
        <v>1.6235586004013496</v>
      </c>
      <c r="K59">
        <f t="shared" si="3"/>
        <v>258.59114285714293</v>
      </c>
      <c r="L59">
        <f t="shared" si="4"/>
        <v>209.10585723033932</v>
      </c>
      <c r="M59">
        <f t="shared" si="5"/>
        <v>21.237128615561922</v>
      </c>
      <c r="N59">
        <f t="shared" si="6"/>
        <v>26.262934154220769</v>
      </c>
      <c r="O59">
        <f t="shared" si="7"/>
        <v>5.8272212033630179E-2</v>
      </c>
      <c r="P59">
        <f t="shared" si="8"/>
        <v>2.7715056429442528</v>
      </c>
      <c r="Q59">
        <f t="shared" si="9"/>
        <v>5.7600019628263284E-2</v>
      </c>
      <c r="R59">
        <f t="shared" si="10"/>
        <v>3.6059759911770656E-2</v>
      </c>
      <c r="S59">
        <f t="shared" si="11"/>
        <v>226.11375051062785</v>
      </c>
      <c r="T59">
        <f t="shared" si="12"/>
        <v>33.202871470763448</v>
      </c>
      <c r="U59">
        <f t="shared" si="13"/>
        <v>31.007057142857139</v>
      </c>
      <c r="V59">
        <f t="shared" si="14"/>
        <v>4.5131939212989458</v>
      </c>
      <c r="W59">
        <f t="shared" si="15"/>
        <v>70.129666726314511</v>
      </c>
      <c r="X59">
        <f t="shared" si="16"/>
        <v>3.3471777603651764</v>
      </c>
      <c r="Y59">
        <f t="shared" si="17"/>
        <v>4.7728413902603455</v>
      </c>
      <c r="Z59">
        <f t="shared" si="18"/>
        <v>1.1660161609337694</v>
      </c>
      <c r="AA59">
        <f t="shared" si="19"/>
        <v>-30.337245280809608</v>
      </c>
      <c r="AB59">
        <f t="shared" si="20"/>
        <v>147.12332131118336</v>
      </c>
      <c r="AC59">
        <f t="shared" si="21"/>
        <v>11.9794626023759</v>
      </c>
      <c r="AD59">
        <f t="shared" si="22"/>
        <v>354.87928914337749</v>
      </c>
      <c r="AE59">
        <f t="shared" si="23"/>
        <v>12.383399603103484</v>
      </c>
      <c r="AF59">
        <f t="shared" si="24"/>
        <v>0.68230200136677732</v>
      </c>
      <c r="AG59">
        <f t="shared" si="25"/>
        <v>1.6235586004013496</v>
      </c>
      <c r="AH59">
        <v>288.55891868547121</v>
      </c>
      <c r="AI59">
        <v>280.43128484848478</v>
      </c>
      <c r="AJ59">
        <v>1.743842057773803</v>
      </c>
      <c r="AK59">
        <v>61.316338729058899</v>
      </c>
      <c r="AL59">
        <f t="shared" si="26"/>
        <v>0.68791939412266689</v>
      </c>
      <c r="AM59">
        <v>32.352632168972107</v>
      </c>
      <c r="AN59">
        <v>32.966646060606053</v>
      </c>
      <c r="AO59">
        <v>7.1580221677965392E-6</v>
      </c>
      <c r="AP59">
        <v>100.73391986053799</v>
      </c>
      <c r="AQ59">
        <v>103</v>
      </c>
      <c r="AR59">
        <v>16</v>
      </c>
      <c r="AS59">
        <f t="shared" si="27"/>
        <v>1</v>
      </c>
      <c r="AT59">
        <f t="shared" si="28"/>
        <v>0</v>
      </c>
      <c r="AU59">
        <f t="shared" si="29"/>
        <v>47602.530644940402</v>
      </c>
      <c r="AV59">
        <f t="shared" si="30"/>
        <v>1199.984285714286</v>
      </c>
      <c r="AW59">
        <f t="shared" si="31"/>
        <v>1025.9123225443668</v>
      </c>
      <c r="AX59">
        <f t="shared" si="32"/>
        <v>0.85493813107202188</v>
      </c>
      <c r="AY59">
        <f t="shared" si="33"/>
        <v>0.18843059296900252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1675358076.5</v>
      </c>
      <c r="BF59">
        <v>258.59114285714293</v>
      </c>
      <c r="BG59">
        <v>270.18464285714288</v>
      </c>
      <c r="BH59">
        <v>32.95711428571429</v>
      </c>
      <c r="BI59">
        <v>32.348064285714287</v>
      </c>
      <c r="BJ59">
        <v>263.39903571428567</v>
      </c>
      <c r="BK59">
        <v>32.679439285714281</v>
      </c>
      <c r="BL59">
        <v>650.01096428571429</v>
      </c>
      <c r="BM59">
        <v>101.4615714285714</v>
      </c>
      <c r="BN59">
        <v>0.1000438071428571</v>
      </c>
      <c r="BO59">
        <v>31.99170357142858</v>
      </c>
      <c r="BP59">
        <v>31.007057142857139</v>
      </c>
      <c r="BQ59">
        <v>999.9000000000002</v>
      </c>
      <c r="BR59">
        <v>0</v>
      </c>
      <c r="BS59">
        <v>0</v>
      </c>
      <c r="BT59">
        <v>8993.6821428571438</v>
      </c>
      <c r="BU59">
        <v>0</v>
      </c>
      <c r="BV59">
        <v>44.816246428571432</v>
      </c>
      <c r="BW59">
        <v>-11.59349285714285</v>
      </c>
      <c r="BX59">
        <v>267.40396428571432</v>
      </c>
      <c r="BY59">
        <v>279.21671428571432</v>
      </c>
      <c r="BZ59">
        <v>0.60904878571428556</v>
      </c>
      <c r="CA59">
        <v>270.18464285714288</v>
      </c>
      <c r="CB59">
        <v>32.348064285714287</v>
      </c>
      <c r="CC59">
        <v>3.3438796428571429</v>
      </c>
      <c r="CD59">
        <v>3.2820839285714292</v>
      </c>
      <c r="CE59">
        <v>25.847246428571431</v>
      </c>
      <c r="CF59">
        <v>25.53275714285714</v>
      </c>
      <c r="CG59">
        <v>1199.984285714286</v>
      </c>
      <c r="CH59">
        <v>0.49997924999999999</v>
      </c>
      <c r="CI59">
        <v>0.50002075000000001</v>
      </c>
      <c r="CJ59">
        <v>0</v>
      </c>
      <c r="CK59">
        <v>954.69417857142867</v>
      </c>
      <c r="CL59">
        <v>4.9990899999999998</v>
      </c>
      <c r="CM59">
        <v>10230.707142857151</v>
      </c>
      <c r="CN59">
        <v>9557.6553571428558</v>
      </c>
      <c r="CO59">
        <v>40.311999999999991</v>
      </c>
      <c r="CP59">
        <v>41.875</v>
      </c>
      <c r="CQ59">
        <v>41.008857142857153</v>
      </c>
      <c r="CR59">
        <v>41.125</v>
      </c>
      <c r="CS59">
        <v>41.758857142857153</v>
      </c>
      <c r="CT59">
        <v>597.46749999999986</v>
      </c>
      <c r="CU59">
        <v>597.51714285714297</v>
      </c>
      <c r="CV59">
        <v>0</v>
      </c>
      <c r="CW59">
        <v>1675358102.5</v>
      </c>
      <c r="CX59">
        <v>0</v>
      </c>
      <c r="CY59">
        <v>1675353449.5</v>
      </c>
      <c r="CZ59" t="s">
        <v>356</v>
      </c>
      <c r="DA59">
        <v>1675353449.5</v>
      </c>
      <c r="DB59">
        <v>1675353444</v>
      </c>
      <c r="DC59">
        <v>1</v>
      </c>
      <c r="DD59">
        <v>8.2000000000000003E-2</v>
      </c>
      <c r="DE59">
        <v>2.5000000000000001E-2</v>
      </c>
      <c r="DF59">
        <v>-5.3170000000000002</v>
      </c>
      <c r="DG59">
        <v>0.30099999999999999</v>
      </c>
      <c r="DH59">
        <v>415</v>
      </c>
      <c r="DI59">
        <v>32</v>
      </c>
      <c r="DJ59">
        <v>0.41</v>
      </c>
      <c r="DK59">
        <v>0.21</v>
      </c>
      <c r="DL59">
        <v>-11.548752500000001</v>
      </c>
      <c r="DM59">
        <v>-1.029162101313317</v>
      </c>
      <c r="DN59">
        <v>0.10261621457523171</v>
      </c>
      <c r="DO59">
        <v>0</v>
      </c>
      <c r="DP59">
        <v>0.60933367500000002</v>
      </c>
      <c r="DQ59">
        <v>-5.2031031894950279E-3</v>
      </c>
      <c r="DR59">
        <v>1.5582421728906569E-3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3.2989199999999999</v>
      </c>
      <c r="EB59">
        <v>2.6251799999999998</v>
      </c>
      <c r="EC59">
        <v>7.3872400000000005E-2</v>
      </c>
      <c r="ED59">
        <v>7.4729799999999999E-2</v>
      </c>
      <c r="EE59">
        <v>0.137294</v>
      </c>
      <c r="EF59">
        <v>0.13447400000000001</v>
      </c>
      <c r="EG59">
        <v>28041</v>
      </c>
      <c r="EH59">
        <v>28489.599999999999</v>
      </c>
      <c r="EI59">
        <v>28159.1</v>
      </c>
      <c r="EJ59">
        <v>29620.2</v>
      </c>
      <c r="EK59">
        <v>33434.300000000003</v>
      </c>
      <c r="EL59">
        <v>35590</v>
      </c>
      <c r="EM59">
        <v>39749.9</v>
      </c>
      <c r="EN59">
        <v>42332</v>
      </c>
      <c r="EO59">
        <v>2.0847000000000002</v>
      </c>
      <c r="EP59">
        <v>2.24315</v>
      </c>
      <c r="EQ59">
        <v>8.6724800000000005E-2</v>
      </c>
      <c r="ER59">
        <v>0</v>
      </c>
      <c r="ES59">
        <v>29.598700000000001</v>
      </c>
      <c r="ET59">
        <v>999.9</v>
      </c>
      <c r="EU59">
        <v>71.2</v>
      </c>
      <c r="EV59">
        <v>32.4</v>
      </c>
      <c r="EW59">
        <v>34.275500000000001</v>
      </c>
      <c r="EX59">
        <v>56.792700000000004</v>
      </c>
      <c r="EY59">
        <v>-3.8020900000000002</v>
      </c>
      <c r="EZ59">
        <v>2</v>
      </c>
      <c r="FA59">
        <v>0.25043399999999999</v>
      </c>
      <c r="FB59">
        <v>-0.70385299999999995</v>
      </c>
      <c r="FC59">
        <v>20.2727</v>
      </c>
      <c r="FD59">
        <v>5.22058</v>
      </c>
      <c r="FE59">
        <v>12.004</v>
      </c>
      <c r="FF59">
        <v>4.9867999999999997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1.8621799999999999</v>
      </c>
      <c r="FN59">
        <v>1.8642000000000001</v>
      </c>
      <c r="FO59">
        <v>1.86033</v>
      </c>
      <c r="FP59">
        <v>1.8609599999999999</v>
      </c>
      <c r="FQ59">
        <v>1.8601799999999999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-4.8499999999999996</v>
      </c>
      <c r="GH59">
        <v>0.2777</v>
      </c>
      <c r="GI59">
        <v>-3.8812981962806838</v>
      </c>
      <c r="GJ59">
        <v>-3.9744887815693084E-3</v>
      </c>
      <c r="GK59">
        <v>1.847162108954052E-6</v>
      </c>
      <c r="GL59">
        <v>-4.4217609294687878E-10</v>
      </c>
      <c r="GM59">
        <v>-3.5710143375135749E-2</v>
      </c>
      <c r="GN59">
        <v>-2.5986294017825021E-3</v>
      </c>
      <c r="GO59">
        <v>9.7579789506272807E-4</v>
      </c>
      <c r="GP59">
        <v>-1.8446741173202889E-5</v>
      </c>
      <c r="GQ59">
        <v>6</v>
      </c>
      <c r="GR59">
        <v>2080</v>
      </c>
      <c r="GS59">
        <v>4</v>
      </c>
      <c r="GT59">
        <v>32</v>
      </c>
      <c r="GU59">
        <v>77.2</v>
      </c>
      <c r="GV59">
        <v>77.3</v>
      </c>
      <c r="GW59">
        <v>1.01318</v>
      </c>
      <c r="GX59">
        <v>2.5549300000000001</v>
      </c>
      <c r="GY59">
        <v>2.04834</v>
      </c>
      <c r="GZ59">
        <v>2.6135299999999999</v>
      </c>
      <c r="HA59">
        <v>2.1972700000000001</v>
      </c>
      <c r="HB59">
        <v>2.34619</v>
      </c>
      <c r="HC59">
        <v>37.361800000000002</v>
      </c>
      <c r="HD59">
        <v>14.885</v>
      </c>
      <c r="HE59">
        <v>18</v>
      </c>
      <c r="HF59">
        <v>571.93700000000001</v>
      </c>
      <c r="HG59">
        <v>772.54499999999996</v>
      </c>
      <c r="HH59">
        <v>31.000599999999999</v>
      </c>
      <c r="HI59">
        <v>30.6692</v>
      </c>
      <c r="HJ59">
        <v>30.0002</v>
      </c>
      <c r="HK59">
        <v>30.597899999999999</v>
      </c>
      <c r="HL59">
        <v>30.596399999999999</v>
      </c>
      <c r="HM59">
        <v>20.289300000000001</v>
      </c>
      <c r="HN59">
        <v>3.22661</v>
      </c>
      <c r="HO59">
        <v>100</v>
      </c>
      <c r="HP59">
        <v>31</v>
      </c>
      <c r="HQ59">
        <v>297.90800000000002</v>
      </c>
      <c r="HR59">
        <v>32.331699999999998</v>
      </c>
      <c r="HS59">
        <v>99.227900000000005</v>
      </c>
      <c r="HT59">
        <v>98.169499999999999</v>
      </c>
    </row>
    <row r="60" spans="1:228" x14ac:dyDescent="0.2">
      <c r="A60">
        <v>45</v>
      </c>
      <c r="B60">
        <v>1675358088.5</v>
      </c>
      <c r="C60">
        <v>176</v>
      </c>
      <c r="D60" t="s">
        <v>449</v>
      </c>
      <c r="E60" t="s">
        <v>450</v>
      </c>
      <c r="F60">
        <v>4</v>
      </c>
      <c r="G60">
        <v>1675358080.5</v>
      </c>
      <c r="H60">
        <f t="shared" si="0"/>
        <v>6.8919870674185929E-4</v>
      </c>
      <c r="I60">
        <f t="shared" si="1"/>
        <v>0.68919870674185923</v>
      </c>
      <c r="J60">
        <f t="shared" si="2"/>
        <v>1.5698048813100971</v>
      </c>
      <c r="K60">
        <f t="shared" si="3"/>
        <v>265.3005</v>
      </c>
      <c r="L60">
        <f t="shared" si="4"/>
        <v>217.25033348181483</v>
      </c>
      <c r="M60">
        <f t="shared" si="5"/>
        <v>22.064277917957135</v>
      </c>
      <c r="N60">
        <f t="shared" si="6"/>
        <v>26.944326712681313</v>
      </c>
      <c r="O60">
        <f t="shared" si="7"/>
        <v>5.8388367054260336E-2</v>
      </c>
      <c r="P60">
        <f t="shared" si="8"/>
        <v>2.77062878133271</v>
      </c>
      <c r="Q60">
        <f t="shared" si="9"/>
        <v>5.7713298011877391E-2</v>
      </c>
      <c r="R60">
        <f t="shared" si="10"/>
        <v>3.6130813112572449E-2</v>
      </c>
      <c r="S60">
        <f t="shared" si="11"/>
        <v>226.11466251055191</v>
      </c>
      <c r="T60">
        <f t="shared" si="12"/>
        <v>33.201772588897157</v>
      </c>
      <c r="U60">
        <f t="shared" si="13"/>
        <v>31.008514285714281</v>
      </c>
      <c r="V60">
        <f t="shared" si="14"/>
        <v>4.5135688839027654</v>
      </c>
      <c r="W60">
        <f t="shared" si="15"/>
        <v>70.144670197287468</v>
      </c>
      <c r="X60">
        <f t="shared" si="16"/>
        <v>3.3476833729478988</v>
      </c>
      <c r="Y60">
        <f t="shared" si="17"/>
        <v>4.7725413257090992</v>
      </c>
      <c r="Z60">
        <f t="shared" si="18"/>
        <v>1.1658855109548667</v>
      </c>
      <c r="AA60">
        <f t="shared" si="19"/>
        <v>-30.393662967315993</v>
      </c>
      <c r="AB60">
        <f t="shared" si="20"/>
        <v>146.69321258494074</v>
      </c>
      <c r="AC60">
        <f t="shared" si="21"/>
        <v>11.948241617065406</v>
      </c>
      <c r="AD60">
        <f t="shared" si="22"/>
        <v>354.36245374524208</v>
      </c>
      <c r="AE60">
        <f t="shared" si="23"/>
        <v>12.415552164782314</v>
      </c>
      <c r="AF60">
        <f t="shared" si="24"/>
        <v>0.68300003031959644</v>
      </c>
      <c r="AG60">
        <f t="shared" si="25"/>
        <v>1.5698048813100971</v>
      </c>
      <c r="AH60">
        <v>295.45216280315782</v>
      </c>
      <c r="AI60">
        <v>287.39167272727269</v>
      </c>
      <c r="AJ60">
        <v>1.7396366019661009</v>
      </c>
      <c r="AK60">
        <v>61.316338729058899</v>
      </c>
      <c r="AL60">
        <f t="shared" si="26"/>
        <v>0.68919870674185923</v>
      </c>
      <c r="AM60">
        <v>32.35684320850514</v>
      </c>
      <c r="AN60">
        <v>32.971329696969697</v>
      </c>
      <c r="AO60">
        <v>1.143365385453388E-4</v>
      </c>
      <c r="AP60">
        <v>100.73391986053799</v>
      </c>
      <c r="AQ60">
        <v>103</v>
      </c>
      <c r="AR60">
        <v>16</v>
      </c>
      <c r="AS60">
        <f t="shared" si="27"/>
        <v>1</v>
      </c>
      <c r="AT60">
        <f t="shared" si="28"/>
        <v>0</v>
      </c>
      <c r="AU60">
        <f t="shared" si="29"/>
        <v>47578.464959842589</v>
      </c>
      <c r="AV60">
        <f t="shared" si="30"/>
        <v>1199.99</v>
      </c>
      <c r="AW60">
        <f t="shared" si="31"/>
        <v>1025.9171225443274</v>
      </c>
      <c r="AX60">
        <f t="shared" si="32"/>
        <v>0.85493805993743899</v>
      </c>
      <c r="AY60">
        <f t="shared" si="33"/>
        <v>0.18843045567925726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1675358080.5</v>
      </c>
      <c r="BF60">
        <v>265.3005</v>
      </c>
      <c r="BG60">
        <v>276.92803571428573</v>
      </c>
      <c r="BH60">
        <v>32.962117857142857</v>
      </c>
      <c r="BI60">
        <v>32.352449999999997</v>
      </c>
      <c r="BJ60">
        <v>270.12914285714288</v>
      </c>
      <c r="BK60">
        <v>32.684428571428569</v>
      </c>
      <c r="BL60">
        <v>650.01317857142851</v>
      </c>
      <c r="BM60">
        <v>101.4615</v>
      </c>
      <c r="BN60">
        <v>0.10003762500000001</v>
      </c>
      <c r="BO60">
        <v>31.990592857142861</v>
      </c>
      <c r="BP60">
        <v>31.008514285714281</v>
      </c>
      <c r="BQ60">
        <v>999.9000000000002</v>
      </c>
      <c r="BR60">
        <v>0</v>
      </c>
      <c r="BS60">
        <v>0</v>
      </c>
      <c r="BT60">
        <v>8989.0396428571421</v>
      </c>
      <c r="BU60">
        <v>0</v>
      </c>
      <c r="BV60">
        <v>45.144935714285722</v>
      </c>
      <c r="BW60">
        <v>-11.6275</v>
      </c>
      <c r="BX60">
        <v>274.34339285714287</v>
      </c>
      <c r="BY60">
        <v>286.18678571428569</v>
      </c>
      <c r="BZ60">
        <v>0.60966082142857136</v>
      </c>
      <c r="CA60">
        <v>276.92803571428573</v>
      </c>
      <c r="CB60">
        <v>32.352449999999997</v>
      </c>
      <c r="CC60">
        <v>3.3443867857142862</v>
      </c>
      <c r="CD60">
        <v>3.2825289285714279</v>
      </c>
      <c r="CE60">
        <v>25.84980357142857</v>
      </c>
      <c r="CF60">
        <v>25.53504642857143</v>
      </c>
      <c r="CG60">
        <v>1199.99</v>
      </c>
      <c r="CH60">
        <v>0.49998121428571418</v>
      </c>
      <c r="CI60">
        <v>0.50001878571428582</v>
      </c>
      <c r="CJ60">
        <v>0</v>
      </c>
      <c r="CK60">
        <v>953.6291785714285</v>
      </c>
      <c r="CL60">
        <v>4.9990899999999998</v>
      </c>
      <c r="CM60">
        <v>10220.528571428569</v>
      </c>
      <c r="CN60">
        <v>9557.7082142857143</v>
      </c>
      <c r="CO60">
        <v>40.311999999999991</v>
      </c>
      <c r="CP60">
        <v>41.875</v>
      </c>
      <c r="CQ60">
        <v>41.013285714285708</v>
      </c>
      <c r="CR60">
        <v>41.125</v>
      </c>
      <c r="CS60">
        <v>41.754428571428569</v>
      </c>
      <c r="CT60">
        <v>597.47321428571433</v>
      </c>
      <c r="CU60">
        <v>597.51714285714286</v>
      </c>
      <c r="CV60">
        <v>0</v>
      </c>
      <c r="CW60">
        <v>1675358106.7</v>
      </c>
      <c r="CX60">
        <v>0</v>
      </c>
      <c r="CY60">
        <v>1675353449.5</v>
      </c>
      <c r="CZ60" t="s">
        <v>356</v>
      </c>
      <c r="DA60">
        <v>1675353449.5</v>
      </c>
      <c r="DB60">
        <v>1675353444</v>
      </c>
      <c r="DC60">
        <v>1</v>
      </c>
      <c r="DD60">
        <v>8.2000000000000003E-2</v>
      </c>
      <c r="DE60">
        <v>2.5000000000000001E-2</v>
      </c>
      <c r="DF60">
        <v>-5.3170000000000002</v>
      </c>
      <c r="DG60">
        <v>0.30099999999999999</v>
      </c>
      <c r="DH60">
        <v>415</v>
      </c>
      <c r="DI60">
        <v>32</v>
      </c>
      <c r="DJ60">
        <v>0.41</v>
      </c>
      <c r="DK60">
        <v>0.21</v>
      </c>
      <c r="DL60">
        <v>-11.597882500000001</v>
      </c>
      <c r="DM60">
        <v>-0.68217298311443009</v>
      </c>
      <c r="DN60">
        <v>7.5542504219478862E-2</v>
      </c>
      <c r="DO60">
        <v>0</v>
      </c>
      <c r="DP60">
        <v>0.60952857500000002</v>
      </c>
      <c r="DQ60">
        <v>7.2530318949326038E-3</v>
      </c>
      <c r="DR60">
        <v>1.7900809323533431E-3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3.2991600000000001</v>
      </c>
      <c r="EB60">
        <v>2.6252599999999999</v>
      </c>
      <c r="EC60">
        <v>7.5360999999999997E-2</v>
      </c>
      <c r="ED60">
        <v>7.6201000000000005E-2</v>
      </c>
      <c r="EE60">
        <v>0.13730700000000001</v>
      </c>
      <c r="EF60">
        <v>0.134487</v>
      </c>
      <c r="EG60">
        <v>27995.4</v>
      </c>
      <c r="EH60">
        <v>28444.2</v>
      </c>
      <c r="EI60">
        <v>28158.6</v>
      </c>
      <c r="EJ60">
        <v>29620</v>
      </c>
      <c r="EK60">
        <v>33433.4</v>
      </c>
      <c r="EL60">
        <v>35589.4</v>
      </c>
      <c r="EM60">
        <v>39749.300000000003</v>
      </c>
      <c r="EN60">
        <v>42331.8</v>
      </c>
      <c r="EO60">
        <v>2.0851199999999999</v>
      </c>
      <c r="EP60">
        <v>2.24295</v>
      </c>
      <c r="EQ60">
        <v>8.7410199999999993E-2</v>
      </c>
      <c r="ER60">
        <v>0</v>
      </c>
      <c r="ES60">
        <v>29.594100000000001</v>
      </c>
      <c r="ET60">
        <v>999.9</v>
      </c>
      <c r="EU60">
        <v>71.2</v>
      </c>
      <c r="EV60">
        <v>32.4</v>
      </c>
      <c r="EW60">
        <v>34.276200000000003</v>
      </c>
      <c r="EX60">
        <v>57.182699999999997</v>
      </c>
      <c r="EY60">
        <v>-3.8621799999999999</v>
      </c>
      <c r="EZ60">
        <v>2</v>
      </c>
      <c r="FA60">
        <v>0.25041200000000002</v>
      </c>
      <c r="FB60">
        <v>-0.70052599999999998</v>
      </c>
      <c r="FC60">
        <v>20.272600000000001</v>
      </c>
      <c r="FD60">
        <v>5.2204300000000003</v>
      </c>
      <c r="FE60">
        <v>12.004</v>
      </c>
      <c r="FF60">
        <v>4.9870000000000001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1.86581</v>
      </c>
      <c r="FM60">
        <v>1.8621799999999999</v>
      </c>
      <c r="FN60">
        <v>1.8642000000000001</v>
      </c>
      <c r="FO60">
        <v>1.86032</v>
      </c>
      <c r="FP60">
        <v>1.8609599999999999</v>
      </c>
      <c r="FQ60">
        <v>1.86019</v>
      </c>
      <c r="FR60">
        <v>1.86188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-4.87</v>
      </c>
      <c r="GH60">
        <v>0.27779999999999999</v>
      </c>
      <c r="GI60">
        <v>-3.8812981962806838</v>
      </c>
      <c r="GJ60">
        <v>-3.9744887815693084E-3</v>
      </c>
      <c r="GK60">
        <v>1.847162108954052E-6</v>
      </c>
      <c r="GL60">
        <v>-4.4217609294687878E-10</v>
      </c>
      <c r="GM60">
        <v>-3.5710143375135749E-2</v>
      </c>
      <c r="GN60">
        <v>-2.5986294017825021E-3</v>
      </c>
      <c r="GO60">
        <v>9.7579789506272807E-4</v>
      </c>
      <c r="GP60">
        <v>-1.8446741173202889E-5</v>
      </c>
      <c r="GQ60">
        <v>6</v>
      </c>
      <c r="GR60">
        <v>2080</v>
      </c>
      <c r="GS60">
        <v>4</v>
      </c>
      <c r="GT60">
        <v>32</v>
      </c>
      <c r="GU60">
        <v>77.3</v>
      </c>
      <c r="GV60">
        <v>77.400000000000006</v>
      </c>
      <c r="GW60">
        <v>1.03149</v>
      </c>
      <c r="GX60">
        <v>2.5598100000000001</v>
      </c>
      <c r="GY60">
        <v>2.04834</v>
      </c>
      <c r="GZ60">
        <v>2.6135299999999999</v>
      </c>
      <c r="HA60">
        <v>2.1972700000000001</v>
      </c>
      <c r="HB60">
        <v>2.34375</v>
      </c>
      <c r="HC60">
        <v>37.385800000000003</v>
      </c>
      <c r="HD60">
        <v>14.876300000000001</v>
      </c>
      <c r="HE60">
        <v>18</v>
      </c>
      <c r="HF60">
        <v>572.23599999999999</v>
      </c>
      <c r="HG60">
        <v>772.35699999999997</v>
      </c>
      <c r="HH60">
        <v>31.000800000000002</v>
      </c>
      <c r="HI60">
        <v>30.6692</v>
      </c>
      <c r="HJ60">
        <v>30.0002</v>
      </c>
      <c r="HK60">
        <v>30.597899999999999</v>
      </c>
      <c r="HL60">
        <v>30.596900000000002</v>
      </c>
      <c r="HM60">
        <v>20.672699999999999</v>
      </c>
      <c r="HN60">
        <v>3.22661</v>
      </c>
      <c r="HO60">
        <v>100</v>
      </c>
      <c r="HP60">
        <v>31</v>
      </c>
      <c r="HQ60">
        <v>304.59199999999998</v>
      </c>
      <c r="HR60">
        <v>32.331699999999998</v>
      </c>
      <c r="HS60">
        <v>99.226299999999995</v>
      </c>
      <c r="HT60">
        <v>98.1691</v>
      </c>
    </row>
    <row r="61" spans="1:228" x14ac:dyDescent="0.2">
      <c r="A61">
        <v>46</v>
      </c>
      <c r="B61">
        <v>1675358092.5</v>
      </c>
      <c r="C61">
        <v>180</v>
      </c>
      <c r="D61" t="s">
        <v>451</v>
      </c>
      <c r="E61" t="s">
        <v>452</v>
      </c>
      <c r="F61">
        <v>4</v>
      </c>
      <c r="G61">
        <v>1675358084.5</v>
      </c>
      <c r="H61">
        <f t="shared" si="0"/>
        <v>6.8913484700345857E-4</v>
      </c>
      <c r="I61">
        <f t="shared" si="1"/>
        <v>0.68913484700345862</v>
      </c>
      <c r="J61">
        <f t="shared" si="2"/>
        <v>1.6740641712405693</v>
      </c>
      <c r="K61">
        <f t="shared" si="3"/>
        <v>272.01949999999999</v>
      </c>
      <c r="L61">
        <f t="shared" si="4"/>
        <v>220.97057899416998</v>
      </c>
      <c r="M61">
        <f t="shared" si="5"/>
        <v>22.44202789604855</v>
      </c>
      <c r="N61">
        <f t="shared" si="6"/>
        <v>27.626615430238989</v>
      </c>
      <c r="O61">
        <f t="shared" si="7"/>
        <v>5.8371884446587453E-2</v>
      </c>
      <c r="P61">
        <f t="shared" si="8"/>
        <v>2.7719916603141423</v>
      </c>
      <c r="Q61">
        <f t="shared" si="9"/>
        <v>5.7697521694057223E-2</v>
      </c>
      <c r="R61">
        <f t="shared" si="10"/>
        <v>3.6120890632750501E-2</v>
      </c>
      <c r="S61">
        <f t="shared" si="11"/>
        <v>226.11615427143744</v>
      </c>
      <c r="T61">
        <f t="shared" si="12"/>
        <v>33.199600262509719</v>
      </c>
      <c r="U61">
        <f t="shared" si="13"/>
        <v>31.011225</v>
      </c>
      <c r="V61">
        <f t="shared" si="14"/>
        <v>4.5142664968205697</v>
      </c>
      <c r="W61">
        <f t="shared" si="15"/>
        <v>70.161669240047175</v>
      </c>
      <c r="X61">
        <f t="shared" si="16"/>
        <v>3.3481819313725785</v>
      </c>
      <c r="Y61">
        <f t="shared" si="17"/>
        <v>4.7720956009716611</v>
      </c>
      <c r="Z61">
        <f t="shared" si="18"/>
        <v>1.1660845654479912</v>
      </c>
      <c r="AA61">
        <f t="shared" si="19"/>
        <v>-30.390846752852521</v>
      </c>
      <c r="AB61">
        <f t="shared" si="20"/>
        <v>146.11369042591164</v>
      </c>
      <c r="AC61">
        <f t="shared" si="21"/>
        <v>11.895249832334581</v>
      </c>
      <c r="AD61">
        <f t="shared" si="22"/>
        <v>353.73424777683113</v>
      </c>
      <c r="AE61">
        <f t="shared" si="23"/>
        <v>12.455009557144844</v>
      </c>
      <c r="AF61">
        <f t="shared" si="24"/>
        <v>0.68389925120049044</v>
      </c>
      <c r="AG61">
        <f t="shared" si="25"/>
        <v>1.6740641712405693</v>
      </c>
      <c r="AH61">
        <v>302.45734690211242</v>
      </c>
      <c r="AI61">
        <v>294.32758181818173</v>
      </c>
      <c r="AJ61">
        <v>1.7316293934360261</v>
      </c>
      <c r="AK61">
        <v>61.316338729058899</v>
      </c>
      <c r="AL61">
        <f t="shared" si="26"/>
        <v>0.68913484700345862</v>
      </c>
      <c r="AM61">
        <v>32.362013012281217</v>
      </c>
      <c r="AN61">
        <v>32.976936969696972</v>
      </c>
      <c r="AO61">
        <v>3.4062271742828692E-5</v>
      </c>
      <c r="AP61">
        <v>100.73391986053799</v>
      </c>
      <c r="AQ61">
        <v>103</v>
      </c>
      <c r="AR61">
        <v>16</v>
      </c>
      <c r="AS61">
        <f t="shared" si="27"/>
        <v>1</v>
      </c>
      <c r="AT61">
        <f t="shared" si="28"/>
        <v>0</v>
      </c>
      <c r="AU61">
        <f t="shared" si="29"/>
        <v>47616.395237440687</v>
      </c>
      <c r="AV61">
        <f t="shared" si="30"/>
        <v>1199.9978571428569</v>
      </c>
      <c r="AW61">
        <f t="shared" si="31"/>
        <v>1025.9238457364959</v>
      </c>
      <c r="AX61">
        <f t="shared" si="32"/>
        <v>0.85493806478886247</v>
      </c>
      <c r="AY61">
        <f t="shared" si="33"/>
        <v>0.18843046504250452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1675358084.5</v>
      </c>
      <c r="BF61">
        <v>272.01949999999999</v>
      </c>
      <c r="BG61">
        <v>283.68792857142847</v>
      </c>
      <c r="BH61">
        <v>32.967149999999997</v>
      </c>
      <c r="BI61">
        <v>32.356682142857139</v>
      </c>
      <c r="BJ61">
        <v>276.86885714285722</v>
      </c>
      <c r="BK61">
        <v>32.689446428571429</v>
      </c>
      <c r="BL61">
        <v>650.01264285714285</v>
      </c>
      <c r="BM61">
        <v>101.4611785714286</v>
      </c>
      <c r="BN61">
        <v>9.9979471428571429E-2</v>
      </c>
      <c r="BO61">
        <v>31.98894285714286</v>
      </c>
      <c r="BP61">
        <v>31.011225</v>
      </c>
      <c r="BQ61">
        <v>999.9000000000002</v>
      </c>
      <c r="BR61">
        <v>0</v>
      </c>
      <c r="BS61">
        <v>0</v>
      </c>
      <c r="BT61">
        <v>8996.2942857142862</v>
      </c>
      <c r="BU61">
        <v>0</v>
      </c>
      <c r="BV61">
        <v>45.376310714285722</v>
      </c>
      <c r="BW61">
        <v>-11.668374999999999</v>
      </c>
      <c r="BX61">
        <v>281.29296428571422</v>
      </c>
      <c r="BY61">
        <v>293.17396428571431</v>
      </c>
      <c r="BZ61">
        <v>0.61046357142857144</v>
      </c>
      <c r="CA61">
        <v>283.68792857142847</v>
      </c>
      <c r="CB61">
        <v>32.356682142857139</v>
      </c>
      <c r="CC61">
        <v>3.3448867857142859</v>
      </c>
      <c r="CD61">
        <v>3.2829482142857138</v>
      </c>
      <c r="CE61">
        <v>25.852325</v>
      </c>
      <c r="CF61">
        <v>25.537196428571431</v>
      </c>
      <c r="CG61">
        <v>1199.9978571428569</v>
      </c>
      <c r="CH61">
        <v>0.49998124999999988</v>
      </c>
      <c r="CI61">
        <v>0.50001875000000007</v>
      </c>
      <c r="CJ61">
        <v>0</v>
      </c>
      <c r="CK61">
        <v>952.64871428571416</v>
      </c>
      <c r="CL61">
        <v>4.9990899999999998</v>
      </c>
      <c r="CM61">
        <v>10210.492857142861</v>
      </c>
      <c r="CN61">
        <v>9557.7692857142847</v>
      </c>
      <c r="CO61">
        <v>40.311999999999991</v>
      </c>
      <c r="CP61">
        <v>41.875</v>
      </c>
      <c r="CQ61">
        <v>41.026571428571422</v>
      </c>
      <c r="CR61">
        <v>41.125</v>
      </c>
      <c r="CS61">
        <v>41.754428571428569</v>
      </c>
      <c r="CT61">
        <v>597.47678571428571</v>
      </c>
      <c r="CU61">
        <v>597.52107142857153</v>
      </c>
      <c r="CV61">
        <v>0</v>
      </c>
      <c r="CW61">
        <v>1675358110.9000001</v>
      </c>
      <c r="CX61">
        <v>0</v>
      </c>
      <c r="CY61">
        <v>1675353449.5</v>
      </c>
      <c r="CZ61" t="s">
        <v>356</v>
      </c>
      <c r="DA61">
        <v>1675353449.5</v>
      </c>
      <c r="DB61">
        <v>1675353444</v>
      </c>
      <c r="DC61">
        <v>1</v>
      </c>
      <c r="DD61">
        <v>8.2000000000000003E-2</v>
      </c>
      <c r="DE61">
        <v>2.5000000000000001E-2</v>
      </c>
      <c r="DF61">
        <v>-5.3170000000000002</v>
      </c>
      <c r="DG61">
        <v>0.30099999999999999</v>
      </c>
      <c r="DH61">
        <v>415</v>
      </c>
      <c r="DI61">
        <v>32</v>
      </c>
      <c r="DJ61">
        <v>0.41</v>
      </c>
      <c r="DK61">
        <v>0.21</v>
      </c>
      <c r="DL61">
        <v>-11.635972499999999</v>
      </c>
      <c r="DM61">
        <v>-0.54451069418386799</v>
      </c>
      <c r="DN61">
        <v>6.4914786403022215E-2</v>
      </c>
      <c r="DO61">
        <v>0</v>
      </c>
      <c r="DP61">
        <v>0.60984497500000001</v>
      </c>
      <c r="DQ61">
        <v>1.375428517823447E-2</v>
      </c>
      <c r="DR61">
        <v>1.904881879375995E-3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3.29901</v>
      </c>
      <c r="EB61">
        <v>2.6252200000000001</v>
      </c>
      <c r="EC61">
        <v>7.6834100000000002E-2</v>
      </c>
      <c r="ED61">
        <v>7.7652700000000005E-2</v>
      </c>
      <c r="EE61">
        <v>0.137318</v>
      </c>
      <c r="EF61">
        <v>0.134496</v>
      </c>
      <c r="EG61">
        <v>27950.400000000001</v>
      </c>
      <c r="EH61">
        <v>28399.3</v>
      </c>
      <c r="EI61">
        <v>28158.2</v>
      </c>
      <c r="EJ61">
        <v>29619.9</v>
      </c>
      <c r="EK61">
        <v>33432.199999999997</v>
      </c>
      <c r="EL61">
        <v>35589.1</v>
      </c>
      <c r="EM61">
        <v>39748.300000000003</v>
      </c>
      <c r="EN61">
        <v>42331.8</v>
      </c>
      <c r="EO61">
        <v>2.0849000000000002</v>
      </c>
      <c r="EP61">
        <v>2.2432300000000001</v>
      </c>
      <c r="EQ61">
        <v>8.7909399999999999E-2</v>
      </c>
      <c r="ER61">
        <v>0</v>
      </c>
      <c r="ES61">
        <v>29.589600000000001</v>
      </c>
      <c r="ET61">
        <v>999.9</v>
      </c>
      <c r="EU61">
        <v>71.2</v>
      </c>
      <c r="EV61">
        <v>32.4</v>
      </c>
      <c r="EW61">
        <v>34.273400000000002</v>
      </c>
      <c r="EX61">
        <v>56.372700000000002</v>
      </c>
      <c r="EY61">
        <v>-3.90625</v>
      </c>
      <c r="EZ61">
        <v>2</v>
      </c>
      <c r="FA61">
        <v>0.25076999999999999</v>
      </c>
      <c r="FB61">
        <v>-0.69759800000000005</v>
      </c>
      <c r="FC61">
        <v>20.272600000000001</v>
      </c>
      <c r="FD61">
        <v>5.22058</v>
      </c>
      <c r="FE61">
        <v>12.004</v>
      </c>
      <c r="FF61">
        <v>4.9869000000000003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1.8641799999999999</v>
      </c>
      <c r="FO61">
        <v>1.86032</v>
      </c>
      <c r="FP61">
        <v>1.8609599999999999</v>
      </c>
      <c r="FQ61">
        <v>1.86019</v>
      </c>
      <c r="FR61">
        <v>1.86188</v>
      </c>
      <c r="FS61">
        <v>1.8584799999999999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-4.8899999999999997</v>
      </c>
      <c r="GH61">
        <v>0.27779999999999999</v>
      </c>
      <c r="GI61">
        <v>-3.8812981962806838</v>
      </c>
      <c r="GJ61">
        <v>-3.9744887815693084E-3</v>
      </c>
      <c r="GK61">
        <v>1.847162108954052E-6</v>
      </c>
      <c r="GL61">
        <v>-4.4217609294687878E-10</v>
      </c>
      <c r="GM61">
        <v>-3.5710143375135749E-2</v>
      </c>
      <c r="GN61">
        <v>-2.5986294017825021E-3</v>
      </c>
      <c r="GO61">
        <v>9.7579789506272807E-4</v>
      </c>
      <c r="GP61">
        <v>-1.8446741173202889E-5</v>
      </c>
      <c r="GQ61">
        <v>6</v>
      </c>
      <c r="GR61">
        <v>2080</v>
      </c>
      <c r="GS61">
        <v>4</v>
      </c>
      <c r="GT61">
        <v>32</v>
      </c>
      <c r="GU61">
        <v>77.400000000000006</v>
      </c>
      <c r="GV61">
        <v>77.5</v>
      </c>
      <c r="GW61">
        <v>1.0510299999999999</v>
      </c>
      <c r="GX61">
        <v>2.5622600000000002</v>
      </c>
      <c r="GY61">
        <v>2.04834</v>
      </c>
      <c r="GZ61">
        <v>2.6135299999999999</v>
      </c>
      <c r="HA61">
        <v>2.1972700000000001</v>
      </c>
      <c r="HB61">
        <v>2.34497</v>
      </c>
      <c r="HC61">
        <v>37.385800000000003</v>
      </c>
      <c r="HD61">
        <v>14.8588</v>
      </c>
      <c r="HE61">
        <v>18</v>
      </c>
      <c r="HF61">
        <v>572.08000000000004</v>
      </c>
      <c r="HG61">
        <v>772.62699999999995</v>
      </c>
      <c r="HH61">
        <v>31.000800000000002</v>
      </c>
      <c r="HI61">
        <v>30.6692</v>
      </c>
      <c r="HJ61">
        <v>30.0001</v>
      </c>
      <c r="HK61">
        <v>30.598099999999999</v>
      </c>
      <c r="HL61">
        <v>30.596900000000002</v>
      </c>
      <c r="HM61">
        <v>21.053699999999999</v>
      </c>
      <c r="HN61">
        <v>3.22661</v>
      </c>
      <c r="HO61">
        <v>100</v>
      </c>
      <c r="HP61">
        <v>31</v>
      </c>
      <c r="HQ61">
        <v>311.27800000000002</v>
      </c>
      <c r="HR61">
        <v>32.331699999999998</v>
      </c>
      <c r="HS61">
        <v>99.224299999999999</v>
      </c>
      <c r="HT61">
        <v>98.168800000000005</v>
      </c>
    </row>
    <row r="62" spans="1:228" x14ac:dyDescent="0.2">
      <c r="A62">
        <v>47</v>
      </c>
      <c r="B62">
        <v>1675358096.5</v>
      </c>
      <c r="C62">
        <v>184</v>
      </c>
      <c r="D62" t="s">
        <v>453</v>
      </c>
      <c r="E62" t="s">
        <v>454</v>
      </c>
      <c r="F62">
        <v>4</v>
      </c>
      <c r="G62">
        <v>1675358088.5</v>
      </c>
      <c r="H62">
        <f t="shared" si="0"/>
        <v>6.9128203009367623E-4</v>
      </c>
      <c r="I62">
        <f t="shared" si="1"/>
        <v>0.69128203009367628</v>
      </c>
      <c r="J62">
        <f t="shared" si="2"/>
        <v>1.7932231340924536</v>
      </c>
      <c r="K62">
        <f t="shared" si="3"/>
        <v>278.73839285714291</v>
      </c>
      <c r="L62">
        <f t="shared" si="4"/>
        <v>224.46325161733529</v>
      </c>
      <c r="M62">
        <f t="shared" si="5"/>
        <v>22.796687070243674</v>
      </c>
      <c r="N62">
        <f t="shared" si="6"/>
        <v>28.308918589755425</v>
      </c>
      <c r="O62">
        <f t="shared" si="7"/>
        <v>5.8572815720920809E-2</v>
      </c>
      <c r="P62">
        <f t="shared" si="8"/>
        <v>2.7723368991436339</v>
      </c>
      <c r="Q62">
        <f t="shared" si="9"/>
        <v>5.7893914934953307E-2</v>
      </c>
      <c r="R62">
        <f t="shared" si="10"/>
        <v>3.6244037626180545E-2</v>
      </c>
      <c r="S62">
        <f t="shared" si="11"/>
        <v>226.12280495015315</v>
      </c>
      <c r="T62">
        <f t="shared" si="12"/>
        <v>33.197835220790004</v>
      </c>
      <c r="U62">
        <f t="shared" si="13"/>
        <v>31.011857142857139</v>
      </c>
      <c r="V62">
        <f t="shared" si="14"/>
        <v>4.5144291947596198</v>
      </c>
      <c r="W62">
        <f t="shared" si="15"/>
        <v>70.176543690358585</v>
      </c>
      <c r="X62">
        <f t="shared" si="16"/>
        <v>3.3486866239129047</v>
      </c>
      <c r="Y62">
        <f t="shared" si="17"/>
        <v>4.7718032946854496</v>
      </c>
      <c r="Z62">
        <f t="shared" si="18"/>
        <v>1.1657425708467151</v>
      </c>
      <c r="AA62">
        <f t="shared" si="19"/>
        <v>-30.485537527131122</v>
      </c>
      <c r="AB62">
        <f t="shared" si="20"/>
        <v>145.87566725453985</v>
      </c>
      <c r="AC62">
        <f t="shared" si="21"/>
        <v>11.874366816338057</v>
      </c>
      <c r="AD62">
        <f t="shared" si="22"/>
        <v>353.38730149389994</v>
      </c>
      <c r="AE62">
        <f t="shared" si="23"/>
        <v>12.485358206861502</v>
      </c>
      <c r="AF62">
        <f t="shared" si="24"/>
        <v>0.68497045296810488</v>
      </c>
      <c r="AG62">
        <f t="shared" si="25"/>
        <v>1.7932231340924536</v>
      </c>
      <c r="AH62">
        <v>309.40825444806728</v>
      </c>
      <c r="AI62">
        <v>301.21409696969698</v>
      </c>
      <c r="AJ62">
        <v>1.7185367156986331</v>
      </c>
      <c r="AK62">
        <v>61.316338729058899</v>
      </c>
      <c r="AL62">
        <f t="shared" si="26"/>
        <v>0.69128203009367628</v>
      </c>
      <c r="AM62">
        <v>32.365330685188887</v>
      </c>
      <c r="AN62">
        <v>32.981974545454541</v>
      </c>
      <c r="AO62">
        <v>6.6539595092362358E-5</v>
      </c>
      <c r="AP62">
        <v>100.73391986053799</v>
      </c>
      <c r="AQ62">
        <v>103</v>
      </c>
      <c r="AR62">
        <v>16</v>
      </c>
      <c r="AS62">
        <f t="shared" si="27"/>
        <v>1</v>
      </c>
      <c r="AT62">
        <f t="shared" si="28"/>
        <v>0</v>
      </c>
      <c r="AU62">
        <f t="shared" si="29"/>
        <v>47626.107689687706</v>
      </c>
      <c r="AV62">
        <f t="shared" si="30"/>
        <v>1200.0321428571431</v>
      </c>
      <c r="AW62">
        <f t="shared" si="31"/>
        <v>1025.9532564508568</v>
      </c>
      <c r="AX62">
        <f t="shared" si="32"/>
        <v>0.85493814691344527</v>
      </c>
      <c r="AY62">
        <f t="shared" si="33"/>
        <v>0.18843062354294937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1675358088.5</v>
      </c>
      <c r="BF62">
        <v>278.73839285714291</v>
      </c>
      <c r="BG62">
        <v>290.43950000000001</v>
      </c>
      <c r="BH62">
        <v>32.972207142857137</v>
      </c>
      <c r="BI62">
        <v>32.360778571428582</v>
      </c>
      <c r="BJ62">
        <v>283.60825</v>
      </c>
      <c r="BK62">
        <v>32.694503571428577</v>
      </c>
      <c r="BL62">
        <v>650.00442857142855</v>
      </c>
      <c r="BM62">
        <v>101.4609285714286</v>
      </c>
      <c r="BN62">
        <v>9.9959039285714285E-2</v>
      </c>
      <c r="BO62">
        <v>31.987860714285709</v>
      </c>
      <c r="BP62">
        <v>31.011857142857139</v>
      </c>
      <c r="BQ62">
        <v>999.9000000000002</v>
      </c>
      <c r="BR62">
        <v>0</v>
      </c>
      <c r="BS62">
        <v>0</v>
      </c>
      <c r="BT62">
        <v>8998.1475000000009</v>
      </c>
      <c r="BU62">
        <v>0</v>
      </c>
      <c r="BV62">
        <v>45.532796428571437</v>
      </c>
      <c r="BW62">
        <v>-11.701046428571431</v>
      </c>
      <c r="BX62">
        <v>288.2424285714286</v>
      </c>
      <c r="BY62">
        <v>300.15249999999997</v>
      </c>
      <c r="BZ62">
        <v>0.61142435714285714</v>
      </c>
      <c r="CA62">
        <v>290.43950000000001</v>
      </c>
      <c r="CB62">
        <v>32.360778571428582</v>
      </c>
      <c r="CC62">
        <v>3.3453928571428579</v>
      </c>
      <c r="CD62">
        <v>3.283356785714286</v>
      </c>
      <c r="CE62">
        <v>25.854885714285711</v>
      </c>
      <c r="CF62">
        <v>25.53928928571429</v>
      </c>
      <c r="CG62">
        <v>1200.0321428571431</v>
      </c>
      <c r="CH62">
        <v>0.49997867857142853</v>
      </c>
      <c r="CI62">
        <v>0.50002132142857147</v>
      </c>
      <c r="CJ62">
        <v>0</v>
      </c>
      <c r="CK62">
        <v>951.55417857142857</v>
      </c>
      <c r="CL62">
        <v>4.9990899999999998</v>
      </c>
      <c r="CM62">
        <v>10200.9</v>
      </c>
      <c r="CN62">
        <v>9558.0360714285725</v>
      </c>
      <c r="CO62">
        <v>40.311999999999991</v>
      </c>
      <c r="CP62">
        <v>41.875</v>
      </c>
      <c r="CQ62">
        <v>41.026571428571422</v>
      </c>
      <c r="CR62">
        <v>41.125</v>
      </c>
      <c r="CS62">
        <v>41.75</v>
      </c>
      <c r="CT62">
        <v>597.49071428571426</v>
      </c>
      <c r="CU62">
        <v>597.54142857142858</v>
      </c>
      <c r="CV62">
        <v>0</v>
      </c>
      <c r="CW62">
        <v>1675358114.5</v>
      </c>
      <c r="CX62">
        <v>0</v>
      </c>
      <c r="CY62">
        <v>1675353449.5</v>
      </c>
      <c r="CZ62" t="s">
        <v>356</v>
      </c>
      <c r="DA62">
        <v>1675353449.5</v>
      </c>
      <c r="DB62">
        <v>1675353444</v>
      </c>
      <c r="DC62">
        <v>1</v>
      </c>
      <c r="DD62">
        <v>8.2000000000000003E-2</v>
      </c>
      <c r="DE62">
        <v>2.5000000000000001E-2</v>
      </c>
      <c r="DF62">
        <v>-5.3170000000000002</v>
      </c>
      <c r="DG62">
        <v>0.30099999999999999</v>
      </c>
      <c r="DH62">
        <v>415</v>
      </c>
      <c r="DI62">
        <v>32</v>
      </c>
      <c r="DJ62">
        <v>0.41</v>
      </c>
      <c r="DK62">
        <v>0.21</v>
      </c>
      <c r="DL62">
        <v>-11.6755675</v>
      </c>
      <c r="DM62">
        <v>-0.42791707317073102</v>
      </c>
      <c r="DN62">
        <v>5.3575364616118067E-2</v>
      </c>
      <c r="DO62">
        <v>0</v>
      </c>
      <c r="DP62">
        <v>0.61099824999999996</v>
      </c>
      <c r="DQ62">
        <v>1.326936585365741E-2</v>
      </c>
      <c r="DR62">
        <v>1.793459781400187E-3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3.2991899999999998</v>
      </c>
      <c r="EB62">
        <v>2.6253000000000002</v>
      </c>
      <c r="EC62">
        <v>7.8278600000000004E-2</v>
      </c>
      <c r="ED62">
        <v>7.9093899999999995E-2</v>
      </c>
      <c r="EE62">
        <v>0.13733300000000001</v>
      </c>
      <c r="EF62">
        <v>0.13450699999999999</v>
      </c>
      <c r="EG62">
        <v>27906.799999999999</v>
      </c>
      <c r="EH62">
        <v>28354.9</v>
      </c>
      <c r="EI62">
        <v>28158.3</v>
      </c>
      <c r="EJ62">
        <v>29619.9</v>
      </c>
      <c r="EK62">
        <v>33431.800000000003</v>
      </c>
      <c r="EL62">
        <v>35588.5</v>
      </c>
      <c r="EM62">
        <v>39748.400000000001</v>
      </c>
      <c r="EN62">
        <v>42331.4</v>
      </c>
      <c r="EO62">
        <v>2.0848</v>
      </c>
      <c r="EP62">
        <v>2.2431199999999998</v>
      </c>
      <c r="EQ62">
        <v>8.7805099999999997E-2</v>
      </c>
      <c r="ER62">
        <v>0</v>
      </c>
      <c r="ES62">
        <v>29.586600000000001</v>
      </c>
      <c r="ET62">
        <v>999.9</v>
      </c>
      <c r="EU62">
        <v>71.2</v>
      </c>
      <c r="EV62">
        <v>32.4</v>
      </c>
      <c r="EW62">
        <v>34.271000000000001</v>
      </c>
      <c r="EX62">
        <v>56.402700000000003</v>
      </c>
      <c r="EY62">
        <v>-4.0224399999999996</v>
      </c>
      <c r="EZ62">
        <v>2</v>
      </c>
      <c r="FA62">
        <v>0.25042900000000001</v>
      </c>
      <c r="FB62">
        <v>-0.69425899999999996</v>
      </c>
      <c r="FC62">
        <v>20.272600000000001</v>
      </c>
      <c r="FD62">
        <v>5.2208800000000002</v>
      </c>
      <c r="FE62">
        <v>12.004</v>
      </c>
      <c r="FF62">
        <v>4.9873000000000003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1.8642000000000001</v>
      </c>
      <c r="FO62">
        <v>1.86033</v>
      </c>
      <c r="FP62">
        <v>1.86097</v>
      </c>
      <c r="FQ62">
        <v>1.8602000000000001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-4.9109999999999996</v>
      </c>
      <c r="GH62">
        <v>0.2777</v>
      </c>
      <c r="GI62">
        <v>-3.8812981962806838</v>
      </c>
      <c r="GJ62">
        <v>-3.9744887815693084E-3</v>
      </c>
      <c r="GK62">
        <v>1.847162108954052E-6</v>
      </c>
      <c r="GL62">
        <v>-4.4217609294687878E-10</v>
      </c>
      <c r="GM62">
        <v>-3.5710143375135749E-2</v>
      </c>
      <c r="GN62">
        <v>-2.5986294017825021E-3</v>
      </c>
      <c r="GO62">
        <v>9.7579789506272807E-4</v>
      </c>
      <c r="GP62">
        <v>-1.8446741173202889E-5</v>
      </c>
      <c r="GQ62">
        <v>6</v>
      </c>
      <c r="GR62">
        <v>2080</v>
      </c>
      <c r="GS62">
        <v>4</v>
      </c>
      <c r="GT62">
        <v>32</v>
      </c>
      <c r="GU62">
        <v>77.5</v>
      </c>
      <c r="GV62">
        <v>77.5</v>
      </c>
      <c r="GW62">
        <v>1.06934</v>
      </c>
      <c r="GX62">
        <v>2.5659200000000002</v>
      </c>
      <c r="GY62">
        <v>2.04834</v>
      </c>
      <c r="GZ62">
        <v>2.6135299999999999</v>
      </c>
      <c r="HA62">
        <v>2.1972700000000001</v>
      </c>
      <c r="HB62">
        <v>2.32544</v>
      </c>
      <c r="HC62">
        <v>37.385800000000003</v>
      </c>
      <c r="HD62">
        <v>14.85</v>
      </c>
      <c r="HE62">
        <v>18</v>
      </c>
      <c r="HF62">
        <v>572.03300000000002</v>
      </c>
      <c r="HG62">
        <v>772.53899999999999</v>
      </c>
      <c r="HH62">
        <v>31.000900000000001</v>
      </c>
      <c r="HI62">
        <v>30.671399999999998</v>
      </c>
      <c r="HJ62">
        <v>30.0001</v>
      </c>
      <c r="HK62">
        <v>30.6005</v>
      </c>
      <c r="HL62">
        <v>30.5977</v>
      </c>
      <c r="HM62">
        <v>21.431999999999999</v>
      </c>
      <c r="HN62">
        <v>3.22661</v>
      </c>
      <c r="HO62">
        <v>100</v>
      </c>
      <c r="HP62">
        <v>31</v>
      </c>
      <c r="HQ62">
        <v>317.95699999999999</v>
      </c>
      <c r="HR62">
        <v>32.331699999999998</v>
      </c>
      <c r="HS62">
        <v>99.224500000000006</v>
      </c>
      <c r="HT62">
        <v>98.168400000000005</v>
      </c>
    </row>
    <row r="63" spans="1:228" x14ac:dyDescent="0.2">
      <c r="A63">
        <v>48</v>
      </c>
      <c r="B63">
        <v>1675358100.5</v>
      </c>
      <c r="C63">
        <v>188</v>
      </c>
      <c r="D63" t="s">
        <v>455</v>
      </c>
      <c r="E63" t="s">
        <v>456</v>
      </c>
      <c r="F63">
        <v>4</v>
      </c>
      <c r="G63">
        <v>1675358092.5</v>
      </c>
      <c r="H63">
        <f t="shared" si="0"/>
        <v>6.9244543780523301E-4</v>
      </c>
      <c r="I63">
        <f t="shared" si="1"/>
        <v>0.69244543780523304</v>
      </c>
      <c r="J63">
        <f t="shared" si="2"/>
        <v>1.9344398155120321</v>
      </c>
      <c r="K63">
        <f t="shared" si="3"/>
        <v>285.43042857142859</v>
      </c>
      <c r="L63">
        <f t="shared" si="4"/>
        <v>227.21698714614243</v>
      </c>
      <c r="M63">
        <f t="shared" si="5"/>
        <v>23.076399949658096</v>
      </c>
      <c r="N63">
        <f t="shared" si="6"/>
        <v>28.988619250021728</v>
      </c>
      <c r="O63">
        <f t="shared" si="7"/>
        <v>5.8630238314011519E-2</v>
      </c>
      <c r="P63">
        <f t="shared" si="8"/>
        <v>2.7712744017671285</v>
      </c>
      <c r="Q63">
        <f t="shared" si="9"/>
        <v>5.7949756544543075E-2</v>
      </c>
      <c r="R63">
        <f t="shared" si="10"/>
        <v>3.6279078266326502E-2</v>
      </c>
      <c r="S63">
        <f t="shared" si="11"/>
        <v>226.1221108787085</v>
      </c>
      <c r="T63">
        <f t="shared" si="12"/>
        <v>33.199373162429453</v>
      </c>
      <c r="U63">
        <f t="shared" si="13"/>
        <v>31.017210714285721</v>
      </c>
      <c r="V63">
        <f t="shared" si="14"/>
        <v>4.5158072764564645</v>
      </c>
      <c r="W63">
        <f t="shared" si="15"/>
        <v>70.182395963100944</v>
      </c>
      <c r="X63">
        <f t="shared" si="16"/>
        <v>3.3492373841074938</v>
      </c>
      <c r="Y63">
        <f t="shared" si="17"/>
        <v>4.7721901456148448</v>
      </c>
      <c r="Z63">
        <f t="shared" si="18"/>
        <v>1.1665698923489707</v>
      </c>
      <c r="AA63">
        <f t="shared" si="19"/>
        <v>-30.536843807210776</v>
      </c>
      <c r="AB63">
        <f t="shared" si="20"/>
        <v>145.23387962182161</v>
      </c>
      <c r="AC63">
        <f t="shared" si="21"/>
        <v>11.827052573314697</v>
      </c>
      <c r="AD63">
        <f t="shared" si="22"/>
        <v>352.64619926663403</v>
      </c>
      <c r="AE63">
        <f t="shared" si="23"/>
        <v>12.527087197159352</v>
      </c>
      <c r="AF63">
        <f t="shared" si="24"/>
        <v>0.6864751942161269</v>
      </c>
      <c r="AG63">
        <f t="shared" si="25"/>
        <v>1.9344398155120321</v>
      </c>
      <c r="AH63">
        <v>316.3965453053944</v>
      </c>
      <c r="AI63">
        <v>308.07479393939383</v>
      </c>
      <c r="AJ63">
        <v>1.716680990471839</v>
      </c>
      <c r="AK63">
        <v>61.316338729058899</v>
      </c>
      <c r="AL63">
        <f t="shared" si="26"/>
        <v>0.69244543780523304</v>
      </c>
      <c r="AM63">
        <v>32.368935837043317</v>
      </c>
      <c r="AN63">
        <v>32.98687151515152</v>
      </c>
      <c r="AO63">
        <v>2.391837818947748E-5</v>
      </c>
      <c r="AP63">
        <v>100.73391986053799</v>
      </c>
      <c r="AQ63">
        <v>102</v>
      </c>
      <c r="AR63">
        <v>16</v>
      </c>
      <c r="AS63">
        <f t="shared" si="27"/>
        <v>1</v>
      </c>
      <c r="AT63">
        <f t="shared" si="28"/>
        <v>0</v>
      </c>
      <c r="AU63">
        <f t="shared" si="29"/>
        <v>47596.510924607624</v>
      </c>
      <c r="AV63">
        <f t="shared" si="30"/>
        <v>1200.028571428571</v>
      </c>
      <c r="AW63">
        <f t="shared" si="31"/>
        <v>1025.9501921651336</v>
      </c>
      <c r="AX63">
        <f t="shared" si="32"/>
        <v>0.85493813780099737</v>
      </c>
      <c r="AY63">
        <f t="shared" si="33"/>
        <v>0.18843060595592487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1675358092.5</v>
      </c>
      <c r="BF63">
        <v>285.43042857142859</v>
      </c>
      <c r="BG63">
        <v>297.17453571428581</v>
      </c>
      <c r="BH63">
        <v>32.97757142857143</v>
      </c>
      <c r="BI63">
        <v>32.364810714285717</v>
      </c>
      <c r="BJ63">
        <v>290.32064285714279</v>
      </c>
      <c r="BK63">
        <v>32.699857142857148</v>
      </c>
      <c r="BL63">
        <v>650.01253571428583</v>
      </c>
      <c r="BM63">
        <v>101.4610714285714</v>
      </c>
      <c r="BN63">
        <v>9.999686785714286E-2</v>
      </c>
      <c r="BO63">
        <v>31.989292857142861</v>
      </c>
      <c r="BP63">
        <v>31.017210714285721</v>
      </c>
      <c r="BQ63">
        <v>999.9000000000002</v>
      </c>
      <c r="BR63">
        <v>0</v>
      </c>
      <c r="BS63">
        <v>0</v>
      </c>
      <c r="BT63">
        <v>8992.500357142857</v>
      </c>
      <c r="BU63">
        <v>0</v>
      </c>
      <c r="BV63">
        <v>45.674596428571427</v>
      </c>
      <c r="BW63">
        <v>-11.74408571428572</v>
      </c>
      <c r="BX63">
        <v>295.16428571428571</v>
      </c>
      <c r="BY63">
        <v>307.11414285714289</v>
      </c>
      <c r="BZ63">
        <v>0.61276978571428575</v>
      </c>
      <c r="CA63">
        <v>297.17453571428581</v>
      </c>
      <c r="CB63">
        <v>32.364810714285717</v>
      </c>
      <c r="CC63">
        <v>3.3459435714285708</v>
      </c>
      <c r="CD63">
        <v>3.2837703571428571</v>
      </c>
      <c r="CE63">
        <v>25.857660714285711</v>
      </c>
      <c r="CF63">
        <v>25.541410714285711</v>
      </c>
      <c r="CG63">
        <v>1200.028571428571</v>
      </c>
      <c r="CH63">
        <v>0.49997882142857142</v>
      </c>
      <c r="CI63">
        <v>0.50002117857142858</v>
      </c>
      <c r="CJ63">
        <v>0</v>
      </c>
      <c r="CK63">
        <v>950.54396428571442</v>
      </c>
      <c r="CL63">
        <v>4.9990899999999998</v>
      </c>
      <c r="CM63">
        <v>10191.09285714285</v>
      </c>
      <c r="CN63">
        <v>9558.0039285714283</v>
      </c>
      <c r="CO63">
        <v>40.311999999999991</v>
      </c>
      <c r="CP63">
        <v>41.875</v>
      </c>
      <c r="CQ63">
        <v>41.026571428571422</v>
      </c>
      <c r="CR63">
        <v>41.125</v>
      </c>
      <c r="CS63">
        <v>41.75</v>
      </c>
      <c r="CT63">
        <v>597.48928571428564</v>
      </c>
      <c r="CU63">
        <v>597.53928571428582</v>
      </c>
      <c r="CV63">
        <v>0</v>
      </c>
      <c r="CW63">
        <v>1675358118.7</v>
      </c>
      <c r="CX63">
        <v>0</v>
      </c>
      <c r="CY63">
        <v>1675353449.5</v>
      </c>
      <c r="CZ63" t="s">
        <v>356</v>
      </c>
      <c r="DA63">
        <v>1675353449.5</v>
      </c>
      <c r="DB63">
        <v>1675353444</v>
      </c>
      <c r="DC63">
        <v>1</v>
      </c>
      <c r="DD63">
        <v>8.2000000000000003E-2</v>
      </c>
      <c r="DE63">
        <v>2.5000000000000001E-2</v>
      </c>
      <c r="DF63">
        <v>-5.3170000000000002</v>
      </c>
      <c r="DG63">
        <v>0.30099999999999999</v>
      </c>
      <c r="DH63">
        <v>415</v>
      </c>
      <c r="DI63">
        <v>32</v>
      </c>
      <c r="DJ63">
        <v>0.41</v>
      </c>
      <c r="DK63">
        <v>0.21</v>
      </c>
      <c r="DL63">
        <v>-11.726945000000001</v>
      </c>
      <c r="DM63">
        <v>-0.57629493433395584</v>
      </c>
      <c r="DN63">
        <v>7.0254505015692845E-2</v>
      </c>
      <c r="DO63">
        <v>0</v>
      </c>
      <c r="DP63">
        <v>0.6117901</v>
      </c>
      <c r="DQ63">
        <v>1.82458761726054E-2</v>
      </c>
      <c r="DR63">
        <v>2.0143841341710429E-3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3.2988400000000002</v>
      </c>
      <c r="EB63">
        <v>2.62507</v>
      </c>
      <c r="EC63">
        <v>7.9714599999999997E-2</v>
      </c>
      <c r="ED63">
        <v>8.0514299999999997E-2</v>
      </c>
      <c r="EE63">
        <v>0.13735</v>
      </c>
      <c r="EF63">
        <v>0.134518</v>
      </c>
      <c r="EG63">
        <v>27863.5</v>
      </c>
      <c r="EH63">
        <v>28311.200000000001</v>
      </c>
      <c r="EI63">
        <v>28158.5</v>
      </c>
      <c r="EJ63">
        <v>29619.9</v>
      </c>
      <c r="EK63">
        <v>33431.699999999997</v>
      </c>
      <c r="EL63">
        <v>35588.199999999997</v>
      </c>
      <c r="EM63">
        <v>39748.9</v>
      </c>
      <c r="EN63">
        <v>42331.4</v>
      </c>
      <c r="EO63">
        <v>2.0856300000000001</v>
      </c>
      <c r="EP63">
        <v>2.2432300000000001</v>
      </c>
      <c r="EQ63">
        <v>8.8639599999999999E-2</v>
      </c>
      <c r="ER63">
        <v>0</v>
      </c>
      <c r="ES63">
        <v>29.584199999999999</v>
      </c>
      <c r="ET63">
        <v>999.9</v>
      </c>
      <c r="EU63">
        <v>71.2</v>
      </c>
      <c r="EV63">
        <v>32.4</v>
      </c>
      <c r="EW63">
        <v>34.274999999999999</v>
      </c>
      <c r="EX63">
        <v>57.122700000000002</v>
      </c>
      <c r="EY63">
        <v>-3.8902199999999998</v>
      </c>
      <c r="EZ63">
        <v>2</v>
      </c>
      <c r="FA63">
        <v>0.25079299999999999</v>
      </c>
      <c r="FB63">
        <v>-0.69093400000000005</v>
      </c>
      <c r="FC63">
        <v>20.2727</v>
      </c>
      <c r="FD63">
        <v>5.2210299999999998</v>
      </c>
      <c r="FE63">
        <v>12.004</v>
      </c>
      <c r="FF63">
        <v>4.9874999999999998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1.86219</v>
      </c>
      <c r="FN63">
        <v>1.8641799999999999</v>
      </c>
      <c r="FO63">
        <v>1.86032</v>
      </c>
      <c r="FP63">
        <v>1.8609599999999999</v>
      </c>
      <c r="FQ63">
        <v>1.8602000000000001</v>
      </c>
      <c r="FR63">
        <v>1.86188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-4.93</v>
      </c>
      <c r="GH63">
        <v>0.2777</v>
      </c>
      <c r="GI63">
        <v>-3.8812981962806838</v>
      </c>
      <c r="GJ63">
        <v>-3.9744887815693084E-3</v>
      </c>
      <c r="GK63">
        <v>1.847162108954052E-6</v>
      </c>
      <c r="GL63">
        <v>-4.4217609294687878E-10</v>
      </c>
      <c r="GM63">
        <v>-3.5710143375135749E-2</v>
      </c>
      <c r="GN63">
        <v>-2.5986294017825021E-3</v>
      </c>
      <c r="GO63">
        <v>9.7579789506272807E-4</v>
      </c>
      <c r="GP63">
        <v>-1.8446741173202889E-5</v>
      </c>
      <c r="GQ63">
        <v>6</v>
      </c>
      <c r="GR63">
        <v>2080</v>
      </c>
      <c r="GS63">
        <v>4</v>
      </c>
      <c r="GT63">
        <v>32</v>
      </c>
      <c r="GU63">
        <v>77.5</v>
      </c>
      <c r="GV63">
        <v>77.599999999999994</v>
      </c>
      <c r="GW63">
        <v>1.08887</v>
      </c>
      <c r="GX63">
        <v>2.5647000000000002</v>
      </c>
      <c r="GY63">
        <v>2.04834</v>
      </c>
      <c r="GZ63">
        <v>2.6135299999999999</v>
      </c>
      <c r="HA63">
        <v>2.1972700000000001</v>
      </c>
      <c r="HB63">
        <v>2.2888199999999999</v>
      </c>
      <c r="HC63">
        <v>37.385800000000003</v>
      </c>
      <c r="HD63">
        <v>14.85</v>
      </c>
      <c r="HE63">
        <v>18</v>
      </c>
      <c r="HF63">
        <v>572.61300000000006</v>
      </c>
      <c r="HG63">
        <v>772.66200000000003</v>
      </c>
      <c r="HH63">
        <v>31.000900000000001</v>
      </c>
      <c r="HI63">
        <v>30.671800000000001</v>
      </c>
      <c r="HJ63">
        <v>30.0001</v>
      </c>
      <c r="HK63">
        <v>30.6005</v>
      </c>
      <c r="HL63">
        <v>30.599599999999999</v>
      </c>
      <c r="HM63">
        <v>21.810199999999998</v>
      </c>
      <c r="HN63">
        <v>3.22661</v>
      </c>
      <c r="HO63">
        <v>100</v>
      </c>
      <c r="HP63">
        <v>31</v>
      </c>
      <c r="HQ63">
        <v>324.63600000000002</v>
      </c>
      <c r="HR63">
        <v>32.331699999999998</v>
      </c>
      <c r="HS63">
        <v>99.2256</v>
      </c>
      <c r="HT63">
        <v>98.168499999999995</v>
      </c>
    </row>
    <row r="64" spans="1:228" x14ac:dyDescent="0.2">
      <c r="A64">
        <v>49</v>
      </c>
      <c r="B64">
        <v>1675358104.5</v>
      </c>
      <c r="C64">
        <v>192</v>
      </c>
      <c r="D64" t="s">
        <v>457</v>
      </c>
      <c r="E64" t="s">
        <v>458</v>
      </c>
      <c r="F64">
        <v>4</v>
      </c>
      <c r="G64">
        <v>1675358096.5</v>
      </c>
      <c r="H64">
        <f t="shared" si="0"/>
        <v>6.9888752759463999E-4</v>
      </c>
      <c r="I64">
        <f t="shared" si="1"/>
        <v>0.69888752759464001</v>
      </c>
      <c r="J64">
        <f t="shared" si="2"/>
        <v>1.8722307537410168</v>
      </c>
      <c r="K64">
        <f t="shared" si="3"/>
        <v>292.10939285714278</v>
      </c>
      <c r="L64">
        <f t="shared" si="4"/>
        <v>235.92062524927243</v>
      </c>
      <c r="M64">
        <f t="shared" si="5"/>
        <v>23.960344700650062</v>
      </c>
      <c r="N64">
        <f t="shared" si="6"/>
        <v>29.666934528338071</v>
      </c>
      <c r="O64">
        <f t="shared" si="7"/>
        <v>5.916048792463894E-2</v>
      </c>
      <c r="P64">
        <f t="shared" si="8"/>
        <v>2.773960360940845</v>
      </c>
      <c r="Q64">
        <f t="shared" si="9"/>
        <v>5.8468382757791058E-2</v>
      </c>
      <c r="R64">
        <f t="shared" si="10"/>
        <v>3.660424740082753E-2</v>
      </c>
      <c r="S64">
        <f t="shared" si="11"/>
        <v>226.12429702148839</v>
      </c>
      <c r="T64">
        <f t="shared" si="12"/>
        <v>33.198863182828688</v>
      </c>
      <c r="U64">
        <f t="shared" si="13"/>
        <v>31.020907142857141</v>
      </c>
      <c r="V64">
        <f t="shared" si="14"/>
        <v>4.5167590009939866</v>
      </c>
      <c r="W64">
        <f t="shared" si="15"/>
        <v>70.184752771009414</v>
      </c>
      <c r="X64">
        <f t="shared" si="16"/>
        <v>3.3497893230707119</v>
      </c>
      <c r="Y64">
        <f t="shared" si="17"/>
        <v>4.7728163038488027</v>
      </c>
      <c r="Z64">
        <f t="shared" si="18"/>
        <v>1.1669696779232748</v>
      </c>
      <c r="AA64">
        <f t="shared" si="19"/>
        <v>-30.820939966923625</v>
      </c>
      <c r="AB64">
        <f t="shared" si="20"/>
        <v>145.16847738160999</v>
      </c>
      <c r="AC64">
        <f t="shared" si="21"/>
        <v>11.810629696140706</v>
      </c>
      <c r="AD64">
        <f t="shared" si="22"/>
        <v>352.28246413231545</v>
      </c>
      <c r="AE64">
        <f t="shared" si="23"/>
        <v>12.585800536677104</v>
      </c>
      <c r="AF64">
        <f t="shared" si="24"/>
        <v>0.68837577739172551</v>
      </c>
      <c r="AG64">
        <f t="shared" si="25"/>
        <v>1.8722307537410168</v>
      </c>
      <c r="AH64">
        <v>323.31447066508059</v>
      </c>
      <c r="AI64">
        <v>315.0023212121211</v>
      </c>
      <c r="AJ64">
        <v>1.729838063792857</v>
      </c>
      <c r="AK64">
        <v>61.316338729058899</v>
      </c>
      <c r="AL64">
        <f t="shared" si="26"/>
        <v>0.69888752759464001</v>
      </c>
      <c r="AM64">
        <v>32.37192249146679</v>
      </c>
      <c r="AN64">
        <v>32.995210303030291</v>
      </c>
      <c r="AO64">
        <v>8.9013096388677716E-5</v>
      </c>
      <c r="AP64">
        <v>100.73391986053799</v>
      </c>
      <c r="AQ64">
        <v>103</v>
      </c>
      <c r="AR64">
        <v>16</v>
      </c>
      <c r="AS64">
        <f t="shared" si="27"/>
        <v>1</v>
      </c>
      <c r="AT64">
        <f t="shared" si="28"/>
        <v>0</v>
      </c>
      <c r="AU64">
        <f t="shared" si="29"/>
        <v>47670.417421955208</v>
      </c>
      <c r="AV64">
        <f t="shared" si="30"/>
        <v>1200.0407142857141</v>
      </c>
      <c r="AW64">
        <f t="shared" si="31"/>
        <v>1025.9605207365225</v>
      </c>
      <c r="AX64">
        <f t="shared" si="32"/>
        <v>0.85493809378558683</v>
      </c>
      <c r="AY64">
        <f t="shared" si="33"/>
        <v>0.18843052100618241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1675358096.5</v>
      </c>
      <c r="BF64">
        <v>292.10939285714278</v>
      </c>
      <c r="BG64">
        <v>303.91264285714288</v>
      </c>
      <c r="BH64">
        <v>32.983014285714283</v>
      </c>
      <c r="BI64">
        <v>32.368550000000013</v>
      </c>
      <c r="BJ64">
        <v>297.01964285714291</v>
      </c>
      <c r="BK64">
        <v>32.705285714285708</v>
      </c>
      <c r="BL64">
        <v>650.00139285714272</v>
      </c>
      <c r="BM64">
        <v>101.4611428571428</v>
      </c>
      <c r="BN64">
        <v>9.989986785714286E-2</v>
      </c>
      <c r="BO64">
        <v>31.991610714285709</v>
      </c>
      <c r="BP64">
        <v>31.020907142857141</v>
      </c>
      <c r="BQ64">
        <v>999.9000000000002</v>
      </c>
      <c r="BR64">
        <v>0</v>
      </c>
      <c r="BS64">
        <v>0</v>
      </c>
      <c r="BT64">
        <v>9006.7417857142864</v>
      </c>
      <c r="BU64">
        <v>0</v>
      </c>
      <c r="BV64">
        <v>45.856439285714288</v>
      </c>
      <c r="BW64">
        <v>-11.80331785714286</v>
      </c>
      <c r="BX64">
        <v>302.07267857142858</v>
      </c>
      <c r="BY64">
        <v>314.07892857142849</v>
      </c>
      <c r="BZ64">
        <v>0.61447732142857137</v>
      </c>
      <c r="CA64">
        <v>303.91264285714288</v>
      </c>
      <c r="CB64">
        <v>32.368550000000013</v>
      </c>
      <c r="CC64">
        <v>3.346495714285715</v>
      </c>
      <c r="CD64">
        <v>3.2841496428571419</v>
      </c>
      <c r="CE64">
        <v>25.86045</v>
      </c>
      <c r="CF64">
        <v>25.54335</v>
      </c>
      <c r="CG64">
        <v>1200.0407142857141</v>
      </c>
      <c r="CH64">
        <v>0.49998117857142849</v>
      </c>
      <c r="CI64">
        <v>0.50001882142857146</v>
      </c>
      <c r="CJ64">
        <v>0</v>
      </c>
      <c r="CK64">
        <v>949.54614285714274</v>
      </c>
      <c r="CL64">
        <v>4.9990899999999998</v>
      </c>
      <c r="CM64">
        <v>10181.54642857143</v>
      </c>
      <c r="CN64">
        <v>9558.1075000000001</v>
      </c>
      <c r="CO64">
        <v>40.311999999999991</v>
      </c>
      <c r="CP64">
        <v>41.875</v>
      </c>
      <c r="CQ64">
        <v>41.022142857142853</v>
      </c>
      <c r="CR64">
        <v>41.125</v>
      </c>
      <c r="CS64">
        <v>41.75</v>
      </c>
      <c r="CT64">
        <v>597.49714285714276</v>
      </c>
      <c r="CU64">
        <v>597.54357142857145</v>
      </c>
      <c r="CV64">
        <v>0</v>
      </c>
      <c r="CW64">
        <v>1675358122.9000001</v>
      </c>
      <c r="CX64">
        <v>0</v>
      </c>
      <c r="CY64">
        <v>1675353449.5</v>
      </c>
      <c r="CZ64" t="s">
        <v>356</v>
      </c>
      <c r="DA64">
        <v>1675353449.5</v>
      </c>
      <c r="DB64">
        <v>1675353444</v>
      </c>
      <c r="DC64">
        <v>1</v>
      </c>
      <c r="DD64">
        <v>8.2000000000000003E-2</v>
      </c>
      <c r="DE64">
        <v>2.5000000000000001E-2</v>
      </c>
      <c r="DF64">
        <v>-5.3170000000000002</v>
      </c>
      <c r="DG64">
        <v>0.30099999999999999</v>
      </c>
      <c r="DH64">
        <v>415</v>
      </c>
      <c r="DI64">
        <v>32</v>
      </c>
      <c r="DJ64">
        <v>0.41</v>
      </c>
      <c r="DK64">
        <v>0.21</v>
      </c>
      <c r="DL64">
        <v>-11.7644875</v>
      </c>
      <c r="DM64">
        <v>-0.94892195121950418</v>
      </c>
      <c r="DN64">
        <v>9.4091062772986081E-2</v>
      </c>
      <c r="DO64">
        <v>0</v>
      </c>
      <c r="DP64">
        <v>0.61361977499999998</v>
      </c>
      <c r="DQ64">
        <v>2.2751831144463591E-2</v>
      </c>
      <c r="DR64">
        <v>2.536902377777866E-3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3.2990599999999999</v>
      </c>
      <c r="EB64">
        <v>2.6255099999999998</v>
      </c>
      <c r="EC64">
        <v>8.1143599999999996E-2</v>
      </c>
      <c r="ED64">
        <v>8.1928799999999996E-2</v>
      </c>
      <c r="EE64">
        <v>0.13736999999999999</v>
      </c>
      <c r="EF64">
        <v>0.13453000000000001</v>
      </c>
      <c r="EG64">
        <v>27819.8</v>
      </c>
      <c r="EH64">
        <v>28267.200000000001</v>
      </c>
      <c r="EI64">
        <v>28158</v>
      </c>
      <c r="EJ64">
        <v>29619.5</v>
      </c>
      <c r="EK64">
        <v>33430.400000000001</v>
      </c>
      <c r="EL64">
        <v>35587.4</v>
      </c>
      <c r="EM64">
        <v>39748.1</v>
      </c>
      <c r="EN64">
        <v>42331</v>
      </c>
      <c r="EO64">
        <v>2.085</v>
      </c>
      <c r="EP64">
        <v>2.2431000000000001</v>
      </c>
      <c r="EQ64">
        <v>8.91536E-2</v>
      </c>
      <c r="ER64">
        <v>0</v>
      </c>
      <c r="ES64">
        <v>29.584199999999999</v>
      </c>
      <c r="ET64">
        <v>999.9</v>
      </c>
      <c r="EU64">
        <v>71.2</v>
      </c>
      <c r="EV64">
        <v>32.4</v>
      </c>
      <c r="EW64">
        <v>34.275300000000001</v>
      </c>
      <c r="EX64">
        <v>57.032699999999998</v>
      </c>
      <c r="EY64">
        <v>-3.8782000000000001</v>
      </c>
      <c r="EZ64">
        <v>2</v>
      </c>
      <c r="FA64">
        <v>0.25074200000000002</v>
      </c>
      <c r="FB64">
        <v>-0.68767199999999995</v>
      </c>
      <c r="FC64">
        <v>20.2727</v>
      </c>
      <c r="FD64">
        <v>5.2207299999999996</v>
      </c>
      <c r="FE64">
        <v>12.004</v>
      </c>
      <c r="FF64">
        <v>4.9874499999999999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1.8621799999999999</v>
      </c>
      <c r="FN64">
        <v>1.8642000000000001</v>
      </c>
      <c r="FO64">
        <v>1.86032</v>
      </c>
      <c r="FP64">
        <v>1.8609599999999999</v>
      </c>
      <c r="FQ64">
        <v>1.8602000000000001</v>
      </c>
      <c r="FR64">
        <v>1.8618699999999999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-4.95</v>
      </c>
      <c r="GH64">
        <v>0.2777</v>
      </c>
      <c r="GI64">
        <v>-3.8812981962806838</v>
      </c>
      <c r="GJ64">
        <v>-3.9744887815693084E-3</v>
      </c>
      <c r="GK64">
        <v>1.847162108954052E-6</v>
      </c>
      <c r="GL64">
        <v>-4.4217609294687878E-10</v>
      </c>
      <c r="GM64">
        <v>-3.5710143375135749E-2</v>
      </c>
      <c r="GN64">
        <v>-2.5986294017825021E-3</v>
      </c>
      <c r="GO64">
        <v>9.7579789506272807E-4</v>
      </c>
      <c r="GP64">
        <v>-1.8446741173202889E-5</v>
      </c>
      <c r="GQ64">
        <v>6</v>
      </c>
      <c r="GR64">
        <v>2080</v>
      </c>
      <c r="GS64">
        <v>4</v>
      </c>
      <c r="GT64">
        <v>32</v>
      </c>
      <c r="GU64">
        <v>77.599999999999994</v>
      </c>
      <c r="GV64">
        <v>77.7</v>
      </c>
      <c r="GW64">
        <v>1.1071800000000001</v>
      </c>
      <c r="GX64">
        <v>2.5573700000000001</v>
      </c>
      <c r="GY64">
        <v>2.04834</v>
      </c>
      <c r="GZ64">
        <v>2.6135299999999999</v>
      </c>
      <c r="HA64">
        <v>2.1972700000000001</v>
      </c>
      <c r="HB64">
        <v>2.3010299999999999</v>
      </c>
      <c r="HC64">
        <v>37.385800000000003</v>
      </c>
      <c r="HD64">
        <v>14.8675</v>
      </c>
      <c r="HE64">
        <v>18</v>
      </c>
      <c r="HF64">
        <v>572.17499999999995</v>
      </c>
      <c r="HG64">
        <v>772.54</v>
      </c>
      <c r="HH64">
        <v>31.001000000000001</v>
      </c>
      <c r="HI64">
        <v>30.672699999999999</v>
      </c>
      <c r="HJ64">
        <v>30.0001</v>
      </c>
      <c r="HK64">
        <v>30.6008</v>
      </c>
      <c r="HL64">
        <v>30.599599999999999</v>
      </c>
      <c r="HM64">
        <v>22.186800000000002</v>
      </c>
      <c r="HN64">
        <v>3.22661</v>
      </c>
      <c r="HO64">
        <v>100</v>
      </c>
      <c r="HP64">
        <v>31</v>
      </c>
      <c r="HQ64">
        <v>331.315</v>
      </c>
      <c r="HR64">
        <v>32.331200000000003</v>
      </c>
      <c r="HS64">
        <v>99.223799999999997</v>
      </c>
      <c r="HT64">
        <v>98.167299999999997</v>
      </c>
    </row>
    <row r="65" spans="1:228" x14ac:dyDescent="0.2">
      <c r="A65">
        <v>50</v>
      </c>
      <c r="B65">
        <v>1675358108.5</v>
      </c>
      <c r="C65">
        <v>196</v>
      </c>
      <c r="D65" t="s">
        <v>459</v>
      </c>
      <c r="E65" t="s">
        <v>460</v>
      </c>
      <c r="F65">
        <v>4</v>
      </c>
      <c r="G65">
        <v>1675358100.5</v>
      </c>
      <c r="H65">
        <f t="shared" si="0"/>
        <v>6.9577905902866585E-4</v>
      </c>
      <c r="I65">
        <f t="shared" si="1"/>
        <v>0.69577905902866588</v>
      </c>
      <c r="J65">
        <f t="shared" si="2"/>
        <v>1.9517301941258542</v>
      </c>
      <c r="K65">
        <f t="shared" si="3"/>
        <v>298.76782142857138</v>
      </c>
      <c r="L65">
        <f t="shared" si="4"/>
        <v>240.02189583471537</v>
      </c>
      <c r="M65">
        <f t="shared" si="5"/>
        <v>24.376907984332156</v>
      </c>
      <c r="N65">
        <f t="shared" si="6"/>
        <v>30.343213756877134</v>
      </c>
      <c r="O65">
        <f t="shared" si="7"/>
        <v>5.8850077112180772E-2</v>
      </c>
      <c r="P65">
        <f t="shared" si="8"/>
        <v>2.7725683910074483</v>
      </c>
      <c r="Q65">
        <f t="shared" si="9"/>
        <v>5.8164830855994387E-2</v>
      </c>
      <c r="R65">
        <f t="shared" si="10"/>
        <v>3.6413921029366941E-2</v>
      </c>
      <c r="S65">
        <f t="shared" si="11"/>
        <v>226.12924358209435</v>
      </c>
      <c r="T65">
        <f t="shared" si="12"/>
        <v>33.203334800987513</v>
      </c>
      <c r="U65">
        <f t="shared" si="13"/>
        <v>31.026389285714291</v>
      </c>
      <c r="V65">
        <f t="shared" si="14"/>
        <v>4.5181708175338091</v>
      </c>
      <c r="W65">
        <f t="shared" si="15"/>
        <v>70.184196763528178</v>
      </c>
      <c r="X65">
        <f t="shared" si="16"/>
        <v>3.3503384311296447</v>
      </c>
      <c r="Y65">
        <f t="shared" si="17"/>
        <v>4.7736364960020126</v>
      </c>
      <c r="Z65">
        <f t="shared" si="18"/>
        <v>1.1678323864041644</v>
      </c>
      <c r="AA65">
        <f t="shared" si="19"/>
        <v>-30.683856503164165</v>
      </c>
      <c r="AB65">
        <f t="shared" si="20"/>
        <v>144.72995282217417</v>
      </c>
      <c r="AC65">
        <f t="shared" si="21"/>
        <v>11.781357968710795</v>
      </c>
      <c r="AD65">
        <f t="shared" si="22"/>
        <v>351.95669786981512</v>
      </c>
      <c r="AE65">
        <f t="shared" si="23"/>
        <v>12.664768131460566</v>
      </c>
      <c r="AF65">
        <f t="shared" si="24"/>
        <v>0.6904637428509498</v>
      </c>
      <c r="AG65">
        <f t="shared" si="25"/>
        <v>1.9517301941258542</v>
      </c>
      <c r="AH65">
        <v>330.31328747571013</v>
      </c>
      <c r="AI65">
        <v>321.90744848484849</v>
      </c>
      <c r="AJ65">
        <v>1.7346219761347601</v>
      </c>
      <c r="AK65">
        <v>61.316338729058899</v>
      </c>
      <c r="AL65">
        <f t="shared" si="26"/>
        <v>0.69577905902866588</v>
      </c>
      <c r="AM65">
        <v>32.376684169580052</v>
      </c>
      <c r="AN65">
        <v>32.997678787878783</v>
      </c>
      <c r="AO65">
        <v>9.3891541212536565E-6</v>
      </c>
      <c r="AP65">
        <v>100.73391986053799</v>
      </c>
      <c r="AQ65">
        <v>102</v>
      </c>
      <c r="AR65">
        <v>16</v>
      </c>
      <c r="AS65">
        <f t="shared" si="27"/>
        <v>1</v>
      </c>
      <c r="AT65">
        <f t="shared" si="28"/>
        <v>0</v>
      </c>
      <c r="AU65">
        <f t="shared" si="29"/>
        <v>47631.450416551008</v>
      </c>
      <c r="AV65">
        <f t="shared" si="30"/>
        <v>1200.0660714285721</v>
      </c>
      <c r="AW65">
        <f t="shared" si="31"/>
        <v>1025.9822868301012</v>
      </c>
      <c r="AX65">
        <f t="shared" si="32"/>
        <v>0.8549381665367477</v>
      </c>
      <c r="AY65">
        <f t="shared" si="33"/>
        <v>0.18843066141592318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1675358100.5</v>
      </c>
      <c r="BF65">
        <v>298.76782142857138</v>
      </c>
      <c r="BG65">
        <v>310.64857142857142</v>
      </c>
      <c r="BH65">
        <v>32.988374999999998</v>
      </c>
      <c r="BI65">
        <v>32.372060714285723</v>
      </c>
      <c r="BJ65">
        <v>303.69803571428571</v>
      </c>
      <c r="BK65">
        <v>32.710628571428572</v>
      </c>
      <c r="BL65">
        <v>650.01232142857145</v>
      </c>
      <c r="BM65">
        <v>101.4611785714285</v>
      </c>
      <c r="BN65">
        <v>0.10000566785714279</v>
      </c>
      <c r="BO65">
        <v>31.994646428571428</v>
      </c>
      <c r="BP65">
        <v>31.026389285714291</v>
      </c>
      <c r="BQ65">
        <v>999.9000000000002</v>
      </c>
      <c r="BR65">
        <v>0</v>
      </c>
      <c r="BS65">
        <v>0</v>
      </c>
      <c r="BT65">
        <v>8999.3532142857148</v>
      </c>
      <c r="BU65">
        <v>0</v>
      </c>
      <c r="BV65">
        <v>46.101696428571429</v>
      </c>
      <c r="BW65">
        <v>-11.880800000000001</v>
      </c>
      <c r="BX65">
        <v>308.95992857142858</v>
      </c>
      <c r="BY65">
        <v>321.04135714285712</v>
      </c>
      <c r="BZ65">
        <v>0.61631832142857135</v>
      </c>
      <c r="CA65">
        <v>310.64857142857142</v>
      </c>
      <c r="CB65">
        <v>32.372060714285723</v>
      </c>
      <c r="CC65">
        <v>3.3470407142857139</v>
      </c>
      <c r="CD65">
        <v>3.2845078571428572</v>
      </c>
      <c r="CE65">
        <v>25.863199999999999</v>
      </c>
      <c r="CF65">
        <v>25.54518214285714</v>
      </c>
      <c r="CG65">
        <v>1200.0660714285721</v>
      </c>
      <c r="CH65">
        <v>0.49997864285714277</v>
      </c>
      <c r="CI65">
        <v>0.50002135714285723</v>
      </c>
      <c r="CJ65">
        <v>0</v>
      </c>
      <c r="CK65">
        <v>948.55210714285715</v>
      </c>
      <c r="CL65">
        <v>4.9990899999999998</v>
      </c>
      <c r="CM65">
        <v>10172.092857142859</v>
      </c>
      <c r="CN65">
        <v>9558.3064285714263</v>
      </c>
      <c r="CO65">
        <v>40.311999999999991</v>
      </c>
      <c r="CP65">
        <v>41.875</v>
      </c>
      <c r="CQ65">
        <v>41.011071428571427</v>
      </c>
      <c r="CR65">
        <v>41.125</v>
      </c>
      <c r="CS65">
        <v>41.75</v>
      </c>
      <c r="CT65">
        <v>597.50714285714287</v>
      </c>
      <c r="CU65">
        <v>597.55928571428569</v>
      </c>
      <c r="CV65">
        <v>0</v>
      </c>
      <c r="CW65">
        <v>1675358126.5</v>
      </c>
      <c r="CX65">
        <v>0</v>
      </c>
      <c r="CY65">
        <v>1675353449.5</v>
      </c>
      <c r="CZ65" t="s">
        <v>356</v>
      </c>
      <c r="DA65">
        <v>1675353449.5</v>
      </c>
      <c r="DB65">
        <v>1675353444</v>
      </c>
      <c r="DC65">
        <v>1</v>
      </c>
      <c r="DD65">
        <v>8.2000000000000003E-2</v>
      </c>
      <c r="DE65">
        <v>2.5000000000000001E-2</v>
      </c>
      <c r="DF65">
        <v>-5.3170000000000002</v>
      </c>
      <c r="DG65">
        <v>0.30099999999999999</v>
      </c>
      <c r="DH65">
        <v>415</v>
      </c>
      <c r="DI65">
        <v>32</v>
      </c>
      <c r="DJ65">
        <v>0.41</v>
      </c>
      <c r="DK65">
        <v>0.21</v>
      </c>
      <c r="DL65">
        <v>-11.82063658536585</v>
      </c>
      <c r="DM65">
        <v>-1.106803484320549</v>
      </c>
      <c r="DN65">
        <v>0.11184387584463459</v>
      </c>
      <c r="DO65">
        <v>0</v>
      </c>
      <c r="DP65">
        <v>0.61471678048780498</v>
      </c>
      <c r="DQ65">
        <v>2.9016522648082899E-2</v>
      </c>
      <c r="DR65">
        <v>3.008080528178976E-3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3.2990599999999999</v>
      </c>
      <c r="EB65">
        <v>2.6252800000000001</v>
      </c>
      <c r="EC65">
        <v>8.2564799999999994E-2</v>
      </c>
      <c r="ED65">
        <v>8.3330699999999994E-2</v>
      </c>
      <c r="EE65">
        <v>0.137376</v>
      </c>
      <c r="EF65">
        <v>0.13453799999999999</v>
      </c>
      <c r="EG65">
        <v>27776.9</v>
      </c>
      <c r="EH65">
        <v>28224.5</v>
      </c>
      <c r="EI65">
        <v>28158.2</v>
      </c>
      <c r="EJ65">
        <v>29620</v>
      </c>
      <c r="EK65">
        <v>33430.400000000001</v>
      </c>
      <c r="EL65">
        <v>35587.699999999997</v>
      </c>
      <c r="EM65">
        <v>39748.400000000001</v>
      </c>
      <c r="EN65">
        <v>42331.6</v>
      </c>
      <c r="EO65">
        <v>2.0859200000000002</v>
      </c>
      <c r="EP65">
        <v>2.2431800000000002</v>
      </c>
      <c r="EQ65">
        <v>8.9451699999999995E-2</v>
      </c>
      <c r="ER65">
        <v>0</v>
      </c>
      <c r="ES65">
        <v>29.582100000000001</v>
      </c>
      <c r="ET65">
        <v>999.9</v>
      </c>
      <c r="EU65">
        <v>71.2</v>
      </c>
      <c r="EV65">
        <v>32.4</v>
      </c>
      <c r="EW65">
        <v>34.276299999999999</v>
      </c>
      <c r="EX65">
        <v>56.822699999999998</v>
      </c>
      <c r="EY65">
        <v>-3.8100999999999998</v>
      </c>
      <c r="EZ65">
        <v>2</v>
      </c>
      <c r="FA65">
        <v>0.25078299999999998</v>
      </c>
      <c r="FB65">
        <v>-0.68439499999999998</v>
      </c>
      <c r="FC65">
        <v>20.2727</v>
      </c>
      <c r="FD65">
        <v>5.22133</v>
      </c>
      <c r="FE65">
        <v>12.004</v>
      </c>
      <c r="FF65">
        <v>4.9874499999999999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1.86419</v>
      </c>
      <c r="FO65">
        <v>1.86032</v>
      </c>
      <c r="FP65">
        <v>1.8609599999999999</v>
      </c>
      <c r="FQ65">
        <v>1.8602000000000001</v>
      </c>
      <c r="FR65">
        <v>1.86188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-4.97</v>
      </c>
      <c r="GH65">
        <v>0.27779999999999999</v>
      </c>
      <c r="GI65">
        <v>-3.8812981962806838</v>
      </c>
      <c r="GJ65">
        <v>-3.9744887815693084E-3</v>
      </c>
      <c r="GK65">
        <v>1.847162108954052E-6</v>
      </c>
      <c r="GL65">
        <v>-4.4217609294687878E-10</v>
      </c>
      <c r="GM65">
        <v>-3.5710143375135749E-2</v>
      </c>
      <c r="GN65">
        <v>-2.5986294017825021E-3</v>
      </c>
      <c r="GO65">
        <v>9.7579789506272807E-4</v>
      </c>
      <c r="GP65">
        <v>-1.8446741173202889E-5</v>
      </c>
      <c r="GQ65">
        <v>6</v>
      </c>
      <c r="GR65">
        <v>2080</v>
      </c>
      <c r="GS65">
        <v>4</v>
      </c>
      <c r="GT65">
        <v>32</v>
      </c>
      <c r="GU65">
        <v>77.7</v>
      </c>
      <c r="GV65">
        <v>77.7</v>
      </c>
      <c r="GW65">
        <v>1.1267100000000001</v>
      </c>
      <c r="GX65">
        <v>2.5488300000000002</v>
      </c>
      <c r="GY65">
        <v>2.04834</v>
      </c>
      <c r="GZ65">
        <v>2.6135299999999999</v>
      </c>
      <c r="HA65">
        <v>2.1972700000000001</v>
      </c>
      <c r="HB65">
        <v>2.34375</v>
      </c>
      <c r="HC65">
        <v>37.385800000000003</v>
      </c>
      <c r="HD65">
        <v>14.876300000000001</v>
      </c>
      <c r="HE65">
        <v>18</v>
      </c>
      <c r="HF65">
        <v>572.84900000000005</v>
      </c>
      <c r="HG65">
        <v>772.62300000000005</v>
      </c>
      <c r="HH65">
        <v>31.000900000000001</v>
      </c>
      <c r="HI65">
        <v>30.674499999999998</v>
      </c>
      <c r="HJ65">
        <v>30.0001</v>
      </c>
      <c r="HK65">
        <v>30.603200000000001</v>
      </c>
      <c r="HL65">
        <v>30.6004</v>
      </c>
      <c r="HM65">
        <v>22.560700000000001</v>
      </c>
      <c r="HN65">
        <v>3.22661</v>
      </c>
      <c r="HO65">
        <v>100</v>
      </c>
      <c r="HP65">
        <v>31</v>
      </c>
      <c r="HQ65">
        <v>337.99299999999999</v>
      </c>
      <c r="HR65">
        <v>32.328400000000002</v>
      </c>
      <c r="HS65">
        <v>99.224400000000003</v>
      </c>
      <c r="HT65">
        <v>98.168700000000001</v>
      </c>
    </row>
    <row r="66" spans="1:228" x14ac:dyDescent="0.2">
      <c r="A66">
        <v>51</v>
      </c>
      <c r="B66">
        <v>1675358112.5</v>
      </c>
      <c r="C66">
        <v>200</v>
      </c>
      <c r="D66" t="s">
        <v>461</v>
      </c>
      <c r="E66" t="s">
        <v>462</v>
      </c>
      <c r="F66">
        <v>4</v>
      </c>
      <c r="G66">
        <v>1675358104.5</v>
      </c>
      <c r="H66">
        <f t="shared" si="0"/>
        <v>6.9121072421280294E-4</v>
      </c>
      <c r="I66">
        <f t="shared" si="1"/>
        <v>0.69121072421280294</v>
      </c>
      <c r="J66">
        <f t="shared" si="2"/>
        <v>1.8978321369099835</v>
      </c>
      <c r="K66">
        <f t="shared" si="3"/>
        <v>305.45224999999988</v>
      </c>
      <c r="L66">
        <f t="shared" si="4"/>
        <v>247.67352248277217</v>
      </c>
      <c r="M66">
        <f t="shared" si="5"/>
        <v>25.154035237548488</v>
      </c>
      <c r="N66">
        <f t="shared" si="6"/>
        <v>31.022115658014719</v>
      </c>
      <c r="O66">
        <f t="shared" si="7"/>
        <v>5.8427632005230087E-2</v>
      </c>
      <c r="P66">
        <f t="shared" si="8"/>
        <v>2.7723716985341622</v>
      </c>
      <c r="Q66">
        <f t="shared" si="9"/>
        <v>5.7752080052692015E-2</v>
      </c>
      <c r="R66">
        <f t="shared" si="10"/>
        <v>3.6155094782528811E-2</v>
      </c>
      <c r="S66">
        <f t="shared" si="11"/>
        <v>226.12347254651161</v>
      </c>
      <c r="T66">
        <f t="shared" si="12"/>
        <v>33.207999897416926</v>
      </c>
      <c r="U66">
        <f t="shared" si="13"/>
        <v>31.03057857142857</v>
      </c>
      <c r="V66">
        <f t="shared" si="14"/>
        <v>4.5192499435825733</v>
      </c>
      <c r="W66">
        <f t="shared" si="15"/>
        <v>70.180485088986629</v>
      </c>
      <c r="X66">
        <f t="shared" si="16"/>
        <v>3.3508019759762622</v>
      </c>
      <c r="Y66">
        <f t="shared" si="17"/>
        <v>4.7745494658914813</v>
      </c>
      <c r="Z66">
        <f t="shared" si="18"/>
        <v>1.1684479676063111</v>
      </c>
      <c r="AA66">
        <f t="shared" si="19"/>
        <v>-30.48239293778461</v>
      </c>
      <c r="AB66">
        <f t="shared" si="20"/>
        <v>144.59851265798557</v>
      </c>
      <c r="AC66">
        <f t="shared" si="21"/>
        <v>11.771932309990632</v>
      </c>
      <c r="AD66">
        <f t="shared" si="22"/>
        <v>352.01152457670321</v>
      </c>
      <c r="AE66">
        <f t="shared" si="23"/>
        <v>12.716006733722084</v>
      </c>
      <c r="AF66">
        <f t="shared" si="24"/>
        <v>0.69076308950650689</v>
      </c>
      <c r="AG66">
        <f t="shared" si="25"/>
        <v>1.8978321369099835</v>
      </c>
      <c r="AH66">
        <v>337.24931963660828</v>
      </c>
      <c r="AI66">
        <v>328.88633333333331</v>
      </c>
      <c r="AJ66">
        <v>1.7369205310038129</v>
      </c>
      <c r="AK66">
        <v>61.316338729058899</v>
      </c>
      <c r="AL66">
        <f t="shared" si="26"/>
        <v>0.69121072421280294</v>
      </c>
      <c r="AM66">
        <v>32.380812114638132</v>
      </c>
      <c r="AN66">
        <v>32.99765757575755</v>
      </c>
      <c r="AO66">
        <v>2.034157760147123E-5</v>
      </c>
      <c r="AP66">
        <v>100.73391986053799</v>
      </c>
      <c r="AQ66">
        <v>102</v>
      </c>
      <c r="AR66">
        <v>16</v>
      </c>
      <c r="AS66">
        <f t="shared" si="27"/>
        <v>1</v>
      </c>
      <c r="AT66">
        <f t="shared" si="28"/>
        <v>0</v>
      </c>
      <c r="AU66">
        <f t="shared" si="29"/>
        <v>47625.48494247214</v>
      </c>
      <c r="AV66">
        <f t="shared" si="30"/>
        <v>1200.033928571429</v>
      </c>
      <c r="AW66">
        <f t="shared" si="31"/>
        <v>1025.954954687312</v>
      </c>
      <c r="AX66">
        <f t="shared" si="32"/>
        <v>0.85493828987706377</v>
      </c>
      <c r="AY66">
        <f t="shared" si="33"/>
        <v>0.18843089946273314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1675358104.5</v>
      </c>
      <c r="BF66">
        <v>305.45224999999988</v>
      </c>
      <c r="BG66">
        <v>317.38457142857129</v>
      </c>
      <c r="BH66">
        <v>32.992914285714292</v>
      </c>
      <c r="BI66">
        <v>32.376339285714288</v>
      </c>
      <c r="BJ66">
        <v>310.4024642857143</v>
      </c>
      <c r="BK66">
        <v>32.715157142857137</v>
      </c>
      <c r="BL66">
        <v>650.01610714285721</v>
      </c>
      <c r="BM66">
        <v>101.46125000000001</v>
      </c>
      <c r="BN66">
        <v>0.10001091071428569</v>
      </c>
      <c r="BO66">
        <v>31.998024999999998</v>
      </c>
      <c r="BP66">
        <v>31.03057857142857</v>
      </c>
      <c r="BQ66">
        <v>999.9000000000002</v>
      </c>
      <c r="BR66">
        <v>0</v>
      </c>
      <c r="BS66">
        <v>0</v>
      </c>
      <c r="BT66">
        <v>8998.3035714285706</v>
      </c>
      <c r="BU66">
        <v>0</v>
      </c>
      <c r="BV66">
        <v>46.379257142857128</v>
      </c>
      <c r="BW66">
        <v>-11.93233928571429</v>
      </c>
      <c r="BX66">
        <v>315.87385714285722</v>
      </c>
      <c r="BY66">
        <v>328.00421428571428</v>
      </c>
      <c r="BZ66">
        <v>0.61657460714285717</v>
      </c>
      <c r="CA66">
        <v>317.38457142857129</v>
      </c>
      <c r="CB66">
        <v>32.376339285714288</v>
      </c>
      <c r="CC66">
        <v>3.3475028571428571</v>
      </c>
      <c r="CD66">
        <v>3.284944285714285</v>
      </c>
      <c r="CE66">
        <v>25.86552857142858</v>
      </c>
      <c r="CF66">
        <v>25.547414285714289</v>
      </c>
      <c r="CG66">
        <v>1200.033928571429</v>
      </c>
      <c r="CH66">
        <v>0.49997421428571431</v>
      </c>
      <c r="CI66">
        <v>0.50002578571428569</v>
      </c>
      <c r="CJ66">
        <v>0</v>
      </c>
      <c r="CK66">
        <v>947.58117857142838</v>
      </c>
      <c r="CL66">
        <v>4.9990899999999998</v>
      </c>
      <c r="CM66">
        <v>10162.07857142857</v>
      </c>
      <c r="CN66">
        <v>9558.0342857142859</v>
      </c>
      <c r="CO66">
        <v>40.311999999999991</v>
      </c>
      <c r="CP66">
        <v>41.875</v>
      </c>
      <c r="CQ66">
        <v>41.022142857142853</v>
      </c>
      <c r="CR66">
        <v>41.125</v>
      </c>
      <c r="CS66">
        <v>41.75</v>
      </c>
      <c r="CT66">
        <v>597.48607142857134</v>
      </c>
      <c r="CU66">
        <v>597.54821428571427</v>
      </c>
      <c r="CV66">
        <v>0</v>
      </c>
      <c r="CW66">
        <v>1675358130.7</v>
      </c>
      <c r="CX66">
        <v>0</v>
      </c>
      <c r="CY66">
        <v>1675353449.5</v>
      </c>
      <c r="CZ66" t="s">
        <v>356</v>
      </c>
      <c r="DA66">
        <v>1675353449.5</v>
      </c>
      <c r="DB66">
        <v>1675353444</v>
      </c>
      <c r="DC66">
        <v>1</v>
      </c>
      <c r="DD66">
        <v>8.2000000000000003E-2</v>
      </c>
      <c r="DE66">
        <v>2.5000000000000001E-2</v>
      </c>
      <c r="DF66">
        <v>-5.3170000000000002</v>
      </c>
      <c r="DG66">
        <v>0.30099999999999999</v>
      </c>
      <c r="DH66">
        <v>415</v>
      </c>
      <c r="DI66">
        <v>32</v>
      </c>
      <c r="DJ66">
        <v>0.41</v>
      </c>
      <c r="DK66">
        <v>0.21</v>
      </c>
      <c r="DL66">
        <v>-11.88566</v>
      </c>
      <c r="DM66">
        <v>-0.86952945590994635</v>
      </c>
      <c r="DN66">
        <v>9.3489335755475286E-2</v>
      </c>
      <c r="DO66">
        <v>0</v>
      </c>
      <c r="DP66">
        <v>0.61595175000000002</v>
      </c>
      <c r="DQ66">
        <v>1.4140412757972841E-2</v>
      </c>
      <c r="DR66">
        <v>2.60140775110324E-3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3.2990599999999999</v>
      </c>
      <c r="EB66">
        <v>2.6250800000000001</v>
      </c>
      <c r="EC66">
        <v>8.3969299999999997E-2</v>
      </c>
      <c r="ED66">
        <v>8.4718600000000005E-2</v>
      </c>
      <c r="EE66">
        <v>0.13738</v>
      </c>
      <c r="EF66">
        <v>0.13455400000000001</v>
      </c>
      <c r="EG66">
        <v>27734.6</v>
      </c>
      <c r="EH66">
        <v>28181.7</v>
      </c>
      <c r="EI66">
        <v>28158.5</v>
      </c>
      <c r="EJ66">
        <v>29620</v>
      </c>
      <c r="EK66">
        <v>33430.300000000003</v>
      </c>
      <c r="EL66">
        <v>35587.199999999997</v>
      </c>
      <c r="EM66">
        <v>39748.400000000001</v>
      </c>
      <c r="EN66">
        <v>42331.7</v>
      </c>
      <c r="EO66">
        <v>2.0858500000000002</v>
      </c>
      <c r="EP66">
        <v>2.2431800000000002</v>
      </c>
      <c r="EQ66">
        <v>8.9310100000000003E-2</v>
      </c>
      <c r="ER66">
        <v>0</v>
      </c>
      <c r="ES66">
        <v>29.5808</v>
      </c>
      <c r="ET66">
        <v>999.9</v>
      </c>
      <c r="EU66">
        <v>71.2</v>
      </c>
      <c r="EV66">
        <v>32.4</v>
      </c>
      <c r="EW66">
        <v>34.272399999999998</v>
      </c>
      <c r="EX66">
        <v>57.182699999999997</v>
      </c>
      <c r="EY66">
        <v>-3.7980800000000001</v>
      </c>
      <c r="EZ66">
        <v>2</v>
      </c>
      <c r="FA66">
        <v>0.25083299999999997</v>
      </c>
      <c r="FB66">
        <v>-0.68123900000000004</v>
      </c>
      <c r="FC66">
        <v>20.2727</v>
      </c>
      <c r="FD66">
        <v>5.2210299999999998</v>
      </c>
      <c r="FE66">
        <v>12.004</v>
      </c>
      <c r="FF66">
        <v>4.9874499999999999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1.8642000000000001</v>
      </c>
      <c r="FO66">
        <v>1.8603099999999999</v>
      </c>
      <c r="FP66">
        <v>1.8609599999999999</v>
      </c>
      <c r="FQ66">
        <v>1.8602000000000001</v>
      </c>
      <c r="FR66">
        <v>1.8618699999999999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-4.99</v>
      </c>
      <c r="GH66">
        <v>0.2777</v>
      </c>
      <c r="GI66">
        <v>-3.8812981962806838</v>
      </c>
      <c r="GJ66">
        <v>-3.9744887815693084E-3</v>
      </c>
      <c r="GK66">
        <v>1.847162108954052E-6</v>
      </c>
      <c r="GL66">
        <v>-4.4217609294687878E-10</v>
      </c>
      <c r="GM66">
        <v>-3.5710143375135749E-2</v>
      </c>
      <c r="GN66">
        <v>-2.5986294017825021E-3</v>
      </c>
      <c r="GO66">
        <v>9.7579789506272807E-4</v>
      </c>
      <c r="GP66">
        <v>-1.8446741173202889E-5</v>
      </c>
      <c r="GQ66">
        <v>6</v>
      </c>
      <c r="GR66">
        <v>2080</v>
      </c>
      <c r="GS66">
        <v>4</v>
      </c>
      <c r="GT66">
        <v>32</v>
      </c>
      <c r="GU66">
        <v>77.7</v>
      </c>
      <c r="GV66">
        <v>77.8</v>
      </c>
      <c r="GW66">
        <v>1.1450199999999999</v>
      </c>
      <c r="GX66">
        <v>2.5500500000000001</v>
      </c>
      <c r="GY66">
        <v>2.04834</v>
      </c>
      <c r="GZ66">
        <v>2.6135299999999999</v>
      </c>
      <c r="HA66">
        <v>2.1972700000000001</v>
      </c>
      <c r="HB66">
        <v>2.34375</v>
      </c>
      <c r="HC66">
        <v>37.385800000000003</v>
      </c>
      <c r="HD66">
        <v>14.876300000000001</v>
      </c>
      <c r="HE66">
        <v>18</v>
      </c>
      <c r="HF66">
        <v>572.79600000000005</v>
      </c>
      <c r="HG66">
        <v>772.649</v>
      </c>
      <c r="HH66">
        <v>31.000900000000001</v>
      </c>
      <c r="HI66">
        <v>30.6754</v>
      </c>
      <c r="HJ66">
        <v>30.0002</v>
      </c>
      <c r="HK66">
        <v>30.603200000000001</v>
      </c>
      <c r="HL66">
        <v>30.6022</v>
      </c>
      <c r="HM66">
        <v>22.9331</v>
      </c>
      <c r="HN66">
        <v>3.22661</v>
      </c>
      <c r="HO66">
        <v>100</v>
      </c>
      <c r="HP66">
        <v>31</v>
      </c>
      <c r="HQ66">
        <v>344.67200000000003</v>
      </c>
      <c r="HR66">
        <v>32.319899999999997</v>
      </c>
      <c r="HS66">
        <v>99.224800000000002</v>
      </c>
      <c r="HT66">
        <v>98.168899999999994</v>
      </c>
    </row>
    <row r="67" spans="1:228" x14ac:dyDescent="0.2">
      <c r="A67">
        <v>52</v>
      </c>
      <c r="B67">
        <v>1675358116.5</v>
      </c>
      <c r="C67">
        <v>204</v>
      </c>
      <c r="D67" t="s">
        <v>463</v>
      </c>
      <c r="E67" t="s">
        <v>464</v>
      </c>
      <c r="F67">
        <v>4</v>
      </c>
      <c r="G67">
        <v>1675358108.5</v>
      </c>
      <c r="H67">
        <f t="shared" si="0"/>
        <v>6.9294667134103642E-4</v>
      </c>
      <c r="I67">
        <f t="shared" si="1"/>
        <v>0.69294667134103638</v>
      </c>
      <c r="J67">
        <f t="shared" si="2"/>
        <v>2.1533202536914855</v>
      </c>
      <c r="K67">
        <f t="shared" si="3"/>
        <v>312.1357142857143</v>
      </c>
      <c r="L67">
        <f t="shared" si="4"/>
        <v>247.37064347017946</v>
      </c>
      <c r="M67">
        <f t="shared" si="5"/>
        <v>25.123202775113697</v>
      </c>
      <c r="N67">
        <f t="shared" si="6"/>
        <v>31.700806261193598</v>
      </c>
      <c r="O67">
        <f t="shared" si="7"/>
        <v>5.8568116848893681E-2</v>
      </c>
      <c r="P67">
        <f t="shared" si="8"/>
        <v>2.773891136836685</v>
      </c>
      <c r="Q67">
        <f t="shared" si="9"/>
        <v>5.7889699886133857E-2</v>
      </c>
      <c r="R67">
        <f t="shared" si="10"/>
        <v>3.6241360632142311E-2</v>
      </c>
      <c r="S67">
        <f t="shared" si="11"/>
        <v>226.12547739260563</v>
      </c>
      <c r="T67">
        <f t="shared" si="12"/>
        <v>33.209623944345481</v>
      </c>
      <c r="U67">
        <f t="shared" si="13"/>
        <v>31.032835714285721</v>
      </c>
      <c r="V67">
        <f t="shared" si="14"/>
        <v>4.5198314583470145</v>
      </c>
      <c r="W67">
        <f t="shared" si="15"/>
        <v>70.179002047240601</v>
      </c>
      <c r="X67">
        <f t="shared" si="16"/>
        <v>3.3512432727978831</v>
      </c>
      <c r="Y67">
        <f t="shared" si="17"/>
        <v>4.7752791790085762</v>
      </c>
      <c r="Z67">
        <f t="shared" si="18"/>
        <v>1.1685881855491314</v>
      </c>
      <c r="AA67">
        <f t="shared" si="19"/>
        <v>-30.558948206139707</v>
      </c>
      <c r="AB67">
        <f t="shared" si="20"/>
        <v>144.74398948145478</v>
      </c>
      <c r="AC67">
        <f t="shared" si="21"/>
        <v>11.777608626869549</v>
      </c>
      <c r="AD67">
        <f t="shared" si="22"/>
        <v>352.08812729479024</v>
      </c>
      <c r="AE67">
        <f t="shared" si="23"/>
        <v>12.760089129689851</v>
      </c>
      <c r="AF67">
        <f t="shared" si="24"/>
        <v>0.69047449376934045</v>
      </c>
      <c r="AG67">
        <f t="shared" si="25"/>
        <v>2.1533202536914855</v>
      </c>
      <c r="AH67">
        <v>344.22377491081852</v>
      </c>
      <c r="AI67">
        <v>335.71699393939377</v>
      </c>
      <c r="AJ67">
        <v>1.7104107736237131</v>
      </c>
      <c r="AK67">
        <v>61.316338729058899</v>
      </c>
      <c r="AL67">
        <f t="shared" si="26"/>
        <v>0.69294667134103638</v>
      </c>
      <c r="AM67">
        <v>32.386860182825487</v>
      </c>
      <c r="AN67">
        <v>33.005165454545462</v>
      </c>
      <c r="AO67">
        <v>3.5726521945143881E-5</v>
      </c>
      <c r="AP67">
        <v>100.73391986053799</v>
      </c>
      <c r="AQ67">
        <v>102</v>
      </c>
      <c r="AR67">
        <v>16</v>
      </c>
      <c r="AS67">
        <f t="shared" si="27"/>
        <v>1</v>
      </c>
      <c r="AT67">
        <f t="shared" si="28"/>
        <v>0</v>
      </c>
      <c r="AU67">
        <f t="shared" si="29"/>
        <v>47667.077635559734</v>
      </c>
      <c r="AV67">
        <f t="shared" si="30"/>
        <v>1200.0450000000001</v>
      </c>
      <c r="AW67">
        <f t="shared" si="31"/>
        <v>1025.9643779236299</v>
      </c>
      <c r="AX67">
        <f t="shared" si="32"/>
        <v>0.85493825475180496</v>
      </c>
      <c r="AY67">
        <f t="shared" si="33"/>
        <v>0.18843083167098368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1675358108.5</v>
      </c>
      <c r="BF67">
        <v>312.1357142857143</v>
      </c>
      <c r="BG67">
        <v>324.11310714285707</v>
      </c>
      <c r="BH67">
        <v>32.997353571428583</v>
      </c>
      <c r="BI67">
        <v>32.381028571428573</v>
      </c>
      <c r="BJ67">
        <v>317.10567857142848</v>
      </c>
      <c r="BK67">
        <v>32.719592857142857</v>
      </c>
      <c r="BL67">
        <v>650.00510714285713</v>
      </c>
      <c r="BM67">
        <v>101.4610357142857</v>
      </c>
      <c r="BN67">
        <v>9.9935396428571424E-2</v>
      </c>
      <c r="BO67">
        <v>32.000725000000003</v>
      </c>
      <c r="BP67">
        <v>31.032835714285721</v>
      </c>
      <c r="BQ67">
        <v>999.9000000000002</v>
      </c>
      <c r="BR67">
        <v>0</v>
      </c>
      <c r="BS67">
        <v>0</v>
      </c>
      <c r="BT67">
        <v>9006.3839285714294</v>
      </c>
      <c r="BU67">
        <v>0</v>
      </c>
      <c r="BV67">
        <v>46.630749999999999</v>
      </c>
      <c r="BW67">
        <v>-11.977364285714289</v>
      </c>
      <c r="BX67">
        <v>322.78692857142858</v>
      </c>
      <c r="BY67">
        <v>334.95949999999999</v>
      </c>
      <c r="BZ67">
        <v>0.6163176071428571</v>
      </c>
      <c r="CA67">
        <v>324.11310714285707</v>
      </c>
      <c r="CB67">
        <v>32.381028571428573</v>
      </c>
      <c r="CC67">
        <v>3.3479467857142859</v>
      </c>
      <c r="CD67">
        <v>3.2854142857142858</v>
      </c>
      <c r="CE67">
        <v>25.867767857142859</v>
      </c>
      <c r="CF67">
        <v>25.549824999999998</v>
      </c>
      <c r="CG67">
        <v>1200.0450000000001</v>
      </c>
      <c r="CH67">
        <v>0.49997553571428571</v>
      </c>
      <c r="CI67">
        <v>0.50002446428571434</v>
      </c>
      <c r="CJ67">
        <v>0</v>
      </c>
      <c r="CK67">
        <v>946.57939285714292</v>
      </c>
      <c r="CL67">
        <v>4.9990899999999998</v>
      </c>
      <c r="CM67">
        <v>10152.310714285721</v>
      </c>
      <c r="CN67">
        <v>9558.1285714285714</v>
      </c>
      <c r="CO67">
        <v>40.311999999999991</v>
      </c>
      <c r="CP67">
        <v>41.875</v>
      </c>
      <c r="CQ67">
        <v>41.037642857142842</v>
      </c>
      <c r="CR67">
        <v>41.125</v>
      </c>
      <c r="CS67">
        <v>41.75</v>
      </c>
      <c r="CT67">
        <v>597.4932142857142</v>
      </c>
      <c r="CU67">
        <v>597.55250000000001</v>
      </c>
      <c r="CV67">
        <v>0</v>
      </c>
      <c r="CW67">
        <v>1675358134.9000001</v>
      </c>
      <c r="CX67">
        <v>0</v>
      </c>
      <c r="CY67">
        <v>1675353449.5</v>
      </c>
      <c r="CZ67" t="s">
        <v>356</v>
      </c>
      <c r="DA67">
        <v>1675353449.5</v>
      </c>
      <c r="DB67">
        <v>1675353444</v>
      </c>
      <c r="DC67">
        <v>1</v>
      </c>
      <c r="DD67">
        <v>8.2000000000000003E-2</v>
      </c>
      <c r="DE67">
        <v>2.5000000000000001E-2</v>
      </c>
      <c r="DF67">
        <v>-5.3170000000000002</v>
      </c>
      <c r="DG67">
        <v>0.30099999999999999</v>
      </c>
      <c r="DH67">
        <v>415</v>
      </c>
      <c r="DI67">
        <v>32</v>
      </c>
      <c r="DJ67">
        <v>0.41</v>
      </c>
      <c r="DK67">
        <v>0.21</v>
      </c>
      <c r="DL67">
        <v>-11.9460975</v>
      </c>
      <c r="DM67">
        <v>-0.67344652908063229</v>
      </c>
      <c r="DN67">
        <v>7.3913407063603817E-2</v>
      </c>
      <c r="DO67">
        <v>0</v>
      </c>
      <c r="DP67">
        <v>0.61594640000000001</v>
      </c>
      <c r="DQ67">
        <v>-5.0733433395877148E-3</v>
      </c>
      <c r="DR67">
        <v>2.6163245670214538E-3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3.2990499999999998</v>
      </c>
      <c r="EB67">
        <v>2.62527</v>
      </c>
      <c r="EC67">
        <v>8.5354700000000006E-2</v>
      </c>
      <c r="ED67">
        <v>8.6082599999999995E-2</v>
      </c>
      <c r="EE67">
        <v>0.13739699999999999</v>
      </c>
      <c r="EF67">
        <v>0.134573</v>
      </c>
      <c r="EG67">
        <v>27692.3</v>
      </c>
      <c r="EH67">
        <v>28138.9</v>
      </c>
      <c r="EI67">
        <v>28158.1</v>
      </c>
      <c r="EJ67">
        <v>29619.1</v>
      </c>
      <c r="EK67">
        <v>33429.599999999999</v>
      </c>
      <c r="EL67">
        <v>35585.599999999999</v>
      </c>
      <c r="EM67">
        <v>39748.199999999997</v>
      </c>
      <c r="EN67">
        <v>42330.6</v>
      </c>
      <c r="EO67">
        <v>2.0857999999999999</v>
      </c>
      <c r="EP67">
        <v>2.2430699999999999</v>
      </c>
      <c r="EQ67">
        <v>8.9198399999999997E-2</v>
      </c>
      <c r="ER67">
        <v>0</v>
      </c>
      <c r="ES67">
        <v>29.5791</v>
      </c>
      <c r="ET67">
        <v>999.9</v>
      </c>
      <c r="EU67">
        <v>71.2</v>
      </c>
      <c r="EV67">
        <v>32.4</v>
      </c>
      <c r="EW67">
        <v>34.275300000000001</v>
      </c>
      <c r="EX67">
        <v>57.122700000000002</v>
      </c>
      <c r="EY67">
        <v>-3.8742000000000001</v>
      </c>
      <c r="EZ67">
        <v>2</v>
      </c>
      <c r="FA67">
        <v>0.25092500000000001</v>
      </c>
      <c r="FB67">
        <v>-0.67855100000000002</v>
      </c>
      <c r="FC67">
        <v>20.2728</v>
      </c>
      <c r="FD67">
        <v>5.22058</v>
      </c>
      <c r="FE67">
        <v>12.004</v>
      </c>
      <c r="FF67">
        <v>4.9871999999999996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1.86219</v>
      </c>
      <c r="FN67">
        <v>1.8642000000000001</v>
      </c>
      <c r="FO67">
        <v>1.8603099999999999</v>
      </c>
      <c r="FP67">
        <v>1.8609599999999999</v>
      </c>
      <c r="FQ67">
        <v>1.86019</v>
      </c>
      <c r="FR67">
        <v>1.8618699999999999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-5.0090000000000003</v>
      </c>
      <c r="GH67">
        <v>0.27779999999999999</v>
      </c>
      <c r="GI67">
        <v>-3.8812981962806838</v>
      </c>
      <c r="GJ67">
        <v>-3.9744887815693084E-3</v>
      </c>
      <c r="GK67">
        <v>1.847162108954052E-6</v>
      </c>
      <c r="GL67">
        <v>-4.4217609294687878E-10</v>
      </c>
      <c r="GM67">
        <v>-3.5710143375135749E-2</v>
      </c>
      <c r="GN67">
        <v>-2.5986294017825021E-3</v>
      </c>
      <c r="GO67">
        <v>9.7579789506272807E-4</v>
      </c>
      <c r="GP67">
        <v>-1.8446741173202889E-5</v>
      </c>
      <c r="GQ67">
        <v>6</v>
      </c>
      <c r="GR67">
        <v>2080</v>
      </c>
      <c r="GS67">
        <v>4</v>
      </c>
      <c r="GT67">
        <v>32</v>
      </c>
      <c r="GU67">
        <v>77.8</v>
      </c>
      <c r="GV67">
        <v>77.900000000000006</v>
      </c>
      <c r="GW67">
        <v>1.16211</v>
      </c>
      <c r="GX67">
        <v>2.5585900000000001</v>
      </c>
      <c r="GY67">
        <v>2.04834</v>
      </c>
      <c r="GZ67">
        <v>2.6135299999999999</v>
      </c>
      <c r="HA67">
        <v>2.1972700000000001</v>
      </c>
      <c r="HB67">
        <v>2.3327599999999999</v>
      </c>
      <c r="HC67">
        <v>37.385800000000003</v>
      </c>
      <c r="HD67">
        <v>14.8675</v>
      </c>
      <c r="HE67">
        <v>18</v>
      </c>
      <c r="HF67">
        <v>572.77499999999998</v>
      </c>
      <c r="HG67">
        <v>772.55100000000004</v>
      </c>
      <c r="HH67">
        <v>31.000900000000001</v>
      </c>
      <c r="HI67">
        <v>30.677199999999999</v>
      </c>
      <c r="HJ67">
        <v>30.000299999999999</v>
      </c>
      <c r="HK67">
        <v>30.604800000000001</v>
      </c>
      <c r="HL67">
        <v>30.602399999999999</v>
      </c>
      <c r="HM67">
        <v>23.2804</v>
      </c>
      <c r="HN67">
        <v>3.22661</v>
      </c>
      <c r="HO67">
        <v>100</v>
      </c>
      <c r="HP67">
        <v>31</v>
      </c>
      <c r="HQ67">
        <v>351.351</v>
      </c>
      <c r="HR67">
        <v>32.313400000000001</v>
      </c>
      <c r="HS67">
        <v>99.224000000000004</v>
      </c>
      <c r="HT67">
        <v>98.166200000000003</v>
      </c>
    </row>
    <row r="68" spans="1:228" x14ac:dyDescent="0.2">
      <c r="A68">
        <v>53</v>
      </c>
      <c r="B68">
        <v>1675358120.5</v>
      </c>
      <c r="C68">
        <v>208</v>
      </c>
      <c r="D68" t="s">
        <v>465</v>
      </c>
      <c r="E68" t="s">
        <v>466</v>
      </c>
      <c r="F68">
        <v>4</v>
      </c>
      <c r="G68">
        <v>1675358112.5</v>
      </c>
      <c r="H68">
        <f t="shared" si="0"/>
        <v>6.8800344763345555E-4</v>
      </c>
      <c r="I68">
        <f t="shared" si="1"/>
        <v>0.68800344763345556</v>
      </c>
      <c r="J68">
        <f t="shared" si="2"/>
        <v>2.0447341465268734</v>
      </c>
      <c r="K68">
        <f t="shared" si="3"/>
        <v>318.81064285714291</v>
      </c>
      <c r="L68">
        <f t="shared" si="4"/>
        <v>256.47080688806733</v>
      </c>
      <c r="M68">
        <f t="shared" si="5"/>
        <v>26.04732775043011</v>
      </c>
      <c r="N68">
        <f t="shared" si="6"/>
        <v>32.378598584319754</v>
      </c>
      <c r="O68">
        <f t="shared" si="7"/>
        <v>5.8132923080353192E-2</v>
      </c>
      <c r="P68">
        <f t="shared" si="8"/>
        <v>2.7706000657906364</v>
      </c>
      <c r="Q68">
        <f t="shared" si="9"/>
        <v>5.7463704490180532E-2</v>
      </c>
      <c r="R68">
        <f t="shared" si="10"/>
        <v>3.5974299932895151E-2</v>
      </c>
      <c r="S68">
        <f t="shared" si="11"/>
        <v>226.129870131601</v>
      </c>
      <c r="T68">
        <f t="shared" si="12"/>
        <v>33.215010796289562</v>
      </c>
      <c r="U68">
        <f t="shared" si="13"/>
        <v>31.035178571428581</v>
      </c>
      <c r="V68">
        <f t="shared" si="14"/>
        <v>4.5204351248836794</v>
      </c>
      <c r="W68">
        <f t="shared" si="15"/>
        <v>70.175639232905823</v>
      </c>
      <c r="X68">
        <f t="shared" si="16"/>
        <v>3.3515921280383134</v>
      </c>
      <c r="Y68">
        <f t="shared" si="17"/>
        <v>4.7760051275268323</v>
      </c>
      <c r="Z68">
        <f t="shared" si="18"/>
        <v>1.168842996845366</v>
      </c>
      <c r="AA68">
        <f t="shared" si="19"/>
        <v>-30.34095204063539</v>
      </c>
      <c r="AB68">
        <f t="shared" si="20"/>
        <v>144.62347069442467</v>
      </c>
      <c r="AC68">
        <f t="shared" si="21"/>
        <v>11.782072486917546</v>
      </c>
      <c r="AD68">
        <f t="shared" si="22"/>
        <v>352.19446127230782</v>
      </c>
      <c r="AE68">
        <f t="shared" si="23"/>
        <v>12.759928514141656</v>
      </c>
      <c r="AF68">
        <f t="shared" si="24"/>
        <v>0.6886163333455193</v>
      </c>
      <c r="AG68">
        <f t="shared" si="25"/>
        <v>2.0447341465268734</v>
      </c>
      <c r="AH68">
        <v>351.01714093843259</v>
      </c>
      <c r="AI68">
        <v>342.59759999999977</v>
      </c>
      <c r="AJ68">
        <v>1.7148288601631909</v>
      </c>
      <c r="AK68">
        <v>61.316338729058899</v>
      </c>
      <c r="AL68">
        <f t="shared" si="26"/>
        <v>0.68800344763345556</v>
      </c>
      <c r="AM68">
        <v>32.393137982605843</v>
      </c>
      <c r="AN68">
        <v>33.006996969696957</v>
      </c>
      <c r="AO68">
        <v>3.8164800067865409E-5</v>
      </c>
      <c r="AP68">
        <v>100.73391986053799</v>
      </c>
      <c r="AQ68">
        <v>102</v>
      </c>
      <c r="AR68">
        <v>16</v>
      </c>
      <c r="AS68">
        <f t="shared" si="27"/>
        <v>1</v>
      </c>
      <c r="AT68">
        <f t="shared" si="28"/>
        <v>0</v>
      </c>
      <c r="AU68">
        <f t="shared" si="29"/>
        <v>47575.665075926801</v>
      </c>
      <c r="AV68">
        <f t="shared" si="30"/>
        <v>1200.0685714285721</v>
      </c>
      <c r="AW68">
        <f t="shared" si="31"/>
        <v>1025.9845047314</v>
      </c>
      <c r="AX68">
        <f t="shared" si="32"/>
        <v>0.85493823366281396</v>
      </c>
      <c r="AY68">
        <f t="shared" si="33"/>
        <v>0.18843079096923104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1675358112.5</v>
      </c>
      <c r="BF68">
        <v>318.81064285714291</v>
      </c>
      <c r="BG68">
        <v>330.7912500000001</v>
      </c>
      <c r="BH68">
        <v>33.000910714285723</v>
      </c>
      <c r="BI68">
        <v>32.386264285714283</v>
      </c>
      <c r="BJ68">
        <v>323.8001785714286</v>
      </c>
      <c r="BK68">
        <v>32.723139285714282</v>
      </c>
      <c r="BL68">
        <v>650.02382142857152</v>
      </c>
      <c r="BM68">
        <v>101.4605357142857</v>
      </c>
      <c r="BN68">
        <v>0.10005929642857141</v>
      </c>
      <c r="BO68">
        <v>32.003410714285707</v>
      </c>
      <c r="BP68">
        <v>31.035178571428581</v>
      </c>
      <c r="BQ68">
        <v>999.9000000000002</v>
      </c>
      <c r="BR68">
        <v>0</v>
      </c>
      <c r="BS68">
        <v>0</v>
      </c>
      <c r="BT68">
        <v>8988.9728571428568</v>
      </c>
      <c r="BU68">
        <v>0</v>
      </c>
      <c r="BV68">
        <v>46.880964285714299</v>
      </c>
      <c r="BW68">
        <v>-11.980507142857141</v>
      </c>
      <c r="BX68">
        <v>329.69085714285723</v>
      </c>
      <c r="BY68">
        <v>341.86292857142848</v>
      </c>
      <c r="BZ68">
        <v>0.61463550000000011</v>
      </c>
      <c r="CA68">
        <v>330.7912500000001</v>
      </c>
      <c r="CB68">
        <v>32.386264285714283</v>
      </c>
      <c r="CC68">
        <v>3.3482928571428578</v>
      </c>
      <c r="CD68">
        <v>3.2859314285714278</v>
      </c>
      <c r="CE68">
        <v>25.86951071428572</v>
      </c>
      <c r="CF68">
        <v>25.552474999999991</v>
      </c>
      <c r="CG68">
        <v>1200.0685714285721</v>
      </c>
      <c r="CH68">
        <v>0.49997592857142859</v>
      </c>
      <c r="CI68">
        <v>0.50002407142857141</v>
      </c>
      <c r="CJ68">
        <v>0</v>
      </c>
      <c r="CK68">
        <v>945.60360714285719</v>
      </c>
      <c r="CL68">
        <v>4.9990899999999998</v>
      </c>
      <c r="CM68">
        <v>10142.44285714286</v>
      </c>
      <c r="CN68">
        <v>9558.3200000000015</v>
      </c>
      <c r="CO68">
        <v>40.311999999999991</v>
      </c>
      <c r="CP68">
        <v>41.875</v>
      </c>
      <c r="CQ68">
        <v>41.048714285714269</v>
      </c>
      <c r="CR68">
        <v>41.125</v>
      </c>
      <c r="CS68">
        <v>41.75</v>
      </c>
      <c r="CT68">
        <v>597.50607142857132</v>
      </c>
      <c r="CU68">
        <v>597.56357142857144</v>
      </c>
      <c r="CV68">
        <v>0</v>
      </c>
      <c r="CW68">
        <v>1675358138.5</v>
      </c>
      <c r="CX68">
        <v>0</v>
      </c>
      <c r="CY68">
        <v>1675353449.5</v>
      </c>
      <c r="CZ68" t="s">
        <v>356</v>
      </c>
      <c r="DA68">
        <v>1675353449.5</v>
      </c>
      <c r="DB68">
        <v>1675353444</v>
      </c>
      <c r="DC68">
        <v>1</v>
      </c>
      <c r="DD68">
        <v>8.2000000000000003E-2</v>
      </c>
      <c r="DE68">
        <v>2.5000000000000001E-2</v>
      </c>
      <c r="DF68">
        <v>-5.3170000000000002</v>
      </c>
      <c r="DG68">
        <v>0.30099999999999999</v>
      </c>
      <c r="DH68">
        <v>415</v>
      </c>
      <c r="DI68">
        <v>32</v>
      </c>
      <c r="DJ68">
        <v>0.41</v>
      </c>
      <c r="DK68">
        <v>0.21</v>
      </c>
      <c r="DL68">
        <v>-11.96739</v>
      </c>
      <c r="DM68">
        <v>-0.25131106941835751</v>
      </c>
      <c r="DN68">
        <v>6.6285155955160935E-2</v>
      </c>
      <c r="DO68">
        <v>0</v>
      </c>
      <c r="DP68">
        <v>0.61558507500000004</v>
      </c>
      <c r="DQ68">
        <v>-2.487355722326632E-2</v>
      </c>
      <c r="DR68">
        <v>2.960686156851989E-3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3.2990499999999998</v>
      </c>
      <c r="EB68">
        <v>2.6251199999999999</v>
      </c>
      <c r="EC68">
        <v>8.6721000000000006E-2</v>
      </c>
      <c r="ED68">
        <v>8.7370000000000003E-2</v>
      </c>
      <c r="EE68">
        <v>0.13739699999999999</v>
      </c>
      <c r="EF68">
        <v>0.13458300000000001</v>
      </c>
      <c r="EG68">
        <v>27651.4</v>
      </c>
      <c r="EH68">
        <v>28099</v>
      </c>
      <c r="EI68">
        <v>28158.6</v>
      </c>
      <c r="EJ68">
        <v>29618.9</v>
      </c>
      <c r="EK68">
        <v>33429.9</v>
      </c>
      <c r="EL68">
        <v>35585.1</v>
      </c>
      <c r="EM68">
        <v>39748.400000000001</v>
      </c>
      <c r="EN68">
        <v>42330.400000000001</v>
      </c>
      <c r="EO68">
        <v>2.0863700000000001</v>
      </c>
      <c r="EP68">
        <v>2.2431800000000002</v>
      </c>
      <c r="EQ68">
        <v>8.98838E-2</v>
      </c>
      <c r="ER68">
        <v>0</v>
      </c>
      <c r="ES68">
        <v>29.5791</v>
      </c>
      <c r="ET68">
        <v>999.9</v>
      </c>
      <c r="EU68">
        <v>71.2</v>
      </c>
      <c r="EV68">
        <v>32.4</v>
      </c>
      <c r="EW68">
        <v>34.275700000000001</v>
      </c>
      <c r="EX68">
        <v>57.182699999999997</v>
      </c>
      <c r="EY68">
        <v>-3.94231</v>
      </c>
      <c r="EZ68">
        <v>2</v>
      </c>
      <c r="FA68">
        <v>0.251052</v>
      </c>
      <c r="FB68">
        <v>-0.675373</v>
      </c>
      <c r="FC68">
        <v>20.2727</v>
      </c>
      <c r="FD68">
        <v>5.2199900000000001</v>
      </c>
      <c r="FE68">
        <v>12.004</v>
      </c>
      <c r="FF68">
        <v>4.9871499999999997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1.8622000000000001</v>
      </c>
      <c r="FN68">
        <v>1.86419</v>
      </c>
      <c r="FO68">
        <v>1.86032</v>
      </c>
      <c r="FP68">
        <v>1.8609599999999999</v>
      </c>
      <c r="FQ68">
        <v>1.8602000000000001</v>
      </c>
      <c r="FR68">
        <v>1.86188</v>
      </c>
      <c r="FS68">
        <v>1.8584700000000001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-5.0279999999999996</v>
      </c>
      <c r="GH68">
        <v>0.27779999999999999</v>
      </c>
      <c r="GI68">
        <v>-3.8812981962806838</v>
      </c>
      <c r="GJ68">
        <v>-3.9744887815693084E-3</v>
      </c>
      <c r="GK68">
        <v>1.847162108954052E-6</v>
      </c>
      <c r="GL68">
        <v>-4.4217609294687878E-10</v>
      </c>
      <c r="GM68">
        <v>-3.5710143375135749E-2</v>
      </c>
      <c r="GN68">
        <v>-2.5986294017825021E-3</v>
      </c>
      <c r="GO68">
        <v>9.7579789506272807E-4</v>
      </c>
      <c r="GP68">
        <v>-1.8446741173202889E-5</v>
      </c>
      <c r="GQ68">
        <v>6</v>
      </c>
      <c r="GR68">
        <v>2080</v>
      </c>
      <c r="GS68">
        <v>4</v>
      </c>
      <c r="GT68">
        <v>32</v>
      </c>
      <c r="GU68">
        <v>77.8</v>
      </c>
      <c r="GV68">
        <v>77.900000000000006</v>
      </c>
      <c r="GW68">
        <v>1.18042</v>
      </c>
      <c r="GX68">
        <v>2.5634800000000002</v>
      </c>
      <c r="GY68">
        <v>2.04834</v>
      </c>
      <c r="GZ68">
        <v>2.6135299999999999</v>
      </c>
      <c r="HA68">
        <v>2.1972700000000001</v>
      </c>
      <c r="HB68">
        <v>2.32178</v>
      </c>
      <c r="HC68">
        <v>37.385800000000003</v>
      </c>
      <c r="HD68">
        <v>14.85</v>
      </c>
      <c r="HE68">
        <v>18</v>
      </c>
      <c r="HF68">
        <v>573.19100000000003</v>
      </c>
      <c r="HG68">
        <v>772.68399999999997</v>
      </c>
      <c r="HH68">
        <v>31.000900000000001</v>
      </c>
      <c r="HI68">
        <v>30.678699999999999</v>
      </c>
      <c r="HJ68">
        <v>30.000299999999999</v>
      </c>
      <c r="HK68">
        <v>30.605799999999999</v>
      </c>
      <c r="HL68">
        <v>30.604900000000001</v>
      </c>
      <c r="HM68">
        <v>23.638200000000001</v>
      </c>
      <c r="HN68">
        <v>3.22661</v>
      </c>
      <c r="HO68">
        <v>100</v>
      </c>
      <c r="HP68">
        <v>31</v>
      </c>
      <c r="HQ68">
        <v>358.03100000000001</v>
      </c>
      <c r="HR68">
        <v>32.313400000000001</v>
      </c>
      <c r="HS68">
        <v>99.224999999999994</v>
      </c>
      <c r="HT68">
        <v>98.165599999999998</v>
      </c>
    </row>
    <row r="69" spans="1:228" x14ac:dyDescent="0.2">
      <c r="A69">
        <v>54</v>
      </c>
      <c r="B69">
        <v>1675358124.5</v>
      </c>
      <c r="C69">
        <v>212</v>
      </c>
      <c r="D69" t="s">
        <v>467</v>
      </c>
      <c r="E69" t="s">
        <v>468</v>
      </c>
      <c r="F69">
        <v>4</v>
      </c>
      <c r="G69">
        <v>1675358116.5</v>
      </c>
      <c r="H69">
        <f t="shared" si="0"/>
        <v>6.8825367391993537E-4</v>
      </c>
      <c r="I69">
        <f t="shared" si="1"/>
        <v>0.68825367391993542</v>
      </c>
      <c r="J69">
        <f t="shared" si="2"/>
        <v>2.1441095762603588</v>
      </c>
      <c r="K69">
        <f t="shared" si="3"/>
        <v>325.44721428571432</v>
      </c>
      <c r="L69">
        <f t="shared" si="4"/>
        <v>260.26551976676495</v>
      </c>
      <c r="M69">
        <f t="shared" si="5"/>
        <v>26.432736838966346</v>
      </c>
      <c r="N69">
        <f t="shared" si="6"/>
        <v>33.052632472783976</v>
      </c>
      <c r="O69">
        <f t="shared" si="7"/>
        <v>5.8153190259318935E-2</v>
      </c>
      <c r="P69">
        <f t="shared" si="8"/>
        <v>2.7698564640835368</v>
      </c>
      <c r="Q69">
        <f t="shared" si="9"/>
        <v>5.7483330310219384E-2</v>
      </c>
      <c r="R69">
        <f t="shared" si="10"/>
        <v>3.5986622687679423E-2</v>
      </c>
      <c r="S69">
        <f t="shared" si="11"/>
        <v>226.12424545307994</v>
      </c>
      <c r="T69">
        <f t="shared" si="12"/>
        <v>33.217955847072915</v>
      </c>
      <c r="U69">
        <f t="shared" si="13"/>
        <v>31.036514285714279</v>
      </c>
      <c r="V69">
        <f t="shared" si="14"/>
        <v>4.5207793198580415</v>
      </c>
      <c r="W69">
        <f t="shared" si="15"/>
        <v>70.171449200121344</v>
      </c>
      <c r="X69">
        <f t="shared" si="16"/>
        <v>3.3519136835994794</v>
      </c>
      <c r="Y69">
        <f t="shared" si="17"/>
        <v>4.7767485520217567</v>
      </c>
      <c r="Z69">
        <f t="shared" si="18"/>
        <v>1.1688656362585621</v>
      </c>
      <c r="AA69">
        <f t="shared" si="19"/>
        <v>-30.351987019869149</v>
      </c>
      <c r="AB69">
        <f t="shared" si="20"/>
        <v>144.79584834925268</v>
      </c>
      <c r="AC69">
        <f t="shared" si="21"/>
        <v>11.799519980235113</v>
      </c>
      <c r="AD69">
        <f t="shared" si="22"/>
        <v>352.36762676269859</v>
      </c>
      <c r="AE69">
        <f t="shared" si="23"/>
        <v>12.706428435493391</v>
      </c>
      <c r="AF69">
        <f t="shared" si="24"/>
        <v>0.68686082256281356</v>
      </c>
      <c r="AG69">
        <f t="shared" si="25"/>
        <v>2.1441095762603588</v>
      </c>
      <c r="AH69">
        <v>357.58429603116889</v>
      </c>
      <c r="AI69">
        <v>349.25142424242409</v>
      </c>
      <c r="AJ69">
        <v>1.666680047005562</v>
      </c>
      <c r="AK69">
        <v>61.316338729058899</v>
      </c>
      <c r="AL69">
        <f t="shared" si="26"/>
        <v>0.68825367391993542</v>
      </c>
      <c r="AM69">
        <v>32.396986097745383</v>
      </c>
      <c r="AN69">
        <v>33.01129090909091</v>
      </c>
      <c r="AO69">
        <v>4.3099143191209114E-6</v>
      </c>
      <c r="AP69">
        <v>100.73391986053799</v>
      </c>
      <c r="AQ69">
        <v>102</v>
      </c>
      <c r="AR69">
        <v>16</v>
      </c>
      <c r="AS69">
        <f t="shared" si="27"/>
        <v>1</v>
      </c>
      <c r="AT69">
        <f t="shared" si="28"/>
        <v>0</v>
      </c>
      <c r="AU69">
        <f t="shared" si="29"/>
        <v>47554.68629565624</v>
      </c>
      <c r="AV69">
        <f t="shared" si="30"/>
        <v>1200.0407142857141</v>
      </c>
      <c r="AW69">
        <f t="shared" si="31"/>
        <v>1025.9604940171398</v>
      </c>
      <c r="AX69">
        <f t="shared" si="32"/>
        <v>0.85493807152018997</v>
      </c>
      <c r="AY69">
        <f t="shared" si="33"/>
        <v>0.18843047803396668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1675358116.5</v>
      </c>
      <c r="BF69">
        <v>325.44721428571432</v>
      </c>
      <c r="BG69">
        <v>337.38242857142859</v>
      </c>
      <c r="BH69">
        <v>33.004057142857143</v>
      </c>
      <c r="BI69">
        <v>32.39096428571429</v>
      </c>
      <c r="BJ69">
        <v>330.45603571428569</v>
      </c>
      <c r="BK69">
        <v>32.726282142857137</v>
      </c>
      <c r="BL69">
        <v>650.00753571428584</v>
      </c>
      <c r="BM69">
        <v>101.4606428571428</v>
      </c>
      <c r="BN69">
        <v>0.100012825</v>
      </c>
      <c r="BO69">
        <v>32.006160714285713</v>
      </c>
      <c r="BP69">
        <v>31.036514285714279</v>
      </c>
      <c r="BQ69">
        <v>999.9000000000002</v>
      </c>
      <c r="BR69">
        <v>0</v>
      </c>
      <c r="BS69">
        <v>0</v>
      </c>
      <c r="BT69">
        <v>8985.0221428571422</v>
      </c>
      <c r="BU69">
        <v>0</v>
      </c>
      <c r="BV69">
        <v>47.281625000000012</v>
      </c>
      <c r="BW69">
        <v>-11.935160714285709</v>
      </c>
      <c r="BX69">
        <v>336.55492857142872</v>
      </c>
      <c r="BY69">
        <v>348.67639285714301</v>
      </c>
      <c r="BZ69">
        <v>0.61308767857142854</v>
      </c>
      <c r="CA69">
        <v>337.38242857142859</v>
      </c>
      <c r="CB69">
        <v>32.39096428571429</v>
      </c>
      <c r="CC69">
        <v>3.3486160714285722</v>
      </c>
      <c r="CD69">
        <v>3.2864114285714292</v>
      </c>
      <c r="CE69">
        <v>25.871139285714289</v>
      </c>
      <c r="CF69">
        <v>25.554942857142859</v>
      </c>
      <c r="CG69">
        <v>1200.0407142857141</v>
      </c>
      <c r="CH69">
        <v>0.49998135714285719</v>
      </c>
      <c r="CI69">
        <v>0.50001864285714281</v>
      </c>
      <c r="CJ69">
        <v>0</v>
      </c>
      <c r="CK69">
        <v>944.56957142857129</v>
      </c>
      <c r="CL69">
        <v>4.9990899999999998</v>
      </c>
      <c r="CM69">
        <v>10132.082142857151</v>
      </c>
      <c r="CN69">
        <v>9558.1107142857163</v>
      </c>
      <c r="CO69">
        <v>40.311999999999991</v>
      </c>
      <c r="CP69">
        <v>41.875</v>
      </c>
      <c r="CQ69">
        <v>41.061999999999991</v>
      </c>
      <c r="CR69">
        <v>41.125</v>
      </c>
      <c r="CS69">
        <v>41.752214285714281</v>
      </c>
      <c r="CT69">
        <v>597.49857142857138</v>
      </c>
      <c r="CU69">
        <v>597.54321428571427</v>
      </c>
      <c r="CV69">
        <v>0</v>
      </c>
      <c r="CW69">
        <v>1675358142.7</v>
      </c>
      <c r="CX69">
        <v>0</v>
      </c>
      <c r="CY69">
        <v>1675353449.5</v>
      </c>
      <c r="CZ69" t="s">
        <v>356</v>
      </c>
      <c r="DA69">
        <v>1675353449.5</v>
      </c>
      <c r="DB69">
        <v>1675353444</v>
      </c>
      <c r="DC69">
        <v>1</v>
      </c>
      <c r="DD69">
        <v>8.2000000000000003E-2</v>
      </c>
      <c r="DE69">
        <v>2.5000000000000001E-2</v>
      </c>
      <c r="DF69">
        <v>-5.3170000000000002</v>
      </c>
      <c r="DG69">
        <v>0.30099999999999999</v>
      </c>
      <c r="DH69">
        <v>415</v>
      </c>
      <c r="DI69">
        <v>32</v>
      </c>
      <c r="DJ69">
        <v>0.41</v>
      </c>
      <c r="DK69">
        <v>0.21</v>
      </c>
      <c r="DL69">
        <v>-11.951155</v>
      </c>
      <c r="DM69">
        <v>0.53037973733583166</v>
      </c>
      <c r="DN69">
        <v>8.9225439057479622E-2</v>
      </c>
      <c r="DO69">
        <v>0</v>
      </c>
      <c r="DP69">
        <v>0.61427967499999991</v>
      </c>
      <c r="DQ69">
        <v>-2.7172063789869409E-2</v>
      </c>
      <c r="DR69">
        <v>3.0835888943526501E-3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3.2990200000000001</v>
      </c>
      <c r="EB69">
        <v>2.6251799999999998</v>
      </c>
      <c r="EC69">
        <v>8.8042700000000002E-2</v>
      </c>
      <c r="ED69">
        <v>8.8693499999999995E-2</v>
      </c>
      <c r="EE69">
        <v>0.13741600000000001</v>
      </c>
      <c r="EF69">
        <v>0.13455</v>
      </c>
      <c r="EG69">
        <v>27611</v>
      </c>
      <c r="EH69">
        <v>28058.7</v>
      </c>
      <c r="EI69">
        <v>28158.3</v>
      </c>
      <c r="EJ69">
        <v>29619.4</v>
      </c>
      <c r="EK69">
        <v>33428.800000000003</v>
      </c>
      <c r="EL69">
        <v>35586.800000000003</v>
      </c>
      <c r="EM69">
        <v>39747.9</v>
      </c>
      <c r="EN69">
        <v>42330.7</v>
      </c>
      <c r="EO69">
        <v>2.0864699999999998</v>
      </c>
      <c r="EP69">
        <v>2.2430699999999999</v>
      </c>
      <c r="EQ69">
        <v>9.04277E-2</v>
      </c>
      <c r="ER69">
        <v>0</v>
      </c>
      <c r="ES69">
        <v>29.5791</v>
      </c>
      <c r="ET69">
        <v>999.9</v>
      </c>
      <c r="EU69">
        <v>71.2</v>
      </c>
      <c r="EV69">
        <v>32.4</v>
      </c>
      <c r="EW69">
        <v>34.273299999999999</v>
      </c>
      <c r="EX69">
        <v>57.0627</v>
      </c>
      <c r="EY69">
        <v>-3.86619</v>
      </c>
      <c r="EZ69">
        <v>2</v>
      </c>
      <c r="FA69">
        <v>0.25129800000000002</v>
      </c>
      <c r="FB69">
        <v>-0.67332499999999995</v>
      </c>
      <c r="FC69">
        <v>20.2727</v>
      </c>
      <c r="FD69">
        <v>5.2204300000000003</v>
      </c>
      <c r="FE69">
        <v>12.004</v>
      </c>
      <c r="FF69">
        <v>4.9871999999999996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1.86219</v>
      </c>
      <c r="FN69">
        <v>1.8641799999999999</v>
      </c>
      <c r="FO69">
        <v>1.86032</v>
      </c>
      <c r="FP69">
        <v>1.8609599999999999</v>
      </c>
      <c r="FQ69">
        <v>1.86019</v>
      </c>
      <c r="FR69">
        <v>1.8618699999999999</v>
      </c>
      <c r="FS69">
        <v>1.8584799999999999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-5.0460000000000003</v>
      </c>
      <c r="GH69">
        <v>0.27779999999999999</v>
      </c>
      <c r="GI69">
        <v>-3.8812981962806838</v>
      </c>
      <c r="GJ69">
        <v>-3.9744887815693084E-3</v>
      </c>
      <c r="GK69">
        <v>1.847162108954052E-6</v>
      </c>
      <c r="GL69">
        <v>-4.4217609294687878E-10</v>
      </c>
      <c r="GM69">
        <v>-3.5710143375135749E-2</v>
      </c>
      <c r="GN69">
        <v>-2.5986294017825021E-3</v>
      </c>
      <c r="GO69">
        <v>9.7579789506272807E-4</v>
      </c>
      <c r="GP69">
        <v>-1.8446741173202889E-5</v>
      </c>
      <c r="GQ69">
        <v>6</v>
      </c>
      <c r="GR69">
        <v>2080</v>
      </c>
      <c r="GS69">
        <v>4</v>
      </c>
      <c r="GT69">
        <v>32</v>
      </c>
      <c r="GU69">
        <v>77.900000000000006</v>
      </c>
      <c r="GV69">
        <v>78</v>
      </c>
      <c r="GW69">
        <v>1.1987300000000001</v>
      </c>
      <c r="GX69">
        <v>2.5561500000000001</v>
      </c>
      <c r="GY69">
        <v>2.04834</v>
      </c>
      <c r="GZ69">
        <v>2.6135299999999999</v>
      </c>
      <c r="HA69">
        <v>2.1972700000000001</v>
      </c>
      <c r="HB69">
        <v>2.3168899999999999</v>
      </c>
      <c r="HC69">
        <v>37.409799999999997</v>
      </c>
      <c r="HD69">
        <v>14.8588</v>
      </c>
      <c r="HE69">
        <v>18</v>
      </c>
      <c r="HF69">
        <v>573.26300000000003</v>
      </c>
      <c r="HG69">
        <v>772.58600000000001</v>
      </c>
      <c r="HH69">
        <v>31.000699999999998</v>
      </c>
      <c r="HI69">
        <v>30.6798</v>
      </c>
      <c r="HJ69">
        <v>30.000299999999999</v>
      </c>
      <c r="HK69">
        <v>30.606100000000001</v>
      </c>
      <c r="HL69">
        <v>30.604900000000001</v>
      </c>
      <c r="HM69">
        <v>23.999099999999999</v>
      </c>
      <c r="HN69">
        <v>3.5000800000000001</v>
      </c>
      <c r="HO69">
        <v>100</v>
      </c>
      <c r="HP69">
        <v>31</v>
      </c>
      <c r="HQ69">
        <v>364.709</v>
      </c>
      <c r="HR69">
        <v>32.298400000000001</v>
      </c>
      <c r="HS69">
        <v>99.223799999999997</v>
      </c>
      <c r="HT69">
        <v>98.166799999999995</v>
      </c>
    </row>
    <row r="70" spans="1:228" x14ac:dyDescent="0.2">
      <c r="A70">
        <v>55</v>
      </c>
      <c r="B70">
        <v>1675358128.5</v>
      </c>
      <c r="C70">
        <v>216</v>
      </c>
      <c r="D70" t="s">
        <v>469</v>
      </c>
      <c r="E70" t="s">
        <v>470</v>
      </c>
      <c r="F70">
        <v>4</v>
      </c>
      <c r="G70">
        <v>1675358120.5</v>
      </c>
      <c r="H70">
        <f t="shared" si="0"/>
        <v>7.065247042747088E-4</v>
      </c>
      <c r="I70">
        <f t="shared" si="1"/>
        <v>0.70652470427470881</v>
      </c>
      <c r="J70">
        <f t="shared" si="2"/>
        <v>2.2252963745866725</v>
      </c>
      <c r="K70">
        <f t="shared" si="3"/>
        <v>332.01717857142859</v>
      </c>
      <c r="L70">
        <f t="shared" si="4"/>
        <v>266.03039500324826</v>
      </c>
      <c r="M70">
        <f t="shared" si="5"/>
        <v>27.01831391983605</v>
      </c>
      <c r="N70">
        <f t="shared" si="6"/>
        <v>33.719997887127107</v>
      </c>
      <c r="O70">
        <f t="shared" si="7"/>
        <v>5.9684930084768231E-2</v>
      </c>
      <c r="P70">
        <f t="shared" si="8"/>
        <v>2.7708401144252082</v>
      </c>
      <c r="Q70">
        <f t="shared" si="9"/>
        <v>5.8979795596706998E-2</v>
      </c>
      <c r="R70">
        <f t="shared" si="10"/>
        <v>3.6925031580000267E-2</v>
      </c>
      <c r="S70">
        <f t="shared" si="11"/>
        <v>226.12298748884572</v>
      </c>
      <c r="T70">
        <f t="shared" si="12"/>
        <v>33.215394196171239</v>
      </c>
      <c r="U70">
        <f t="shared" si="13"/>
        <v>31.039896428571431</v>
      </c>
      <c r="V70">
        <f t="shared" si="14"/>
        <v>4.5216509530626467</v>
      </c>
      <c r="W70">
        <f t="shared" si="15"/>
        <v>70.166250591383815</v>
      </c>
      <c r="X70">
        <f t="shared" si="16"/>
        <v>3.3522026473569708</v>
      </c>
      <c r="Y70">
        <f t="shared" si="17"/>
        <v>4.7775142879996073</v>
      </c>
      <c r="Z70">
        <f t="shared" si="18"/>
        <v>1.1694483057056759</v>
      </c>
      <c r="AA70">
        <f t="shared" si="19"/>
        <v>-31.157739458514659</v>
      </c>
      <c r="AB70">
        <f t="shared" si="20"/>
        <v>144.76510939692835</v>
      </c>
      <c r="AC70">
        <f t="shared" si="21"/>
        <v>11.793188039947722</v>
      </c>
      <c r="AD70">
        <f t="shared" si="22"/>
        <v>351.5235454672071</v>
      </c>
      <c r="AE70">
        <f t="shared" si="23"/>
        <v>12.706734664035951</v>
      </c>
      <c r="AF70">
        <f t="shared" si="24"/>
        <v>0.70368708951166314</v>
      </c>
      <c r="AG70">
        <f t="shared" si="25"/>
        <v>2.2252963745866725</v>
      </c>
      <c r="AH70">
        <v>364.46470588804902</v>
      </c>
      <c r="AI70">
        <v>355.99502424242428</v>
      </c>
      <c r="AJ70">
        <v>1.682404281094817</v>
      </c>
      <c r="AK70">
        <v>61.316338729058899</v>
      </c>
      <c r="AL70">
        <f t="shared" si="26"/>
        <v>0.70652470427470881</v>
      </c>
      <c r="AM70">
        <v>32.372615838481757</v>
      </c>
      <c r="AN70">
        <v>33.003086666666647</v>
      </c>
      <c r="AO70">
        <v>2.941864767286944E-5</v>
      </c>
      <c r="AP70">
        <v>100.73391986053799</v>
      </c>
      <c r="AQ70">
        <v>102</v>
      </c>
      <c r="AR70">
        <v>16</v>
      </c>
      <c r="AS70">
        <f t="shared" si="27"/>
        <v>1</v>
      </c>
      <c r="AT70">
        <f t="shared" si="28"/>
        <v>0</v>
      </c>
      <c r="AU70">
        <f t="shared" si="29"/>
        <v>47581.432524072385</v>
      </c>
      <c r="AV70">
        <f t="shared" si="30"/>
        <v>1200.0360714285709</v>
      </c>
      <c r="AW70">
        <f t="shared" si="31"/>
        <v>1025.9563261600233</v>
      </c>
      <c r="AX70">
        <f t="shared" si="32"/>
        <v>0.85493790610700882</v>
      </c>
      <c r="AY70">
        <f t="shared" si="33"/>
        <v>0.18843015878652702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1675358120.5</v>
      </c>
      <c r="BF70">
        <v>332.01717857142859</v>
      </c>
      <c r="BG70">
        <v>343.96214285714291</v>
      </c>
      <c r="BH70">
        <v>33.006789285714277</v>
      </c>
      <c r="BI70">
        <v>32.37867142857143</v>
      </c>
      <c r="BJ70">
        <v>337.04492857142861</v>
      </c>
      <c r="BK70">
        <v>32.729003571428571</v>
      </c>
      <c r="BL70">
        <v>649.99964285714293</v>
      </c>
      <c r="BM70">
        <v>101.4610357142857</v>
      </c>
      <c r="BN70">
        <v>9.9967942857142861E-2</v>
      </c>
      <c r="BO70">
        <v>32.008992857142857</v>
      </c>
      <c r="BP70">
        <v>31.039896428571431</v>
      </c>
      <c r="BQ70">
        <v>999.9000000000002</v>
      </c>
      <c r="BR70">
        <v>0</v>
      </c>
      <c r="BS70">
        <v>0</v>
      </c>
      <c r="BT70">
        <v>8990.2010714285716</v>
      </c>
      <c r="BU70">
        <v>0</v>
      </c>
      <c r="BV70">
        <v>47.957803571428563</v>
      </c>
      <c r="BW70">
        <v>-11.944985714285719</v>
      </c>
      <c r="BX70">
        <v>343.35007142857143</v>
      </c>
      <c r="BY70">
        <v>355.47174999999999</v>
      </c>
      <c r="BZ70">
        <v>0.62811400000000006</v>
      </c>
      <c r="CA70">
        <v>343.96214285714291</v>
      </c>
      <c r="CB70">
        <v>32.37867142857143</v>
      </c>
      <c r="CC70">
        <v>3.3489046428571432</v>
      </c>
      <c r="CD70">
        <v>3.2851750000000002</v>
      </c>
      <c r="CE70">
        <v>25.87259285714287</v>
      </c>
      <c r="CF70">
        <v>25.54859999999999</v>
      </c>
      <c r="CG70">
        <v>1200.0360714285709</v>
      </c>
      <c r="CH70">
        <v>0.49998678571428568</v>
      </c>
      <c r="CI70">
        <v>0.50001321428571432</v>
      </c>
      <c r="CJ70">
        <v>0</v>
      </c>
      <c r="CK70">
        <v>943.51442857142865</v>
      </c>
      <c r="CL70">
        <v>4.9990899999999998</v>
      </c>
      <c r="CM70">
        <v>10121.903571428569</v>
      </c>
      <c r="CN70">
        <v>9558.0949999999993</v>
      </c>
      <c r="CO70">
        <v>40.311999999999991</v>
      </c>
      <c r="CP70">
        <v>41.875</v>
      </c>
      <c r="CQ70">
        <v>41.061999999999991</v>
      </c>
      <c r="CR70">
        <v>41.125</v>
      </c>
      <c r="CS70">
        <v>41.76771428571427</v>
      </c>
      <c r="CT70">
        <v>597.50285714285712</v>
      </c>
      <c r="CU70">
        <v>597.53428571428572</v>
      </c>
      <c r="CV70">
        <v>0</v>
      </c>
      <c r="CW70">
        <v>1675358146.9000001</v>
      </c>
      <c r="CX70">
        <v>0</v>
      </c>
      <c r="CY70">
        <v>1675353449.5</v>
      </c>
      <c r="CZ70" t="s">
        <v>356</v>
      </c>
      <c r="DA70">
        <v>1675353449.5</v>
      </c>
      <c r="DB70">
        <v>1675353444</v>
      </c>
      <c r="DC70">
        <v>1</v>
      </c>
      <c r="DD70">
        <v>8.2000000000000003E-2</v>
      </c>
      <c r="DE70">
        <v>2.5000000000000001E-2</v>
      </c>
      <c r="DF70">
        <v>-5.3170000000000002</v>
      </c>
      <c r="DG70">
        <v>0.30099999999999999</v>
      </c>
      <c r="DH70">
        <v>415</v>
      </c>
      <c r="DI70">
        <v>32</v>
      </c>
      <c r="DJ70">
        <v>0.41</v>
      </c>
      <c r="DK70">
        <v>0.21</v>
      </c>
      <c r="DL70">
        <v>-11.945584999999999</v>
      </c>
      <c r="DM70">
        <v>0.31461613508447112</v>
      </c>
      <c r="DN70">
        <v>8.8912326338927927E-2</v>
      </c>
      <c r="DO70">
        <v>0</v>
      </c>
      <c r="DP70">
        <v>0.62210219999999994</v>
      </c>
      <c r="DQ70">
        <v>0.1290680825515941</v>
      </c>
      <c r="DR70">
        <v>2.162037108515948E-2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418</v>
      </c>
      <c r="EA70">
        <v>3.2989899999999999</v>
      </c>
      <c r="EB70">
        <v>2.6252499999999999</v>
      </c>
      <c r="EC70">
        <v>8.9360800000000004E-2</v>
      </c>
      <c r="ED70">
        <v>9.0017600000000003E-2</v>
      </c>
      <c r="EE70">
        <v>0.13738800000000001</v>
      </c>
      <c r="EF70">
        <v>0.134295</v>
      </c>
      <c r="EG70">
        <v>27570.5</v>
      </c>
      <c r="EH70">
        <v>28018.2</v>
      </c>
      <c r="EI70">
        <v>28157.7</v>
      </c>
      <c r="EJ70">
        <v>29619.599999999999</v>
      </c>
      <c r="EK70">
        <v>33429.4</v>
      </c>
      <c r="EL70">
        <v>35597.4</v>
      </c>
      <c r="EM70">
        <v>39747.199999999997</v>
      </c>
      <c r="EN70">
        <v>42330.9</v>
      </c>
      <c r="EO70">
        <v>2.0865</v>
      </c>
      <c r="EP70">
        <v>2.2429299999999999</v>
      </c>
      <c r="EQ70">
        <v>8.9891299999999993E-2</v>
      </c>
      <c r="ER70">
        <v>0</v>
      </c>
      <c r="ES70">
        <v>29.579799999999999</v>
      </c>
      <c r="ET70">
        <v>999.9</v>
      </c>
      <c r="EU70">
        <v>71.2</v>
      </c>
      <c r="EV70">
        <v>32.4</v>
      </c>
      <c r="EW70">
        <v>34.277000000000001</v>
      </c>
      <c r="EX70">
        <v>56.582700000000003</v>
      </c>
      <c r="EY70">
        <v>-3.7940700000000001</v>
      </c>
      <c r="EZ70">
        <v>2</v>
      </c>
      <c r="FA70">
        <v>0.25137199999999998</v>
      </c>
      <c r="FB70">
        <v>-0.67344999999999999</v>
      </c>
      <c r="FC70">
        <v>20.2727</v>
      </c>
      <c r="FD70">
        <v>5.2210299999999998</v>
      </c>
      <c r="FE70">
        <v>12.004</v>
      </c>
      <c r="FF70">
        <v>4.9870999999999999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1.86582</v>
      </c>
      <c r="FM70">
        <v>1.8621799999999999</v>
      </c>
      <c r="FN70">
        <v>1.8641700000000001</v>
      </c>
      <c r="FO70">
        <v>1.86029</v>
      </c>
      <c r="FP70">
        <v>1.8609599999999999</v>
      </c>
      <c r="FQ70">
        <v>1.86019</v>
      </c>
      <c r="FR70">
        <v>1.8618699999999999</v>
      </c>
      <c r="FS70">
        <v>1.85849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-5.0659999999999998</v>
      </c>
      <c r="GH70">
        <v>0.27779999999999999</v>
      </c>
      <c r="GI70">
        <v>-3.8812981962806838</v>
      </c>
      <c r="GJ70">
        <v>-3.9744887815693084E-3</v>
      </c>
      <c r="GK70">
        <v>1.847162108954052E-6</v>
      </c>
      <c r="GL70">
        <v>-4.4217609294687878E-10</v>
      </c>
      <c r="GM70">
        <v>-3.5710143375135749E-2</v>
      </c>
      <c r="GN70">
        <v>-2.5986294017825021E-3</v>
      </c>
      <c r="GO70">
        <v>9.7579789506272807E-4</v>
      </c>
      <c r="GP70">
        <v>-1.8446741173202889E-5</v>
      </c>
      <c r="GQ70">
        <v>6</v>
      </c>
      <c r="GR70">
        <v>2080</v>
      </c>
      <c r="GS70">
        <v>4</v>
      </c>
      <c r="GT70">
        <v>32</v>
      </c>
      <c r="GU70">
        <v>78</v>
      </c>
      <c r="GV70">
        <v>78.099999999999994</v>
      </c>
      <c r="GW70">
        <v>1.2170399999999999</v>
      </c>
      <c r="GX70">
        <v>2.5451700000000002</v>
      </c>
      <c r="GY70">
        <v>2.04834</v>
      </c>
      <c r="GZ70">
        <v>2.6135299999999999</v>
      </c>
      <c r="HA70">
        <v>2.1972700000000001</v>
      </c>
      <c r="HB70">
        <v>2.3339799999999999</v>
      </c>
      <c r="HC70">
        <v>37.409799999999997</v>
      </c>
      <c r="HD70">
        <v>14.876300000000001</v>
      </c>
      <c r="HE70">
        <v>18</v>
      </c>
      <c r="HF70">
        <v>573.30399999999997</v>
      </c>
      <c r="HG70">
        <v>772.44899999999996</v>
      </c>
      <c r="HH70">
        <v>31.000299999999999</v>
      </c>
      <c r="HI70">
        <v>30.682099999999998</v>
      </c>
      <c r="HJ70">
        <v>30.0001</v>
      </c>
      <c r="HK70">
        <v>30.608499999999999</v>
      </c>
      <c r="HL70">
        <v>30.605699999999999</v>
      </c>
      <c r="HM70">
        <v>24.361899999999999</v>
      </c>
      <c r="HN70">
        <v>3.5000800000000001</v>
      </c>
      <c r="HO70">
        <v>100</v>
      </c>
      <c r="HP70">
        <v>31</v>
      </c>
      <c r="HQ70">
        <v>371.38799999999998</v>
      </c>
      <c r="HR70">
        <v>32.310699999999997</v>
      </c>
      <c r="HS70">
        <v>99.221900000000005</v>
      </c>
      <c r="HT70">
        <v>98.167199999999994</v>
      </c>
    </row>
    <row r="71" spans="1:228" x14ac:dyDescent="0.2">
      <c r="A71">
        <v>56</v>
      </c>
      <c r="B71">
        <v>1675358132.5</v>
      </c>
      <c r="C71">
        <v>220</v>
      </c>
      <c r="D71" t="s">
        <v>471</v>
      </c>
      <c r="E71" t="s">
        <v>472</v>
      </c>
      <c r="F71">
        <v>4</v>
      </c>
      <c r="G71">
        <v>1675358124.5</v>
      </c>
      <c r="H71">
        <f t="shared" si="0"/>
        <v>7.2782911257447192E-4</v>
      </c>
      <c r="I71">
        <f t="shared" si="1"/>
        <v>0.72782911257447191</v>
      </c>
      <c r="J71">
        <f t="shared" si="2"/>
        <v>2.1705353620890651</v>
      </c>
      <c r="K71">
        <f t="shared" si="3"/>
        <v>338.55996428571427</v>
      </c>
      <c r="L71">
        <f t="shared" si="4"/>
        <v>275.53533348114871</v>
      </c>
      <c r="M71">
        <f t="shared" si="5"/>
        <v>27.983778073267892</v>
      </c>
      <c r="N71">
        <f t="shared" si="6"/>
        <v>34.384653268845199</v>
      </c>
      <c r="O71">
        <f t="shared" si="7"/>
        <v>6.1417022737040625E-2</v>
      </c>
      <c r="P71">
        <f t="shared" si="8"/>
        <v>2.7702029532911441</v>
      </c>
      <c r="Q71">
        <f t="shared" si="9"/>
        <v>6.0670474132336671E-2</v>
      </c>
      <c r="R71">
        <f t="shared" si="10"/>
        <v>3.7985364600034245E-2</v>
      </c>
      <c r="S71">
        <f t="shared" si="11"/>
        <v>226.11849121724538</v>
      </c>
      <c r="T71">
        <f t="shared" si="12"/>
        <v>33.212395016865415</v>
      </c>
      <c r="U71">
        <f t="shared" si="13"/>
        <v>31.045185714285711</v>
      </c>
      <c r="V71">
        <f t="shared" si="14"/>
        <v>4.5230143814510022</v>
      </c>
      <c r="W71">
        <f t="shared" si="15"/>
        <v>70.149098527202739</v>
      </c>
      <c r="X71">
        <f t="shared" si="16"/>
        <v>3.3518743661472241</v>
      </c>
      <c r="Y71">
        <f t="shared" si="17"/>
        <v>4.7782144553823729</v>
      </c>
      <c r="Z71">
        <f t="shared" si="18"/>
        <v>1.1711400153037781</v>
      </c>
      <c r="AA71">
        <f t="shared" si="19"/>
        <v>-32.097263864534213</v>
      </c>
      <c r="AB71">
        <f t="shared" si="20"/>
        <v>144.328582932681</v>
      </c>
      <c r="AC71">
        <f t="shared" si="21"/>
        <v>11.760787262845227</v>
      </c>
      <c r="AD71">
        <f t="shared" si="22"/>
        <v>350.11059754823737</v>
      </c>
      <c r="AE71">
        <f t="shared" si="23"/>
        <v>12.684699679612796</v>
      </c>
      <c r="AF71">
        <f t="shared" si="24"/>
        <v>0.72721621753676713</v>
      </c>
      <c r="AG71">
        <f t="shared" si="25"/>
        <v>2.1705353620890651</v>
      </c>
      <c r="AH71">
        <v>371.21400188169798</v>
      </c>
      <c r="AI71">
        <v>362.75185454545459</v>
      </c>
      <c r="AJ71">
        <v>1.694291764095637</v>
      </c>
      <c r="AK71">
        <v>61.316338729058899</v>
      </c>
      <c r="AL71">
        <f t="shared" si="26"/>
        <v>0.72782911257447191</v>
      </c>
      <c r="AM71">
        <v>32.292705377657327</v>
      </c>
      <c r="AN71">
        <v>32.979559999999992</v>
      </c>
      <c r="AO71">
        <v>-5.99811387938908E-3</v>
      </c>
      <c r="AP71">
        <v>100.73391986053799</v>
      </c>
      <c r="AQ71">
        <v>102</v>
      </c>
      <c r="AR71">
        <v>16</v>
      </c>
      <c r="AS71">
        <f t="shared" si="27"/>
        <v>1</v>
      </c>
      <c r="AT71">
        <f t="shared" si="28"/>
        <v>0</v>
      </c>
      <c r="AU71">
        <f t="shared" si="29"/>
        <v>47563.421968416646</v>
      </c>
      <c r="AV71">
        <f t="shared" si="30"/>
        <v>1200.011785714285</v>
      </c>
      <c r="AW71">
        <f t="shared" si="31"/>
        <v>1025.9356047757744</v>
      </c>
      <c r="AX71">
        <f t="shared" si="32"/>
        <v>0.85493794060122918</v>
      </c>
      <c r="AY71">
        <f t="shared" si="33"/>
        <v>0.18843022536037218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1675358124.5</v>
      </c>
      <c r="BF71">
        <v>338.55996428571427</v>
      </c>
      <c r="BG71">
        <v>350.49610714285711</v>
      </c>
      <c r="BH71">
        <v>33.003399999999992</v>
      </c>
      <c r="BI71">
        <v>32.354282142857137</v>
      </c>
      <c r="BJ71">
        <v>343.60660714285711</v>
      </c>
      <c r="BK71">
        <v>32.725621428571422</v>
      </c>
      <c r="BL71">
        <v>650.00425000000007</v>
      </c>
      <c r="BM71">
        <v>101.4614642857143</v>
      </c>
      <c r="BN71">
        <v>0.1000222928571429</v>
      </c>
      <c r="BO71">
        <v>32.011582142857137</v>
      </c>
      <c r="BP71">
        <v>31.045185714285711</v>
      </c>
      <c r="BQ71">
        <v>999.9000000000002</v>
      </c>
      <c r="BR71">
        <v>0</v>
      </c>
      <c r="BS71">
        <v>0</v>
      </c>
      <c r="BT71">
        <v>8986.7857142857138</v>
      </c>
      <c r="BU71">
        <v>0</v>
      </c>
      <c r="BV71">
        <v>48.603064285714296</v>
      </c>
      <c r="BW71">
        <v>-11.936153571428569</v>
      </c>
      <c r="BX71">
        <v>350.11482142857142</v>
      </c>
      <c r="BY71">
        <v>362.21499999999997</v>
      </c>
      <c r="BZ71">
        <v>0.64911600000000003</v>
      </c>
      <c r="CA71">
        <v>350.49610714285711</v>
      </c>
      <c r="CB71">
        <v>32.354282142857137</v>
      </c>
      <c r="CC71">
        <v>3.3485739285714291</v>
      </c>
      <c r="CD71">
        <v>3.2827132142857138</v>
      </c>
      <c r="CE71">
        <v>25.870921428571432</v>
      </c>
      <c r="CF71">
        <v>25.535960714285721</v>
      </c>
      <c r="CG71">
        <v>1200.011785714285</v>
      </c>
      <c r="CH71">
        <v>0.49998582142857151</v>
      </c>
      <c r="CI71">
        <v>0.50001417857142871</v>
      </c>
      <c r="CJ71">
        <v>0</v>
      </c>
      <c r="CK71">
        <v>942.45553571428559</v>
      </c>
      <c r="CL71">
        <v>4.9990899999999998</v>
      </c>
      <c r="CM71">
        <v>10111.4</v>
      </c>
      <c r="CN71">
        <v>9557.9010714285705</v>
      </c>
      <c r="CO71">
        <v>40.311999999999991</v>
      </c>
      <c r="CP71">
        <v>41.875</v>
      </c>
      <c r="CQ71">
        <v>41.061999999999991</v>
      </c>
      <c r="CR71">
        <v>41.125</v>
      </c>
      <c r="CS71">
        <v>41.772142857142853</v>
      </c>
      <c r="CT71">
        <v>597.48964285714283</v>
      </c>
      <c r="CU71">
        <v>597.52392857142866</v>
      </c>
      <c r="CV71">
        <v>0</v>
      </c>
      <c r="CW71">
        <v>1675358150.5</v>
      </c>
      <c r="CX71">
        <v>0</v>
      </c>
      <c r="CY71">
        <v>1675353449.5</v>
      </c>
      <c r="CZ71" t="s">
        <v>356</v>
      </c>
      <c r="DA71">
        <v>1675353449.5</v>
      </c>
      <c r="DB71">
        <v>1675353444</v>
      </c>
      <c r="DC71">
        <v>1</v>
      </c>
      <c r="DD71">
        <v>8.2000000000000003E-2</v>
      </c>
      <c r="DE71">
        <v>2.5000000000000001E-2</v>
      </c>
      <c r="DF71">
        <v>-5.3170000000000002</v>
      </c>
      <c r="DG71">
        <v>0.30099999999999999</v>
      </c>
      <c r="DH71">
        <v>415</v>
      </c>
      <c r="DI71">
        <v>32</v>
      </c>
      <c r="DJ71">
        <v>0.41</v>
      </c>
      <c r="DK71">
        <v>0.21</v>
      </c>
      <c r="DL71">
        <v>-11.9586875</v>
      </c>
      <c r="DM71">
        <v>3.0908442776747619E-2</v>
      </c>
      <c r="DN71">
        <v>9.4039715512915165E-2</v>
      </c>
      <c r="DO71">
        <v>1</v>
      </c>
      <c r="DP71">
        <v>0.63911667500000002</v>
      </c>
      <c r="DQ71">
        <v>0.32756304315197021</v>
      </c>
      <c r="DR71">
        <v>3.7623761351297337E-2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3.2990200000000001</v>
      </c>
      <c r="EB71">
        <v>2.6251699999999998</v>
      </c>
      <c r="EC71">
        <v>9.0690999999999994E-2</v>
      </c>
      <c r="ED71">
        <v>9.1316700000000001E-2</v>
      </c>
      <c r="EE71">
        <v>0.13731699999999999</v>
      </c>
      <c r="EF71">
        <v>0.13428999999999999</v>
      </c>
      <c r="EG71">
        <v>27530.799999999999</v>
      </c>
      <c r="EH71">
        <v>27978.400000000001</v>
      </c>
      <c r="EI71">
        <v>28158.3</v>
      </c>
      <c r="EJ71">
        <v>29619.9</v>
      </c>
      <c r="EK71">
        <v>33432.9</v>
      </c>
      <c r="EL71">
        <v>35598.1</v>
      </c>
      <c r="EM71">
        <v>39748</v>
      </c>
      <c r="EN71">
        <v>42331.199999999997</v>
      </c>
      <c r="EO71">
        <v>2.0865</v>
      </c>
      <c r="EP71">
        <v>2.24295</v>
      </c>
      <c r="EQ71">
        <v>9.1098200000000004E-2</v>
      </c>
      <c r="ER71">
        <v>0</v>
      </c>
      <c r="ES71">
        <v>29.581600000000002</v>
      </c>
      <c r="ET71">
        <v>999.9</v>
      </c>
      <c r="EU71">
        <v>71.2</v>
      </c>
      <c r="EV71">
        <v>32.4</v>
      </c>
      <c r="EW71">
        <v>34.272799999999997</v>
      </c>
      <c r="EX71">
        <v>57.212699999999998</v>
      </c>
      <c r="EY71">
        <v>-3.7580100000000001</v>
      </c>
      <c r="EZ71">
        <v>2</v>
      </c>
      <c r="FA71">
        <v>0.25133899999999998</v>
      </c>
      <c r="FB71">
        <v>-0.67325699999999999</v>
      </c>
      <c r="FC71">
        <v>20.2727</v>
      </c>
      <c r="FD71">
        <v>5.2207299999999996</v>
      </c>
      <c r="FE71">
        <v>12.004</v>
      </c>
      <c r="FF71">
        <v>4.9871999999999996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1.8621799999999999</v>
      </c>
      <c r="FN71">
        <v>1.8641799999999999</v>
      </c>
      <c r="FO71">
        <v>1.86029</v>
      </c>
      <c r="FP71">
        <v>1.8609599999999999</v>
      </c>
      <c r="FQ71">
        <v>1.86019</v>
      </c>
      <c r="FR71">
        <v>1.8618699999999999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-5.0839999999999996</v>
      </c>
      <c r="GH71">
        <v>0.27779999999999999</v>
      </c>
      <c r="GI71">
        <v>-3.8812981962806838</v>
      </c>
      <c r="GJ71">
        <v>-3.9744887815693084E-3</v>
      </c>
      <c r="GK71">
        <v>1.847162108954052E-6</v>
      </c>
      <c r="GL71">
        <v>-4.4217609294687878E-10</v>
      </c>
      <c r="GM71">
        <v>-3.5710143375135749E-2</v>
      </c>
      <c r="GN71">
        <v>-2.5986294017825021E-3</v>
      </c>
      <c r="GO71">
        <v>9.7579789506272807E-4</v>
      </c>
      <c r="GP71">
        <v>-1.8446741173202889E-5</v>
      </c>
      <c r="GQ71">
        <v>6</v>
      </c>
      <c r="GR71">
        <v>2080</v>
      </c>
      <c r="GS71">
        <v>4</v>
      </c>
      <c r="GT71">
        <v>32</v>
      </c>
      <c r="GU71">
        <v>78</v>
      </c>
      <c r="GV71">
        <v>78.099999999999994</v>
      </c>
      <c r="GW71">
        <v>1.2353499999999999</v>
      </c>
      <c r="GX71">
        <v>2.5524900000000001</v>
      </c>
      <c r="GY71">
        <v>2.04834</v>
      </c>
      <c r="GZ71">
        <v>2.6147499999999999</v>
      </c>
      <c r="HA71">
        <v>2.1972700000000001</v>
      </c>
      <c r="HB71">
        <v>2.34375</v>
      </c>
      <c r="HC71">
        <v>37.385800000000003</v>
      </c>
      <c r="HD71">
        <v>14.8675</v>
      </c>
      <c r="HE71">
        <v>18</v>
      </c>
      <c r="HF71">
        <v>573.30399999999997</v>
      </c>
      <c r="HG71">
        <v>772.49900000000002</v>
      </c>
      <c r="HH71">
        <v>31.0002</v>
      </c>
      <c r="HI71">
        <v>30.683399999999999</v>
      </c>
      <c r="HJ71">
        <v>30.0001</v>
      </c>
      <c r="HK71">
        <v>30.608499999999999</v>
      </c>
      <c r="HL71">
        <v>30.607500000000002</v>
      </c>
      <c r="HM71">
        <v>24.727499999999999</v>
      </c>
      <c r="HN71">
        <v>3.5000800000000001</v>
      </c>
      <c r="HO71">
        <v>100</v>
      </c>
      <c r="HP71">
        <v>31</v>
      </c>
      <c r="HQ71">
        <v>378.06599999999997</v>
      </c>
      <c r="HR71">
        <v>32.310699999999997</v>
      </c>
      <c r="HS71">
        <v>99.2239</v>
      </c>
      <c r="HT71">
        <v>98.168099999999995</v>
      </c>
    </row>
    <row r="72" spans="1:228" x14ac:dyDescent="0.2">
      <c r="A72">
        <v>57</v>
      </c>
      <c r="B72">
        <v>1675358136.5</v>
      </c>
      <c r="C72">
        <v>224</v>
      </c>
      <c r="D72" t="s">
        <v>473</v>
      </c>
      <c r="E72" t="s">
        <v>474</v>
      </c>
      <c r="F72">
        <v>4</v>
      </c>
      <c r="G72">
        <v>1675358128.5</v>
      </c>
      <c r="H72">
        <f t="shared" si="0"/>
        <v>7.034753866178668E-4</v>
      </c>
      <c r="I72">
        <f t="shared" si="1"/>
        <v>0.70347538661786679</v>
      </c>
      <c r="J72">
        <f t="shared" si="2"/>
        <v>2.2041332439255616</v>
      </c>
      <c r="K72">
        <f t="shared" si="3"/>
        <v>345.09014285714278</v>
      </c>
      <c r="L72">
        <f t="shared" si="4"/>
        <v>278.94021830769668</v>
      </c>
      <c r="M72">
        <f t="shared" si="5"/>
        <v>28.329645185522327</v>
      </c>
      <c r="N72">
        <f t="shared" si="6"/>
        <v>35.047944550541402</v>
      </c>
      <c r="O72">
        <f t="shared" si="7"/>
        <v>5.9216556843971577E-2</v>
      </c>
      <c r="P72">
        <f t="shared" si="8"/>
        <v>2.7726197571823366</v>
      </c>
      <c r="Q72">
        <f t="shared" si="9"/>
        <v>5.8522816435868659E-2</v>
      </c>
      <c r="R72">
        <f t="shared" si="10"/>
        <v>3.663841282093673E-2</v>
      </c>
      <c r="S72">
        <f t="shared" si="11"/>
        <v>226.11371565669785</v>
      </c>
      <c r="T72">
        <f t="shared" si="12"/>
        <v>33.221668519033834</v>
      </c>
      <c r="U72">
        <f t="shared" si="13"/>
        <v>31.050414285714279</v>
      </c>
      <c r="V72">
        <f t="shared" si="14"/>
        <v>4.5243625113430683</v>
      </c>
      <c r="W72">
        <f t="shared" si="15"/>
        <v>70.113643365611836</v>
      </c>
      <c r="X72">
        <f t="shared" si="16"/>
        <v>3.3508689802895151</v>
      </c>
      <c r="Y72">
        <f t="shared" si="17"/>
        <v>4.7791967717555428</v>
      </c>
      <c r="Z72">
        <f t="shared" si="18"/>
        <v>1.1734935310535533</v>
      </c>
      <c r="AA72">
        <f t="shared" si="19"/>
        <v>-31.023264549847926</v>
      </c>
      <c r="AB72">
        <f t="shared" si="20"/>
        <v>144.21586918172397</v>
      </c>
      <c r="AC72">
        <f t="shared" si="21"/>
        <v>11.741871510065838</v>
      </c>
      <c r="AD72">
        <f t="shared" si="22"/>
        <v>351.04819179863972</v>
      </c>
      <c r="AE72">
        <f t="shared" si="23"/>
        <v>12.723414402006581</v>
      </c>
      <c r="AF72">
        <f t="shared" si="24"/>
        <v>0.74435839281588634</v>
      </c>
      <c r="AG72">
        <f t="shared" si="25"/>
        <v>2.2041332439255616</v>
      </c>
      <c r="AH72">
        <v>378.08750319735958</v>
      </c>
      <c r="AI72">
        <v>369.57211515151499</v>
      </c>
      <c r="AJ72">
        <v>1.699893591379118</v>
      </c>
      <c r="AK72">
        <v>61.316338729058899</v>
      </c>
      <c r="AL72">
        <f t="shared" si="26"/>
        <v>0.70347538661786679</v>
      </c>
      <c r="AM72">
        <v>32.292611304250407</v>
      </c>
      <c r="AN72">
        <v>32.962983636363617</v>
      </c>
      <c r="AO72">
        <v>-6.8424263742122649E-3</v>
      </c>
      <c r="AP72">
        <v>100.73391986053799</v>
      </c>
      <c r="AQ72">
        <v>102</v>
      </c>
      <c r="AR72">
        <v>16</v>
      </c>
      <c r="AS72">
        <f t="shared" si="27"/>
        <v>1</v>
      </c>
      <c r="AT72">
        <f t="shared" si="28"/>
        <v>0</v>
      </c>
      <c r="AU72">
        <f t="shared" si="29"/>
        <v>47629.662763879198</v>
      </c>
      <c r="AV72">
        <f t="shared" si="30"/>
        <v>1199.9875</v>
      </c>
      <c r="AW72">
        <f t="shared" si="31"/>
        <v>1025.9147386822267</v>
      </c>
      <c r="AX72">
        <f t="shared" si="32"/>
        <v>0.85493785450450677</v>
      </c>
      <c r="AY72">
        <f t="shared" si="33"/>
        <v>0.18843005919369815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1675358128.5</v>
      </c>
      <c r="BF72">
        <v>345.09014285714278</v>
      </c>
      <c r="BG72">
        <v>357.07210714285708</v>
      </c>
      <c r="BH72">
        <v>32.993428571428574</v>
      </c>
      <c r="BI72">
        <v>32.328989285714293</v>
      </c>
      <c r="BJ72">
        <v>350.15553571428569</v>
      </c>
      <c r="BK72">
        <v>32.715674999999997</v>
      </c>
      <c r="BL72">
        <v>649.99117857142846</v>
      </c>
      <c r="BM72">
        <v>101.46174999999999</v>
      </c>
      <c r="BN72">
        <v>9.9958660714285705E-2</v>
      </c>
      <c r="BO72">
        <v>32.015214285714293</v>
      </c>
      <c r="BP72">
        <v>31.050414285714279</v>
      </c>
      <c r="BQ72">
        <v>999.9000000000002</v>
      </c>
      <c r="BR72">
        <v>0</v>
      </c>
      <c r="BS72">
        <v>0</v>
      </c>
      <c r="BT72">
        <v>8999.5749999999989</v>
      </c>
      <c r="BU72">
        <v>0</v>
      </c>
      <c r="BV72">
        <v>48.80889642857143</v>
      </c>
      <c r="BW72">
        <v>-11.981999999999999</v>
      </c>
      <c r="BX72">
        <v>356.8642142857143</v>
      </c>
      <c r="BY72">
        <v>369.00132142857149</v>
      </c>
      <c r="BZ72">
        <v>0.66444653571428547</v>
      </c>
      <c r="CA72">
        <v>357.07210714285708</v>
      </c>
      <c r="CB72">
        <v>32.328989285714293</v>
      </c>
      <c r="CC72">
        <v>3.3475728571428571</v>
      </c>
      <c r="CD72">
        <v>3.280156785714285</v>
      </c>
      <c r="CE72">
        <v>25.86587500000001</v>
      </c>
      <c r="CF72">
        <v>25.522842857142859</v>
      </c>
      <c r="CG72">
        <v>1199.9875</v>
      </c>
      <c r="CH72">
        <v>0.49998882142857137</v>
      </c>
      <c r="CI72">
        <v>0.50001117857142863</v>
      </c>
      <c r="CJ72">
        <v>0</v>
      </c>
      <c r="CK72">
        <v>941.45592857142879</v>
      </c>
      <c r="CL72">
        <v>4.9990899999999998</v>
      </c>
      <c r="CM72">
        <v>10101.04285714286</v>
      </c>
      <c r="CN72">
        <v>9557.7139285714275</v>
      </c>
      <c r="CO72">
        <v>40.311999999999991</v>
      </c>
      <c r="CP72">
        <v>41.875</v>
      </c>
      <c r="CQ72">
        <v>41.061999999999991</v>
      </c>
      <c r="CR72">
        <v>41.127214285714281</v>
      </c>
      <c r="CS72">
        <v>41.776571428571422</v>
      </c>
      <c r="CT72">
        <v>597.48071428571427</v>
      </c>
      <c r="CU72">
        <v>597.5082142857143</v>
      </c>
      <c r="CV72">
        <v>0</v>
      </c>
      <c r="CW72">
        <v>1675358154.7</v>
      </c>
      <c r="CX72">
        <v>0</v>
      </c>
      <c r="CY72">
        <v>1675353449.5</v>
      </c>
      <c r="CZ72" t="s">
        <v>356</v>
      </c>
      <c r="DA72">
        <v>1675353449.5</v>
      </c>
      <c r="DB72">
        <v>1675353444</v>
      </c>
      <c r="DC72">
        <v>1</v>
      </c>
      <c r="DD72">
        <v>8.2000000000000003E-2</v>
      </c>
      <c r="DE72">
        <v>2.5000000000000001E-2</v>
      </c>
      <c r="DF72">
        <v>-5.3170000000000002</v>
      </c>
      <c r="DG72">
        <v>0.30099999999999999</v>
      </c>
      <c r="DH72">
        <v>415</v>
      </c>
      <c r="DI72">
        <v>32</v>
      </c>
      <c r="DJ72">
        <v>0.41</v>
      </c>
      <c r="DK72">
        <v>0.21</v>
      </c>
      <c r="DL72">
        <v>-11.9634325</v>
      </c>
      <c r="DM72">
        <v>-0.62431632270167348</v>
      </c>
      <c r="DN72">
        <v>9.9356674127861241E-2</v>
      </c>
      <c r="DO72">
        <v>0</v>
      </c>
      <c r="DP72">
        <v>0.65187542499999995</v>
      </c>
      <c r="DQ72">
        <v>0.32220097936210013</v>
      </c>
      <c r="DR72">
        <v>3.7618677872094011E-2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418</v>
      </c>
      <c r="EA72">
        <v>3.2991600000000001</v>
      </c>
      <c r="EB72">
        <v>2.6255700000000002</v>
      </c>
      <c r="EC72">
        <v>9.2007099999999994E-2</v>
      </c>
      <c r="ED72">
        <v>9.2634300000000003E-2</v>
      </c>
      <c r="EE72">
        <v>0.137271</v>
      </c>
      <c r="EF72">
        <v>0.134302</v>
      </c>
      <c r="EG72">
        <v>27491.3</v>
      </c>
      <c r="EH72">
        <v>27937.5</v>
      </c>
      <c r="EI72">
        <v>28158.6</v>
      </c>
      <c r="EJ72">
        <v>29619.599999999999</v>
      </c>
      <c r="EK72">
        <v>33434.9</v>
      </c>
      <c r="EL72">
        <v>35597.300000000003</v>
      </c>
      <c r="EM72">
        <v>39748.199999999997</v>
      </c>
      <c r="EN72">
        <v>42330.8</v>
      </c>
      <c r="EO72">
        <v>2.0868500000000001</v>
      </c>
      <c r="EP72">
        <v>2.2427999999999999</v>
      </c>
      <c r="EQ72">
        <v>9.04948E-2</v>
      </c>
      <c r="ER72">
        <v>0</v>
      </c>
      <c r="ES72">
        <v>29.5837</v>
      </c>
      <c r="ET72">
        <v>999.9</v>
      </c>
      <c r="EU72">
        <v>71.2</v>
      </c>
      <c r="EV72">
        <v>32.4</v>
      </c>
      <c r="EW72">
        <v>34.274500000000003</v>
      </c>
      <c r="EX72">
        <v>56.672699999999999</v>
      </c>
      <c r="EY72">
        <v>-3.8982399999999999</v>
      </c>
      <c r="EZ72">
        <v>2</v>
      </c>
      <c r="FA72">
        <v>0.25152400000000003</v>
      </c>
      <c r="FB72">
        <v>-0.67276100000000005</v>
      </c>
      <c r="FC72">
        <v>20.2729</v>
      </c>
      <c r="FD72">
        <v>5.2210299999999998</v>
      </c>
      <c r="FE72">
        <v>12.004</v>
      </c>
      <c r="FF72">
        <v>4.9868499999999996</v>
      </c>
      <c r="FG72">
        <v>3.28443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1.8603000000000001</v>
      </c>
      <c r="FP72">
        <v>1.8609599999999999</v>
      </c>
      <c r="FQ72">
        <v>1.86019</v>
      </c>
      <c r="FR72">
        <v>1.8618600000000001</v>
      </c>
      <c r="FS72">
        <v>1.8584799999999999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-5.1029999999999998</v>
      </c>
      <c r="GH72">
        <v>0.2777</v>
      </c>
      <c r="GI72">
        <v>-3.8812981962806838</v>
      </c>
      <c r="GJ72">
        <v>-3.9744887815693084E-3</v>
      </c>
      <c r="GK72">
        <v>1.847162108954052E-6</v>
      </c>
      <c r="GL72">
        <v>-4.4217609294687878E-10</v>
      </c>
      <c r="GM72">
        <v>-3.5710143375135749E-2</v>
      </c>
      <c r="GN72">
        <v>-2.5986294017825021E-3</v>
      </c>
      <c r="GO72">
        <v>9.7579789506272807E-4</v>
      </c>
      <c r="GP72">
        <v>-1.8446741173202889E-5</v>
      </c>
      <c r="GQ72">
        <v>6</v>
      </c>
      <c r="GR72">
        <v>2080</v>
      </c>
      <c r="GS72">
        <v>4</v>
      </c>
      <c r="GT72">
        <v>32</v>
      </c>
      <c r="GU72">
        <v>78.099999999999994</v>
      </c>
      <c r="GV72">
        <v>78.2</v>
      </c>
      <c r="GW72">
        <v>1.25366</v>
      </c>
      <c r="GX72">
        <v>2.5549300000000001</v>
      </c>
      <c r="GY72">
        <v>2.04834</v>
      </c>
      <c r="GZ72">
        <v>2.6135299999999999</v>
      </c>
      <c r="HA72">
        <v>2.1972700000000001</v>
      </c>
      <c r="HB72">
        <v>2.33887</v>
      </c>
      <c r="HC72">
        <v>37.385800000000003</v>
      </c>
      <c r="HD72">
        <v>14.8588</v>
      </c>
      <c r="HE72">
        <v>18</v>
      </c>
      <c r="HF72">
        <v>573.56500000000005</v>
      </c>
      <c r="HG72">
        <v>772.36199999999997</v>
      </c>
      <c r="HH72">
        <v>31.0002</v>
      </c>
      <c r="HI72">
        <v>30.685199999999998</v>
      </c>
      <c r="HJ72">
        <v>30.000299999999999</v>
      </c>
      <c r="HK72">
        <v>30.610099999999999</v>
      </c>
      <c r="HL72">
        <v>30.6083</v>
      </c>
      <c r="HM72">
        <v>25.0913</v>
      </c>
      <c r="HN72">
        <v>3.5000800000000001</v>
      </c>
      <c r="HO72">
        <v>100</v>
      </c>
      <c r="HP72">
        <v>31</v>
      </c>
      <c r="HQ72">
        <v>384.74400000000003</v>
      </c>
      <c r="HR72">
        <v>32.310699999999997</v>
      </c>
      <c r="HS72">
        <v>99.224699999999999</v>
      </c>
      <c r="HT72">
        <v>98.167199999999994</v>
      </c>
    </row>
    <row r="73" spans="1:228" x14ac:dyDescent="0.2">
      <c r="A73">
        <v>58</v>
      </c>
      <c r="B73">
        <v>1675358140.5</v>
      </c>
      <c r="C73">
        <v>228</v>
      </c>
      <c r="D73" t="s">
        <v>475</v>
      </c>
      <c r="E73" t="s">
        <v>476</v>
      </c>
      <c r="F73">
        <v>4</v>
      </c>
      <c r="G73">
        <v>1675358132.5</v>
      </c>
      <c r="H73">
        <f t="shared" si="0"/>
        <v>7.3878298168129875E-4</v>
      </c>
      <c r="I73">
        <f t="shared" si="1"/>
        <v>0.73878298168129874</v>
      </c>
      <c r="J73">
        <f t="shared" si="2"/>
        <v>2.2542862590205721</v>
      </c>
      <c r="K73">
        <f t="shared" si="3"/>
        <v>351.64053571428582</v>
      </c>
      <c r="L73">
        <f t="shared" si="4"/>
        <v>286.80278621930057</v>
      </c>
      <c r="M73">
        <f t="shared" si="5"/>
        <v>29.128125614981791</v>
      </c>
      <c r="N73">
        <f t="shared" si="6"/>
        <v>35.713145714607165</v>
      </c>
      <c r="O73">
        <f t="shared" si="7"/>
        <v>6.2102684269898914E-2</v>
      </c>
      <c r="P73">
        <f t="shared" si="8"/>
        <v>2.7733903440669398</v>
      </c>
      <c r="Q73">
        <f t="shared" si="9"/>
        <v>6.1340350856702038E-2</v>
      </c>
      <c r="R73">
        <f t="shared" si="10"/>
        <v>3.8405432158305719E-2</v>
      </c>
      <c r="S73">
        <f t="shared" si="11"/>
        <v>226.1120266458199</v>
      </c>
      <c r="T73">
        <f t="shared" si="12"/>
        <v>33.214658340965478</v>
      </c>
      <c r="U73">
        <f t="shared" si="13"/>
        <v>31.054471428571421</v>
      </c>
      <c r="V73">
        <f t="shared" si="14"/>
        <v>4.5254088423454908</v>
      </c>
      <c r="W73">
        <f t="shared" si="15"/>
        <v>70.075971879819477</v>
      </c>
      <c r="X73">
        <f t="shared" si="16"/>
        <v>3.3496257327310039</v>
      </c>
      <c r="Y73">
        <f t="shared" si="17"/>
        <v>4.7799918329718256</v>
      </c>
      <c r="Z73">
        <f t="shared" si="18"/>
        <v>1.1757831096144868</v>
      </c>
      <c r="AA73">
        <f t="shared" si="19"/>
        <v>-32.580329492145275</v>
      </c>
      <c r="AB73">
        <f t="shared" si="20"/>
        <v>144.08880981250977</v>
      </c>
      <c r="AC73">
        <f t="shared" si="21"/>
        <v>11.7286710015042</v>
      </c>
      <c r="AD73">
        <f t="shared" si="22"/>
        <v>349.3491779676886</v>
      </c>
      <c r="AE73">
        <f t="shared" si="23"/>
        <v>12.815361993968994</v>
      </c>
      <c r="AF73">
        <f t="shared" si="24"/>
        <v>0.75782783465962611</v>
      </c>
      <c r="AG73">
        <f t="shared" si="25"/>
        <v>2.2542862590205721</v>
      </c>
      <c r="AH73">
        <v>384.99829008072157</v>
      </c>
      <c r="AI73">
        <v>376.3946848484847</v>
      </c>
      <c r="AJ73">
        <v>1.7106773955536869</v>
      </c>
      <c r="AK73">
        <v>61.316338729058899</v>
      </c>
      <c r="AL73">
        <f t="shared" si="26"/>
        <v>0.73878298168129874</v>
      </c>
      <c r="AM73">
        <v>32.29725655405921</v>
      </c>
      <c r="AN73">
        <v>32.95854787878789</v>
      </c>
      <c r="AO73">
        <v>-2.9345058526264282E-4</v>
      </c>
      <c r="AP73">
        <v>100.73391986053799</v>
      </c>
      <c r="AQ73">
        <v>101</v>
      </c>
      <c r="AR73">
        <v>16</v>
      </c>
      <c r="AS73">
        <f t="shared" si="27"/>
        <v>1</v>
      </c>
      <c r="AT73">
        <f t="shared" si="28"/>
        <v>0</v>
      </c>
      <c r="AU73">
        <f t="shared" si="29"/>
        <v>47650.508985279077</v>
      </c>
      <c r="AV73">
        <f t="shared" si="30"/>
        <v>1199.9775</v>
      </c>
      <c r="AW73">
        <f t="shared" si="31"/>
        <v>1025.906290490062</v>
      </c>
      <c r="AX73">
        <f t="shared" si="32"/>
        <v>0.85493793882807145</v>
      </c>
      <c r="AY73">
        <f t="shared" si="33"/>
        <v>0.18843022193817793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1675358132.5</v>
      </c>
      <c r="BF73">
        <v>351.64053571428582</v>
      </c>
      <c r="BG73">
        <v>363.71600000000012</v>
      </c>
      <c r="BH73">
        <v>32.981250000000003</v>
      </c>
      <c r="BI73">
        <v>32.304792857142857</v>
      </c>
      <c r="BJ73">
        <v>356.72457142857138</v>
      </c>
      <c r="BK73">
        <v>32.703524999999999</v>
      </c>
      <c r="BL73">
        <v>650.00457142857147</v>
      </c>
      <c r="BM73">
        <v>101.4615357142857</v>
      </c>
      <c r="BN73">
        <v>9.9979774999999979E-2</v>
      </c>
      <c r="BO73">
        <v>32.018153571428577</v>
      </c>
      <c r="BP73">
        <v>31.054471428571421</v>
      </c>
      <c r="BQ73">
        <v>999.9000000000002</v>
      </c>
      <c r="BR73">
        <v>0</v>
      </c>
      <c r="BS73">
        <v>0</v>
      </c>
      <c r="BT73">
        <v>9003.6821428571438</v>
      </c>
      <c r="BU73">
        <v>0</v>
      </c>
      <c r="BV73">
        <v>48.291789285714287</v>
      </c>
      <c r="BW73">
        <v>-12.07545</v>
      </c>
      <c r="BX73">
        <v>363.63360714285722</v>
      </c>
      <c r="BY73">
        <v>375.858</v>
      </c>
      <c r="BZ73">
        <v>0.67646625000000005</v>
      </c>
      <c r="CA73">
        <v>363.71600000000012</v>
      </c>
      <c r="CB73">
        <v>32.304792857142857</v>
      </c>
      <c r="CC73">
        <v>3.3463303571428571</v>
      </c>
      <c r="CD73">
        <v>3.2776953571428571</v>
      </c>
      <c r="CE73">
        <v>25.859610714285719</v>
      </c>
      <c r="CF73">
        <v>25.510210714285719</v>
      </c>
      <c r="CG73">
        <v>1199.9775</v>
      </c>
      <c r="CH73">
        <v>0.49998589285714279</v>
      </c>
      <c r="CI73">
        <v>0.50001410714285721</v>
      </c>
      <c r="CJ73">
        <v>0</v>
      </c>
      <c r="CK73">
        <v>940.44842857142851</v>
      </c>
      <c r="CL73">
        <v>4.9990899999999998</v>
      </c>
      <c r="CM73">
        <v>10090.971428571431</v>
      </c>
      <c r="CN73">
        <v>9557.6264285714278</v>
      </c>
      <c r="CO73">
        <v>40.311999999999991</v>
      </c>
      <c r="CP73">
        <v>41.875</v>
      </c>
      <c r="CQ73">
        <v>41.061999999999991</v>
      </c>
      <c r="CR73">
        <v>41.127214285714281</v>
      </c>
      <c r="CS73">
        <v>41.789857142857123</v>
      </c>
      <c r="CT73">
        <v>597.47249999999997</v>
      </c>
      <c r="CU73">
        <v>597.50678571428568</v>
      </c>
      <c r="CV73">
        <v>0</v>
      </c>
      <c r="CW73">
        <v>1675358158.9000001</v>
      </c>
      <c r="CX73">
        <v>0</v>
      </c>
      <c r="CY73">
        <v>1675353449.5</v>
      </c>
      <c r="CZ73" t="s">
        <v>356</v>
      </c>
      <c r="DA73">
        <v>1675353449.5</v>
      </c>
      <c r="DB73">
        <v>1675353444</v>
      </c>
      <c r="DC73">
        <v>1</v>
      </c>
      <c r="DD73">
        <v>8.2000000000000003E-2</v>
      </c>
      <c r="DE73">
        <v>2.5000000000000001E-2</v>
      </c>
      <c r="DF73">
        <v>-5.3170000000000002</v>
      </c>
      <c r="DG73">
        <v>0.30099999999999999</v>
      </c>
      <c r="DH73">
        <v>415</v>
      </c>
      <c r="DI73">
        <v>32</v>
      </c>
      <c r="DJ73">
        <v>0.41</v>
      </c>
      <c r="DK73">
        <v>0.21</v>
      </c>
      <c r="DL73">
        <v>-12.0094525</v>
      </c>
      <c r="DM73">
        <v>-1.285739212007508</v>
      </c>
      <c r="DN73">
        <v>0.1287905334011393</v>
      </c>
      <c r="DO73">
        <v>0</v>
      </c>
      <c r="DP73">
        <v>0.66194992500000005</v>
      </c>
      <c r="DQ73">
        <v>0.1806170544090053</v>
      </c>
      <c r="DR73">
        <v>3.1977859068727153E-2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418</v>
      </c>
      <c r="EA73">
        <v>3.2990300000000001</v>
      </c>
      <c r="EB73">
        <v>2.6251699999999998</v>
      </c>
      <c r="EC73">
        <v>9.3313300000000002E-2</v>
      </c>
      <c r="ED73">
        <v>9.3936800000000001E-2</v>
      </c>
      <c r="EE73">
        <v>0.13725799999999999</v>
      </c>
      <c r="EF73">
        <v>0.13431000000000001</v>
      </c>
      <c r="EG73">
        <v>27451.7</v>
      </c>
      <c r="EH73">
        <v>27897.200000000001</v>
      </c>
      <c r="EI73">
        <v>28158.6</v>
      </c>
      <c r="EJ73">
        <v>29619.4</v>
      </c>
      <c r="EK73">
        <v>33435.4</v>
      </c>
      <c r="EL73">
        <v>35597.1</v>
      </c>
      <c r="EM73">
        <v>39748.1</v>
      </c>
      <c r="EN73">
        <v>42330.8</v>
      </c>
      <c r="EO73">
        <v>2.0870500000000001</v>
      </c>
      <c r="EP73">
        <v>2.24295</v>
      </c>
      <c r="EQ73">
        <v>9.1008800000000001E-2</v>
      </c>
      <c r="ER73">
        <v>0</v>
      </c>
      <c r="ES73">
        <v>29.585599999999999</v>
      </c>
      <c r="ET73">
        <v>999.9</v>
      </c>
      <c r="EU73">
        <v>71.2</v>
      </c>
      <c r="EV73">
        <v>32.4</v>
      </c>
      <c r="EW73">
        <v>34.275100000000002</v>
      </c>
      <c r="EX73">
        <v>56.492699999999999</v>
      </c>
      <c r="EY73">
        <v>-3.9663499999999998</v>
      </c>
      <c r="EZ73">
        <v>2</v>
      </c>
      <c r="FA73">
        <v>0.25160100000000002</v>
      </c>
      <c r="FB73">
        <v>-0.67205899999999996</v>
      </c>
      <c r="FC73">
        <v>20.2729</v>
      </c>
      <c r="FD73">
        <v>5.22058</v>
      </c>
      <c r="FE73">
        <v>12.004</v>
      </c>
      <c r="FF73">
        <v>4.9869500000000002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1.8657999999999999</v>
      </c>
      <c r="FM73">
        <v>1.8621799999999999</v>
      </c>
      <c r="FN73">
        <v>1.8641799999999999</v>
      </c>
      <c r="FO73">
        <v>1.86029</v>
      </c>
      <c r="FP73">
        <v>1.8609599999999999</v>
      </c>
      <c r="FQ73">
        <v>1.8601799999999999</v>
      </c>
      <c r="FR73">
        <v>1.86188</v>
      </c>
      <c r="FS73">
        <v>1.8584799999999999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-5.1210000000000004</v>
      </c>
      <c r="GH73">
        <v>0.2777</v>
      </c>
      <c r="GI73">
        <v>-3.8812981962806838</v>
      </c>
      <c r="GJ73">
        <v>-3.9744887815693084E-3</v>
      </c>
      <c r="GK73">
        <v>1.847162108954052E-6</v>
      </c>
      <c r="GL73">
        <v>-4.4217609294687878E-10</v>
      </c>
      <c r="GM73">
        <v>-3.5710143375135749E-2</v>
      </c>
      <c r="GN73">
        <v>-2.5986294017825021E-3</v>
      </c>
      <c r="GO73">
        <v>9.7579789506272807E-4</v>
      </c>
      <c r="GP73">
        <v>-1.8446741173202889E-5</v>
      </c>
      <c r="GQ73">
        <v>6</v>
      </c>
      <c r="GR73">
        <v>2080</v>
      </c>
      <c r="GS73">
        <v>4</v>
      </c>
      <c r="GT73">
        <v>32</v>
      </c>
      <c r="GU73">
        <v>78.2</v>
      </c>
      <c r="GV73">
        <v>78.3</v>
      </c>
      <c r="GW73">
        <v>1.27197</v>
      </c>
      <c r="GX73">
        <v>2.5598100000000001</v>
      </c>
      <c r="GY73">
        <v>2.04834</v>
      </c>
      <c r="GZ73">
        <v>2.6135299999999999</v>
      </c>
      <c r="HA73">
        <v>2.1972700000000001</v>
      </c>
      <c r="HB73">
        <v>2.3010299999999999</v>
      </c>
      <c r="HC73">
        <v>37.409799999999997</v>
      </c>
      <c r="HD73">
        <v>14.85</v>
      </c>
      <c r="HE73">
        <v>18</v>
      </c>
      <c r="HF73">
        <v>573.71600000000001</v>
      </c>
      <c r="HG73">
        <v>772.53499999999997</v>
      </c>
      <c r="HH73">
        <v>31.0002</v>
      </c>
      <c r="HI73">
        <v>30.686800000000002</v>
      </c>
      <c r="HJ73">
        <v>30.000299999999999</v>
      </c>
      <c r="HK73">
        <v>30.6111</v>
      </c>
      <c r="HL73">
        <v>30.610199999999999</v>
      </c>
      <c r="HM73">
        <v>25.454799999999999</v>
      </c>
      <c r="HN73">
        <v>3.5000800000000001</v>
      </c>
      <c r="HO73">
        <v>100</v>
      </c>
      <c r="HP73">
        <v>31</v>
      </c>
      <c r="HQ73">
        <v>391.423</v>
      </c>
      <c r="HR73">
        <v>32.310699999999997</v>
      </c>
      <c r="HS73">
        <v>99.224500000000006</v>
      </c>
      <c r="HT73">
        <v>98.166899999999998</v>
      </c>
    </row>
    <row r="74" spans="1:228" x14ac:dyDescent="0.2">
      <c r="A74">
        <v>59</v>
      </c>
      <c r="B74">
        <v>1675358144.5</v>
      </c>
      <c r="C74">
        <v>232</v>
      </c>
      <c r="D74" t="s">
        <v>477</v>
      </c>
      <c r="E74" t="s">
        <v>478</v>
      </c>
      <c r="F74">
        <v>4</v>
      </c>
      <c r="G74">
        <v>1675358136.5</v>
      </c>
      <c r="H74">
        <f t="shared" si="0"/>
        <v>7.2790101166691611E-4</v>
      </c>
      <c r="I74">
        <f t="shared" si="1"/>
        <v>0.72790101166691612</v>
      </c>
      <c r="J74">
        <f t="shared" si="2"/>
        <v>2.2764184717586065</v>
      </c>
      <c r="K74">
        <f t="shared" si="3"/>
        <v>358.22174999999999</v>
      </c>
      <c r="L74">
        <f t="shared" si="4"/>
        <v>291.65648516978291</v>
      </c>
      <c r="M74">
        <f t="shared" si="5"/>
        <v>29.62102681070774</v>
      </c>
      <c r="N74">
        <f t="shared" si="6"/>
        <v>36.381485070533202</v>
      </c>
      <c r="O74">
        <f t="shared" si="7"/>
        <v>6.103474331134346E-2</v>
      </c>
      <c r="P74">
        <f t="shared" si="8"/>
        <v>2.7714171352862627</v>
      </c>
      <c r="Q74">
        <f t="shared" si="9"/>
        <v>6.0297717961465408E-2</v>
      </c>
      <c r="R74">
        <f t="shared" si="10"/>
        <v>3.7751550911550878E-2</v>
      </c>
      <c r="S74">
        <f t="shared" si="11"/>
        <v>226.10967988487926</v>
      </c>
      <c r="T74">
        <f t="shared" si="12"/>
        <v>33.221636552156113</v>
      </c>
      <c r="U74">
        <f t="shared" si="13"/>
        <v>31.059557142857141</v>
      </c>
      <c r="V74">
        <f t="shared" si="14"/>
        <v>4.526720738046861</v>
      </c>
      <c r="W74">
        <f t="shared" si="15"/>
        <v>70.033857277098804</v>
      </c>
      <c r="X74">
        <f t="shared" si="16"/>
        <v>3.3482263949632598</v>
      </c>
      <c r="Y74">
        <f t="shared" si="17"/>
        <v>4.7808681759674201</v>
      </c>
      <c r="Z74">
        <f t="shared" si="18"/>
        <v>1.1784943430836012</v>
      </c>
      <c r="AA74">
        <f t="shared" si="19"/>
        <v>-32.100434614511002</v>
      </c>
      <c r="AB74">
        <f t="shared" si="20"/>
        <v>143.71041389246233</v>
      </c>
      <c r="AC74">
        <f t="shared" si="21"/>
        <v>11.706678608321752</v>
      </c>
      <c r="AD74">
        <f t="shared" si="22"/>
        <v>349.4263377711523</v>
      </c>
      <c r="AE74">
        <f t="shared" si="23"/>
        <v>12.886682648053196</v>
      </c>
      <c r="AF74">
        <f t="shared" si="24"/>
        <v>0.75171526368594777</v>
      </c>
      <c r="AG74">
        <f t="shared" si="25"/>
        <v>2.2764184717586065</v>
      </c>
      <c r="AH74">
        <v>391.91482431478403</v>
      </c>
      <c r="AI74">
        <v>383.259206060606</v>
      </c>
      <c r="AJ74">
        <v>1.7189069717181009</v>
      </c>
      <c r="AK74">
        <v>61.316338729058899</v>
      </c>
      <c r="AL74">
        <f t="shared" si="26"/>
        <v>0.72790101166691612</v>
      </c>
      <c r="AM74">
        <v>32.300537518582779</v>
      </c>
      <c r="AN74">
        <v>32.952777575757572</v>
      </c>
      <c r="AO74">
        <v>-4.0024299838440172E-4</v>
      </c>
      <c r="AP74">
        <v>100.73391986053799</v>
      </c>
      <c r="AQ74">
        <v>101</v>
      </c>
      <c r="AR74">
        <v>16</v>
      </c>
      <c r="AS74">
        <f t="shared" si="27"/>
        <v>1</v>
      </c>
      <c r="AT74">
        <f t="shared" si="28"/>
        <v>0</v>
      </c>
      <c r="AU74">
        <f t="shared" si="29"/>
        <v>47595.44899372197</v>
      </c>
      <c r="AV74">
        <f t="shared" si="30"/>
        <v>1199.964285714286</v>
      </c>
      <c r="AW74">
        <f t="shared" si="31"/>
        <v>1025.8950672978651</v>
      </c>
      <c r="AX74">
        <f t="shared" si="32"/>
        <v>0.85493800066490711</v>
      </c>
      <c r="AY74">
        <f t="shared" si="33"/>
        <v>0.18843034128327085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1675358136.5</v>
      </c>
      <c r="BF74">
        <v>358.22174999999999</v>
      </c>
      <c r="BG74">
        <v>370.3655714285714</v>
      </c>
      <c r="BH74">
        <v>32.967525000000002</v>
      </c>
      <c r="BI74">
        <v>32.296517857142859</v>
      </c>
      <c r="BJ74">
        <v>363.32432142857141</v>
      </c>
      <c r="BK74">
        <v>32.689828571428578</v>
      </c>
      <c r="BL74">
        <v>650.00774999999999</v>
      </c>
      <c r="BM74">
        <v>101.4613214285714</v>
      </c>
      <c r="BN74">
        <v>0.1000300821428572</v>
      </c>
      <c r="BO74">
        <v>32.021392857142857</v>
      </c>
      <c r="BP74">
        <v>31.059557142857141</v>
      </c>
      <c r="BQ74">
        <v>999.9000000000002</v>
      </c>
      <c r="BR74">
        <v>0</v>
      </c>
      <c r="BS74">
        <v>0</v>
      </c>
      <c r="BT74">
        <v>8993.2350000000006</v>
      </c>
      <c r="BU74">
        <v>0</v>
      </c>
      <c r="BV74">
        <v>46.959067857142863</v>
      </c>
      <c r="BW74">
        <v>-12.143775</v>
      </c>
      <c r="BX74">
        <v>370.43407142857137</v>
      </c>
      <c r="BY74">
        <v>382.72632142857128</v>
      </c>
      <c r="BZ74">
        <v>0.67101535714285721</v>
      </c>
      <c r="CA74">
        <v>370.3655714285714</v>
      </c>
      <c r="CB74">
        <v>32.296517857142859</v>
      </c>
      <c r="CC74">
        <v>3.344931428571428</v>
      </c>
      <c r="CD74">
        <v>3.27685</v>
      </c>
      <c r="CE74">
        <v>25.852560714285719</v>
      </c>
      <c r="CF74">
        <v>25.505878571428571</v>
      </c>
      <c r="CG74">
        <v>1199.964285714286</v>
      </c>
      <c r="CH74">
        <v>0.49998396428571429</v>
      </c>
      <c r="CI74">
        <v>0.50001603571428566</v>
      </c>
      <c r="CJ74">
        <v>0</v>
      </c>
      <c r="CK74">
        <v>939.45824999999991</v>
      </c>
      <c r="CL74">
        <v>4.9990899999999998</v>
      </c>
      <c r="CM74">
        <v>10080.89642857143</v>
      </c>
      <c r="CN74">
        <v>9557.5124999999989</v>
      </c>
      <c r="CO74">
        <v>40.316499999999998</v>
      </c>
      <c r="CP74">
        <v>41.875</v>
      </c>
      <c r="CQ74">
        <v>41.057571428571421</v>
      </c>
      <c r="CR74">
        <v>41.129428571428562</v>
      </c>
      <c r="CS74">
        <v>41.789857142857123</v>
      </c>
      <c r="CT74">
        <v>597.46357142857141</v>
      </c>
      <c r="CU74">
        <v>597.50285714285712</v>
      </c>
      <c r="CV74">
        <v>0</v>
      </c>
      <c r="CW74">
        <v>1675358162.5</v>
      </c>
      <c r="CX74">
        <v>0</v>
      </c>
      <c r="CY74">
        <v>1675353449.5</v>
      </c>
      <c r="CZ74" t="s">
        <v>356</v>
      </c>
      <c r="DA74">
        <v>1675353449.5</v>
      </c>
      <c r="DB74">
        <v>1675353444</v>
      </c>
      <c r="DC74">
        <v>1</v>
      </c>
      <c r="DD74">
        <v>8.2000000000000003E-2</v>
      </c>
      <c r="DE74">
        <v>2.5000000000000001E-2</v>
      </c>
      <c r="DF74">
        <v>-5.3170000000000002</v>
      </c>
      <c r="DG74">
        <v>0.30099999999999999</v>
      </c>
      <c r="DH74">
        <v>415</v>
      </c>
      <c r="DI74">
        <v>32</v>
      </c>
      <c r="DJ74">
        <v>0.41</v>
      </c>
      <c r="DK74">
        <v>0.21</v>
      </c>
      <c r="DL74">
        <v>-12.098072500000001</v>
      </c>
      <c r="DM74">
        <v>-1.1203575984990599</v>
      </c>
      <c r="DN74">
        <v>0.11186529172960651</v>
      </c>
      <c r="DO74">
        <v>0</v>
      </c>
      <c r="DP74">
        <v>0.67054655000000007</v>
      </c>
      <c r="DQ74">
        <v>-6.1546964352720147E-2</v>
      </c>
      <c r="DR74">
        <v>2.1195877563750461E-2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3.2990400000000002</v>
      </c>
      <c r="EB74">
        <v>2.6251500000000001</v>
      </c>
      <c r="EC74">
        <v>9.4625699999999993E-2</v>
      </c>
      <c r="ED74">
        <v>9.52374E-2</v>
      </c>
      <c r="EE74">
        <v>0.137243</v>
      </c>
      <c r="EF74">
        <v>0.13431999999999999</v>
      </c>
      <c r="EG74">
        <v>27411.8</v>
      </c>
      <c r="EH74">
        <v>27857</v>
      </c>
      <c r="EI74">
        <v>28158.5</v>
      </c>
      <c r="EJ74">
        <v>29619.200000000001</v>
      </c>
      <c r="EK74">
        <v>33435.9</v>
      </c>
      <c r="EL74">
        <v>35596.1</v>
      </c>
      <c r="EM74">
        <v>39747.800000000003</v>
      </c>
      <c r="EN74">
        <v>42330.1</v>
      </c>
      <c r="EO74">
        <v>2.0873499999999998</v>
      </c>
      <c r="EP74">
        <v>2.2428300000000001</v>
      </c>
      <c r="EQ74">
        <v>9.1143000000000002E-2</v>
      </c>
      <c r="ER74">
        <v>0</v>
      </c>
      <c r="ES74">
        <v>29.587499999999999</v>
      </c>
      <c r="ET74">
        <v>999.9</v>
      </c>
      <c r="EU74">
        <v>71.3</v>
      </c>
      <c r="EV74">
        <v>32.4</v>
      </c>
      <c r="EW74">
        <v>34.323900000000002</v>
      </c>
      <c r="EX74">
        <v>56.942700000000002</v>
      </c>
      <c r="EY74">
        <v>-3.8982399999999999</v>
      </c>
      <c r="EZ74">
        <v>2</v>
      </c>
      <c r="FA74">
        <v>0.25176799999999999</v>
      </c>
      <c r="FB74">
        <v>-0.670458</v>
      </c>
      <c r="FC74">
        <v>20.2728</v>
      </c>
      <c r="FD74">
        <v>5.22058</v>
      </c>
      <c r="FE74">
        <v>12.004</v>
      </c>
      <c r="FF74">
        <v>4.98705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1.8641799999999999</v>
      </c>
      <c r="FO74">
        <v>1.8603099999999999</v>
      </c>
      <c r="FP74">
        <v>1.8609599999999999</v>
      </c>
      <c r="FQ74">
        <v>1.86019</v>
      </c>
      <c r="FR74">
        <v>1.8618699999999999</v>
      </c>
      <c r="FS74">
        <v>1.85846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-5.14</v>
      </c>
      <c r="GH74">
        <v>0.2777</v>
      </c>
      <c r="GI74">
        <v>-3.8812981962806838</v>
      </c>
      <c r="GJ74">
        <v>-3.9744887815693084E-3</v>
      </c>
      <c r="GK74">
        <v>1.847162108954052E-6</v>
      </c>
      <c r="GL74">
        <v>-4.4217609294687878E-10</v>
      </c>
      <c r="GM74">
        <v>-3.5710143375135749E-2</v>
      </c>
      <c r="GN74">
        <v>-2.5986294017825021E-3</v>
      </c>
      <c r="GO74">
        <v>9.7579789506272807E-4</v>
      </c>
      <c r="GP74">
        <v>-1.8446741173202889E-5</v>
      </c>
      <c r="GQ74">
        <v>6</v>
      </c>
      <c r="GR74">
        <v>2080</v>
      </c>
      <c r="GS74">
        <v>4</v>
      </c>
      <c r="GT74">
        <v>32</v>
      </c>
      <c r="GU74">
        <v>78.2</v>
      </c>
      <c r="GV74">
        <v>78.3</v>
      </c>
      <c r="GW74">
        <v>1.2890600000000001</v>
      </c>
      <c r="GX74">
        <v>2.5524900000000001</v>
      </c>
      <c r="GY74">
        <v>2.04834</v>
      </c>
      <c r="GZ74">
        <v>2.6135299999999999</v>
      </c>
      <c r="HA74">
        <v>2.1972700000000001</v>
      </c>
      <c r="HB74">
        <v>2.2924799999999999</v>
      </c>
      <c r="HC74">
        <v>37.409799999999997</v>
      </c>
      <c r="HD74">
        <v>14.8588</v>
      </c>
      <c r="HE74">
        <v>18</v>
      </c>
      <c r="HF74">
        <v>573.94200000000001</v>
      </c>
      <c r="HG74">
        <v>772.42200000000003</v>
      </c>
      <c r="HH74">
        <v>31.000399999999999</v>
      </c>
      <c r="HI74">
        <v>30.688099999999999</v>
      </c>
      <c r="HJ74">
        <v>30.000299999999999</v>
      </c>
      <c r="HK74">
        <v>30.6127</v>
      </c>
      <c r="HL74">
        <v>30.611000000000001</v>
      </c>
      <c r="HM74">
        <v>25.816400000000002</v>
      </c>
      <c r="HN74">
        <v>3.5000800000000001</v>
      </c>
      <c r="HO74">
        <v>100</v>
      </c>
      <c r="HP74">
        <v>31</v>
      </c>
      <c r="HQ74">
        <v>398.10199999999998</v>
      </c>
      <c r="HR74">
        <v>32.310699999999997</v>
      </c>
      <c r="HS74">
        <v>99.224000000000004</v>
      </c>
      <c r="HT74">
        <v>98.165700000000001</v>
      </c>
    </row>
    <row r="75" spans="1:228" x14ac:dyDescent="0.2">
      <c r="A75">
        <v>60</v>
      </c>
      <c r="B75">
        <v>1675358148.5</v>
      </c>
      <c r="C75">
        <v>236</v>
      </c>
      <c r="D75" t="s">
        <v>479</v>
      </c>
      <c r="E75" t="s">
        <v>480</v>
      </c>
      <c r="F75">
        <v>4</v>
      </c>
      <c r="G75">
        <v>1675358140.5</v>
      </c>
      <c r="H75">
        <f t="shared" si="0"/>
        <v>7.1944762542941704E-4</v>
      </c>
      <c r="I75">
        <f t="shared" si="1"/>
        <v>0.71944762542941698</v>
      </c>
      <c r="J75">
        <f t="shared" si="2"/>
        <v>2.3170152787794427</v>
      </c>
      <c r="K75">
        <f t="shared" si="3"/>
        <v>364.8417142857142</v>
      </c>
      <c r="L75">
        <f t="shared" si="4"/>
        <v>296.24119920197501</v>
      </c>
      <c r="M75">
        <f t="shared" si="5"/>
        <v>30.086499475863405</v>
      </c>
      <c r="N75">
        <f t="shared" si="6"/>
        <v>37.053624125205964</v>
      </c>
      <c r="O75">
        <f t="shared" si="7"/>
        <v>6.0202424105449591E-2</v>
      </c>
      <c r="P75">
        <f t="shared" si="8"/>
        <v>2.7716697015675784</v>
      </c>
      <c r="Q75">
        <f t="shared" si="9"/>
        <v>5.9485300174245276E-2</v>
      </c>
      <c r="R75">
        <f t="shared" si="10"/>
        <v>3.7242031518584996E-2</v>
      </c>
      <c r="S75">
        <f t="shared" si="11"/>
        <v>226.11347758531406</v>
      </c>
      <c r="T75">
        <f t="shared" si="12"/>
        <v>33.22698012330617</v>
      </c>
      <c r="U75">
        <f t="shared" si="13"/>
        <v>31.064221428571422</v>
      </c>
      <c r="V75">
        <f t="shared" si="14"/>
        <v>4.5279242144923755</v>
      </c>
      <c r="W75">
        <f t="shared" si="15"/>
        <v>70.000359088407095</v>
      </c>
      <c r="X75">
        <f t="shared" si="16"/>
        <v>3.3472154307646291</v>
      </c>
      <c r="Y75">
        <f t="shared" si="17"/>
        <v>4.7817118002741337</v>
      </c>
      <c r="Z75">
        <f t="shared" si="18"/>
        <v>1.1807087837277463</v>
      </c>
      <c r="AA75">
        <f t="shared" si="19"/>
        <v>-31.727640281437292</v>
      </c>
      <c r="AB75">
        <f t="shared" si="20"/>
        <v>143.49243355435044</v>
      </c>
      <c r="AC75">
        <f t="shared" si="21"/>
        <v>11.688304656705789</v>
      </c>
      <c r="AD75">
        <f t="shared" si="22"/>
        <v>349.56657551493299</v>
      </c>
      <c r="AE75">
        <f t="shared" si="23"/>
        <v>12.974613089838558</v>
      </c>
      <c r="AF75">
        <f t="shared" si="24"/>
        <v>0.73649545754818002</v>
      </c>
      <c r="AG75">
        <f t="shared" si="25"/>
        <v>2.3170152787794427</v>
      </c>
      <c r="AH75">
        <v>398.88165405075671</v>
      </c>
      <c r="AI75">
        <v>390.16419999999988</v>
      </c>
      <c r="AJ75">
        <v>1.725055710314511</v>
      </c>
      <c r="AK75">
        <v>61.316338729058899</v>
      </c>
      <c r="AL75">
        <f t="shared" si="26"/>
        <v>0.71944762542941698</v>
      </c>
      <c r="AM75">
        <v>32.304512838580273</v>
      </c>
      <c r="AN75">
        <v>32.947965454545432</v>
      </c>
      <c r="AO75">
        <v>-1.9931546894611199E-4</v>
      </c>
      <c r="AP75">
        <v>100.73391986053799</v>
      </c>
      <c r="AQ75">
        <v>101</v>
      </c>
      <c r="AR75">
        <v>16</v>
      </c>
      <c r="AS75">
        <f t="shared" si="27"/>
        <v>1</v>
      </c>
      <c r="AT75">
        <f t="shared" si="28"/>
        <v>0</v>
      </c>
      <c r="AU75">
        <f t="shared" si="29"/>
        <v>47601.940346533345</v>
      </c>
      <c r="AV75">
        <f t="shared" si="30"/>
        <v>1199.986785714286</v>
      </c>
      <c r="AW75">
        <f t="shared" si="31"/>
        <v>1025.9140743965361</v>
      </c>
      <c r="AX75">
        <f t="shared" si="32"/>
        <v>0.85493780982418555</v>
      </c>
      <c r="AY75">
        <f t="shared" si="33"/>
        <v>0.1884299729606782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1675358140.5</v>
      </c>
      <c r="BF75">
        <v>364.8417142857142</v>
      </c>
      <c r="BG75">
        <v>377.06617857142862</v>
      </c>
      <c r="BH75">
        <v>32.957742857142847</v>
      </c>
      <c r="BI75">
        <v>32.300314285714279</v>
      </c>
      <c r="BJ75">
        <v>369.96271428571418</v>
      </c>
      <c r="BK75">
        <v>32.680057142857137</v>
      </c>
      <c r="BL75">
        <v>650.00725</v>
      </c>
      <c r="BM75">
        <v>101.46082142857141</v>
      </c>
      <c r="BN75">
        <v>9.9999810714285695E-2</v>
      </c>
      <c r="BO75">
        <v>32.024510714285711</v>
      </c>
      <c r="BP75">
        <v>31.064221428571422</v>
      </c>
      <c r="BQ75">
        <v>999.9000000000002</v>
      </c>
      <c r="BR75">
        <v>0</v>
      </c>
      <c r="BS75">
        <v>0</v>
      </c>
      <c r="BT75">
        <v>8994.6185714285712</v>
      </c>
      <c r="BU75">
        <v>0</v>
      </c>
      <c r="BV75">
        <v>45.228417857142858</v>
      </c>
      <c r="BW75">
        <v>-12.224550000000001</v>
      </c>
      <c r="BX75">
        <v>377.27585714285709</v>
      </c>
      <c r="BY75">
        <v>389.65214285714291</v>
      </c>
      <c r="BZ75">
        <v>0.65743471428571443</v>
      </c>
      <c r="CA75">
        <v>377.06617857142862</v>
      </c>
      <c r="CB75">
        <v>32.300314285714279</v>
      </c>
      <c r="CC75">
        <v>3.3439225000000001</v>
      </c>
      <c r="CD75">
        <v>3.2772192857142848</v>
      </c>
      <c r="CE75">
        <v>25.847474999999999</v>
      </c>
      <c r="CF75">
        <v>25.507782142857138</v>
      </c>
      <c r="CG75">
        <v>1199.986785714286</v>
      </c>
      <c r="CH75">
        <v>0.49998982142857129</v>
      </c>
      <c r="CI75">
        <v>0.5000101785714286</v>
      </c>
      <c r="CJ75">
        <v>0</v>
      </c>
      <c r="CK75">
        <v>938.47792857142861</v>
      </c>
      <c r="CL75">
        <v>4.9990899999999998</v>
      </c>
      <c r="CM75">
        <v>10071.553571428571</v>
      </c>
      <c r="CN75">
        <v>9557.7128571428566</v>
      </c>
      <c r="CO75">
        <v>40.316499999999998</v>
      </c>
      <c r="CP75">
        <v>41.875</v>
      </c>
      <c r="CQ75">
        <v>41.057571428571407</v>
      </c>
      <c r="CR75">
        <v>41.133857142857153</v>
      </c>
      <c r="CS75">
        <v>41.792071428571433</v>
      </c>
      <c r="CT75">
        <v>597.48214285714289</v>
      </c>
      <c r="CU75">
        <v>597.50607142857132</v>
      </c>
      <c r="CV75">
        <v>0</v>
      </c>
      <c r="CW75">
        <v>1675358166.7</v>
      </c>
      <c r="CX75">
        <v>0</v>
      </c>
      <c r="CY75">
        <v>1675353449.5</v>
      </c>
      <c r="CZ75" t="s">
        <v>356</v>
      </c>
      <c r="DA75">
        <v>1675353449.5</v>
      </c>
      <c r="DB75">
        <v>1675353444</v>
      </c>
      <c r="DC75">
        <v>1</v>
      </c>
      <c r="DD75">
        <v>8.2000000000000003E-2</v>
      </c>
      <c r="DE75">
        <v>2.5000000000000001E-2</v>
      </c>
      <c r="DF75">
        <v>-5.3170000000000002</v>
      </c>
      <c r="DG75">
        <v>0.30099999999999999</v>
      </c>
      <c r="DH75">
        <v>415</v>
      </c>
      <c r="DI75">
        <v>32</v>
      </c>
      <c r="DJ75">
        <v>0.41</v>
      </c>
      <c r="DK75">
        <v>0.21</v>
      </c>
      <c r="DL75">
        <v>-12.170805</v>
      </c>
      <c r="DM75">
        <v>-1.1791114446528761</v>
      </c>
      <c r="DN75">
        <v>0.1162585221607432</v>
      </c>
      <c r="DO75">
        <v>0</v>
      </c>
      <c r="DP75">
        <v>0.66796769999999994</v>
      </c>
      <c r="DQ75">
        <v>-0.20161249530957009</v>
      </c>
      <c r="DR75">
        <v>2.000681770322307E-2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418</v>
      </c>
      <c r="EA75">
        <v>3.29894</v>
      </c>
      <c r="EB75">
        <v>2.6251799999999998</v>
      </c>
      <c r="EC75">
        <v>9.5923499999999995E-2</v>
      </c>
      <c r="ED75">
        <v>9.6524299999999993E-2</v>
      </c>
      <c r="EE75">
        <v>0.13723199999999999</v>
      </c>
      <c r="EF75">
        <v>0.13433300000000001</v>
      </c>
      <c r="EG75">
        <v>27372.6</v>
      </c>
      <c r="EH75">
        <v>27817.9</v>
      </c>
      <c r="EI75">
        <v>28158.6</v>
      </c>
      <c r="EJ75">
        <v>29619.9</v>
      </c>
      <c r="EK75">
        <v>33436.5</v>
      </c>
      <c r="EL75">
        <v>35596.699999999997</v>
      </c>
      <c r="EM75">
        <v>39747.9</v>
      </c>
      <c r="EN75">
        <v>42331.3</v>
      </c>
      <c r="EO75">
        <v>2.0877699999999999</v>
      </c>
      <c r="EP75">
        <v>2.2430300000000001</v>
      </c>
      <c r="EQ75">
        <v>9.0956700000000001E-2</v>
      </c>
      <c r="ER75">
        <v>0</v>
      </c>
      <c r="ES75">
        <v>29.59</v>
      </c>
      <c r="ET75">
        <v>999.9</v>
      </c>
      <c r="EU75">
        <v>71.3</v>
      </c>
      <c r="EV75">
        <v>32.4</v>
      </c>
      <c r="EW75">
        <v>34.321800000000003</v>
      </c>
      <c r="EX75">
        <v>56.972700000000003</v>
      </c>
      <c r="EY75">
        <v>-3.8140999999999998</v>
      </c>
      <c r="EZ75">
        <v>2</v>
      </c>
      <c r="FA75">
        <v>0.25209599999999999</v>
      </c>
      <c r="FB75">
        <v>-0.67011699999999996</v>
      </c>
      <c r="FC75">
        <v>20.2728</v>
      </c>
      <c r="FD75">
        <v>5.2207299999999996</v>
      </c>
      <c r="FE75">
        <v>12.004</v>
      </c>
      <c r="FF75">
        <v>4.9870000000000001</v>
      </c>
      <c r="FG75">
        <v>3.28443</v>
      </c>
      <c r="FH75">
        <v>9999</v>
      </c>
      <c r="FI75">
        <v>9999</v>
      </c>
      <c r="FJ75">
        <v>9999</v>
      </c>
      <c r="FK75">
        <v>999.9</v>
      </c>
      <c r="FL75">
        <v>1.8657900000000001</v>
      </c>
      <c r="FM75">
        <v>1.8621799999999999</v>
      </c>
      <c r="FN75">
        <v>1.8641799999999999</v>
      </c>
      <c r="FO75">
        <v>1.8603000000000001</v>
      </c>
      <c r="FP75">
        <v>1.8609599999999999</v>
      </c>
      <c r="FQ75">
        <v>1.8602000000000001</v>
      </c>
      <c r="FR75">
        <v>1.8618699999999999</v>
      </c>
      <c r="FS75">
        <v>1.8584799999999999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-5.1580000000000004</v>
      </c>
      <c r="GH75">
        <v>0.2777</v>
      </c>
      <c r="GI75">
        <v>-3.8812981962806838</v>
      </c>
      <c r="GJ75">
        <v>-3.9744887815693084E-3</v>
      </c>
      <c r="GK75">
        <v>1.847162108954052E-6</v>
      </c>
      <c r="GL75">
        <v>-4.4217609294687878E-10</v>
      </c>
      <c r="GM75">
        <v>-3.5710143375135749E-2</v>
      </c>
      <c r="GN75">
        <v>-2.5986294017825021E-3</v>
      </c>
      <c r="GO75">
        <v>9.7579789506272807E-4</v>
      </c>
      <c r="GP75">
        <v>-1.8446741173202889E-5</v>
      </c>
      <c r="GQ75">
        <v>6</v>
      </c>
      <c r="GR75">
        <v>2080</v>
      </c>
      <c r="GS75">
        <v>4</v>
      </c>
      <c r="GT75">
        <v>32</v>
      </c>
      <c r="GU75">
        <v>78.3</v>
      </c>
      <c r="GV75">
        <v>78.400000000000006</v>
      </c>
      <c r="GW75">
        <v>1.3073699999999999</v>
      </c>
      <c r="GX75">
        <v>2.5439500000000002</v>
      </c>
      <c r="GY75">
        <v>2.04834</v>
      </c>
      <c r="GZ75">
        <v>2.6135299999999999</v>
      </c>
      <c r="HA75">
        <v>2.1972700000000001</v>
      </c>
      <c r="HB75">
        <v>2.36206</v>
      </c>
      <c r="HC75">
        <v>37.409799999999997</v>
      </c>
      <c r="HD75">
        <v>14.8675</v>
      </c>
      <c r="HE75">
        <v>18</v>
      </c>
      <c r="HF75">
        <v>574.25199999999995</v>
      </c>
      <c r="HG75">
        <v>772.64400000000001</v>
      </c>
      <c r="HH75">
        <v>31.0002</v>
      </c>
      <c r="HI75">
        <v>30.6905</v>
      </c>
      <c r="HJ75">
        <v>30.0002</v>
      </c>
      <c r="HK75">
        <v>30.613800000000001</v>
      </c>
      <c r="HL75">
        <v>30.6128</v>
      </c>
      <c r="HM75">
        <v>26.177700000000002</v>
      </c>
      <c r="HN75">
        <v>3.5000800000000001</v>
      </c>
      <c r="HO75">
        <v>100</v>
      </c>
      <c r="HP75">
        <v>31</v>
      </c>
      <c r="HQ75">
        <v>404.78100000000001</v>
      </c>
      <c r="HR75">
        <v>32.310699999999997</v>
      </c>
      <c r="HS75">
        <v>99.224299999999999</v>
      </c>
      <c r="HT75">
        <v>98.168199999999999</v>
      </c>
    </row>
    <row r="76" spans="1:228" x14ac:dyDescent="0.2">
      <c r="A76">
        <v>61</v>
      </c>
      <c r="B76">
        <v>1675358152.5</v>
      </c>
      <c r="C76">
        <v>240</v>
      </c>
      <c r="D76" t="s">
        <v>481</v>
      </c>
      <c r="E76" t="s">
        <v>482</v>
      </c>
      <c r="F76">
        <v>4</v>
      </c>
      <c r="G76">
        <v>1675358144.5</v>
      </c>
      <c r="H76">
        <f t="shared" si="0"/>
        <v>7.2223875079816598E-4</v>
      </c>
      <c r="I76">
        <f t="shared" si="1"/>
        <v>0.72223875079816602</v>
      </c>
      <c r="J76">
        <f t="shared" si="2"/>
        <v>2.4002152962662415</v>
      </c>
      <c r="K76">
        <f t="shared" si="3"/>
        <v>371.47296428571423</v>
      </c>
      <c r="L76">
        <f t="shared" si="4"/>
        <v>300.70403622561383</v>
      </c>
      <c r="M76">
        <f t="shared" si="5"/>
        <v>30.539713498729007</v>
      </c>
      <c r="N76">
        <f t="shared" si="6"/>
        <v>37.727055626541571</v>
      </c>
      <c r="O76">
        <f t="shared" si="7"/>
        <v>6.0372893471552877E-2</v>
      </c>
      <c r="P76">
        <f t="shared" si="8"/>
        <v>2.7702654940037528</v>
      </c>
      <c r="Q76">
        <f t="shared" si="9"/>
        <v>5.9651367971357817E-2</v>
      </c>
      <c r="R76">
        <f t="shared" si="10"/>
        <v>3.734621262885314E-2</v>
      </c>
      <c r="S76">
        <f t="shared" si="11"/>
        <v>226.11165389589542</v>
      </c>
      <c r="T76">
        <f t="shared" si="12"/>
        <v>33.229546522158024</v>
      </c>
      <c r="U76">
        <f t="shared" si="13"/>
        <v>31.06761785714286</v>
      </c>
      <c r="V76">
        <f t="shared" si="14"/>
        <v>4.5288007344722034</v>
      </c>
      <c r="W76">
        <f t="shared" si="15"/>
        <v>69.980990050282884</v>
      </c>
      <c r="X76">
        <f t="shared" si="16"/>
        <v>3.3468154673660333</v>
      </c>
      <c r="Y76">
        <f t="shared" si="17"/>
        <v>4.7824637304520445</v>
      </c>
      <c r="Z76">
        <f t="shared" si="18"/>
        <v>1.1819852671061701</v>
      </c>
      <c r="AA76">
        <f t="shared" si="19"/>
        <v>-31.85072891019912</v>
      </c>
      <c r="AB76">
        <f t="shared" si="20"/>
        <v>143.32745885556133</v>
      </c>
      <c r="AC76">
        <f t="shared" si="21"/>
        <v>11.681139544486983</v>
      </c>
      <c r="AD76">
        <f t="shared" si="22"/>
        <v>349.26952338574461</v>
      </c>
      <c r="AE76">
        <f t="shared" si="23"/>
        <v>13.046608805809049</v>
      </c>
      <c r="AF76">
        <f t="shared" si="24"/>
        <v>0.72747741305561908</v>
      </c>
      <c r="AG76">
        <f t="shared" si="25"/>
        <v>2.4002152962662415</v>
      </c>
      <c r="AH76">
        <v>405.79631379498102</v>
      </c>
      <c r="AI76">
        <v>397.02838181818203</v>
      </c>
      <c r="AJ76">
        <v>1.7174236803388141</v>
      </c>
      <c r="AK76">
        <v>61.316338729058899</v>
      </c>
      <c r="AL76">
        <f t="shared" si="26"/>
        <v>0.72223875079816602</v>
      </c>
      <c r="AM76">
        <v>32.309233292216717</v>
      </c>
      <c r="AN76">
        <v>32.952893939393917</v>
      </c>
      <c r="AO76">
        <v>1.6818967482327149E-4</v>
      </c>
      <c r="AP76">
        <v>100.73391986053799</v>
      </c>
      <c r="AQ76">
        <v>101</v>
      </c>
      <c r="AR76">
        <v>16</v>
      </c>
      <c r="AS76">
        <f t="shared" si="27"/>
        <v>1</v>
      </c>
      <c r="AT76">
        <f t="shared" si="28"/>
        <v>0</v>
      </c>
      <c r="AU76">
        <f t="shared" si="29"/>
        <v>47562.695565321148</v>
      </c>
      <c r="AV76">
        <f t="shared" si="30"/>
        <v>1199.976071428571</v>
      </c>
      <c r="AW76">
        <f t="shared" si="31"/>
        <v>1025.9050154901008</v>
      </c>
      <c r="AX76">
        <f t="shared" si="32"/>
        <v>0.85493789411047283</v>
      </c>
      <c r="AY76">
        <f t="shared" si="33"/>
        <v>0.18843013563321273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1675358144.5</v>
      </c>
      <c r="BF76">
        <v>371.47296428571423</v>
      </c>
      <c r="BG76">
        <v>383.76524999999992</v>
      </c>
      <c r="BH76">
        <v>32.95384285714286</v>
      </c>
      <c r="BI76">
        <v>32.304464285714282</v>
      </c>
      <c r="BJ76">
        <v>376.6125357142858</v>
      </c>
      <c r="BK76">
        <v>32.676164285714279</v>
      </c>
      <c r="BL76">
        <v>650.00996428571432</v>
      </c>
      <c r="BM76">
        <v>101.4606785714286</v>
      </c>
      <c r="BN76">
        <v>0.10002504285714291</v>
      </c>
      <c r="BO76">
        <v>32.027289285714289</v>
      </c>
      <c r="BP76">
        <v>31.06761785714286</v>
      </c>
      <c r="BQ76">
        <v>999.9000000000002</v>
      </c>
      <c r="BR76">
        <v>0</v>
      </c>
      <c r="BS76">
        <v>0</v>
      </c>
      <c r="BT76">
        <v>8987.1867857142879</v>
      </c>
      <c r="BU76">
        <v>0</v>
      </c>
      <c r="BV76">
        <v>43.551885714285703</v>
      </c>
      <c r="BW76">
        <v>-12.29229285714286</v>
      </c>
      <c r="BX76">
        <v>384.13153571428569</v>
      </c>
      <c r="BY76">
        <v>396.57646428571428</v>
      </c>
      <c r="BZ76">
        <v>0.64937739285714291</v>
      </c>
      <c r="CA76">
        <v>383.76524999999992</v>
      </c>
      <c r="CB76">
        <v>32.304464285714282</v>
      </c>
      <c r="CC76">
        <v>3.3435210714285719</v>
      </c>
      <c r="CD76">
        <v>3.2776357142857151</v>
      </c>
      <c r="CE76">
        <v>25.845446428571421</v>
      </c>
      <c r="CF76">
        <v>25.509921428571431</v>
      </c>
      <c r="CG76">
        <v>1199.976071428571</v>
      </c>
      <c r="CH76">
        <v>0.4999863928571428</v>
      </c>
      <c r="CI76">
        <v>0.50001360714285714</v>
      </c>
      <c r="CJ76">
        <v>0</v>
      </c>
      <c r="CK76">
        <v>937.53396428571432</v>
      </c>
      <c r="CL76">
        <v>4.9990899999999998</v>
      </c>
      <c r="CM76">
        <v>10061.91071428571</v>
      </c>
      <c r="CN76">
        <v>9557.619999999999</v>
      </c>
      <c r="CO76">
        <v>40.316499999999998</v>
      </c>
      <c r="CP76">
        <v>41.875</v>
      </c>
      <c r="CQ76">
        <v>41.057571428571407</v>
      </c>
      <c r="CR76">
        <v>41.131642857142857</v>
      </c>
      <c r="CS76">
        <v>41.798714285714269</v>
      </c>
      <c r="CT76">
        <v>597.4735714285714</v>
      </c>
      <c r="CU76">
        <v>597.50428571428563</v>
      </c>
      <c r="CV76">
        <v>0</v>
      </c>
      <c r="CW76">
        <v>1675358170.9000001</v>
      </c>
      <c r="CX76">
        <v>0</v>
      </c>
      <c r="CY76">
        <v>1675353449.5</v>
      </c>
      <c r="CZ76" t="s">
        <v>356</v>
      </c>
      <c r="DA76">
        <v>1675353449.5</v>
      </c>
      <c r="DB76">
        <v>1675353444</v>
      </c>
      <c r="DC76">
        <v>1</v>
      </c>
      <c r="DD76">
        <v>8.2000000000000003E-2</v>
      </c>
      <c r="DE76">
        <v>2.5000000000000001E-2</v>
      </c>
      <c r="DF76">
        <v>-5.3170000000000002</v>
      </c>
      <c r="DG76">
        <v>0.30099999999999999</v>
      </c>
      <c r="DH76">
        <v>415</v>
      </c>
      <c r="DI76">
        <v>32</v>
      </c>
      <c r="DJ76">
        <v>0.41</v>
      </c>
      <c r="DK76">
        <v>0.21</v>
      </c>
      <c r="DL76">
        <v>-12.238375</v>
      </c>
      <c r="DM76">
        <v>-1.1039504690431301</v>
      </c>
      <c r="DN76">
        <v>0.10939950125571871</v>
      </c>
      <c r="DO76">
        <v>0</v>
      </c>
      <c r="DP76">
        <v>0.65587415000000004</v>
      </c>
      <c r="DQ76">
        <v>-0.13654887804878069</v>
      </c>
      <c r="DR76">
        <v>1.353755835176714E-2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418</v>
      </c>
      <c r="EA76">
        <v>3.29894</v>
      </c>
      <c r="EB76">
        <v>2.6252399999999998</v>
      </c>
      <c r="EC76">
        <v>9.7212599999999996E-2</v>
      </c>
      <c r="ED76">
        <v>9.7792799999999999E-2</v>
      </c>
      <c r="EE76">
        <v>0.13724800000000001</v>
      </c>
      <c r="EF76">
        <v>0.13434599999999999</v>
      </c>
      <c r="EG76">
        <v>27333.599999999999</v>
      </c>
      <c r="EH76">
        <v>27778.7</v>
      </c>
      <c r="EI76">
        <v>28158.6</v>
      </c>
      <c r="EJ76">
        <v>29619.7</v>
      </c>
      <c r="EK76">
        <v>33435.9</v>
      </c>
      <c r="EL76">
        <v>35595.800000000003</v>
      </c>
      <c r="EM76">
        <v>39747.9</v>
      </c>
      <c r="EN76">
        <v>42330.8</v>
      </c>
      <c r="EO76">
        <v>2.0876700000000001</v>
      </c>
      <c r="EP76">
        <v>2.2429000000000001</v>
      </c>
      <c r="EQ76">
        <v>9.0867299999999998E-2</v>
      </c>
      <c r="ER76">
        <v>0</v>
      </c>
      <c r="ES76">
        <v>29.593399999999999</v>
      </c>
      <c r="ET76">
        <v>999.9</v>
      </c>
      <c r="EU76">
        <v>71.3</v>
      </c>
      <c r="EV76">
        <v>32.4</v>
      </c>
      <c r="EW76">
        <v>34.320300000000003</v>
      </c>
      <c r="EX76">
        <v>57.392699999999998</v>
      </c>
      <c r="EY76">
        <v>-3.75</v>
      </c>
      <c r="EZ76">
        <v>2</v>
      </c>
      <c r="FA76">
        <v>0.25199199999999999</v>
      </c>
      <c r="FB76">
        <v>-0.66932700000000001</v>
      </c>
      <c r="FC76">
        <v>20.2727</v>
      </c>
      <c r="FD76">
        <v>5.2211800000000004</v>
      </c>
      <c r="FE76">
        <v>12.004</v>
      </c>
      <c r="FF76">
        <v>4.9875499999999997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1.8657900000000001</v>
      </c>
      <c r="FM76">
        <v>1.8621799999999999</v>
      </c>
      <c r="FN76">
        <v>1.8641799999999999</v>
      </c>
      <c r="FO76">
        <v>1.86029</v>
      </c>
      <c r="FP76">
        <v>1.8609599999999999</v>
      </c>
      <c r="FQ76">
        <v>1.8602000000000001</v>
      </c>
      <c r="FR76">
        <v>1.8618699999999999</v>
      </c>
      <c r="FS76">
        <v>1.85849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-5.1769999999999996</v>
      </c>
      <c r="GH76">
        <v>0.2777</v>
      </c>
      <c r="GI76">
        <v>-3.8812981962806838</v>
      </c>
      <c r="GJ76">
        <v>-3.9744887815693084E-3</v>
      </c>
      <c r="GK76">
        <v>1.847162108954052E-6</v>
      </c>
      <c r="GL76">
        <v>-4.4217609294687878E-10</v>
      </c>
      <c r="GM76">
        <v>-3.5710143375135749E-2</v>
      </c>
      <c r="GN76">
        <v>-2.5986294017825021E-3</v>
      </c>
      <c r="GO76">
        <v>9.7579789506272807E-4</v>
      </c>
      <c r="GP76">
        <v>-1.8446741173202889E-5</v>
      </c>
      <c r="GQ76">
        <v>6</v>
      </c>
      <c r="GR76">
        <v>2080</v>
      </c>
      <c r="GS76">
        <v>4</v>
      </c>
      <c r="GT76">
        <v>32</v>
      </c>
      <c r="GU76">
        <v>78.400000000000006</v>
      </c>
      <c r="GV76">
        <v>78.5</v>
      </c>
      <c r="GW76">
        <v>1.32568</v>
      </c>
      <c r="GX76">
        <v>2.5427200000000001</v>
      </c>
      <c r="GY76">
        <v>2.04834</v>
      </c>
      <c r="GZ76">
        <v>2.6135299999999999</v>
      </c>
      <c r="HA76">
        <v>2.1972700000000001</v>
      </c>
      <c r="HB76">
        <v>2.3339799999999999</v>
      </c>
      <c r="HC76">
        <v>37.409799999999997</v>
      </c>
      <c r="HD76">
        <v>14.8675</v>
      </c>
      <c r="HE76">
        <v>18</v>
      </c>
      <c r="HF76">
        <v>574.19600000000003</v>
      </c>
      <c r="HG76">
        <v>772.53099999999995</v>
      </c>
      <c r="HH76">
        <v>31.000299999999999</v>
      </c>
      <c r="HI76">
        <v>30.691400000000002</v>
      </c>
      <c r="HJ76">
        <v>30.0001</v>
      </c>
      <c r="HK76">
        <v>30.615400000000001</v>
      </c>
      <c r="HL76">
        <v>30.613600000000002</v>
      </c>
      <c r="HM76">
        <v>26.538900000000002</v>
      </c>
      <c r="HN76">
        <v>3.5000800000000001</v>
      </c>
      <c r="HO76">
        <v>100</v>
      </c>
      <c r="HP76">
        <v>31</v>
      </c>
      <c r="HQ76">
        <v>411.46800000000002</v>
      </c>
      <c r="HR76">
        <v>32.310699999999997</v>
      </c>
      <c r="HS76">
        <v>99.224299999999999</v>
      </c>
      <c r="HT76">
        <v>98.167299999999997</v>
      </c>
    </row>
    <row r="77" spans="1:228" x14ac:dyDescent="0.2">
      <c r="A77">
        <v>62</v>
      </c>
      <c r="B77">
        <v>1675358156.5</v>
      </c>
      <c r="C77">
        <v>244</v>
      </c>
      <c r="D77" t="s">
        <v>483</v>
      </c>
      <c r="E77" t="s">
        <v>484</v>
      </c>
      <c r="F77">
        <v>4</v>
      </c>
      <c r="G77">
        <v>1675358148.5</v>
      </c>
      <c r="H77">
        <f t="shared" si="0"/>
        <v>7.2240965396964593E-4</v>
      </c>
      <c r="I77">
        <f t="shared" si="1"/>
        <v>0.72240965396964596</v>
      </c>
      <c r="J77">
        <f t="shared" si="2"/>
        <v>2.4790017604432748</v>
      </c>
      <c r="K77">
        <f t="shared" si="3"/>
        <v>378.11817857142847</v>
      </c>
      <c r="L77">
        <f t="shared" si="4"/>
        <v>305.09420712111285</v>
      </c>
      <c r="M77">
        <f t="shared" si="5"/>
        <v>30.985655464048065</v>
      </c>
      <c r="N77">
        <f t="shared" si="6"/>
        <v>38.402038886489585</v>
      </c>
      <c r="O77">
        <f t="shared" si="7"/>
        <v>6.0341442971600087E-2</v>
      </c>
      <c r="P77">
        <f t="shared" si="8"/>
        <v>2.7721275315046117</v>
      </c>
      <c r="Q77">
        <f t="shared" si="9"/>
        <v>5.9621142087910653E-2</v>
      </c>
      <c r="R77">
        <f t="shared" si="10"/>
        <v>3.7327213487228887E-2</v>
      </c>
      <c r="S77">
        <f t="shared" si="11"/>
        <v>226.10919839582124</v>
      </c>
      <c r="T77">
        <f t="shared" si="12"/>
        <v>33.232952334472458</v>
      </c>
      <c r="U77">
        <f t="shared" si="13"/>
        <v>31.070657142857151</v>
      </c>
      <c r="V77">
        <f t="shared" si="14"/>
        <v>4.5295852115012929</v>
      </c>
      <c r="W77">
        <f t="shared" si="15"/>
        <v>69.962338441600693</v>
      </c>
      <c r="X77">
        <f t="shared" si="16"/>
        <v>3.3467221669996183</v>
      </c>
      <c r="Y77">
        <f t="shared" si="17"/>
        <v>4.7836053533190732</v>
      </c>
      <c r="Z77">
        <f t="shared" si="18"/>
        <v>1.1828630445016746</v>
      </c>
      <c r="AA77">
        <f t="shared" si="19"/>
        <v>-31.858265740061384</v>
      </c>
      <c r="AB77">
        <f t="shared" si="20"/>
        <v>143.59993519789225</v>
      </c>
      <c r="AC77">
        <f t="shared" si="21"/>
        <v>11.695903257063257</v>
      </c>
      <c r="AD77">
        <f t="shared" si="22"/>
        <v>349.54677111071538</v>
      </c>
      <c r="AE77">
        <f t="shared" si="23"/>
        <v>13.108450246418293</v>
      </c>
      <c r="AF77">
        <f t="shared" si="24"/>
        <v>0.7216816820773132</v>
      </c>
      <c r="AG77">
        <f t="shared" si="25"/>
        <v>2.4790017604432748</v>
      </c>
      <c r="AH77">
        <v>412.70566610728451</v>
      </c>
      <c r="AI77">
        <v>403.87745454545461</v>
      </c>
      <c r="AJ77">
        <v>1.7134263317907561</v>
      </c>
      <c r="AK77">
        <v>61.316338729058899</v>
      </c>
      <c r="AL77">
        <f t="shared" si="26"/>
        <v>0.72240965396964596</v>
      </c>
      <c r="AM77">
        <v>32.313562679083702</v>
      </c>
      <c r="AN77">
        <v>32.957913939393933</v>
      </c>
      <c r="AO77">
        <v>8.3940422389371363E-5</v>
      </c>
      <c r="AP77">
        <v>100.73391986053799</v>
      </c>
      <c r="AQ77">
        <v>101</v>
      </c>
      <c r="AR77">
        <v>16</v>
      </c>
      <c r="AS77">
        <f t="shared" si="27"/>
        <v>1</v>
      </c>
      <c r="AT77">
        <f t="shared" si="28"/>
        <v>0</v>
      </c>
      <c r="AU77">
        <f t="shared" si="29"/>
        <v>47613.505551266549</v>
      </c>
      <c r="AV77">
        <f t="shared" si="30"/>
        <v>1199.9625000000001</v>
      </c>
      <c r="AW77">
        <f t="shared" si="31"/>
        <v>1025.8934654900629</v>
      </c>
      <c r="AX77">
        <f t="shared" si="32"/>
        <v>0.85493793805228313</v>
      </c>
      <c r="AY77">
        <f t="shared" si="33"/>
        <v>0.18843022044090646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1675358148.5</v>
      </c>
      <c r="BF77">
        <v>378.11817857142847</v>
      </c>
      <c r="BG77">
        <v>390.47035714285721</v>
      </c>
      <c r="BH77">
        <v>32.952846428571434</v>
      </c>
      <c r="BI77">
        <v>32.308621428571428</v>
      </c>
      <c r="BJ77">
        <v>383.27621428571422</v>
      </c>
      <c r="BK77">
        <v>32.675171428571431</v>
      </c>
      <c r="BL77">
        <v>649.9905</v>
      </c>
      <c r="BM77">
        <v>101.461</v>
      </c>
      <c r="BN77">
        <v>9.9943278571428568E-2</v>
      </c>
      <c r="BO77">
        <v>32.031507142857137</v>
      </c>
      <c r="BP77">
        <v>31.070657142857151</v>
      </c>
      <c r="BQ77">
        <v>999.9000000000002</v>
      </c>
      <c r="BR77">
        <v>0</v>
      </c>
      <c r="BS77">
        <v>0</v>
      </c>
      <c r="BT77">
        <v>8997.0307142857146</v>
      </c>
      <c r="BU77">
        <v>0</v>
      </c>
      <c r="BV77">
        <v>42.112160714285721</v>
      </c>
      <c r="BW77">
        <v>-12.352167857142859</v>
      </c>
      <c r="BX77">
        <v>391.00282142857139</v>
      </c>
      <c r="BY77">
        <v>403.50707142857152</v>
      </c>
      <c r="BZ77">
        <v>0.64421782142857142</v>
      </c>
      <c r="CA77">
        <v>390.47035714285721</v>
      </c>
      <c r="CB77">
        <v>32.308621428571428</v>
      </c>
      <c r="CC77">
        <v>3.3434282142857139</v>
      </c>
      <c r="CD77">
        <v>3.278066071428571</v>
      </c>
      <c r="CE77">
        <v>25.844975000000002</v>
      </c>
      <c r="CF77">
        <v>25.512128571428569</v>
      </c>
      <c r="CG77">
        <v>1199.9625000000001</v>
      </c>
      <c r="CH77">
        <v>0.49998500000000001</v>
      </c>
      <c r="CI77">
        <v>0.5000150000000001</v>
      </c>
      <c r="CJ77">
        <v>0</v>
      </c>
      <c r="CK77">
        <v>936.61439285714289</v>
      </c>
      <c r="CL77">
        <v>4.9990899999999998</v>
      </c>
      <c r="CM77">
        <v>10052.282142857141</v>
      </c>
      <c r="CN77">
        <v>9557.5092857142863</v>
      </c>
      <c r="CO77">
        <v>40.316499999999998</v>
      </c>
      <c r="CP77">
        <v>41.875</v>
      </c>
      <c r="CQ77">
        <v>41.057571428571407</v>
      </c>
      <c r="CR77">
        <v>41.140499999999989</v>
      </c>
      <c r="CS77">
        <v>41.789857142857137</v>
      </c>
      <c r="CT77">
        <v>597.46500000000003</v>
      </c>
      <c r="CU77">
        <v>597.49928571428575</v>
      </c>
      <c r="CV77">
        <v>0</v>
      </c>
      <c r="CW77">
        <v>1675358174.5</v>
      </c>
      <c r="CX77">
        <v>0</v>
      </c>
      <c r="CY77">
        <v>1675353449.5</v>
      </c>
      <c r="CZ77" t="s">
        <v>356</v>
      </c>
      <c r="DA77">
        <v>1675353449.5</v>
      </c>
      <c r="DB77">
        <v>1675353444</v>
      </c>
      <c r="DC77">
        <v>1</v>
      </c>
      <c r="DD77">
        <v>8.2000000000000003E-2</v>
      </c>
      <c r="DE77">
        <v>2.5000000000000001E-2</v>
      </c>
      <c r="DF77">
        <v>-5.3170000000000002</v>
      </c>
      <c r="DG77">
        <v>0.30099999999999999</v>
      </c>
      <c r="DH77">
        <v>415</v>
      </c>
      <c r="DI77">
        <v>32</v>
      </c>
      <c r="DJ77">
        <v>0.41</v>
      </c>
      <c r="DK77">
        <v>0.21</v>
      </c>
      <c r="DL77">
        <v>-12.308960000000001</v>
      </c>
      <c r="DM77">
        <v>-0.85882401500934724</v>
      </c>
      <c r="DN77">
        <v>8.4638784844774342E-2</v>
      </c>
      <c r="DO77">
        <v>0</v>
      </c>
      <c r="DP77">
        <v>0.64855312500000006</v>
      </c>
      <c r="DQ77">
        <v>-8.7044949343340561E-2</v>
      </c>
      <c r="DR77">
        <v>8.8992094092326529E-3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3.2989999999999999</v>
      </c>
      <c r="EB77">
        <v>2.6254499999999998</v>
      </c>
      <c r="EC77">
        <v>9.8484000000000002E-2</v>
      </c>
      <c r="ED77">
        <v>9.9066199999999993E-2</v>
      </c>
      <c r="EE77">
        <v>0.13725899999999999</v>
      </c>
      <c r="EF77">
        <v>0.13435800000000001</v>
      </c>
      <c r="EG77">
        <v>27294.1</v>
      </c>
      <c r="EH77">
        <v>27739.1</v>
      </c>
      <c r="EI77">
        <v>28157.7</v>
      </c>
      <c r="EJ77">
        <v>29619.3</v>
      </c>
      <c r="EK77">
        <v>33434.800000000003</v>
      </c>
      <c r="EL77">
        <v>35594.9</v>
      </c>
      <c r="EM77">
        <v>39747</v>
      </c>
      <c r="EN77">
        <v>42330.1</v>
      </c>
      <c r="EO77">
        <v>2.0874799999999998</v>
      </c>
      <c r="EP77">
        <v>2.24288</v>
      </c>
      <c r="EQ77">
        <v>9.0837500000000002E-2</v>
      </c>
      <c r="ER77">
        <v>0</v>
      </c>
      <c r="ES77">
        <v>29.599900000000002</v>
      </c>
      <c r="ET77">
        <v>999.9</v>
      </c>
      <c r="EU77">
        <v>71.3</v>
      </c>
      <c r="EV77">
        <v>32.4</v>
      </c>
      <c r="EW77">
        <v>34.326099999999997</v>
      </c>
      <c r="EX77">
        <v>56.372700000000002</v>
      </c>
      <c r="EY77">
        <v>-3.7339699999999998</v>
      </c>
      <c r="EZ77">
        <v>2</v>
      </c>
      <c r="FA77">
        <v>0.25216</v>
      </c>
      <c r="FB77">
        <v>-0.66823500000000002</v>
      </c>
      <c r="FC77">
        <v>20.2728</v>
      </c>
      <c r="FD77">
        <v>5.2211800000000004</v>
      </c>
      <c r="FE77">
        <v>12.004</v>
      </c>
      <c r="FF77">
        <v>4.9873500000000002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1.86578</v>
      </c>
      <c r="FM77">
        <v>1.8621799999999999</v>
      </c>
      <c r="FN77">
        <v>1.8641700000000001</v>
      </c>
      <c r="FO77">
        <v>1.86032</v>
      </c>
      <c r="FP77">
        <v>1.8609599999999999</v>
      </c>
      <c r="FQ77">
        <v>1.86019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-5.194</v>
      </c>
      <c r="GH77">
        <v>0.2777</v>
      </c>
      <c r="GI77">
        <v>-3.8812981962806838</v>
      </c>
      <c r="GJ77">
        <v>-3.9744887815693084E-3</v>
      </c>
      <c r="GK77">
        <v>1.847162108954052E-6</v>
      </c>
      <c r="GL77">
        <v>-4.4217609294687878E-10</v>
      </c>
      <c r="GM77">
        <v>-3.5710143375135749E-2</v>
      </c>
      <c r="GN77">
        <v>-2.5986294017825021E-3</v>
      </c>
      <c r="GO77">
        <v>9.7579789506272807E-4</v>
      </c>
      <c r="GP77">
        <v>-1.8446741173202889E-5</v>
      </c>
      <c r="GQ77">
        <v>6</v>
      </c>
      <c r="GR77">
        <v>2080</v>
      </c>
      <c r="GS77">
        <v>4</v>
      </c>
      <c r="GT77">
        <v>32</v>
      </c>
      <c r="GU77">
        <v>78.5</v>
      </c>
      <c r="GV77">
        <v>78.5</v>
      </c>
      <c r="GW77">
        <v>1.34399</v>
      </c>
      <c r="GX77">
        <v>2.5439500000000002</v>
      </c>
      <c r="GY77">
        <v>2.04834</v>
      </c>
      <c r="GZ77">
        <v>2.6135299999999999</v>
      </c>
      <c r="HA77">
        <v>2.1972700000000001</v>
      </c>
      <c r="HB77">
        <v>2.3718300000000001</v>
      </c>
      <c r="HC77">
        <v>37.433799999999998</v>
      </c>
      <c r="HD77">
        <v>14.876300000000001</v>
      </c>
      <c r="HE77">
        <v>18</v>
      </c>
      <c r="HF77">
        <v>574.06600000000003</v>
      </c>
      <c r="HG77">
        <v>772.53200000000004</v>
      </c>
      <c r="HH77">
        <v>31.000299999999999</v>
      </c>
      <c r="HI77">
        <v>30.693100000000001</v>
      </c>
      <c r="HJ77">
        <v>30.000299999999999</v>
      </c>
      <c r="HK77">
        <v>30.616399999999999</v>
      </c>
      <c r="HL77">
        <v>30.615400000000001</v>
      </c>
      <c r="HM77">
        <v>26.898599999999998</v>
      </c>
      <c r="HN77">
        <v>3.5000800000000001</v>
      </c>
      <c r="HO77">
        <v>100</v>
      </c>
      <c r="HP77">
        <v>31</v>
      </c>
      <c r="HQ77">
        <v>418.14800000000002</v>
      </c>
      <c r="HR77">
        <v>32.310699999999997</v>
      </c>
      <c r="HS77">
        <v>99.221599999999995</v>
      </c>
      <c r="HT77">
        <v>98.165800000000004</v>
      </c>
    </row>
    <row r="78" spans="1:228" x14ac:dyDescent="0.2">
      <c r="A78">
        <v>63</v>
      </c>
      <c r="B78">
        <v>1675358160.5</v>
      </c>
      <c r="C78">
        <v>248</v>
      </c>
      <c r="D78" t="s">
        <v>485</v>
      </c>
      <c r="E78" t="s">
        <v>486</v>
      </c>
      <c r="F78">
        <v>4</v>
      </c>
      <c r="G78">
        <v>1675358152.5</v>
      </c>
      <c r="H78">
        <f t="shared" si="0"/>
        <v>7.2108102435734854E-4</v>
      </c>
      <c r="I78">
        <f t="shared" si="1"/>
        <v>0.72108102435734855</v>
      </c>
      <c r="J78">
        <f t="shared" si="2"/>
        <v>2.5517825911920875</v>
      </c>
      <c r="K78">
        <f t="shared" si="3"/>
        <v>384.76249999999987</v>
      </c>
      <c r="L78">
        <f t="shared" si="4"/>
        <v>309.4991825482013</v>
      </c>
      <c r="M78">
        <f t="shared" si="5"/>
        <v>31.432955373272076</v>
      </c>
      <c r="N78">
        <f t="shared" si="6"/>
        <v>39.076751002161508</v>
      </c>
      <c r="O78">
        <f t="shared" si="7"/>
        <v>6.0183162570820091E-2</v>
      </c>
      <c r="P78">
        <f t="shared" si="8"/>
        <v>2.7736922720658717</v>
      </c>
      <c r="Q78">
        <f t="shared" si="9"/>
        <v>5.9467010387463597E-2</v>
      </c>
      <c r="R78">
        <f t="shared" si="10"/>
        <v>3.7230514793592587E-2</v>
      </c>
      <c r="S78">
        <f t="shared" si="11"/>
        <v>226.11389734967179</v>
      </c>
      <c r="T78">
        <f t="shared" si="12"/>
        <v>33.236467272140814</v>
      </c>
      <c r="U78">
        <f t="shared" si="13"/>
        <v>31.074550000000009</v>
      </c>
      <c r="V78">
        <f t="shared" si="14"/>
        <v>4.5305901786980787</v>
      </c>
      <c r="W78">
        <f t="shared" si="15"/>
        <v>69.950196922907466</v>
      </c>
      <c r="X78">
        <f t="shared" si="16"/>
        <v>3.3468521683772621</v>
      </c>
      <c r="Y78">
        <f t="shared" si="17"/>
        <v>4.7846215101665095</v>
      </c>
      <c r="Z78">
        <f t="shared" si="18"/>
        <v>1.1837380103208166</v>
      </c>
      <c r="AA78">
        <f t="shared" si="19"/>
        <v>-31.799673174159071</v>
      </c>
      <c r="AB78">
        <f t="shared" si="20"/>
        <v>143.66016273309489</v>
      </c>
      <c r="AC78">
        <f t="shared" si="21"/>
        <v>11.69464821778563</v>
      </c>
      <c r="AD78">
        <f t="shared" si="22"/>
        <v>349.66903512639328</v>
      </c>
      <c r="AE78">
        <f t="shared" si="23"/>
        <v>13.181247022722427</v>
      </c>
      <c r="AF78">
        <f t="shared" si="24"/>
        <v>0.71841819657416273</v>
      </c>
      <c r="AG78">
        <f t="shared" si="25"/>
        <v>2.5517825911920875</v>
      </c>
      <c r="AH78">
        <v>419.68548383448552</v>
      </c>
      <c r="AI78">
        <v>410.75377575757568</v>
      </c>
      <c r="AJ78">
        <v>1.72249510172422</v>
      </c>
      <c r="AK78">
        <v>61.316338729058899</v>
      </c>
      <c r="AL78">
        <f t="shared" si="26"/>
        <v>0.72108102435734855</v>
      </c>
      <c r="AM78">
        <v>32.318106242532281</v>
      </c>
      <c r="AN78">
        <v>32.961610303030277</v>
      </c>
      <c r="AO78">
        <v>2.8265799785944379E-5</v>
      </c>
      <c r="AP78">
        <v>100.73391986053799</v>
      </c>
      <c r="AQ78">
        <v>101</v>
      </c>
      <c r="AR78">
        <v>16</v>
      </c>
      <c r="AS78">
        <f t="shared" si="27"/>
        <v>1</v>
      </c>
      <c r="AT78">
        <f t="shared" si="28"/>
        <v>0</v>
      </c>
      <c r="AU78">
        <f t="shared" si="29"/>
        <v>47656.179403324233</v>
      </c>
      <c r="AV78">
        <f t="shared" si="30"/>
        <v>1199.9892857142861</v>
      </c>
      <c r="AW78">
        <f t="shared" si="31"/>
        <v>1025.9161851552706</v>
      </c>
      <c r="AX78">
        <f t="shared" si="32"/>
        <v>0.85493778766916273</v>
      </c>
      <c r="AY78">
        <f t="shared" si="33"/>
        <v>0.18842993020148419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1675358152.5</v>
      </c>
      <c r="BF78">
        <v>384.76249999999987</v>
      </c>
      <c r="BG78">
        <v>397.1850714285714</v>
      </c>
      <c r="BH78">
        <v>32.954203571428572</v>
      </c>
      <c r="BI78">
        <v>32.31289642857142</v>
      </c>
      <c r="BJ78">
        <v>389.93889285714289</v>
      </c>
      <c r="BK78">
        <v>32.676532142857141</v>
      </c>
      <c r="BL78">
        <v>649.99428571428575</v>
      </c>
      <c r="BM78">
        <v>101.4607142857143</v>
      </c>
      <c r="BN78">
        <v>9.9991350000000007E-2</v>
      </c>
      <c r="BO78">
        <v>32.03526071428572</v>
      </c>
      <c r="BP78">
        <v>31.074550000000009</v>
      </c>
      <c r="BQ78">
        <v>999.9000000000002</v>
      </c>
      <c r="BR78">
        <v>0</v>
      </c>
      <c r="BS78">
        <v>0</v>
      </c>
      <c r="BT78">
        <v>9005.3571428571431</v>
      </c>
      <c r="BU78">
        <v>0</v>
      </c>
      <c r="BV78">
        <v>40.922278571428578</v>
      </c>
      <c r="BW78">
        <v>-12.42248928571429</v>
      </c>
      <c r="BX78">
        <v>397.87414285714277</v>
      </c>
      <c r="BY78">
        <v>410.4477500000001</v>
      </c>
      <c r="BZ78">
        <v>0.64130114285714279</v>
      </c>
      <c r="CA78">
        <v>397.1850714285714</v>
      </c>
      <c r="CB78">
        <v>32.31289642857142</v>
      </c>
      <c r="CC78">
        <v>3.3435578571428581</v>
      </c>
      <c r="CD78">
        <v>3.278491785714285</v>
      </c>
      <c r="CE78">
        <v>25.84562857142857</v>
      </c>
      <c r="CF78">
        <v>25.51431071428572</v>
      </c>
      <c r="CG78">
        <v>1199.9892857142861</v>
      </c>
      <c r="CH78">
        <v>0.49999035714285711</v>
      </c>
      <c r="CI78">
        <v>0.50000964285714289</v>
      </c>
      <c r="CJ78">
        <v>0</v>
      </c>
      <c r="CK78">
        <v>935.78896428571431</v>
      </c>
      <c r="CL78">
        <v>4.9990899999999998</v>
      </c>
      <c r="CM78">
        <v>10043.24642857143</v>
      </c>
      <c r="CN78">
        <v>9557.7428571428572</v>
      </c>
      <c r="CO78">
        <v>40.311999999999991</v>
      </c>
      <c r="CP78">
        <v>41.879428571428562</v>
      </c>
      <c r="CQ78">
        <v>41.061999999999991</v>
      </c>
      <c r="CR78">
        <v>41.149357142857127</v>
      </c>
      <c r="CS78">
        <v>41.789857142857123</v>
      </c>
      <c r="CT78">
        <v>597.48464285714283</v>
      </c>
      <c r="CU78">
        <v>597.5067857142858</v>
      </c>
      <c r="CV78">
        <v>0</v>
      </c>
      <c r="CW78">
        <v>1675358178.7</v>
      </c>
      <c r="CX78">
        <v>0</v>
      </c>
      <c r="CY78">
        <v>1675353449.5</v>
      </c>
      <c r="CZ78" t="s">
        <v>356</v>
      </c>
      <c r="DA78">
        <v>1675353449.5</v>
      </c>
      <c r="DB78">
        <v>1675353444</v>
      </c>
      <c r="DC78">
        <v>1</v>
      </c>
      <c r="DD78">
        <v>8.2000000000000003E-2</v>
      </c>
      <c r="DE78">
        <v>2.5000000000000001E-2</v>
      </c>
      <c r="DF78">
        <v>-5.3170000000000002</v>
      </c>
      <c r="DG78">
        <v>0.30099999999999999</v>
      </c>
      <c r="DH78">
        <v>415</v>
      </c>
      <c r="DI78">
        <v>32</v>
      </c>
      <c r="DJ78">
        <v>0.41</v>
      </c>
      <c r="DK78">
        <v>0.21</v>
      </c>
      <c r="DL78">
        <v>-12.36623414634146</v>
      </c>
      <c r="DM78">
        <v>-0.96796097560975192</v>
      </c>
      <c r="DN78">
        <v>9.8495243440324703E-2</v>
      </c>
      <c r="DO78">
        <v>0</v>
      </c>
      <c r="DP78">
        <v>0.64500568292682925</v>
      </c>
      <c r="DQ78">
        <v>-5.4889902439023273E-2</v>
      </c>
      <c r="DR78">
        <v>6.3824352850426402E-3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3.2991299999999999</v>
      </c>
      <c r="EB78">
        <v>2.6254599999999999</v>
      </c>
      <c r="EC78">
        <v>9.9755700000000003E-2</v>
      </c>
      <c r="ED78">
        <v>0.10032199999999999</v>
      </c>
      <c r="EE78">
        <v>0.137264</v>
      </c>
      <c r="EF78">
        <v>0.13436400000000001</v>
      </c>
      <c r="EG78">
        <v>27255.599999999999</v>
      </c>
      <c r="EH78">
        <v>27700.2</v>
      </c>
      <c r="EI78">
        <v>28157.599999999999</v>
      </c>
      <c r="EJ78">
        <v>29619.200000000001</v>
      </c>
      <c r="EK78">
        <v>33434.400000000001</v>
      </c>
      <c r="EL78">
        <v>35594.5</v>
      </c>
      <c r="EM78">
        <v>39746.6</v>
      </c>
      <c r="EN78">
        <v>42329.9</v>
      </c>
      <c r="EO78">
        <v>2.08792</v>
      </c>
      <c r="EP78">
        <v>2.2427999999999999</v>
      </c>
      <c r="EQ78">
        <v>9.0837500000000002E-2</v>
      </c>
      <c r="ER78">
        <v>0</v>
      </c>
      <c r="ES78">
        <v>29.606100000000001</v>
      </c>
      <c r="ET78">
        <v>999.9</v>
      </c>
      <c r="EU78">
        <v>71.3</v>
      </c>
      <c r="EV78">
        <v>32.4</v>
      </c>
      <c r="EW78">
        <v>34.323399999999999</v>
      </c>
      <c r="EX78">
        <v>57.212699999999998</v>
      </c>
      <c r="EY78">
        <v>-3.7980800000000001</v>
      </c>
      <c r="EZ78">
        <v>2</v>
      </c>
      <c r="FA78">
        <v>0.25232500000000002</v>
      </c>
      <c r="FB78">
        <v>-0.66760900000000001</v>
      </c>
      <c r="FC78">
        <v>20.2727</v>
      </c>
      <c r="FD78">
        <v>5.2216300000000002</v>
      </c>
      <c r="FE78">
        <v>12.004</v>
      </c>
      <c r="FF78">
        <v>4.9871499999999997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1.8657900000000001</v>
      </c>
      <c r="FM78">
        <v>1.8621799999999999</v>
      </c>
      <c r="FN78">
        <v>1.8641700000000001</v>
      </c>
      <c r="FO78">
        <v>1.86029</v>
      </c>
      <c r="FP78">
        <v>1.8609599999999999</v>
      </c>
      <c r="FQ78">
        <v>1.86019</v>
      </c>
      <c r="FR78">
        <v>1.86188</v>
      </c>
      <c r="FS78">
        <v>1.8584700000000001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-5.2119999999999997</v>
      </c>
      <c r="GH78">
        <v>0.2777</v>
      </c>
      <c r="GI78">
        <v>-3.8812981962806838</v>
      </c>
      <c r="GJ78">
        <v>-3.9744887815693084E-3</v>
      </c>
      <c r="GK78">
        <v>1.847162108954052E-6</v>
      </c>
      <c r="GL78">
        <v>-4.4217609294687878E-10</v>
      </c>
      <c r="GM78">
        <v>-3.5710143375135749E-2</v>
      </c>
      <c r="GN78">
        <v>-2.5986294017825021E-3</v>
      </c>
      <c r="GO78">
        <v>9.7579789506272807E-4</v>
      </c>
      <c r="GP78">
        <v>-1.8446741173202889E-5</v>
      </c>
      <c r="GQ78">
        <v>6</v>
      </c>
      <c r="GR78">
        <v>2080</v>
      </c>
      <c r="GS78">
        <v>4</v>
      </c>
      <c r="GT78">
        <v>32</v>
      </c>
      <c r="GU78">
        <v>78.5</v>
      </c>
      <c r="GV78">
        <v>78.599999999999994</v>
      </c>
      <c r="GW78">
        <v>1.3598600000000001</v>
      </c>
      <c r="GX78">
        <v>2.5378400000000001</v>
      </c>
      <c r="GY78">
        <v>2.04834</v>
      </c>
      <c r="GZ78">
        <v>2.6135299999999999</v>
      </c>
      <c r="HA78">
        <v>2.1972700000000001</v>
      </c>
      <c r="HB78">
        <v>2.3303199999999999</v>
      </c>
      <c r="HC78">
        <v>37.409799999999997</v>
      </c>
      <c r="HD78">
        <v>14.8675</v>
      </c>
      <c r="HE78">
        <v>18</v>
      </c>
      <c r="HF78">
        <v>574.404</v>
      </c>
      <c r="HG78">
        <v>772.47799999999995</v>
      </c>
      <c r="HH78">
        <v>31.0002</v>
      </c>
      <c r="HI78">
        <v>30.695399999999999</v>
      </c>
      <c r="HJ78">
        <v>30.000299999999999</v>
      </c>
      <c r="HK78">
        <v>30.6187</v>
      </c>
      <c r="HL78">
        <v>30.616900000000001</v>
      </c>
      <c r="HM78">
        <v>27.2575</v>
      </c>
      <c r="HN78">
        <v>3.5000800000000001</v>
      </c>
      <c r="HO78">
        <v>100</v>
      </c>
      <c r="HP78">
        <v>31</v>
      </c>
      <c r="HQ78">
        <v>424.83600000000001</v>
      </c>
      <c r="HR78">
        <v>32.310699999999997</v>
      </c>
      <c r="HS78">
        <v>99.221000000000004</v>
      </c>
      <c r="HT78">
        <v>98.165400000000005</v>
      </c>
    </row>
    <row r="79" spans="1:228" x14ac:dyDescent="0.2">
      <c r="A79">
        <v>64</v>
      </c>
      <c r="B79">
        <v>1675358164.5</v>
      </c>
      <c r="C79">
        <v>252</v>
      </c>
      <c r="D79" t="s">
        <v>487</v>
      </c>
      <c r="E79" t="s">
        <v>488</v>
      </c>
      <c r="F79">
        <v>4</v>
      </c>
      <c r="G79">
        <v>1675358156.5</v>
      </c>
      <c r="H79">
        <f t="shared" si="0"/>
        <v>7.1965105764392183E-4</v>
      </c>
      <c r="I79">
        <f t="shared" si="1"/>
        <v>0.71965105764392179</v>
      </c>
      <c r="J79">
        <f t="shared" si="2"/>
        <v>2.5632940423407091</v>
      </c>
      <c r="K79">
        <f t="shared" si="3"/>
        <v>391.42203571428558</v>
      </c>
      <c r="L79">
        <f t="shared" si="4"/>
        <v>315.53745164703344</v>
      </c>
      <c r="M79">
        <f t="shared" si="5"/>
        <v>32.046060270508057</v>
      </c>
      <c r="N79">
        <f t="shared" si="6"/>
        <v>39.752917069687193</v>
      </c>
      <c r="O79">
        <f t="shared" si="7"/>
        <v>6.0020336320350566E-2</v>
      </c>
      <c r="P79">
        <f t="shared" si="8"/>
        <v>2.7756196017628398</v>
      </c>
      <c r="Q79">
        <f t="shared" si="9"/>
        <v>5.9308517558997333E-2</v>
      </c>
      <c r="R79">
        <f t="shared" si="10"/>
        <v>3.7131074095880297E-2</v>
      </c>
      <c r="S79">
        <f t="shared" si="11"/>
        <v>226.11233263519597</v>
      </c>
      <c r="T79">
        <f t="shared" si="12"/>
        <v>33.239833476702614</v>
      </c>
      <c r="U79">
        <f t="shared" si="13"/>
        <v>31.078835714285709</v>
      </c>
      <c r="V79">
        <f t="shared" si="14"/>
        <v>4.531696789188846</v>
      </c>
      <c r="W79">
        <f t="shared" si="15"/>
        <v>69.941815813213069</v>
      </c>
      <c r="X79">
        <f t="shared" si="16"/>
        <v>3.3471633668124929</v>
      </c>
      <c r="Y79">
        <f t="shared" si="17"/>
        <v>4.7856397891519471</v>
      </c>
      <c r="Z79">
        <f t="shared" si="18"/>
        <v>1.1845334223763531</v>
      </c>
      <c r="AA79">
        <f t="shared" si="19"/>
        <v>-31.736611642096953</v>
      </c>
      <c r="AB79">
        <f t="shared" si="20"/>
        <v>143.68142594930995</v>
      </c>
      <c r="AC79">
        <f t="shared" si="21"/>
        <v>11.688720622597801</v>
      </c>
      <c r="AD79">
        <f t="shared" si="22"/>
        <v>349.74586756500673</v>
      </c>
      <c r="AE79">
        <f t="shared" si="23"/>
        <v>13.230843354260832</v>
      </c>
      <c r="AF79">
        <f t="shared" si="24"/>
        <v>0.71728857416468117</v>
      </c>
      <c r="AG79">
        <f t="shared" si="25"/>
        <v>2.5632940423407091</v>
      </c>
      <c r="AH79">
        <v>426.63516998113118</v>
      </c>
      <c r="AI79">
        <v>417.69255151515148</v>
      </c>
      <c r="AJ79">
        <v>1.72250286956997</v>
      </c>
      <c r="AK79">
        <v>61.316338729058899</v>
      </c>
      <c r="AL79">
        <f t="shared" si="26"/>
        <v>0.71965105764392179</v>
      </c>
      <c r="AM79">
        <v>32.321181467182299</v>
      </c>
      <c r="AN79">
        <v>32.963426060606047</v>
      </c>
      <c r="AO79">
        <v>2.5293382712608851E-5</v>
      </c>
      <c r="AP79">
        <v>100.73391986053799</v>
      </c>
      <c r="AQ79">
        <v>101</v>
      </c>
      <c r="AR79">
        <v>16</v>
      </c>
      <c r="AS79">
        <f t="shared" si="27"/>
        <v>1</v>
      </c>
      <c r="AT79">
        <f t="shared" si="28"/>
        <v>0</v>
      </c>
      <c r="AU79">
        <f t="shared" si="29"/>
        <v>47708.892269466596</v>
      </c>
      <c r="AV79">
        <f t="shared" si="30"/>
        <v>1199.98</v>
      </c>
      <c r="AW79">
        <f t="shared" si="31"/>
        <v>1025.9083422980289</v>
      </c>
      <c r="AX79">
        <f t="shared" si="32"/>
        <v>0.85493786754614987</v>
      </c>
      <c r="AY79">
        <f t="shared" si="33"/>
        <v>0.18843008436406938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1675358156.5</v>
      </c>
      <c r="BF79">
        <v>391.42203571428558</v>
      </c>
      <c r="BG79">
        <v>403.89439285714292</v>
      </c>
      <c r="BH79">
        <v>32.957417857142858</v>
      </c>
      <c r="BI79">
        <v>32.317121428571433</v>
      </c>
      <c r="BJ79">
        <v>396.61671428571441</v>
      </c>
      <c r="BK79">
        <v>32.679746428571427</v>
      </c>
      <c r="BL79">
        <v>649.99450000000002</v>
      </c>
      <c r="BM79">
        <v>101.4602857142857</v>
      </c>
      <c r="BN79">
        <v>9.9957303571428555E-2</v>
      </c>
      <c r="BO79">
        <v>32.039021428571431</v>
      </c>
      <c r="BP79">
        <v>31.078835714285709</v>
      </c>
      <c r="BQ79">
        <v>999.9000000000002</v>
      </c>
      <c r="BR79">
        <v>0</v>
      </c>
      <c r="BS79">
        <v>0</v>
      </c>
      <c r="BT79">
        <v>9015.6260714285709</v>
      </c>
      <c r="BU79">
        <v>0</v>
      </c>
      <c r="BV79">
        <v>39.918489285714287</v>
      </c>
      <c r="BW79">
        <v>-12.472196428571429</v>
      </c>
      <c r="BX79">
        <v>404.7620714285714</v>
      </c>
      <c r="BY79">
        <v>417.38289285714279</v>
      </c>
      <c r="BZ79">
        <v>0.64029324999999992</v>
      </c>
      <c r="CA79">
        <v>403.89439285714292</v>
      </c>
      <c r="CB79">
        <v>32.317121428571433</v>
      </c>
      <c r="CC79">
        <v>3.343869999999999</v>
      </c>
      <c r="CD79">
        <v>3.2789064285714291</v>
      </c>
      <c r="CE79">
        <v>25.847200000000001</v>
      </c>
      <c r="CF79">
        <v>25.516435714285709</v>
      </c>
      <c r="CG79">
        <v>1199.98</v>
      </c>
      <c r="CH79">
        <v>0.49998799999999999</v>
      </c>
      <c r="CI79">
        <v>0.50001200000000012</v>
      </c>
      <c r="CJ79">
        <v>0</v>
      </c>
      <c r="CK79">
        <v>934.93514285714275</v>
      </c>
      <c r="CL79">
        <v>4.9990899999999998</v>
      </c>
      <c r="CM79">
        <v>10033.857142857139</v>
      </c>
      <c r="CN79">
        <v>9557.6564285714285</v>
      </c>
      <c r="CO79">
        <v>40.311999999999991</v>
      </c>
      <c r="CP79">
        <v>41.879428571428569</v>
      </c>
      <c r="CQ79">
        <v>41.061999999999991</v>
      </c>
      <c r="CR79">
        <v>41.151571428571422</v>
      </c>
      <c r="CS79">
        <v>41.798714285714269</v>
      </c>
      <c r="CT79">
        <v>597.47678571428582</v>
      </c>
      <c r="CU79">
        <v>597.50535714285706</v>
      </c>
      <c r="CV79">
        <v>0</v>
      </c>
      <c r="CW79">
        <v>1675358182.9000001</v>
      </c>
      <c r="CX79">
        <v>0</v>
      </c>
      <c r="CY79">
        <v>1675353449.5</v>
      </c>
      <c r="CZ79" t="s">
        <v>356</v>
      </c>
      <c r="DA79">
        <v>1675353449.5</v>
      </c>
      <c r="DB79">
        <v>1675353444</v>
      </c>
      <c r="DC79">
        <v>1</v>
      </c>
      <c r="DD79">
        <v>8.2000000000000003E-2</v>
      </c>
      <c r="DE79">
        <v>2.5000000000000001E-2</v>
      </c>
      <c r="DF79">
        <v>-5.3170000000000002</v>
      </c>
      <c r="DG79">
        <v>0.30099999999999999</v>
      </c>
      <c r="DH79">
        <v>415</v>
      </c>
      <c r="DI79">
        <v>32</v>
      </c>
      <c r="DJ79">
        <v>0.41</v>
      </c>
      <c r="DK79">
        <v>0.21</v>
      </c>
      <c r="DL79">
        <v>-12.43864146341463</v>
      </c>
      <c r="DM79">
        <v>-0.87582648083624348</v>
      </c>
      <c r="DN79">
        <v>9.1302881037036737E-2</v>
      </c>
      <c r="DO79">
        <v>0</v>
      </c>
      <c r="DP79">
        <v>0.64120880487804877</v>
      </c>
      <c r="DQ79">
        <v>-1.632691986062592E-2</v>
      </c>
      <c r="DR79">
        <v>2.3997548575972459E-3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3.29901</v>
      </c>
      <c r="EB79">
        <v>2.6253700000000002</v>
      </c>
      <c r="EC79">
        <v>0.101021</v>
      </c>
      <c r="ED79">
        <v>0.101572</v>
      </c>
      <c r="EE79">
        <v>0.13727300000000001</v>
      </c>
      <c r="EF79">
        <v>0.134378</v>
      </c>
      <c r="EG79">
        <v>27216.7</v>
      </c>
      <c r="EH79">
        <v>27661.599999999999</v>
      </c>
      <c r="EI79">
        <v>28157</v>
      </c>
      <c r="EJ79">
        <v>29619.1</v>
      </c>
      <c r="EK79">
        <v>33433.5</v>
      </c>
      <c r="EL79">
        <v>35594.199999999997</v>
      </c>
      <c r="EM79">
        <v>39745.800000000003</v>
      </c>
      <c r="EN79">
        <v>42330.1</v>
      </c>
      <c r="EO79">
        <v>2.0874199999999998</v>
      </c>
      <c r="EP79">
        <v>2.2428300000000001</v>
      </c>
      <c r="EQ79">
        <v>9.1031200000000007E-2</v>
      </c>
      <c r="ER79">
        <v>0</v>
      </c>
      <c r="ES79">
        <v>29.6126</v>
      </c>
      <c r="ET79">
        <v>999.9</v>
      </c>
      <c r="EU79">
        <v>71.3</v>
      </c>
      <c r="EV79">
        <v>32.4</v>
      </c>
      <c r="EW79">
        <v>34.322499999999998</v>
      </c>
      <c r="EX79">
        <v>56.942700000000002</v>
      </c>
      <c r="EY79">
        <v>-3.82612</v>
      </c>
      <c r="EZ79">
        <v>2</v>
      </c>
      <c r="FA79">
        <v>0.25260899999999997</v>
      </c>
      <c r="FB79">
        <v>-0.66656000000000004</v>
      </c>
      <c r="FC79">
        <v>20.2727</v>
      </c>
      <c r="FD79">
        <v>5.2201399999999998</v>
      </c>
      <c r="FE79">
        <v>12.004</v>
      </c>
      <c r="FF79">
        <v>4.98705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1.86578</v>
      </c>
      <c r="FM79">
        <v>1.8621799999999999</v>
      </c>
      <c r="FN79">
        <v>1.8641799999999999</v>
      </c>
      <c r="FO79">
        <v>1.86032</v>
      </c>
      <c r="FP79">
        <v>1.8609599999999999</v>
      </c>
      <c r="FQ79">
        <v>1.86019</v>
      </c>
      <c r="FR79">
        <v>1.86188</v>
      </c>
      <c r="FS79">
        <v>1.8584799999999999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-5.2309999999999999</v>
      </c>
      <c r="GH79">
        <v>0.27760000000000001</v>
      </c>
      <c r="GI79">
        <v>-3.8812981962806838</v>
      </c>
      <c r="GJ79">
        <v>-3.9744887815693084E-3</v>
      </c>
      <c r="GK79">
        <v>1.847162108954052E-6</v>
      </c>
      <c r="GL79">
        <v>-4.4217609294687878E-10</v>
      </c>
      <c r="GM79">
        <v>-3.5710143375135749E-2</v>
      </c>
      <c r="GN79">
        <v>-2.5986294017825021E-3</v>
      </c>
      <c r="GO79">
        <v>9.7579789506272807E-4</v>
      </c>
      <c r="GP79">
        <v>-1.8446741173202889E-5</v>
      </c>
      <c r="GQ79">
        <v>6</v>
      </c>
      <c r="GR79">
        <v>2080</v>
      </c>
      <c r="GS79">
        <v>4</v>
      </c>
      <c r="GT79">
        <v>32</v>
      </c>
      <c r="GU79">
        <v>78.599999999999994</v>
      </c>
      <c r="GV79">
        <v>78.7</v>
      </c>
      <c r="GW79">
        <v>1.38062</v>
      </c>
      <c r="GX79">
        <v>2.5476100000000002</v>
      </c>
      <c r="GY79">
        <v>2.04834</v>
      </c>
      <c r="GZ79">
        <v>2.6135299999999999</v>
      </c>
      <c r="HA79">
        <v>2.1972700000000001</v>
      </c>
      <c r="HB79">
        <v>2.35229</v>
      </c>
      <c r="HC79">
        <v>37.409799999999997</v>
      </c>
      <c r="HD79">
        <v>14.8588</v>
      </c>
      <c r="HE79">
        <v>18</v>
      </c>
      <c r="HF79">
        <v>574.05499999999995</v>
      </c>
      <c r="HG79">
        <v>772.51900000000001</v>
      </c>
      <c r="HH79">
        <v>31.000299999999999</v>
      </c>
      <c r="HI79">
        <v>30.696100000000001</v>
      </c>
      <c r="HJ79">
        <v>30.000399999999999</v>
      </c>
      <c r="HK79">
        <v>30.6191</v>
      </c>
      <c r="HL79">
        <v>30.618099999999998</v>
      </c>
      <c r="HM79">
        <v>27.615200000000002</v>
      </c>
      <c r="HN79">
        <v>3.5000800000000001</v>
      </c>
      <c r="HO79">
        <v>100</v>
      </c>
      <c r="HP79">
        <v>31</v>
      </c>
      <c r="HQ79">
        <v>431.51400000000001</v>
      </c>
      <c r="HR79">
        <v>32.310699999999997</v>
      </c>
      <c r="HS79">
        <v>99.218999999999994</v>
      </c>
      <c r="HT79">
        <v>98.165499999999994</v>
      </c>
    </row>
    <row r="80" spans="1:228" x14ac:dyDescent="0.2">
      <c r="A80">
        <v>65</v>
      </c>
      <c r="B80">
        <v>1675358168.5</v>
      </c>
      <c r="C80">
        <v>256</v>
      </c>
      <c r="D80" t="s">
        <v>489</v>
      </c>
      <c r="E80" t="s">
        <v>490</v>
      </c>
      <c r="F80">
        <v>4</v>
      </c>
      <c r="G80">
        <v>1675358160.5</v>
      </c>
      <c r="H80">
        <f t="shared" ref="H80:H143" si="34">(I80)/1000</f>
        <v>7.2268814038625316E-4</v>
      </c>
      <c r="I80">
        <f t="shared" ref="I80:I143" si="35">IF(BD80, AL80, AF80)</f>
        <v>0.72268814038625317</v>
      </c>
      <c r="J80">
        <f t="shared" ref="J80:J143" si="36">IF(BD80, AG80, AE80)</f>
        <v>2.6102274292449432</v>
      </c>
      <c r="K80">
        <f t="shared" ref="K80:K143" si="37">BF80 - IF(AS80&gt;1, J80*AZ80*100/(AU80*BT80), 0)</f>
        <v>398.07267857142858</v>
      </c>
      <c r="L80">
        <f t="shared" ref="L80:L143" si="38">((R80-H80/2)*K80-J80)/(R80+H80/2)</f>
        <v>321.02348595150653</v>
      </c>
      <c r="M80">
        <f t="shared" ref="M80:M143" si="39">L80*(BM80+BN80)/1000</f>
        <v>32.603160337390008</v>
      </c>
      <c r="N80">
        <f t="shared" ref="N80:N143" si="40">(BF80 - IF(AS80&gt;1, J80*AZ80*100/(AU80*BT80), 0))*(BM80+BN80)/1000</f>
        <v>40.428279965033795</v>
      </c>
      <c r="O80">
        <f t="shared" ref="O80:O143" si="41">2/((1/Q80-1/P80)+SIGN(Q80)*SQRT((1/Q80-1/P80)*(1/Q80-1/P80) + 4*BA80/((BA80+1)*(BA80+1))*(2*1/Q80*1/P80-1/P80*1/P80)))</f>
        <v>6.021409581382383E-2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2.7763556836103471</v>
      </c>
      <c r="Q80">
        <f t="shared" ref="Q80:Q143" si="43">H80*(1000-(1000*0.61365*EXP(17.502*U80/(240.97+U80))/(BM80+BN80)+BH80)/2)/(1000*0.61365*EXP(17.502*U80/(240.97+U80))/(BM80+BN80)-BH80)</f>
        <v>5.9497890884997406E-2</v>
      </c>
      <c r="R80">
        <f t="shared" ref="R80:R143" si="44">1/((BA80+1)/(O80/1.6)+1/(P80/1.37)) + BA80/((BA80+1)/(O80/1.6) + BA80/(P80/1.37))</f>
        <v>3.724982010326526E-2</v>
      </c>
      <c r="S80">
        <f t="shared" ref="S80:S143" si="45">(AV80*AY80)</f>
        <v>226.10994451717383</v>
      </c>
      <c r="T80">
        <f t="shared" ref="T80:T143" si="46">(BO80+(S80+2*0.95*0.0000000567*(((BO80+$B$6)+273)^4-(BO80+273)^4)-44100*H80)/(1.84*29.3*P80+8*0.95*0.0000000567*(BO80+273)^3))</f>
        <v>33.243293090110242</v>
      </c>
      <c r="U80">
        <f t="shared" ref="U80:U143" si="47">($C$6*BP80+$D$6*BQ80+$E$6*T80)</f>
        <v>31.085042857142859</v>
      </c>
      <c r="V80">
        <f t="shared" ref="V80:V143" si="48">0.61365*EXP(17.502*U80/(240.97+U80))</f>
        <v>4.5332999474516615</v>
      </c>
      <c r="W80">
        <f t="shared" ref="W80:W143" si="49">(X80/Y80*100)</f>
        <v>69.932071141846393</v>
      </c>
      <c r="X80">
        <f t="shared" ref="X80:X143" si="50">BH80*(BM80+BN80)/1000</f>
        <v>3.3475682264084905</v>
      </c>
      <c r="Y80">
        <f t="shared" ref="Y80:Y143" si="51">0.61365*EXP(17.502*BO80/(240.97+BO80))</f>
        <v>4.7868855758875863</v>
      </c>
      <c r="Z80">
        <f t="shared" ref="Z80:Z143" si="52">(V80-BH80*(BM80+BN80)/1000)</f>
        <v>1.185731721043171</v>
      </c>
      <c r="AA80">
        <f t="shared" ref="AA80:AA143" si="53">(-H80*44100)</f>
        <v>-31.870546991033766</v>
      </c>
      <c r="AB80">
        <f t="shared" ref="AB80:AB143" si="54">2*29.3*P80*0.92*(BO80-U80)</f>
        <v>143.4789742628131</v>
      </c>
      <c r="AC80">
        <f t="shared" ref="AC80:AC143" si="55">2*0.95*0.0000000567*(((BO80+$B$6)+273)^4-(U80+273)^4)</f>
        <v>11.669777262192973</v>
      </c>
      <c r="AD80">
        <f t="shared" ref="AD80:AD143" si="56">S80+AC80+AA80+AB80</f>
        <v>349.38814905114612</v>
      </c>
      <c r="AE80">
        <f t="shared" ref="AE80:AE143" si="57">BL80*AS80*(BG80-BF80*(1000-AS80*BI80)/(1000-AS80*BH80))/(100*AZ80)</f>
        <v>13.297801582317621</v>
      </c>
      <c r="AF80">
        <f t="shared" ref="AF80:AF143" si="58">1000*BL80*AS80*(BH80-BI80)/(100*AZ80*(1000-AS80*BH80))</f>
        <v>0.717050711188153</v>
      </c>
      <c r="AG80">
        <f t="shared" ref="AG80:AG143" si="59">(AH80 - AI80 - BM80*1000/(8.314*(BO80+273.15)) * AK80/BL80 * AJ80) * BL80/(100*AZ80) * (1000 - BI80)/1000</f>
        <v>2.6102274292449432</v>
      </c>
      <c r="AH80">
        <v>433.54041126576851</v>
      </c>
      <c r="AI80">
        <v>424.55763636363639</v>
      </c>
      <c r="AJ80">
        <v>1.7213435289475441</v>
      </c>
      <c r="AK80">
        <v>61.316338729058899</v>
      </c>
      <c r="AL80">
        <f t="shared" ref="AL80:AL143" si="60">(AN80 - AM80 + BM80*1000/(8.314*(BO80+273.15)) * AP80/BL80 * AO80) * BL80/(100*AZ80) * 1000/(1000 - AN80)</f>
        <v>0.72268814038625317</v>
      </c>
      <c r="AM80">
        <v>32.325952489979343</v>
      </c>
      <c r="AN80">
        <v>32.970401818181813</v>
      </c>
      <c r="AO80">
        <v>1.046280299785395E-4</v>
      </c>
      <c r="AP80">
        <v>100.73391986053799</v>
      </c>
      <c r="AQ80">
        <v>101</v>
      </c>
      <c r="AR80">
        <v>16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47728.533632685067</v>
      </c>
      <c r="AV80">
        <f t="shared" ref="AV80:AV143" si="64">$B$10*BU80+$C$10*BV80+$F$10*CG80*(1-CJ80)</f>
        <v>1199.9667857142861</v>
      </c>
      <c r="AW80">
        <f t="shared" ref="AW80:AW143" si="65">AV80*AX80</f>
        <v>1025.8970976772925</v>
      </c>
      <c r="AX80">
        <f t="shared" ref="AX80:AX143" si="66">($B$10*$D$8+$C$10*$D$8+$F$10*((CT80+CL80)/MAX(CT80+CL80+CU80, 0.1)*$I$8+CU80/MAX(CT80+CL80+CU80, 0.1)*$J$8))/($B$10+$C$10+$F$10)</f>
        <v>0.8549379115244613</v>
      </c>
      <c r="AY80">
        <f t="shared" ref="AY80:AY143" si="67">($B$10*$K$8+$C$10*$K$8+$F$10*((CT80+CL80)/MAX(CT80+CL80+CU80, 0.1)*$P$8+CU80/MAX(CT80+CL80+CU80, 0.1)*$Q$8))/($B$10+$C$10+$F$10)</f>
        <v>0.18843016924221015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1675358160.5</v>
      </c>
      <c r="BF80">
        <v>398.07267857142858</v>
      </c>
      <c r="BG80">
        <v>410.61096428571432</v>
      </c>
      <c r="BH80">
        <v>32.961467857142857</v>
      </c>
      <c r="BI80">
        <v>32.321396428571433</v>
      </c>
      <c r="BJ80">
        <v>403.28542857142872</v>
      </c>
      <c r="BK80">
        <v>32.683785714285719</v>
      </c>
      <c r="BL80">
        <v>650.00464285714281</v>
      </c>
      <c r="BM80">
        <v>101.4600714285714</v>
      </c>
      <c r="BN80">
        <v>9.9975621428571415E-2</v>
      </c>
      <c r="BO80">
        <v>32.043621428571427</v>
      </c>
      <c r="BP80">
        <v>31.085042857142859</v>
      </c>
      <c r="BQ80">
        <v>999.9000000000002</v>
      </c>
      <c r="BR80">
        <v>0</v>
      </c>
      <c r="BS80">
        <v>0</v>
      </c>
      <c r="BT80">
        <v>9019.5542857142846</v>
      </c>
      <c r="BU80">
        <v>0</v>
      </c>
      <c r="BV80">
        <v>39.030289285714289</v>
      </c>
      <c r="BW80">
        <v>-12.538157142857139</v>
      </c>
      <c r="BX80">
        <v>411.64107142857142</v>
      </c>
      <c r="BY80">
        <v>424.3256428571429</v>
      </c>
      <c r="BZ80">
        <v>0.64006464285714271</v>
      </c>
      <c r="CA80">
        <v>410.61096428571432</v>
      </c>
      <c r="CB80">
        <v>32.321396428571433</v>
      </c>
      <c r="CC80">
        <v>3.344273571428571</v>
      </c>
      <c r="CD80">
        <v>3.2793332142857139</v>
      </c>
      <c r="CE80">
        <v>25.84923928571429</v>
      </c>
      <c r="CF80">
        <v>25.518628571428572</v>
      </c>
      <c r="CG80">
        <v>1199.9667857142861</v>
      </c>
      <c r="CH80">
        <v>0.49998660714285709</v>
      </c>
      <c r="CI80">
        <v>0.50001339285714297</v>
      </c>
      <c r="CJ80">
        <v>0</v>
      </c>
      <c r="CK80">
        <v>933.98675000000003</v>
      </c>
      <c r="CL80">
        <v>4.9990899999999998</v>
      </c>
      <c r="CM80">
        <v>10024.51071428571</v>
      </c>
      <c r="CN80">
        <v>9557.5382142857143</v>
      </c>
      <c r="CO80">
        <v>40.311999999999991</v>
      </c>
      <c r="CP80">
        <v>41.879428571428569</v>
      </c>
      <c r="CQ80">
        <v>41.061999999999991</v>
      </c>
      <c r="CR80">
        <v>41.153785714285711</v>
      </c>
      <c r="CS80">
        <v>41.803142857142838</v>
      </c>
      <c r="CT80">
        <v>597.46857142857141</v>
      </c>
      <c r="CU80">
        <v>597.50071428571448</v>
      </c>
      <c r="CV80">
        <v>0</v>
      </c>
      <c r="CW80">
        <v>1675358186.5</v>
      </c>
      <c r="CX80">
        <v>0</v>
      </c>
      <c r="CY80">
        <v>1675353449.5</v>
      </c>
      <c r="CZ80" t="s">
        <v>356</v>
      </c>
      <c r="DA80">
        <v>1675353449.5</v>
      </c>
      <c r="DB80">
        <v>1675353444</v>
      </c>
      <c r="DC80">
        <v>1</v>
      </c>
      <c r="DD80">
        <v>8.2000000000000003E-2</v>
      </c>
      <c r="DE80">
        <v>2.5000000000000001E-2</v>
      </c>
      <c r="DF80">
        <v>-5.3170000000000002</v>
      </c>
      <c r="DG80">
        <v>0.30099999999999999</v>
      </c>
      <c r="DH80">
        <v>415</v>
      </c>
      <c r="DI80">
        <v>32</v>
      </c>
      <c r="DJ80">
        <v>0.41</v>
      </c>
      <c r="DK80">
        <v>0.21</v>
      </c>
      <c r="DL80">
        <v>-12.480795121951219</v>
      </c>
      <c r="DM80">
        <v>-0.8917337979094333</v>
      </c>
      <c r="DN80">
        <v>9.2763052335742432E-2</v>
      </c>
      <c r="DO80">
        <v>0</v>
      </c>
      <c r="DP80">
        <v>0.64021170731707311</v>
      </c>
      <c r="DQ80">
        <v>-5.2103832752597636E-3</v>
      </c>
      <c r="DR80">
        <v>1.1272882039764769E-3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3.2991299999999999</v>
      </c>
      <c r="EB80">
        <v>2.6253700000000002</v>
      </c>
      <c r="EC80">
        <v>0.102266</v>
      </c>
      <c r="ED80">
        <v>0.102821</v>
      </c>
      <c r="EE80">
        <v>0.137292</v>
      </c>
      <c r="EF80">
        <v>0.13438900000000001</v>
      </c>
      <c r="EG80">
        <v>27178.799999999999</v>
      </c>
      <c r="EH80">
        <v>27623.4</v>
      </c>
      <c r="EI80">
        <v>28156.799999999999</v>
      </c>
      <c r="EJ80">
        <v>29619.3</v>
      </c>
      <c r="EK80">
        <v>33432.699999999997</v>
      </c>
      <c r="EL80">
        <v>35594.1</v>
      </c>
      <c r="EM80">
        <v>39745.800000000003</v>
      </c>
      <c r="EN80">
        <v>42330.5</v>
      </c>
      <c r="EO80">
        <v>2.0883500000000002</v>
      </c>
      <c r="EP80">
        <v>2.24275</v>
      </c>
      <c r="EQ80">
        <v>9.1195100000000001E-2</v>
      </c>
      <c r="ER80">
        <v>0</v>
      </c>
      <c r="ES80">
        <v>29.6203</v>
      </c>
      <c r="ET80">
        <v>999.9</v>
      </c>
      <c r="EU80">
        <v>71.3</v>
      </c>
      <c r="EV80">
        <v>32.4</v>
      </c>
      <c r="EW80">
        <v>34.322699999999998</v>
      </c>
      <c r="EX80">
        <v>56.282699999999998</v>
      </c>
      <c r="EY80">
        <v>-3.8902199999999998</v>
      </c>
      <c r="EZ80">
        <v>2</v>
      </c>
      <c r="FA80">
        <v>0.252612</v>
      </c>
      <c r="FB80">
        <v>-0.66504099999999999</v>
      </c>
      <c r="FC80">
        <v>20.2727</v>
      </c>
      <c r="FD80">
        <v>5.2195400000000003</v>
      </c>
      <c r="FE80">
        <v>12.004</v>
      </c>
      <c r="FF80">
        <v>4.9870999999999999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1.8657999999999999</v>
      </c>
      <c r="FM80">
        <v>1.8621799999999999</v>
      </c>
      <c r="FN80">
        <v>1.8641700000000001</v>
      </c>
      <c r="FO80">
        <v>1.8603099999999999</v>
      </c>
      <c r="FP80">
        <v>1.8609599999999999</v>
      </c>
      <c r="FQ80">
        <v>1.8601799999999999</v>
      </c>
      <c r="FR80">
        <v>1.8618600000000001</v>
      </c>
      <c r="FS80">
        <v>1.85846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-5.2480000000000002</v>
      </c>
      <c r="GH80">
        <v>0.2777</v>
      </c>
      <c r="GI80">
        <v>-3.8812981962806838</v>
      </c>
      <c r="GJ80">
        <v>-3.9744887815693084E-3</v>
      </c>
      <c r="GK80">
        <v>1.847162108954052E-6</v>
      </c>
      <c r="GL80">
        <v>-4.4217609294687878E-10</v>
      </c>
      <c r="GM80">
        <v>-3.5710143375135749E-2</v>
      </c>
      <c r="GN80">
        <v>-2.5986294017825021E-3</v>
      </c>
      <c r="GO80">
        <v>9.7579789506272807E-4</v>
      </c>
      <c r="GP80">
        <v>-1.8446741173202889E-5</v>
      </c>
      <c r="GQ80">
        <v>6</v>
      </c>
      <c r="GR80">
        <v>2080</v>
      </c>
      <c r="GS80">
        <v>4</v>
      </c>
      <c r="GT80">
        <v>32</v>
      </c>
      <c r="GU80">
        <v>78.7</v>
      </c>
      <c r="GV80">
        <v>78.7</v>
      </c>
      <c r="GW80">
        <v>1.39771</v>
      </c>
      <c r="GX80">
        <v>2.5488300000000002</v>
      </c>
      <c r="GY80">
        <v>2.04834</v>
      </c>
      <c r="GZ80">
        <v>2.6135299999999999</v>
      </c>
      <c r="HA80">
        <v>2.1972700000000001</v>
      </c>
      <c r="HB80">
        <v>2.34375</v>
      </c>
      <c r="HC80">
        <v>37.433799999999998</v>
      </c>
      <c r="HD80">
        <v>14.85</v>
      </c>
      <c r="HE80">
        <v>18</v>
      </c>
      <c r="HF80">
        <v>574.72900000000004</v>
      </c>
      <c r="HG80">
        <v>772.45500000000004</v>
      </c>
      <c r="HH80">
        <v>31.000399999999999</v>
      </c>
      <c r="HI80">
        <v>30.698499999999999</v>
      </c>
      <c r="HJ80">
        <v>30.0001</v>
      </c>
      <c r="HK80">
        <v>30.621300000000002</v>
      </c>
      <c r="HL80">
        <v>30.6189</v>
      </c>
      <c r="HM80">
        <v>27.969799999999999</v>
      </c>
      <c r="HN80">
        <v>3.5000800000000001</v>
      </c>
      <c r="HO80">
        <v>100</v>
      </c>
      <c r="HP80">
        <v>31</v>
      </c>
      <c r="HQ80">
        <v>438.20100000000002</v>
      </c>
      <c r="HR80">
        <v>32.310699999999997</v>
      </c>
      <c r="HS80">
        <v>99.218599999999995</v>
      </c>
      <c r="HT80">
        <v>98.166300000000007</v>
      </c>
    </row>
    <row r="81" spans="1:228" x14ac:dyDescent="0.2">
      <c r="A81">
        <v>66</v>
      </c>
      <c r="B81">
        <v>1675358172.5</v>
      </c>
      <c r="C81">
        <v>260</v>
      </c>
      <c r="D81" t="s">
        <v>491</v>
      </c>
      <c r="E81" t="s">
        <v>492</v>
      </c>
      <c r="F81">
        <v>4</v>
      </c>
      <c r="G81">
        <v>1675358164.5</v>
      </c>
      <c r="H81">
        <f t="shared" si="34"/>
        <v>7.2183656981863239E-4</v>
      </c>
      <c r="I81">
        <f t="shared" si="35"/>
        <v>0.72183656981863242</v>
      </c>
      <c r="J81">
        <f t="shared" si="36"/>
        <v>2.6215075071877458</v>
      </c>
      <c r="K81">
        <f t="shared" si="37"/>
        <v>404.73571428571432</v>
      </c>
      <c r="L81">
        <f t="shared" si="38"/>
        <v>327.04027346207198</v>
      </c>
      <c r="M81">
        <f t="shared" si="39"/>
        <v>33.214029639569084</v>
      </c>
      <c r="N81">
        <f t="shared" si="40"/>
        <v>41.104735720069961</v>
      </c>
      <c r="O81">
        <f t="shared" si="41"/>
        <v>6.0035350274905953E-2</v>
      </c>
      <c r="P81">
        <f t="shared" si="42"/>
        <v>2.7746128439501412</v>
      </c>
      <c r="Q81">
        <f t="shared" si="43"/>
        <v>5.9322922526596766E-2</v>
      </c>
      <c r="R81">
        <f t="shared" si="44"/>
        <v>3.7140130888419089E-2</v>
      </c>
      <c r="S81">
        <f t="shared" si="45"/>
        <v>226.11445696758668</v>
      </c>
      <c r="T81">
        <f t="shared" si="46"/>
        <v>33.248906208374301</v>
      </c>
      <c r="U81">
        <f t="shared" si="47"/>
        <v>31.09466071428572</v>
      </c>
      <c r="V81">
        <f t="shared" si="48"/>
        <v>4.535784988276645</v>
      </c>
      <c r="W81">
        <f t="shared" si="49"/>
        <v>69.922279319063307</v>
      </c>
      <c r="X81">
        <f t="shared" si="50"/>
        <v>3.3479822840626499</v>
      </c>
      <c r="Y81">
        <f t="shared" si="51"/>
        <v>4.7881480933786875</v>
      </c>
      <c r="Z81">
        <f t="shared" si="52"/>
        <v>1.1878027042139951</v>
      </c>
      <c r="AA81">
        <f t="shared" si="53"/>
        <v>-31.832992729001688</v>
      </c>
      <c r="AB81">
        <f t="shared" si="54"/>
        <v>142.64739239170837</v>
      </c>
      <c r="AC81">
        <f t="shared" si="55"/>
        <v>11.610244919506943</v>
      </c>
      <c r="AD81">
        <f t="shared" si="56"/>
        <v>348.53910154980031</v>
      </c>
      <c r="AE81">
        <f t="shared" si="57"/>
        <v>13.366846767877744</v>
      </c>
      <c r="AF81">
        <f t="shared" si="58"/>
        <v>0.71737103700870408</v>
      </c>
      <c r="AG81">
        <f t="shared" si="59"/>
        <v>2.6215075071877458</v>
      </c>
      <c r="AH81">
        <v>440.54545126428349</v>
      </c>
      <c r="AI81">
        <v>431.48779393939378</v>
      </c>
      <c r="AJ81">
        <v>1.738448580127183</v>
      </c>
      <c r="AK81">
        <v>61.316338729058899</v>
      </c>
      <c r="AL81">
        <f t="shared" si="60"/>
        <v>0.72183656981863242</v>
      </c>
      <c r="AM81">
        <v>32.330337641324199</v>
      </c>
      <c r="AN81">
        <v>32.974141212121211</v>
      </c>
      <c r="AO81">
        <v>8.2715055368804129E-5</v>
      </c>
      <c r="AP81">
        <v>100.73391986053799</v>
      </c>
      <c r="AQ81">
        <v>101</v>
      </c>
      <c r="AR81">
        <v>16</v>
      </c>
      <c r="AS81">
        <f t="shared" si="61"/>
        <v>1</v>
      </c>
      <c r="AT81">
        <f t="shared" si="62"/>
        <v>0</v>
      </c>
      <c r="AU81">
        <f t="shared" si="63"/>
        <v>47679.59255986182</v>
      </c>
      <c r="AV81">
        <f t="shared" si="64"/>
        <v>1199.992857142857</v>
      </c>
      <c r="AW81">
        <f t="shared" si="65"/>
        <v>1025.9191797759515</v>
      </c>
      <c r="AX81">
        <f t="shared" si="66"/>
        <v>0.85493773872840451</v>
      </c>
      <c r="AY81">
        <f t="shared" si="67"/>
        <v>0.18842983574582073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1675358164.5</v>
      </c>
      <c r="BF81">
        <v>404.73571428571432</v>
      </c>
      <c r="BG81">
        <v>417.34189285714291</v>
      </c>
      <c r="BH81">
        <v>32.965739285714292</v>
      </c>
      <c r="BI81">
        <v>32.325403571428573</v>
      </c>
      <c r="BJ81">
        <v>409.96639285714292</v>
      </c>
      <c r="BK81">
        <v>32.688046428571433</v>
      </c>
      <c r="BL81">
        <v>650.02374999999995</v>
      </c>
      <c r="BM81">
        <v>101.4594285714286</v>
      </c>
      <c r="BN81">
        <v>0.1000194071428572</v>
      </c>
      <c r="BO81">
        <v>32.04828214285714</v>
      </c>
      <c r="BP81">
        <v>31.09466071428572</v>
      </c>
      <c r="BQ81">
        <v>999.9000000000002</v>
      </c>
      <c r="BR81">
        <v>0</v>
      </c>
      <c r="BS81">
        <v>0</v>
      </c>
      <c r="BT81">
        <v>9010.3571428571431</v>
      </c>
      <c r="BU81">
        <v>0</v>
      </c>
      <c r="BV81">
        <v>38.203007142857139</v>
      </c>
      <c r="BW81">
        <v>-12.60608928571428</v>
      </c>
      <c r="BX81">
        <v>418.53303571428569</v>
      </c>
      <c r="BY81">
        <v>431.28332142857153</v>
      </c>
      <c r="BZ81">
        <v>0.64033353571428564</v>
      </c>
      <c r="CA81">
        <v>417.34189285714291</v>
      </c>
      <c r="CB81">
        <v>32.325403571428573</v>
      </c>
      <c r="CC81">
        <v>3.3446892857142858</v>
      </c>
      <c r="CD81">
        <v>3.279721785714286</v>
      </c>
      <c r="CE81">
        <v>25.85133571428571</v>
      </c>
      <c r="CF81">
        <v>25.520621428571431</v>
      </c>
      <c r="CG81">
        <v>1199.992857142857</v>
      </c>
      <c r="CH81">
        <v>0.4999924642857142</v>
      </c>
      <c r="CI81">
        <v>0.5000075357142858</v>
      </c>
      <c r="CJ81">
        <v>0</v>
      </c>
      <c r="CK81">
        <v>933.10460714285716</v>
      </c>
      <c r="CL81">
        <v>4.9990899999999998</v>
      </c>
      <c r="CM81">
        <v>10015.608571428569</v>
      </c>
      <c r="CN81">
        <v>9557.7617857142868</v>
      </c>
      <c r="CO81">
        <v>40.311999999999991</v>
      </c>
      <c r="CP81">
        <v>41.883857142857153</v>
      </c>
      <c r="CQ81">
        <v>41.061999999999991</v>
      </c>
      <c r="CR81">
        <v>41.160428571428561</v>
      </c>
      <c r="CS81">
        <v>41.807571428571407</v>
      </c>
      <c r="CT81">
        <v>597.48821428571421</v>
      </c>
      <c r="CU81">
        <v>597.50642857142861</v>
      </c>
      <c r="CV81">
        <v>0</v>
      </c>
      <c r="CW81">
        <v>1675358190.7</v>
      </c>
      <c r="CX81">
        <v>0</v>
      </c>
      <c r="CY81">
        <v>1675353449.5</v>
      </c>
      <c r="CZ81" t="s">
        <v>356</v>
      </c>
      <c r="DA81">
        <v>1675353449.5</v>
      </c>
      <c r="DB81">
        <v>1675353444</v>
      </c>
      <c r="DC81">
        <v>1</v>
      </c>
      <c r="DD81">
        <v>8.2000000000000003E-2</v>
      </c>
      <c r="DE81">
        <v>2.5000000000000001E-2</v>
      </c>
      <c r="DF81">
        <v>-5.3170000000000002</v>
      </c>
      <c r="DG81">
        <v>0.30099999999999999</v>
      </c>
      <c r="DH81">
        <v>415</v>
      </c>
      <c r="DI81">
        <v>32</v>
      </c>
      <c r="DJ81">
        <v>0.41</v>
      </c>
      <c r="DK81">
        <v>0.21</v>
      </c>
      <c r="DL81">
        <v>-12.546990243902441</v>
      </c>
      <c r="DM81">
        <v>-1.002942857142862</v>
      </c>
      <c r="DN81">
        <v>0.1037229607548176</v>
      </c>
      <c r="DO81">
        <v>0</v>
      </c>
      <c r="DP81">
        <v>0.6403266341463415</v>
      </c>
      <c r="DQ81">
        <v>-4.4101045296070218E-4</v>
      </c>
      <c r="DR81">
        <v>1.15639662695549E-3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3.2989099999999998</v>
      </c>
      <c r="EB81">
        <v>2.62521</v>
      </c>
      <c r="EC81">
        <v>0.103523</v>
      </c>
      <c r="ED81">
        <v>0.10405200000000001</v>
      </c>
      <c r="EE81">
        <v>0.13730400000000001</v>
      </c>
      <c r="EF81">
        <v>0.13440099999999999</v>
      </c>
      <c r="EG81">
        <v>27141.4</v>
      </c>
      <c r="EH81">
        <v>27585.7</v>
      </c>
      <c r="EI81">
        <v>28157.599999999999</v>
      </c>
      <c r="EJ81">
        <v>29619.599999999999</v>
      </c>
      <c r="EK81">
        <v>33433</v>
      </c>
      <c r="EL81">
        <v>35594</v>
      </c>
      <c r="EM81">
        <v>39746.5</v>
      </c>
      <c r="EN81">
        <v>42330.8</v>
      </c>
      <c r="EO81">
        <v>2.0880800000000002</v>
      </c>
      <c r="EP81">
        <v>2.2429299999999999</v>
      </c>
      <c r="EQ81">
        <v>9.1634699999999999E-2</v>
      </c>
      <c r="ER81">
        <v>0</v>
      </c>
      <c r="ES81">
        <v>29.629300000000001</v>
      </c>
      <c r="ET81">
        <v>999.9</v>
      </c>
      <c r="EU81">
        <v>71.3</v>
      </c>
      <c r="EV81">
        <v>32.4</v>
      </c>
      <c r="EW81">
        <v>34.323500000000003</v>
      </c>
      <c r="EX81">
        <v>56.222700000000003</v>
      </c>
      <c r="EY81">
        <v>-3.8942299999999999</v>
      </c>
      <c r="EZ81">
        <v>2</v>
      </c>
      <c r="FA81">
        <v>0.25267299999999998</v>
      </c>
      <c r="FB81">
        <v>-0.664385</v>
      </c>
      <c r="FC81">
        <v>20.2729</v>
      </c>
      <c r="FD81">
        <v>5.2195400000000003</v>
      </c>
      <c r="FE81">
        <v>12.004</v>
      </c>
      <c r="FF81">
        <v>4.98705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1.8657699999999999</v>
      </c>
      <c r="FM81">
        <v>1.8621799999999999</v>
      </c>
      <c r="FN81">
        <v>1.8641700000000001</v>
      </c>
      <c r="FO81">
        <v>1.86029</v>
      </c>
      <c r="FP81">
        <v>1.8609599999999999</v>
      </c>
      <c r="FQ81">
        <v>1.8601799999999999</v>
      </c>
      <c r="FR81">
        <v>1.8618699999999999</v>
      </c>
      <c r="FS81">
        <v>1.85849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-5.266</v>
      </c>
      <c r="GH81">
        <v>0.27779999999999999</v>
      </c>
      <c r="GI81">
        <v>-3.8812981962806838</v>
      </c>
      <c r="GJ81">
        <v>-3.9744887815693084E-3</v>
      </c>
      <c r="GK81">
        <v>1.847162108954052E-6</v>
      </c>
      <c r="GL81">
        <v>-4.4217609294687878E-10</v>
      </c>
      <c r="GM81">
        <v>-3.5710143375135749E-2</v>
      </c>
      <c r="GN81">
        <v>-2.5986294017825021E-3</v>
      </c>
      <c r="GO81">
        <v>9.7579789506272807E-4</v>
      </c>
      <c r="GP81">
        <v>-1.8446741173202889E-5</v>
      </c>
      <c r="GQ81">
        <v>6</v>
      </c>
      <c r="GR81">
        <v>2080</v>
      </c>
      <c r="GS81">
        <v>4</v>
      </c>
      <c r="GT81">
        <v>32</v>
      </c>
      <c r="GU81">
        <v>78.7</v>
      </c>
      <c r="GV81">
        <v>78.8</v>
      </c>
      <c r="GW81">
        <v>1.41357</v>
      </c>
      <c r="GX81">
        <v>2.5463900000000002</v>
      </c>
      <c r="GY81">
        <v>2.04834</v>
      </c>
      <c r="GZ81">
        <v>2.6135299999999999</v>
      </c>
      <c r="HA81">
        <v>2.1972700000000001</v>
      </c>
      <c r="HB81">
        <v>2.33887</v>
      </c>
      <c r="HC81">
        <v>37.433799999999998</v>
      </c>
      <c r="HD81">
        <v>14.8588</v>
      </c>
      <c r="HE81">
        <v>18</v>
      </c>
      <c r="HF81">
        <v>574.54100000000005</v>
      </c>
      <c r="HG81">
        <v>772.65200000000004</v>
      </c>
      <c r="HH81">
        <v>31.000299999999999</v>
      </c>
      <c r="HI81">
        <v>30.700099999999999</v>
      </c>
      <c r="HJ81">
        <v>30.0002</v>
      </c>
      <c r="HK81">
        <v>30.622</v>
      </c>
      <c r="HL81">
        <v>30.620699999999999</v>
      </c>
      <c r="HM81">
        <v>28.323799999999999</v>
      </c>
      <c r="HN81">
        <v>3.5000800000000001</v>
      </c>
      <c r="HO81">
        <v>100</v>
      </c>
      <c r="HP81">
        <v>31</v>
      </c>
      <c r="HQ81">
        <v>444.87900000000002</v>
      </c>
      <c r="HR81">
        <v>32.310699999999997</v>
      </c>
      <c r="HS81">
        <v>99.220799999999997</v>
      </c>
      <c r="HT81">
        <v>98.167100000000005</v>
      </c>
    </row>
    <row r="82" spans="1:228" x14ac:dyDescent="0.2">
      <c r="A82">
        <v>67</v>
      </c>
      <c r="B82">
        <v>1675358176.5</v>
      </c>
      <c r="C82">
        <v>264</v>
      </c>
      <c r="D82" t="s">
        <v>493</v>
      </c>
      <c r="E82" t="s">
        <v>494</v>
      </c>
      <c r="F82">
        <v>4</v>
      </c>
      <c r="G82">
        <v>1675358168.5</v>
      </c>
      <c r="H82">
        <f t="shared" si="34"/>
        <v>7.2042288715069998E-4</v>
      </c>
      <c r="I82">
        <f t="shared" si="35"/>
        <v>0.72042288715070002</v>
      </c>
      <c r="J82">
        <f t="shared" si="36"/>
        <v>2.7762925651519645</v>
      </c>
      <c r="K82">
        <f t="shared" si="37"/>
        <v>411.41917857142857</v>
      </c>
      <c r="L82">
        <f t="shared" si="38"/>
        <v>329.18797314263145</v>
      </c>
      <c r="M82">
        <f t="shared" si="39"/>
        <v>33.432135916449525</v>
      </c>
      <c r="N82">
        <f t="shared" si="40"/>
        <v>41.783488519716904</v>
      </c>
      <c r="O82">
        <f t="shared" si="41"/>
        <v>5.9816811855101036E-2</v>
      </c>
      <c r="P82">
        <f t="shared" si="42"/>
        <v>2.7741334325472913</v>
      </c>
      <c r="Q82">
        <f t="shared" si="43"/>
        <v>5.9109407746854276E-2</v>
      </c>
      <c r="R82">
        <f t="shared" si="44"/>
        <v>3.7006240155728516E-2</v>
      </c>
      <c r="S82">
        <f t="shared" si="45"/>
        <v>226.11258648886894</v>
      </c>
      <c r="T82">
        <f t="shared" si="46"/>
        <v>33.254453039922893</v>
      </c>
      <c r="U82">
        <f t="shared" si="47"/>
        <v>31.103771428571431</v>
      </c>
      <c r="V82">
        <f t="shared" si="48"/>
        <v>4.5381400888469035</v>
      </c>
      <c r="W82">
        <f t="shared" si="49"/>
        <v>69.91125494223688</v>
      </c>
      <c r="X82">
        <f t="shared" si="50"/>
        <v>3.3483988349351144</v>
      </c>
      <c r="Y82">
        <f t="shared" si="51"/>
        <v>4.7894989693743568</v>
      </c>
      <c r="Z82">
        <f t="shared" si="52"/>
        <v>1.1897412539117891</v>
      </c>
      <c r="AA82">
        <f t="shared" si="53"/>
        <v>-31.770649323345868</v>
      </c>
      <c r="AB82">
        <f t="shared" si="54"/>
        <v>142.00581385433074</v>
      </c>
      <c r="AC82">
        <f t="shared" si="55"/>
        <v>11.56082577817426</v>
      </c>
      <c r="AD82">
        <f t="shared" si="56"/>
        <v>347.90857679802809</v>
      </c>
      <c r="AE82">
        <f t="shared" si="57"/>
        <v>13.410267625168265</v>
      </c>
      <c r="AF82">
        <f t="shared" si="58"/>
        <v>0.71720880392407993</v>
      </c>
      <c r="AG82">
        <f t="shared" si="59"/>
        <v>2.7762925651519645</v>
      </c>
      <c r="AH82">
        <v>447.49688892774401</v>
      </c>
      <c r="AI82">
        <v>438.3788606060603</v>
      </c>
      <c r="AJ82">
        <v>1.715316950997869</v>
      </c>
      <c r="AK82">
        <v>61.316338729058899</v>
      </c>
      <c r="AL82">
        <f t="shared" si="60"/>
        <v>0.72042288715070002</v>
      </c>
      <c r="AM82">
        <v>32.33419627715687</v>
      </c>
      <c r="AN82">
        <v>32.977027878787858</v>
      </c>
      <c r="AO82">
        <v>3.6380578850441308E-5</v>
      </c>
      <c r="AP82">
        <v>100.73391986053799</v>
      </c>
      <c r="AQ82">
        <v>100</v>
      </c>
      <c r="AR82">
        <v>15</v>
      </c>
      <c r="AS82">
        <f t="shared" si="61"/>
        <v>1</v>
      </c>
      <c r="AT82">
        <f t="shared" si="62"/>
        <v>0</v>
      </c>
      <c r="AU82">
        <f t="shared" si="63"/>
        <v>47665.55574191481</v>
      </c>
      <c r="AV82">
        <f t="shared" si="64"/>
        <v>1199.9817857142859</v>
      </c>
      <c r="AW82">
        <f t="shared" si="65"/>
        <v>1025.9098261600359</v>
      </c>
      <c r="AX82">
        <f t="shared" si="66"/>
        <v>0.85493783186831107</v>
      </c>
      <c r="AY82">
        <f t="shared" si="67"/>
        <v>0.1884300155058404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1675358168.5</v>
      </c>
      <c r="BF82">
        <v>411.41917857142857</v>
      </c>
      <c r="BG82">
        <v>424.06989285714292</v>
      </c>
      <c r="BH82">
        <v>32.969853571428573</v>
      </c>
      <c r="BI82">
        <v>32.329660714285723</v>
      </c>
      <c r="BJ82">
        <v>416.66778571428569</v>
      </c>
      <c r="BK82">
        <v>32.692149999999991</v>
      </c>
      <c r="BL82">
        <v>650.01900000000001</v>
      </c>
      <c r="BM82">
        <v>101.4594285714286</v>
      </c>
      <c r="BN82">
        <v>9.9980167857142851E-2</v>
      </c>
      <c r="BO82">
        <v>32.053267857142863</v>
      </c>
      <c r="BP82">
        <v>31.103771428571431</v>
      </c>
      <c r="BQ82">
        <v>999.9000000000002</v>
      </c>
      <c r="BR82">
        <v>0</v>
      </c>
      <c r="BS82">
        <v>0</v>
      </c>
      <c r="BT82">
        <v>9007.8125</v>
      </c>
      <c r="BU82">
        <v>0</v>
      </c>
      <c r="BV82">
        <v>37.396064285714282</v>
      </c>
      <c r="BW82">
        <v>-12.65071785714286</v>
      </c>
      <c r="BX82">
        <v>425.44610714285722</v>
      </c>
      <c r="BY82">
        <v>438.238</v>
      </c>
      <c r="BZ82">
        <v>0.64019135714285713</v>
      </c>
      <c r="CA82">
        <v>424.06989285714292</v>
      </c>
      <c r="CB82">
        <v>32.329660714285723</v>
      </c>
      <c r="CC82">
        <v>3.345106071428571</v>
      </c>
      <c r="CD82">
        <v>3.2801524999999998</v>
      </c>
      <c r="CE82">
        <v>25.853432142857141</v>
      </c>
      <c r="CF82">
        <v>25.522835714285719</v>
      </c>
      <c r="CG82">
        <v>1199.9817857142859</v>
      </c>
      <c r="CH82">
        <v>0.49998957142857142</v>
      </c>
      <c r="CI82">
        <v>0.50001042857142863</v>
      </c>
      <c r="CJ82">
        <v>0</v>
      </c>
      <c r="CK82">
        <v>932.17739285714288</v>
      </c>
      <c r="CL82">
        <v>4.9990899999999998</v>
      </c>
      <c r="CM82">
        <v>10006.40321428571</v>
      </c>
      <c r="CN82">
        <v>9557.6625000000004</v>
      </c>
      <c r="CO82">
        <v>40.311999999999991</v>
      </c>
      <c r="CP82">
        <v>41.879428571428569</v>
      </c>
      <c r="CQ82">
        <v>41.061999999999991</v>
      </c>
      <c r="CR82">
        <v>41.162642857142842</v>
      </c>
      <c r="CS82">
        <v>41.807571428571407</v>
      </c>
      <c r="CT82">
        <v>597.4785714285714</v>
      </c>
      <c r="CU82">
        <v>597.50428571428563</v>
      </c>
      <c r="CV82">
        <v>0</v>
      </c>
      <c r="CW82">
        <v>1675358194.9000001</v>
      </c>
      <c r="CX82">
        <v>0</v>
      </c>
      <c r="CY82">
        <v>1675353449.5</v>
      </c>
      <c r="CZ82" t="s">
        <v>356</v>
      </c>
      <c r="DA82">
        <v>1675353449.5</v>
      </c>
      <c r="DB82">
        <v>1675353444</v>
      </c>
      <c r="DC82">
        <v>1</v>
      </c>
      <c r="DD82">
        <v>8.2000000000000003E-2</v>
      </c>
      <c r="DE82">
        <v>2.5000000000000001E-2</v>
      </c>
      <c r="DF82">
        <v>-5.3170000000000002</v>
      </c>
      <c r="DG82">
        <v>0.30099999999999999</v>
      </c>
      <c r="DH82">
        <v>415</v>
      </c>
      <c r="DI82">
        <v>32</v>
      </c>
      <c r="DJ82">
        <v>0.41</v>
      </c>
      <c r="DK82">
        <v>0.21</v>
      </c>
      <c r="DL82">
        <v>-12.620545</v>
      </c>
      <c r="DM82">
        <v>-0.79857861163227495</v>
      </c>
      <c r="DN82">
        <v>8.2370689416806628E-2</v>
      </c>
      <c r="DO82">
        <v>0</v>
      </c>
      <c r="DP82">
        <v>0.64039417500000007</v>
      </c>
      <c r="DQ82">
        <v>2.1929043151953549E-3</v>
      </c>
      <c r="DR82">
        <v>1.170531778455848E-3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3.2991799999999998</v>
      </c>
      <c r="EB82">
        <v>2.6252399999999998</v>
      </c>
      <c r="EC82">
        <v>0.104751</v>
      </c>
      <c r="ED82">
        <v>0.10527300000000001</v>
      </c>
      <c r="EE82">
        <v>0.13731299999999999</v>
      </c>
      <c r="EF82">
        <v>0.134413</v>
      </c>
      <c r="EG82">
        <v>27103.7</v>
      </c>
      <c r="EH82">
        <v>27547.9</v>
      </c>
      <c r="EI82">
        <v>28157</v>
      </c>
      <c r="EJ82">
        <v>29619.4</v>
      </c>
      <c r="EK82">
        <v>33432</v>
      </c>
      <c r="EL82">
        <v>35593.300000000003</v>
      </c>
      <c r="EM82">
        <v>39745.699999999997</v>
      </c>
      <c r="EN82">
        <v>42330.6</v>
      </c>
      <c r="EO82">
        <v>2.0886</v>
      </c>
      <c r="EP82">
        <v>2.2427000000000001</v>
      </c>
      <c r="EQ82">
        <v>9.0949199999999994E-2</v>
      </c>
      <c r="ER82">
        <v>0</v>
      </c>
      <c r="ES82">
        <v>29.6371</v>
      </c>
      <c r="ET82">
        <v>999.9</v>
      </c>
      <c r="EU82">
        <v>71.3</v>
      </c>
      <c r="EV82">
        <v>32.4</v>
      </c>
      <c r="EW82">
        <v>34.323900000000002</v>
      </c>
      <c r="EX82">
        <v>56.672699999999999</v>
      </c>
      <c r="EY82">
        <v>-3.9262800000000002</v>
      </c>
      <c r="EZ82">
        <v>2</v>
      </c>
      <c r="FA82">
        <v>0.25277699999999997</v>
      </c>
      <c r="FB82">
        <v>-0.66400899999999996</v>
      </c>
      <c r="FC82">
        <v>20.2728</v>
      </c>
      <c r="FD82">
        <v>5.2195400000000003</v>
      </c>
      <c r="FE82">
        <v>12.004</v>
      </c>
      <c r="FF82">
        <v>4.9869000000000003</v>
      </c>
      <c r="FG82">
        <v>3.2844500000000001</v>
      </c>
      <c r="FH82">
        <v>9999</v>
      </c>
      <c r="FI82">
        <v>9999</v>
      </c>
      <c r="FJ82">
        <v>9999</v>
      </c>
      <c r="FK82">
        <v>999.9</v>
      </c>
      <c r="FL82">
        <v>1.8657699999999999</v>
      </c>
      <c r="FM82">
        <v>1.8621799999999999</v>
      </c>
      <c r="FN82">
        <v>1.8641700000000001</v>
      </c>
      <c r="FO82">
        <v>1.8602799999999999</v>
      </c>
      <c r="FP82">
        <v>1.8609599999999999</v>
      </c>
      <c r="FQ82">
        <v>1.86019</v>
      </c>
      <c r="FR82">
        <v>1.8618600000000001</v>
      </c>
      <c r="FS82">
        <v>1.8584700000000001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-5.2839999999999998</v>
      </c>
      <c r="GH82">
        <v>0.27779999999999999</v>
      </c>
      <c r="GI82">
        <v>-3.8812981962806838</v>
      </c>
      <c r="GJ82">
        <v>-3.9744887815693084E-3</v>
      </c>
      <c r="GK82">
        <v>1.847162108954052E-6</v>
      </c>
      <c r="GL82">
        <v>-4.4217609294687878E-10</v>
      </c>
      <c r="GM82">
        <v>-3.5710143375135749E-2</v>
      </c>
      <c r="GN82">
        <v>-2.5986294017825021E-3</v>
      </c>
      <c r="GO82">
        <v>9.7579789506272807E-4</v>
      </c>
      <c r="GP82">
        <v>-1.8446741173202889E-5</v>
      </c>
      <c r="GQ82">
        <v>6</v>
      </c>
      <c r="GR82">
        <v>2080</v>
      </c>
      <c r="GS82">
        <v>4</v>
      </c>
      <c r="GT82">
        <v>32</v>
      </c>
      <c r="GU82">
        <v>78.8</v>
      </c>
      <c r="GV82">
        <v>78.900000000000006</v>
      </c>
      <c r="GW82">
        <v>1.4331100000000001</v>
      </c>
      <c r="GX82">
        <v>2.5488300000000002</v>
      </c>
      <c r="GY82">
        <v>2.04834</v>
      </c>
      <c r="GZ82">
        <v>2.6135299999999999</v>
      </c>
      <c r="HA82">
        <v>2.1972700000000001</v>
      </c>
      <c r="HB82">
        <v>2.2900399999999999</v>
      </c>
      <c r="HC82">
        <v>37.433799999999998</v>
      </c>
      <c r="HD82">
        <v>14.85</v>
      </c>
      <c r="HE82">
        <v>18</v>
      </c>
      <c r="HF82">
        <v>574.93499999999995</v>
      </c>
      <c r="HG82">
        <v>772.45</v>
      </c>
      <c r="HH82">
        <v>31.0002</v>
      </c>
      <c r="HI82">
        <v>30.702100000000002</v>
      </c>
      <c r="HJ82">
        <v>30.0002</v>
      </c>
      <c r="HK82">
        <v>30.624400000000001</v>
      </c>
      <c r="HL82">
        <v>30.622199999999999</v>
      </c>
      <c r="HM82">
        <v>28.677700000000002</v>
      </c>
      <c r="HN82">
        <v>3.5000800000000001</v>
      </c>
      <c r="HO82">
        <v>100</v>
      </c>
      <c r="HP82">
        <v>31</v>
      </c>
      <c r="HQ82">
        <v>451.55599999999998</v>
      </c>
      <c r="HR82">
        <v>32.310699999999997</v>
      </c>
      <c r="HS82">
        <v>99.218699999999998</v>
      </c>
      <c r="HT82">
        <v>98.166499999999999</v>
      </c>
    </row>
    <row r="83" spans="1:228" x14ac:dyDescent="0.2">
      <c r="A83">
        <v>68</v>
      </c>
      <c r="B83">
        <v>1675358180</v>
      </c>
      <c r="C83">
        <v>267.5</v>
      </c>
      <c r="D83" t="s">
        <v>495</v>
      </c>
      <c r="E83" t="s">
        <v>496</v>
      </c>
      <c r="F83">
        <v>4</v>
      </c>
      <c r="G83">
        <v>1675358172.2222221</v>
      </c>
      <c r="H83">
        <f t="shared" si="34"/>
        <v>7.2386661348664407E-4</v>
      </c>
      <c r="I83">
        <f t="shared" si="35"/>
        <v>0.72386661348664405</v>
      </c>
      <c r="J83">
        <f t="shared" si="36"/>
        <v>2.7729626892708361</v>
      </c>
      <c r="K83">
        <f t="shared" si="37"/>
        <v>417.61648148148151</v>
      </c>
      <c r="L83">
        <f t="shared" si="38"/>
        <v>335.59118418325033</v>
      </c>
      <c r="M83">
        <f t="shared" si="39"/>
        <v>34.082598874605011</v>
      </c>
      <c r="N83">
        <f t="shared" si="40"/>
        <v>42.413077853633474</v>
      </c>
      <c r="O83">
        <f t="shared" si="41"/>
        <v>6.0018826639724132E-2</v>
      </c>
      <c r="P83">
        <f t="shared" si="42"/>
        <v>2.7722228635371562</v>
      </c>
      <c r="Q83">
        <f t="shared" si="43"/>
        <v>5.9306182496197797E-2</v>
      </c>
      <c r="R83">
        <f t="shared" si="44"/>
        <v>3.7129687190234226E-2</v>
      </c>
      <c r="S83">
        <f t="shared" si="45"/>
        <v>226.11027364639995</v>
      </c>
      <c r="T83">
        <f t="shared" si="46"/>
        <v>33.259843683137682</v>
      </c>
      <c r="U83">
        <f t="shared" si="47"/>
        <v>31.112151851851849</v>
      </c>
      <c r="V83">
        <f t="shared" si="48"/>
        <v>4.5403073510698828</v>
      </c>
      <c r="W83">
        <f t="shared" si="49"/>
        <v>69.898706286520223</v>
      </c>
      <c r="X83">
        <f t="shared" si="50"/>
        <v>3.3488556457350849</v>
      </c>
      <c r="Y83">
        <f t="shared" si="51"/>
        <v>4.791012342929303</v>
      </c>
      <c r="Z83">
        <f t="shared" si="52"/>
        <v>1.1914517053347979</v>
      </c>
      <c r="AA83">
        <f t="shared" si="53"/>
        <v>-31.922517654761002</v>
      </c>
      <c r="AB83">
        <f t="shared" si="54"/>
        <v>141.49007000730376</v>
      </c>
      <c r="AC83">
        <f t="shared" si="55"/>
        <v>11.527569756266949</v>
      </c>
      <c r="AD83">
        <f t="shared" si="56"/>
        <v>347.20539575520968</v>
      </c>
      <c r="AE83">
        <f t="shared" si="57"/>
        <v>13.461682628898773</v>
      </c>
      <c r="AF83">
        <f t="shared" si="58"/>
        <v>0.71765169926407779</v>
      </c>
      <c r="AG83">
        <f t="shared" si="59"/>
        <v>2.7729626892708361</v>
      </c>
      <c r="AH83">
        <v>453.55033577801561</v>
      </c>
      <c r="AI83">
        <v>444.40976363636361</v>
      </c>
      <c r="AJ83">
        <v>1.7221720534784939</v>
      </c>
      <c r="AK83">
        <v>61.316338729058899</v>
      </c>
      <c r="AL83">
        <f t="shared" si="60"/>
        <v>0.72386661348664405</v>
      </c>
      <c r="AM83">
        <v>32.338049410484331</v>
      </c>
      <c r="AN83">
        <v>32.98401393939394</v>
      </c>
      <c r="AO83">
        <v>2.547897370875282E-5</v>
      </c>
      <c r="AP83">
        <v>100.73391986053799</v>
      </c>
      <c r="AQ83">
        <v>100</v>
      </c>
      <c r="AR83">
        <v>15</v>
      </c>
      <c r="AS83">
        <f t="shared" si="61"/>
        <v>1</v>
      </c>
      <c r="AT83">
        <f t="shared" si="62"/>
        <v>0</v>
      </c>
      <c r="AU83">
        <f t="shared" si="63"/>
        <v>47611.864622016794</v>
      </c>
      <c r="AV83">
        <f t="shared" si="64"/>
        <v>1199.9692592592589</v>
      </c>
      <c r="AW83">
        <f t="shared" si="65"/>
        <v>1025.899141440276</v>
      </c>
      <c r="AX83">
        <f t="shared" si="66"/>
        <v>0.85493785238595499</v>
      </c>
      <c r="AY83">
        <f t="shared" si="67"/>
        <v>0.18843005510489313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1675358172.2222221</v>
      </c>
      <c r="BF83">
        <v>417.61648148148151</v>
      </c>
      <c r="BG83">
        <v>430.31885185185189</v>
      </c>
      <c r="BH83">
        <v>32.974200000000003</v>
      </c>
      <c r="BI83">
        <v>32.333618518518513</v>
      </c>
      <c r="BJ83">
        <v>422.88162962962957</v>
      </c>
      <c r="BK83">
        <v>32.696485185185182</v>
      </c>
      <c r="BL83">
        <v>650.02288888888882</v>
      </c>
      <c r="BM83">
        <v>101.45985185185179</v>
      </c>
      <c r="BN83">
        <v>0.1000236185185185</v>
      </c>
      <c r="BO83">
        <v>32.058851851851863</v>
      </c>
      <c r="BP83">
        <v>31.112151851851849</v>
      </c>
      <c r="BQ83">
        <v>999.90000000000009</v>
      </c>
      <c r="BR83">
        <v>0</v>
      </c>
      <c r="BS83">
        <v>0</v>
      </c>
      <c r="BT83">
        <v>8997.6381481481476</v>
      </c>
      <c r="BU83">
        <v>0</v>
      </c>
      <c r="BV83">
        <v>36.646074074074079</v>
      </c>
      <c r="BW83">
        <v>-12.70232592592593</v>
      </c>
      <c r="BX83">
        <v>431.85659259259262</v>
      </c>
      <c r="BY83">
        <v>444.6975555555556</v>
      </c>
      <c r="BZ83">
        <v>0.64057603703703714</v>
      </c>
      <c r="CA83">
        <v>430.31885185185189</v>
      </c>
      <c r="CB83">
        <v>32.333618518518513</v>
      </c>
      <c r="CC83">
        <v>3.3455599999999999</v>
      </c>
      <c r="CD83">
        <v>3.2805677777777782</v>
      </c>
      <c r="CE83">
        <v>25.855729629629629</v>
      </c>
      <c r="CF83">
        <v>25.524970370370369</v>
      </c>
      <c r="CG83">
        <v>1199.9692592592589</v>
      </c>
      <c r="CH83">
        <v>0.49998855555555549</v>
      </c>
      <c r="CI83">
        <v>0.50001144444444445</v>
      </c>
      <c r="CJ83">
        <v>0</v>
      </c>
      <c r="CK83">
        <v>931.32000000000016</v>
      </c>
      <c r="CL83">
        <v>4.9990899999999998</v>
      </c>
      <c r="CM83">
        <v>9997.7807407407417</v>
      </c>
      <c r="CN83">
        <v>9557.5618518518513</v>
      </c>
      <c r="CO83">
        <v>40.311999999999991</v>
      </c>
      <c r="CP83">
        <v>41.884185185185181</v>
      </c>
      <c r="CQ83">
        <v>41.061999999999991</v>
      </c>
      <c r="CR83">
        <v>41.170925925925921</v>
      </c>
      <c r="CS83">
        <v>41.807407407407403</v>
      </c>
      <c r="CT83">
        <v>597.47148148148142</v>
      </c>
      <c r="CU83">
        <v>597.49888888888893</v>
      </c>
      <c r="CV83">
        <v>0</v>
      </c>
      <c r="CW83">
        <v>1675358198.5</v>
      </c>
      <c r="CX83">
        <v>0</v>
      </c>
      <c r="CY83">
        <v>1675353449.5</v>
      </c>
      <c r="CZ83" t="s">
        <v>356</v>
      </c>
      <c r="DA83">
        <v>1675353449.5</v>
      </c>
      <c r="DB83">
        <v>1675353444</v>
      </c>
      <c r="DC83">
        <v>1</v>
      </c>
      <c r="DD83">
        <v>8.2000000000000003E-2</v>
      </c>
      <c r="DE83">
        <v>2.5000000000000001E-2</v>
      </c>
      <c r="DF83">
        <v>-5.3170000000000002</v>
      </c>
      <c r="DG83">
        <v>0.30099999999999999</v>
      </c>
      <c r="DH83">
        <v>415</v>
      </c>
      <c r="DI83">
        <v>32</v>
      </c>
      <c r="DJ83">
        <v>0.41</v>
      </c>
      <c r="DK83">
        <v>0.21</v>
      </c>
      <c r="DL83">
        <v>-12.6637725</v>
      </c>
      <c r="DM83">
        <v>-0.81039512195120944</v>
      </c>
      <c r="DN83">
        <v>8.3771006283498928E-2</v>
      </c>
      <c r="DO83">
        <v>0</v>
      </c>
      <c r="DP83">
        <v>0.64030009999999993</v>
      </c>
      <c r="DQ83">
        <v>4.4207279549708283E-3</v>
      </c>
      <c r="DR83">
        <v>1.2315239096339159E-3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3.2989600000000001</v>
      </c>
      <c r="EB83">
        <v>2.6251699999999998</v>
      </c>
      <c r="EC83">
        <v>0.105824</v>
      </c>
      <c r="ED83">
        <v>0.106322</v>
      </c>
      <c r="EE83">
        <v>0.13733000000000001</v>
      </c>
      <c r="EF83">
        <v>0.13442200000000001</v>
      </c>
      <c r="EG83">
        <v>27071.200000000001</v>
      </c>
      <c r="EH83">
        <v>27514.9</v>
      </c>
      <c r="EI83">
        <v>28157.1</v>
      </c>
      <c r="EJ83">
        <v>29618.7</v>
      </c>
      <c r="EK83">
        <v>33431.699999999997</v>
      </c>
      <c r="EL83">
        <v>35592.400000000001</v>
      </c>
      <c r="EM83">
        <v>39746</v>
      </c>
      <c r="EN83">
        <v>42329.8</v>
      </c>
      <c r="EO83">
        <v>2.08847</v>
      </c>
      <c r="EP83">
        <v>2.2428499999999998</v>
      </c>
      <c r="EQ83">
        <v>9.1329199999999999E-2</v>
      </c>
      <c r="ER83">
        <v>0</v>
      </c>
      <c r="ES83">
        <v>29.645600000000002</v>
      </c>
      <c r="ET83">
        <v>999.9</v>
      </c>
      <c r="EU83">
        <v>71.3</v>
      </c>
      <c r="EV83">
        <v>32.4</v>
      </c>
      <c r="EW83">
        <v>34.3245</v>
      </c>
      <c r="EX83">
        <v>56.7027</v>
      </c>
      <c r="EY83">
        <v>-3.8060900000000002</v>
      </c>
      <c r="EZ83">
        <v>2</v>
      </c>
      <c r="FA83">
        <v>0.252942</v>
      </c>
      <c r="FB83">
        <v>-0.661887</v>
      </c>
      <c r="FC83">
        <v>20.2728</v>
      </c>
      <c r="FD83">
        <v>5.2196899999999999</v>
      </c>
      <c r="FE83">
        <v>12.004</v>
      </c>
      <c r="FF83">
        <v>4.9869000000000003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1.8657699999999999</v>
      </c>
      <c r="FM83">
        <v>1.8621799999999999</v>
      </c>
      <c r="FN83">
        <v>1.8641700000000001</v>
      </c>
      <c r="FO83">
        <v>1.86029</v>
      </c>
      <c r="FP83">
        <v>1.8609599999999999</v>
      </c>
      <c r="FQ83">
        <v>1.8602000000000001</v>
      </c>
      <c r="FR83">
        <v>1.86188</v>
      </c>
      <c r="FS83">
        <v>1.85846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-5.2990000000000004</v>
      </c>
      <c r="GH83">
        <v>0.2777</v>
      </c>
      <c r="GI83">
        <v>-3.8812981962806838</v>
      </c>
      <c r="GJ83">
        <v>-3.9744887815693084E-3</v>
      </c>
      <c r="GK83">
        <v>1.847162108954052E-6</v>
      </c>
      <c r="GL83">
        <v>-4.4217609294687878E-10</v>
      </c>
      <c r="GM83">
        <v>-3.5710143375135749E-2</v>
      </c>
      <c r="GN83">
        <v>-2.5986294017825021E-3</v>
      </c>
      <c r="GO83">
        <v>9.7579789506272807E-4</v>
      </c>
      <c r="GP83">
        <v>-1.8446741173202889E-5</v>
      </c>
      <c r="GQ83">
        <v>6</v>
      </c>
      <c r="GR83">
        <v>2080</v>
      </c>
      <c r="GS83">
        <v>4</v>
      </c>
      <c r="GT83">
        <v>32</v>
      </c>
      <c r="GU83">
        <v>78.8</v>
      </c>
      <c r="GV83">
        <v>78.900000000000006</v>
      </c>
      <c r="GW83">
        <v>1.4489700000000001</v>
      </c>
      <c r="GX83">
        <v>2.5512700000000001</v>
      </c>
      <c r="GY83">
        <v>2.04834</v>
      </c>
      <c r="GZ83">
        <v>2.6135299999999999</v>
      </c>
      <c r="HA83">
        <v>2.1972700000000001</v>
      </c>
      <c r="HB83">
        <v>2.2997999999999998</v>
      </c>
      <c r="HC83">
        <v>37.433799999999998</v>
      </c>
      <c r="HD83">
        <v>14.8413</v>
      </c>
      <c r="HE83">
        <v>18</v>
      </c>
      <c r="HF83">
        <v>574.851</v>
      </c>
      <c r="HG83">
        <v>772.61400000000003</v>
      </c>
      <c r="HH83">
        <v>31.000499999999999</v>
      </c>
      <c r="HI83">
        <v>30.703900000000001</v>
      </c>
      <c r="HJ83">
        <v>30.000299999999999</v>
      </c>
      <c r="HK83">
        <v>30.625</v>
      </c>
      <c r="HL83">
        <v>30.6234</v>
      </c>
      <c r="HM83">
        <v>28.9925</v>
      </c>
      <c r="HN83">
        <v>3.5000800000000001</v>
      </c>
      <c r="HO83">
        <v>100</v>
      </c>
      <c r="HP83">
        <v>31</v>
      </c>
      <c r="HQ83">
        <v>458.23399999999998</v>
      </c>
      <c r="HR83">
        <v>32.310699999999997</v>
      </c>
      <c r="HS83">
        <v>99.219300000000004</v>
      </c>
      <c r="HT83">
        <v>98.164400000000001</v>
      </c>
    </row>
    <row r="84" spans="1:228" x14ac:dyDescent="0.2">
      <c r="A84">
        <v>69</v>
      </c>
      <c r="B84">
        <v>1675358184</v>
      </c>
      <c r="C84">
        <v>271.5</v>
      </c>
      <c r="D84" t="s">
        <v>497</v>
      </c>
      <c r="E84" t="s">
        <v>498</v>
      </c>
      <c r="F84">
        <v>4</v>
      </c>
      <c r="G84">
        <v>1675358176.240741</v>
      </c>
      <c r="H84">
        <f t="shared" si="34"/>
        <v>7.2002868676569428E-4</v>
      </c>
      <c r="I84">
        <f t="shared" si="35"/>
        <v>0.72002868676569431</v>
      </c>
      <c r="J84">
        <f t="shared" si="36"/>
        <v>2.7137398713650973</v>
      </c>
      <c r="K84">
        <f t="shared" si="37"/>
        <v>424.32381481481491</v>
      </c>
      <c r="L84">
        <f t="shared" si="38"/>
        <v>343.24847427009934</v>
      </c>
      <c r="M84">
        <f t="shared" si="39"/>
        <v>34.860205404409569</v>
      </c>
      <c r="N84">
        <f t="shared" si="40"/>
        <v>43.094191092565161</v>
      </c>
      <c r="O84">
        <f t="shared" si="41"/>
        <v>5.9611450041720131E-2</v>
      </c>
      <c r="P84">
        <f t="shared" si="42"/>
        <v>2.7722858165281492</v>
      </c>
      <c r="Q84">
        <f t="shared" si="43"/>
        <v>5.8908401827600515E-2</v>
      </c>
      <c r="R84">
        <f t="shared" si="44"/>
        <v>3.6880226280021022E-2</v>
      </c>
      <c r="S84">
        <f t="shared" si="45"/>
        <v>226.11223466857211</v>
      </c>
      <c r="T84">
        <f t="shared" si="46"/>
        <v>33.265869183629761</v>
      </c>
      <c r="U84">
        <f t="shared" si="47"/>
        <v>31.120396296296299</v>
      </c>
      <c r="V84">
        <f t="shared" si="48"/>
        <v>4.5424403273799765</v>
      </c>
      <c r="W84">
        <f t="shared" si="49"/>
        <v>69.888667320923631</v>
      </c>
      <c r="X84">
        <f t="shared" si="50"/>
        <v>3.3493212836268205</v>
      </c>
      <c r="Y84">
        <f t="shared" si="51"/>
        <v>4.7923667913811876</v>
      </c>
      <c r="Z84">
        <f t="shared" si="52"/>
        <v>1.193119043753156</v>
      </c>
      <c r="AA84">
        <f t="shared" si="53"/>
        <v>-31.753265086367119</v>
      </c>
      <c r="AB84">
        <f t="shared" si="54"/>
        <v>141.00781652267307</v>
      </c>
      <c r="AC84">
        <f t="shared" si="55"/>
        <v>11.488767339832979</v>
      </c>
      <c r="AD84">
        <f t="shared" si="56"/>
        <v>346.85555344471106</v>
      </c>
      <c r="AE84">
        <f t="shared" si="57"/>
        <v>13.496935119260641</v>
      </c>
      <c r="AF84">
        <f t="shared" si="58"/>
        <v>0.71798718803216965</v>
      </c>
      <c r="AG84">
        <f t="shared" si="59"/>
        <v>2.7137398713650973</v>
      </c>
      <c r="AH84">
        <v>460.41937013764658</v>
      </c>
      <c r="AI84">
        <v>451.31716969696959</v>
      </c>
      <c r="AJ84">
        <v>1.7269625142165721</v>
      </c>
      <c r="AK84">
        <v>61.316338729058899</v>
      </c>
      <c r="AL84">
        <f t="shared" si="60"/>
        <v>0.72002868676569431</v>
      </c>
      <c r="AM84">
        <v>32.342341786945589</v>
      </c>
      <c r="AN84">
        <v>32.98474242424242</v>
      </c>
      <c r="AO84">
        <v>4.9483284773373902E-5</v>
      </c>
      <c r="AP84">
        <v>100.73391986053799</v>
      </c>
      <c r="AQ84">
        <v>100</v>
      </c>
      <c r="AR84">
        <v>15</v>
      </c>
      <c r="AS84">
        <f t="shared" si="61"/>
        <v>1</v>
      </c>
      <c r="AT84">
        <f t="shared" si="62"/>
        <v>0</v>
      </c>
      <c r="AU84">
        <f t="shared" si="63"/>
        <v>47612.823925281453</v>
      </c>
      <c r="AV84">
        <f t="shared" si="64"/>
        <v>1199.9807407407411</v>
      </c>
      <c r="AW84">
        <f t="shared" si="65"/>
        <v>1025.9088525053053</v>
      </c>
      <c r="AX84">
        <f t="shared" si="66"/>
        <v>0.85493776497780938</v>
      </c>
      <c r="AY84">
        <f t="shared" si="67"/>
        <v>0.18842988640717212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1675358176.240741</v>
      </c>
      <c r="BF84">
        <v>424.32381481481491</v>
      </c>
      <c r="BG84">
        <v>437.06351851851849</v>
      </c>
      <c r="BH84">
        <v>32.978848148148153</v>
      </c>
      <c r="BI84">
        <v>32.337959259259257</v>
      </c>
      <c r="BJ84">
        <v>429.60666666666668</v>
      </c>
      <c r="BK84">
        <v>32.701129629629627</v>
      </c>
      <c r="BL84">
        <v>650.01170370370369</v>
      </c>
      <c r="BM84">
        <v>101.4597037037037</v>
      </c>
      <c r="BN84">
        <v>9.9976870370370383E-2</v>
      </c>
      <c r="BO84">
        <v>32.063848148148153</v>
      </c>
      <c r="BP84">
        <v>31.120396296296299</v>
      </c>
      <c r="BQ84">
        <v>999.90000000000009</v>
      </c>
      <c r="BR84">
        <v>0</v>
      </c>
      <c r="BS84">
        <v>0</v>
      </c>
      <c r="BT84">
        <v>8997.9851851851836</v>
      </c>
      <c r="BU84">
        <v>0</v>
      </c>
      <c r="BV84">
        <v>35.822714814814823</v>
      </c>
      <c r="BW84">
        <v>-12.73973333333333</v>
      </c>
      <c r="BX84">
        <v>438.79474074074079</v>
      </c>
      <c r="BY84">
        <v>451.66962962962958</v>
      </c>
      <c r="BZ84">
        <v>0.64088855555555568</v>
      </c>
      <c r="CA84">
        <v>437.06351851851849</v>
      </c>
      <c r="CB84">
        <v>32.337959259259257</v>
      </c>
      <c r="CC84">
        <v>3.3460259259259262</v>
      </c>
      <c r="CD84">
        <v>3.281001851851852</v>
      </c>
      <c r="CE84">
        <v>25.85807777777778</v>
      </c>
      <c r="CF84">
        <v>25.527192592592591</v>
      </c>
      <c r="CG84">
        <v>1199.9807407407411</v>
      </c>
      <c r="CH84">
        <v>0.49999162962962962</v>
      </c>
      <c r="CI84">
        <v>0.50000837037037049</v>
      </c>
      <c r="CJ84">
        <v>0</v>
      </c>
      <c r="CK84">
        <v>930.43307407407406</v>
      </c>
      <c r="CL84">
        <v>4.9990899999999998</v>
      </c>
      <c r="CM84">
        <v>9988.7533333333322</v>
      </c>
      <c r="CN84">
        <v>9557.6681481481482</v>
      </c>
      <c r="CO84">
        <v>40.311999999999991</v>
      </c>
      <c r="CP84">
        <v>41.891074074074083</v>
      </c>
      <c r="CQ84">
        <v>41.061999999999991</v>
      </c>
      <c r="CR84">
        <v>41.180111111111103</v>
      </c>
      <c r="CS84">
        <v>41.807407407407403</v>
      </c>
      <c r="CT84">
        <v>597.48037037037022</v>
      </c>
      <c r="CU84">
        <v>597.50074074074087</v>
      </c>
      <c r="CV84">
        <v>0</v>
      </c>
      <c r="CW84">
        <v>1675358202.0999999</v>
      </c>
      <c r="CX84">
        <v>0</v>
      </c>
      <c r="CY84">
        <v>1675353449.5</v>
      </c>
      <c r="CZ84" t="s">
        <v>356</v>
      </c>
      <c r="DA84">
        <v>1675353449.5</v>
      </c>
      <c r="DB84">
        <v>1675353444</v>
      </c>
      <c r="DC84">
        <v>1</v>
      </c>
      <c r="DD84">
        <v>8.2000000000000003E-2</v>
      </c>
      <c r="DE84">
        <v>2.5000000000000001E-2</v>
      </c>
      <c r="DF84">
        <v>-5.3170000000000002</v>
      </c>
      <c r="DG84">
        <v>0.30099999999999999</v>
      </c>
      <c r="DH84">
        <v>415</v>
      </c>
      <c r="DI84">
        <v>32</v>
      </c>
      <c r="DJ84">
        <v>0.41</v>
      </c>
      <c r="DK84">
        <v>0.21</v>
      </c>
      <c r="DL84">
        <v>-12.7097675</v>
      </c>
      <c r="DM84">
        <v>-0.56047992495308108</v>
      </c>
      <c r="DN84">
        <v>6.249088888590075E-2</v>
      </c>
      <c r="DO84">
        <v>0</v>
      </c>
      <c r="DP84">
        <v>0.64061472500000005</v>
      </c>
      <c r="DQ84">
        <v>4.170270168854899E-3</v>
      </c>
      <c r="DR84">
        <v>1.307255540961675E-3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3.2990400000000002</v>
      </c>
      <c r="EB84">
        <v>2.6252300000000002</v>
      </c>
      <c r="EC84">
        <v>0.107045</v>
      </c>
      <c r="ED84">
        <v>0.10754</v>
      </c>
      <c r="EE84">
        <v>0.13733200000000001</v>
      </c>
      <c r="EF84">
        <v>0.134438</v>
      </c>
      <c r="EG84">
        <v>27033.8</v>
      </c>
      <c r="EH84">
        <v>27477.5</v>
      </c>
      <c r="EI84">
        <v>28156.7</v>
      </c>
      <c r="EJ84">
        <v>29618.799999999999</v>
      </c>
      <c r="EK84">
        <v>33430.699999999997</v>
      </c>
      <c r="EL84">
        <v>35591.800000000003</v>
      </c>
      <c r="EM84">
        <v>39744.9</v>
      </c>
      <c r="EN84">
        <v>42329.8</v>
      </c>
      <c r="EO84">
        <v>2.08853</v>
      </c>
      <c r="EP84">
        <v>2.24268</v>
      </c>
      <c r="EQ84">
        <v>9.0762999999999996E-2</v>
      </c>
      <c r="ER84">
        <v>0</v>
      </c>
      <c r="ES84">
        <v>29.653700000000001</v>
      </c>
      <c r="ET84">
        <v>999.9</v>
      </c>
      <c r="EU84">
        <v>71.3</v>
      </c>
      <c r="EV84">
        <v>32.4</v>
      </c>
      <c r="EW84">
        <v>34.327500000000001</v>
      </c>
      <c r="EX84">
        <v>56.432699999999997</v>
      </c>
      <c r="EY84">
        <v>-3.90625</v>
      </c>
      <c r="EZ84">
        <v>2</v>
      </c>
      <c r="FA84">
        <v>0.25327699999999997</v>
      </c>
      <c r="FB84">
        <v>-0.66064500000000004</v>
      </c>
      <c r="FC84">
        <v>20.2728</v>
      </c>
      <c r="FD84">
        <v>5.2181899999999999</v>
      </c>
      <c r="FE84">
        <v>12.004</v>
      </c>
      <c r="FF84">
        <v>4.9870000000000001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1.86578</v>
      </c>
      <c r="FM84">
        <v>1.8621799999999999</v>
      </c>
      <c r="FN84">
        <v>1.8641799999999999</v>
      </c>
      <c r="FO84">
        <v>1.86029</v>
      </c>
      <c r="FP84">
        <v>1.8609599999999999</v>
      </c>
      <c r="FQ84">
        <v>1.86019</v>
      </c>
      <c r="FR84">
        <v>1.86188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-5.3170000000000002</v>
      </c>
      <c r="GH84">
        <v>0.27779999999999999</v>
      </c>
      <c r="GI84">
        <v>-3.8812981962806838</v>
      </c>
      <c r="GJ84">
        <v>-3.9744887815693084E-3</v>
      </c>
      <c r="GK84">
        <v>1.847162108954052E-6</v>
      </c>
      <c r="GL84">
        <v>-4.4217609294687878E-10</v>
      </c>
      <c r="GM84">
        <v>-3.5710143375135749E-2</v>
      </c>
      <c r="GN84">
        <v>-2.5986294017825021E-3</v>
      </c>
      <c r="GO84">
        <v>9.7579789506272807E-4</v>
      </c>
      <c r="GP84">
        <v>-1.8446741173202889E-5</v>
      </c>
      <c r="GQ84">
        <v>6</v>
      </c>
      <c r="GR84">
        <v>2080</v>
      </c>
      <c r="GS84">
        <v>4</v>
      </c>
      <c r="GT84">
        <v>32</v>
      </c>
      <c r="GU84">
        <v>78.900000000000006</v>
      </c>
      <c r="GV84">
        <v>79</v>
      </c>
      <c r="GW84">
        <v>1.4660599999999999</v>
      </c>
      <c r="GX84">
        <v>2.5427200000000001</v>
      </c>
      <c r="GY84">
        <v>2.04834</v>
      </c>
      <c r="GZ84">
        <v>2.6135299999999999</v>
      </c>
      <c r="HA84">
        <v>2.1972700000000001</v>
      </c>
      <c r="HB84">
        <v>2.3156699999999999</v>
      </c>
      <c r="HC84">
        <v>37.433799999999998</v>
      </c>
      <c r="HD84">
        <v>14.85</v>
      </c>
      <c r="HE84">
        <v>18</v>
      </c>
      <c r="HF84">
        <v>574.90700000000004</v>
      </c>
      <c r="HG84">
        <v>772.46600000000001</v>
      </c>
      <c r="HH84">
        <v>31.000399999999999</v>
      </c>
      <c r="HI84">
        <v>30.7058</v>
      </c>
      <c r="HJ84">
        <v>30.000299999999999</v>
      </c>
      <c r="HK84">
        <v>30.627099999999999</v>
      </c>
      <c r="HL84">
        <v>30.6252</v>
      </c>
      <c r="HM84">
        <v>29.341799999999999</v>
      </c>
      <c r="HN84">
        <v>3.5000800000000001</v>
      </c>
      <c r="HO84">
        <v>100</v>
      </c>
      <c r="HP84">
        <v>31</v>
      </c>
      <c r="HQ84">
        <v>464.91199999999998</v>
      </c>
      <c r="HR84">
        <v>32.310699999999997</v>
      </c>
      <c r="HS84">
        <v>99.216999999999999</v>
      </c>
      <c r="HT84">
        <v>98.164699999999996</v>
      </c>
    </row>
    <row r="85" spans="1:228" x14ac:dyDescent="0.2">
      <c r="A85">
        <v>70</v>
      </c>
      <c r="B85">
        <v>1675358188</v>
      </c>
      <c r="C85">
        <v>275.5</v>
      </c>
      <c r="D85" t="s">
        <v>499</v>
      </c>
      <c r="E85" t="s">
        <v>500</v>
      </c>
      <c r="F85">
        <v>4</v>
      </c>
      <c r="G85">
        <v>1675358180.259259</v>
      </c>
      <c r="H85">
        <f t="shared" si="34"/>
        <v>7.2200715316385799E-4</v>
      </c>
      <c r="I85">
        <f t="shared" si="35"/>
        <v>0.722007153163858</v>
      </c>
      <c r="J85">
        <f t="shared" si="36"/>
        <v>2.9357706289484451</v>
      </c>
      <c r="K85">
        <f t="shared" si="37"/>
        <v>431.02800000000002</v>
      </c>
      <c r="L85">
        <f t="shared" si="38"/>
        <v>344.00311600622121</v>
      </c>
      <c r="M85">
        <f t="shared" si="39"/>
        <v>34.936927877481061</v>
      </c>
      <c r="N85">
        <f t="shared" si="40"/>
        <v>43.775167864766004</v>
      </c>
      <c r="O85">
        <f t="shared" si="41"/>
        <v>5.9725484628356217E-2</v>
      </c>
      <c r="P85">
        <f t="shared" si="42"/>
        <v>2.7709880633126192</v>
      </c>
      <c r="Q85">
        <f t="shared" si="43"/>
        <v>5.9019434901884264E-2</v>
      </c>
      <c r="R85">
        <f t="shared" si="44"/>
        <v>3.6949887046317055E-2</v>
      </c>
      <c r="S85">
        <f t="shared" si="45"/>
        <v>226.11021984629198</v>
      </c>
      <c r="T85">
        <f t="shared" si="46"/>
        <v>33.271017763583515</v>
      </c>
      <c r="U85">
        <f t="shared" si="47"/>
        <v>31.125962962962959</v>
      </c>
      <c r="V85">
        <f t="shared" si="48"/>
        <v>4.5438810111193293</v>
      </c>
      <c r="W85">
        <f t="shared" si="49"/>
        <v>69.876962910216207</v>
      </c>
      <c r="X85">
        <f t="shared" si="50"/>
        <v>3.3497428402523699</v>
      </c>
      <c r="Y85">
        <f t="shared" si="51"/>
        <v>4.7937727982774545</v>
      </c>
      <c r="Z85">
        <f t="shared" si="52"/>
        <v>1.1941381708669594</v>
      </c>
      <c r="AA85">
        <f t="shared" si="53"/>
        <v>-31.840515454526138</v>
      </c>
      <c r="AB85">
        <f t="shared" si="54"/>
        <v>140.88481908160091</v>
      </c>
      <c r="AC85">
        <f t="shared" si="55"/>
        <v>11.484729954238482</v>
      </c>
      <c r="AD85">
        <f t="shared" si="56"/>
        <v>346.63925342760524</v>
      </c>
      <c r="AE85">
        <f t="shared" si="57"/>
        <v>13.540271268026499</v>
      </c>
      <c r="AF85">
        <f t="shared" si="58"/>
        <v>0.71704604448069476</v>
      </c>
      <c r="AG85">
        <f t="shared" si="59"/>
        <v>2.9357706289484451</v>
      </c>
      <c r="AH85">
        <v>467.4749593344327</v>
      </c>
      <c r="AI85">
        <v>458.19754545454532</v>
      </c>
      <c r="AJ85">
        <v>1.71724897540829</v>
      </c>
      <c r="AK85">
        <v>61.316338729058899</v>
      </c>
      <c r="AL85">
        <f t="shared" si="60"/>
        <v>0.722007153163858</v>
      </c>
      <c r="AM85">
        <v>32.348734606217143</v>
      </c>
      <c r="AN85">
        <v>32.993006060606056</v>
      </c>
      <c r="AO85">
        <v>3.3214302837334742E-5</v>
      </c>
      <c r="AP85">
        <v>100.73391986053799</v>
      </c>
      <c r="AQ85">
        <v>100</v>
      </c>
      <c r="AR85">
        <v>15</v>
      </c>
      <c r="AS85">
        <f t="shared" si="61"/>
        <v>1</v>
      </c>
      <c r="AT85">
        <f t="shared" si="62"/>
        <v>0</v>
      </c>
      <c r="AU85">
        <f t="shared" si="63"/>
        <v>47576.148508232938</v>
      </c>
      <c r="AV85">
        <f t="shared" si="64"/>
        <v>1199.968518518519</v>
      </c>
      <c r="AW85">
        <f t="shared" si="65"/>
        <v>1025.8985525973883</v>
      </c>
      <c r="AX85">
        <f t="shared" si="66"/>
        <v>0.85493788942393467</v>
      </c>
      <c r="AY85">
        <f t="shared" si="67"/>
        <v>0.18843012658819386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1675358180.259259</v>
      </c>
      <c r="BF85">
        <v>431.02800000000002</v>
      </c>
      <c r="BG85">
        <v>443.81196296296298</v>
      </c>
      <c r="BH85">
        <v>32.982922222222221</v>
      </c>
      <c r="BI85">
        <v>32.342866666666673</v>
      </c>
      <c r="BJ85">
        <v>436.32851851851848</v>
      </c>
      <c r="BK85">
        <v>32.705196296296293</v>
      </c>
      <c r="BL85">
        <v>650.00211111111116</v>
      </c>
      <c r="BM85">
        <v>101.4598888888889</v>
      </c>
      <c r="BN85">
        <v>0.1000280185185185</v>
      </c>
      <c r="BO85">
        <v>32.069033333333337</v>
      </c>
      <c r="BP85">
        <v>31.125962962962959</v>
      </c>
      <c r="BQ85">
        <v>999.90000000000009</v>
      </c>
      <c r="BR85">
        <v>0</v>
      </c>
      <c r="BS85">
        <v>0</v>
      </c>
      <c r="BT85">
        <v>8991.0870370370376</v>
      </c>
      <c r="BU85">
        <v>0</v>
      </c>
      <c r="BV85">
        <v>35.008322222222219</v>
      </c>
      <c r="BW85">
        <v>-12.78402222222222</v>
      </c>
      <c r="BX85">
        <v>445.72944444444443</v>
      </c>
      <c r="BY85">
        <v>458.64588888888892</v>
      </c>
      <c r="BZ85">
        <v>0.64005059259259267</v>
      </c>
      <c r="CA85">
        <v>443.81196296296298</v>
      </c>
      <c r="CB85">
        <v>32.342866666666673</v>
      </c>
      <c r="CC85">
        <v>3.3464403703703711</v>
      </c>
      <c r="CD85">
        <v>3.281501111111111</v>
      </c>
      <c r="CE85">
        <v>25.860174074074081</v>
      </c>
      <c r="CF85">
        <v>25.529759259259261</v>
      </c>
      <c r="CG85">
        <v>1199.968518518519</v>
      </c>
      <c r="CH85">
        <v>0.49998751851851853</v>
      </c>
      <c r="CI85">
        <v>0.50001248148148159</v>
      </c>
      <c r="CJ85">
        <v>0</v>
      </c>
      <c r="CK85">
        <v>929.54770370370386</v>
      </c>
      <c r="CL85">
        <v>4.9990899999999998</v>
      </c>
      <c r="CM85">
        <v>9979.5174074074093</v>
      </c>
      <c r="CN85">
        <v>9557.5618518518513</v>
      </c>
      <c r="CO85">
        <v>40.311999999999991</v>
      </c>
      <c r="CP85">
        <v>41.895666666666664</v>
      </c>
      <c r="CQ85">
        <v>41.061999999999991</v>
      </c>
      <c r="CR85">
        <v>41.180111111111103</v>
      </c>
      <c r="CS85">
        <v>41.80970370370369</v>
      </c>
      <c r="CT85">
        <v>597.46999999999991</v>
      </c>
      <c r="CU85">
        <v>597.50037037037043</v>
      </c>
      <c r="CV85">
        <v>0</v>
      </c>
      <c r="CW85">
        <v>1675358206.3</v>
      </c>
      <c r="CX85">
        <v>0</v>
      </c>
      <c r="CY85">
        <v>1675353449.5</v>
      </c>
      <c r="CZ85" t="s">
        <v>356</v>
      </c>
      <c r="DA85">
        <v>1675353449.5</v>
      </c>
      <c r="DB85">
        <v>1675353444</v>
      </c>
      <c r="DC85">
        <v>1</v>
      </c>
      <c r="DD85">
        <v>8.2000000000000003E-2</v>
      </c>
      <c r="DE85">
        <v>2.5000000000000001E-2</v>
      </c>
      <c r="DF85">
        <v>-5.3170000000000002</v>
      </c>
      <c r="DG85">
        <v>0.30099999999999999</v>
      </c>
      <c r="DH85">
        <v>415</v>
      </c>
      <c r="DI85">
        <v>32</v>
      </c>
      <c r="DJ85">
        <v>0.41</v>
      </c>
      <c r="DK85">
        <v>0.21</v>
      </c>
      <c r="DL85">
        <v>-12.764250000000001</v>
      </c>
      <c r="DM85">
        <v>-0.58366829268288467</v>
      </c>
      <c r="DN85">
        <v>6.5769407782037978E-2</v>
      </c>
      <c r="DO85">
        <v>0</v>
      </c>
      <c r="DP85">
        <v>0.64036199999999999</v>
      </c>
      <c r="DQ85">
        <v>-8.3043377110713756E-3</v>
      </c>
      <c r="DR85">
        <v>1.6473889947429029E-3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3.2990900000000001</v>
      </c>
      <c r="EB85">
        <v>2.6251799999999998</v>
      </c>
      <c r="EC85">
        <v>0.10825</v>
      </c>
      <c r="ED85">
        <v>0.10872900000000001</v>
      </c>
      <c r="EE85">
        <v>0.137354</v>
      </c>
      <c r="EF85">
        <v>0.13445299999999999</v>
      </c>
      <c r="EG85">
        <v>26997.1</v>
      </c>
      <c r="EH85">
        <v>27441.1</v>
      </c>
      <c r="EI85">
        <v>28156.5</v>
      </c>
      <c r="EJ85">
        <v>29619.1</v>
      </c>
      <c r="EK85">
        <v>33430.199999999997</v>
      </c>
      <c r="EL85">
        <v>35591.4</v>
      </c>
      <c r="EM85">
        <v>39745.1</v>
      </c>
      <c r="EN85">
        <v>42329.9</v>
      </c>
      <c r="EO85">
        <v>2.0889500000000001</v>
      </c>
      <c r="EP85">
        <v>2.24275</v>
      </c>
      <c r="EQ85">
        <v>9.0487300000000007E-2</v>
      </c>
      <c r="ER85">
        <v>0</v>
      </c>
      <c r="ES85">
        <v>29.662199999999999</v>
      </c>
      <c r="ET85">
        <v>999.9</v>
      </c>
      <c r="EU85">
        <v>71.3</v>
      </c>
      <c r="EV85">
        <v>32.4</v>
      </c>
      <c r="EW85">
        <v>34.3247</v>
      </c>
      <c r="EX85">
        <v>57.0627</v>
      </c>
      <c r="EY85">
        <v>-3.8541599999999998</v>
      </c>
      <c r="EZ85">
        <v>2</v>
      </c>
      <c r="FA85">
        <v>0.25329800000000002</v>
      </c>
      <c r="FB85">
        <v>-0.65889200000000003</v>
      </c>
      <c r="FC85">
        <v>20.2728</v>
      </c>
      <c r="FD85">
        <v>5.2174399999999999</v>
      </c>
      <c r="FE85">
        <v>12.004</v>
      </c>
      <c r="FF85">
        <v>4.98705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1.86581</v>
      </c>
      <c r="FM85">
        <v>1.8621799999999999</v>
      </c>
      <c r="FN85">
        <v>1.8641700000000001</v>
      </c>
      <c r="FO85">
        <v>1.86029</v>
      </c>
      <c r="FP85">
        <v>1.8609599999999999</v>
      </c>
      <c r="FQ85">
        <v>1.8602000000000001</v>
      </c>
      <c r="FR85">
        <v>1.86188</v>
      </c>
      <c r="FS85">
        <v>1.8584700000000001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-5.3339999999999996</v>
      </c>
      <c r="GH85">
        <v>0.2777</v>
      </c>
      <c r="GI85">
        <v>-3.8812981962806838</v>
      </c>
      <c r="GJ85">
        <v>-3.9744887815693084E-3</v>
      </c>
      <c r="GK85">
        <v>1.847162108954052E-6</v>
      </c>
      <c r="GL85">
        <v>-4.4217609294687878E-10</v>
      </c>
      <c r="GM85">
        <v>-3.5710143375135749E-2</v>
      </c>
      <c r="GN85">
        <v>-2.5986294017825021E-3</v>
      </c>
      <c r="GO85">
        <v>9.7579789506272807E-4</v>
      </c>
      <c r="GP85">
        <v>-1.8446741173202889E-5</v>
      </c>
      <c r="GQ85">
        <v>6</v>
      </c>
      <c r="GR85">
        <v>2080</v>
      </c>
      <c r="GS85">
        <v>4</v>
      </c>
      <c r="GT85">
        <v>32</v>
      </c>
      <c r="GU85">
        <v>79</v>
      </c>
      <c r="GV85">
        <v>79.099999999999994</v>
      </c>
      <c r="GW85">
        <v>1.48438</v>
      </c>
      <c r="GX85">
        <v>2.5366200000000001</v>
      </c>
      <c r="GY85">
        <v>2.04834</v>
      </c>
      <c r="GZ85">
        <v>2.6135299999999999</v>
      </c>
      <c r="HA85">
        <v>2.1972700000000001</v>
      </c>
      <c r="HB85">
        <v>2.36084</v>
      </c>
      <c r="HC85">
        <v>37.433799999999998</v>
      </c>
      <c r="HD85">
        <v>14.8675</v>
      </c>
      <c r="HE85">
        <v>18</v>
      </c>
      <c r="HF85">
        <v>575.21799999999996</v>
      </c>
      <c r="HG85">
        <v>772.553</v>
      </c>
      <c r="HH85">
        <v>31.000499999999999</v>
      </c>
      <c r="HI85">
        <v>30.707100000000001</v>
      </c>
      <c r="HJ85">
        <v>30.0002</v>
      </c>
      <c r="HK85">
        <v>30.628299999999999</v>
      </c>
      <c r="HL85">
        <v>30.626100000000001</v>
      </c>
      <c r="HM85">
        <v>29.694199999999999</v>
      </c>
      <c r="HN85">
        <v>3.5000800000000001</v>
      </c>
      <c r="HO85">
        <v>100</v>
      </c>
      <c r="HP85">
        <v>31</v>
      </c>
      <c r="HQ85">
        <v>471.59100000000001</v>
      </c>
      <c r="HR85">
        <v>32.310299999999998</v>
      </c>
      <c r="HS85">
        <v>99.217100000000002</v>
      </c>
      <c r="HT85">
        <v>98.165199999999999</v>
      </c>
    </row>
    <row r="86" spans="1:228" x14ac:dyDescent="0.2">
      <c r="A86">
        <v>71</v>
      </c>
      <c r="B86">
        <v>1675358192</v>
      </c>
      <c r="C86">
        <v>279.5</v>
      </c>
      <c r="D86" t="s">
        <v>501</v>
      </c>
      <c r="E86" t="s">
        <v>502</v>
      </c>
      <c r="F86">
        <v>4</v>
      </c>
      <c r="G86">
        <v>1675358184.2777779</v>
      </c>
      <c r="H86">
        <f t="shared" si="34"/>
        <v>7.2170325042773397E-4</v>
      </c>
      <c r="I86">
        <f t="shared" si="35"/>
        <v>0.72170325042773398</v>
      </c>
      <c r="J86">
        <f t="shared" si="36"/>
        <v>2.8322705847737395</v>
      </c>
      <c r="K86">
        <f t="shared" si="37"/>
        <v>437.72014814814821</v>
      </c>
      <c r="L86">
        <f t="shared" si="38"/>
        <v>353.23904816209654</v>
      </c>
      <c r="M86">
        <f t="shared" si="39"/>
        <v>35.874829956929062</v>
      </c>
      <c r="N86">
        <f t="shared" si="40"/>
        <v>44.454699912821255</v>
      </c>
      <c r="O86">
        <f t="shared" si="41"/>
        <v>5.9650611923320253E-2</v>
      </c>
      <c r="P86">
        <f t="shared" si="42"/>
        <v>2.7706396394565127</v>
      </c>
      <c r="Q86">
        <f t="shared" si="43"/>
        <v>5.8946232616104252E-2</v>
      </c>
      <c r="R86">
        <f t="shared" si="44"/>
        <v>3.6903987954168403E-2</v>
      </c>
      <c r="S86">
        <f t="shared" si="45"/>
        <v>226.10991915733942</v>
      </c>
      <c r="T86">
        <f t="shared" si="46"/>
        <v>33.276948246734108</v>
      </c>
      <c r="U86">
        <f t="shared" si="47"/>
        <v>31.13167407407407</v>
      </c>
      <c r="V86">
        <f t="shared" si="48"/>
        <v>4.545359491446999</v>
      </c>
      <c r="W86">
        <f t="shared" si="49"/>
        <v>69.865103186476858</v>
      </c>
      <c r="X86">
        <f t="shared" si="50"/>
        <v>3.3502572465903122</v>
      </c>
      <c r="Y86">
        <f t="shared" si="51"/>
        <v>4.7953228347035353</v>
      </c>
      <c r="Z86">
        <f t="shared" si="52"/>
        <v>1.1951022448566868</v>
      </c>
      <c r="AA86">
        <f t="shared" si="53"/>
        <v>-31.827113343863068</v>
      </c>
      <c r="AB86">
        <f t="shared" si="54"/>
        <v>140.86765745865728</v>
      </c>
      <c r="AC86">
        <f t="shared" si="55"/>
        <v>11.485421286984877</v>
      </c>
      <c r="AD86">
        <f t="shared" si="56"/>
        <v>346.63588455911849</v>
      </c>
      <c r="AE86">
        <f t="shared" si="57"/>
        <v>13.573419746391908</v>
      </c>
      <c r="AF86">
        <f t="shared" si="58"/>
        <v>0.71738055829433922</v>
      </c>
      <c r="AG86">
        <f t="shared" si="59"/>
        <v>2.8322705847737395</v>
      </c>
      <c r="AH86">
        <v>474.32952973443599</v>
      </c>
      <c r="AI86">
        <v>465.11044848484829</v>
      </c>
      <c r="AJ86">
        <v>1.72803078070161</v>
      </c>
      <c r="AK86">
        <v>61.316338729058899</v>
      </c>
      <c r="AL86">
        <f t="shared" si="60"/>
        <v>0.72170325042773398</v>
      </c>
      <c r="AM86">
        <v>32.353123678484508</v>
      </c>
      <c r="AN86">
        <v>32.9968721212121</v>
      </c>
      <c r="AO86">
        <v>7.1805865026064377E-5</v>
      </c>
      <c r="AP86">
        <v>100.73391986053799</v>
      </c>
      <c r="AQ86">
        <v>100</v>
      </c>
      <c r="AR86">
        <v>15</v>
      </c>
      <c r="AS86">
        <f t="shared" si="61"/>
        <v>1</v>
      </c>
      <c r="AT86">
        <f t="shared" si="62"/>
        <v>0</v>
      </c>
      <c r="AU86">
        <f t="shared" si="63"/>
        <v>47565.627631515483</v>
      </c>
      <c r="AV86">
        <f t="shared" si="64"/>
        <v>1199.967037037037</v>
      </c>
      <c r="AW86">
        <f t="shared" si="65"/>
        <v>1025.8972748656336</v>
      </c>
      <c r="AX86">
        <f t="shared" si="66"/>
        <v>0.85493788012609317</v>
      </c>
      <c r="AY86">
        <f t="shared" si="67"/>
        <v>0.18843010864335979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1675358184.2777779</v>
      </c>
      <c r="BF86">
        <v>437.72014814814821</v>
      </c>
      <c r="BG86">
        <v>450.53907407407422</v>
      </c>
      <c r="BH86">
        <v>32.988077777777782</v>
      </c>
      <c r="BI86">
        <v>32.347737037037042</v>
      </c>
      <c r="BJ86">
        <v>443.03814814814808</v>
      </c>
      <c r="BK86">
        <v>32.710337037037043</v>
      </c>
      <c r="BL86">
        <v>650.01225925925917</v>
      </c>
      <c r="BM86">
        <v>101.45966666666671</v>
      </c>
      <c r="BN86">
        <v>9.9971611111111108E-2</v>
      </c>
      <c r="BO86">
        <v>32.074748148148153</v>
      </c>
      <c r="BP86">
        <v>31.13167407407407</v>
      </c>
      <c r="BQ86">
        <v>999.90000000000009</v>
      </c>
      <c r="BR86">
        <v>0</v>
      </c>
      <c r="BS86">
        <v>0</v>
      </c>
      <c r="BT86">
        <v>8989.2596296296306</v>
      </c>
      <c r="BU86">
        <v>0</v>
      </c>
      <c r="BV86">
        <v>34.236288888888893</v>
      </c>
      <c r="BW86">
        <v>-12.81892222222222</v>
      </c>
      <c r="BX86">
        <v>452.65233333333327</v>
      </c>
      <c r="BY86">
        <v>465.60025925925919</v>
      </c>
      <c r="BZ86">
        <v>0.64032918518518522</v>
      </c>
      <c r="CA86">
        <v>450.53907407407422</v>
      </c>
      <c r="CB86">
        <v>32.347737037037042</v>
      </c>
      <c r="CC86">
        <v>3.346955185185184</v>
      </c>
      <c r="CD86">
        <v>3.2819888888888888</v>
      </c>
      <c r="CE86">
        <v>25.862774074074078</v>
      </c>
      <c r="CF86">
        <v>25.532255555555551</v>
      </c>
      <c r="CG86">
        <v>1199.967037037037</v>
      </c>
      <c r="CH86">
        <v>0.49998748148148148</v>
      </c>
      <c r="CI86">
        <v>0.50001251851851847</v>
      </c>
      <c r="CJ86">
        <v>0</v>
      </c>
      <c r="CK86">
        <v>928.63233333333335</v>
      </c>
      <c r="CL86">
        <v>4.9990899999999998</v>
      </c>
      <c r="CM86">
        <v>9970.2925925925938</v>
      </c>
      <c r="CN86">
        <v>9557.5444444444438</v>
      </c>
      <c r="CO86">
        <v>40.311999999999991</v>
      </c>
      <c r="CP86">
        <v>41.902555555555537</v>
      </c>
      <c r="CQ86">
        <v>41.061999999999991</v>
      </c>
      <c r="CR86">
        <v>41.182407407407403</v>
      </c>
      <c r="CS86">
        <v>41.80970370370369</v>
      </c>
      <c r="CT86">
        <v>597.46999999999991</v>
      </c>
      <c r="CU86">
        <v>597.49962962962968</v>
      </c>
      <c r="CV86">
        <v>0</v>
      </c>
      <c r="CW86">
        <v>1675358210.5</v>
      </c>
      <c r="CX86">
        <v>0</v>
      </c>
      <c r="CY86">
        <v>1675353449.5</v>
      </c>
      <c r="CZ86" t="s">
        <v>356</v>
      </c>
      <c r="DA86">
        <v>1675353449.5</v>
      </c>
      <c r="DB86">
        <v>1675353444</v>
      </c>
      <c r="DC86">
        <v>1</v>
      </c>
      <c r="DD86">
        <v>8.2000000000000003E-2</v>
      </c>
      <c r="DE86">
        <v>2.5000000000000001E-2</v>
      </c>
      <c r="DF86">
        <v>-5.3170000000000002</v>
      </c>
      <c r="DG86">
        <v>0.30099999999999999</v>
      </c>
      <c r="DH86">
        <v>415</v>
      </c>
      <c r="DI86">
        <v>32</v>
      </c>
      <c r="DJ86">
        <v>0.41</v>
      </c>
      <c r="DK86">
        <v>0.21</v>
      </c>
      <c r="DL86">
        <v>-12.79514</v>
      </c>
      <c r="DM86">
        <v>-0.6199789868667589</v>
      </c>
      <c r="DN86">
        <v>6.7990539047723453E-2</v>
      </c>
      <c r="DO86">
        <v>0</v>
      </c>
      <c r="DP86">
        <v>0.64039257500000013</v>
      </c>
      <c r="DQ86">
        <v>-1.683951219513031E-3</v>
      </c>
      <c r="DR86">
        <v>1.665195677503107E-3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3.2989199999999999</v>
      </c>
      <c r="EB86">
        <v>2.6250499999999999</v>
      </c>
      <c r="EC86">
        <v>0.109445</v>
      </c>
      <c r="ED86">
        <v>0.109913</v>
      </c>
      <c r="EE86">
        <v>0.13736300000000001</v>
      </c>
      <c r="EF86">
        <v>0.13445699999999999</v>
      </c>
      <c r="EG86">
        <v>26961.3</v>
      </c>
      <c r="EH86">
        <v>27404.2</v>
      </c>
      <c r="EI86">
        <v>28156.9</v>
      </c>
      <c r="EJ86">
        <v>29618.7</v>
      </c>
      <c r="EK86">
        <v>33430.1</v>
      </c>
      <c r="EL86">
        <v>35590.800000000003</v>
      </c>
      <c r="EM86">
        <v>39745.4</v>
      </c>
      <c r="EN86">
        <v>42329.4</v>
      </c>
      <c r="EO86">
        <v>2.0889500000000001</v>
      </c>
      <c r="EP86">
        <v>2.2427000000000001</v>
      </c>
      <c r="EQ86">
        <v>9.0900800000000004E-2</v>
      </c>
      <c r="ER86">
        <v>0</v>
      </c>
      <c r="ES86">
        <v>29.670500000000001</v>
      </c>
      <c r="ET86">
        <v>999.9</v>
      </c>
      <c r="EU86">
        <v>71.3</v>
      </c>
      <c r="EV86">
        <v>32.4</v>
      </c>
      <c r="EW86">
        <v>34.328099999999999</v>
      </c>
      <c r="EX86">
        <v>55.9527</v>
      </c>
      <c r="EY86">
        <v>-3.7940700000000001</v>
      </c>
      <c r="EZ86">
        <v>2</v>
      </c>
      <c r="FA86">
        <v>0.25352400000000003</v>
      </c>
      <c r="FB86">
        <v>-0.65662900000000002</v>
      </c>
      <c r="FC86">
        <v>20.2729</v>
      </c>
      <c r="FD86">
        <v>5.2172900000000002</v>
      </c>
      <c r="FE86">
        <v>12.004</v>
      </c>
      <c r="FF86">
        <v>4.9867499999999998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1.8657999999999999</v>
      </c>
      <c r="FM86">
        <v>1.8621799999999999</v>
      </c>
      <c r="FN86">
        <v>1.8641700000000001</v>
      </c>
      <c r="FO86">
        <v>1.8603000000000001</v>
      </c>
      <c r="FP86">
        <v>1.8609599999999999</v>
      </c>
      <c r="FQ86">
        <v>1.86019</v>
      </c>
      <c r="FR86">
        <v>1.86188</v>
      </c>
      <c r="FS86">
        <v>1.8584499999999999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-5.351</v>
      </c>
      <c r="GH86">
        <v>0.27779999999999999</v>
      </c>
      <c r="GI86">
        <v>-3.8812981962806838</v>
      </c>
      <c r="GJ86">
        <v>-3.9744887815693084E-3</v>
      </c>
      <c r="GK86">
        <v>1.847162108954052E-6</v>
      </c>
      <c r="GL86">
        <v>-4.4217609294687878E-10</v>
      </c>
      <c r="GM86">
        <v>-3.5710143375135749E-2</v>
      </c>
      <c r="GN86">
        <v>-2.5986294017825021E-3</v>
      </c>
      <c r="GO86">
        <v>9.7579789506272807E-4</v>
      </c>
      <c r="GP86">
        <v>-1.8446741173202889E-5</v>
      </c>
      <c r="GQ86">
        <v>6</v>
      </c>
      <c r="GR86">
        <v>2080</v>
      </c>
      <c r="GS86">
        <v>4</v>
      </c>
      <c r="GT86">
        <v>32</v>
      </c>
      <c r="GU86">
        <v>79</v>
      </c>
      <c r="GV86">
        <v>79.099999999999994</v>
      </c>
      <c r="GW86">
        <v>1.50146</v>
      </c>
      <c r="GX86">
        <v>2.5415000000000001</v>
      </c>
      <c r="GY86">
        <v>2.04834</v>
      </c>
      <c r="GZ86">
        <v>2.6147499999999999</v>
      </c>
      <c r="HA86">
        <v>2.1972700000000001</v>
      </c>
      <c r="HB86">
        <v>2.34985</v>
      </c>
      <c r="HC86">
        <v>37.433799999999998</v>
      </c>
      <c r="HD86">
        <v>14.8588</v>
      </c>
      <c r="HE86">
        <v>18</v>
      </c>
      <c r="HF86">
        <v>575.23199999999997</v>
      </c>
      <c r="HG86">
        <v>772.53499999999997</v>
      </c>
      <c r="HH86">
        <v>31.000599999999999</v>
      </c>
      <c r="HI86">
        <v>30.709199999999999</v>
      </c>
      <c r="HJ86">
        <v>30.000299999999999</v>
      </c>
      <c r="HK86">
        <v>30.6297</v>
      </c>
      <c r="HL86">
        <v>30.628499999999999</v>
      </c>
      <c r="HM86">
        <v>30.045000000000002</v>
      </c>
      <c r="HN86">
        <v>3.5000800000000001</v>
      </c>
      <c r="HO86">
        <v>100</v>
      </c>
      <c r="HP86">
        <v>31</v>
      </c>
      <c r="HQ86">
        <v>478.26900000000001</v>
      </c>
      <c r="HR86">
        <v>32.305100000000003</v>
      </c>
      <c r="HS86">
        <v>99.218199999999996</v>
      </c>
      <c r="HT86">
        <v>98.163899999999998</v>
      </c>
    </row>
    <row r="87" spans="1:228" x14ac:dyDescent="0.2">
      <c r="A87">
        <v>72</v>
      </c>
      <c r="B87">
        <v>1675358196</v>
      </c>
      <c r="C87">
        <v>283.5</v>
      </c>
      <c r="D87" t="s">
        <v>503</v>
      </c>
      <c r="E87" t="s">
        <v>504</v>
      </c>
      <c r="F87">
        <v>4</v>
      </c>
      <c r="G87">
        <v>1675358188</v>
      </c>
      <c r="H87">
        <f t="shared" si="34"/>
        <v>7.2432603413981301E-4</v>
      </c>
      <c r="I87">
        <f t="shared" si="35"/>
        <v>0.724326034139813</v>
      </c>
      <c r="J87">
        <f t="shared" si="36"/>
        <v>2.8676961336405835</v>
      </c>
      <c r="K87">
        <f t="shared" si="37"/>
        <v>443.91950000000003</v>
      </c>
      <c r="L87">
        <f t="shared" si="38"/>
        <v>358.54321327877614</v>
      </c>
      <c r="M87">
        <f t="shared" si="39"/>
        <v>36.413475043052323</v>
      </c>
      <c r="N87">
        <f t="shared" si="40"/>
        <v>45.084249361612798</v>
      </c>
      <c r="O87">
        <f t="shared" si="41"/>
        <v>5.9795967415331587E-2</v>
      </c>
      <c r="P87">
        <f t="shared" si="42"/>
        <v>2.7700570447804527</v>
      </c>
      <c r="Q87">
        <f t="shared" si="43"/>
        <v>5.9088026095701379E-2</v>
      </c>
      <c r="R87">
        <f t="shared" si="44"/>
        <v>3.6992923588729895E-2</v>
      </c>
      <c r="S87">
        <f t="shared" si="45"/>
        <v>226.11222901726777</v>
      </c>
      <c r="T87">
        <f t="shared" si="46"/>
        <v>33.281174457287527</v>
      </c>
      <c r="U87">
        <f t="shared" si="47"/>
        <v>31.139046428571429</v>
      </c>
      <c r="V87">
        <f t="shared" si="48"/>
        <v>4.5472686504560764</v>
      </c>
      <c r="W87">
        <f t="shared" si="49"/>
        <v>69.856133710813054</v>
      </c>
      <c r="X87">
        <f t="shared" si="50"/>
        <v>3.3507175505928761</v>
      </c>
      <c r="Y87">
        <f t="shared" si="51"/>
        <v>4.7965974819963701</v>
      </c>
      <c r="Z87">
        <f t="shared" si="52"/>
        <v>1.1965510998632003</v>
      </c>
      <c r="AA87">
        <f t="shared" si="53"/>
        <v>-31.942778105565754</v>
      </c>
      <c r="AB87">
        <f t="shared" si="54"/>
        <v>140.43869220046983</v>
      </c>
      <c r="AC87">
        <f t="shared" si="55"/>
        <v>11.453535154046182</v>
      </c>
      <c r="AD87">
        <f t="shared" si="56"/>
        <v>346.061678266218</v>
      </c>
      <c r="AE87">
        <f t="shared" si="57"/>
        <v>13.609191042414361</v>
      </c>
      <c r="AF87">
        <f t="shared" si="58"/>
        <v>0.71786440808188057</v>
      </c>
      <c r="AG87">
        <f t="shared" si="59"/>
        <v>2.8676961336405835</v>
      </c>
      <c r="AH87">
        <v>481.24640089170981</v>
      </c>
      <c r="AI87">
        <v>471.991806060606</v>
      </c>
      <c r="AJ87">
        <v>1.7284646864791491</v>
      </c>
      <c r="AK87">
        <v>61.316338729058899</v>
      </c>
      <c r="AL87">
        <f t="shared" si="60"/>
        <v>0.724326034139813</v>
      </c>
      <c r="AM87">
        <v>32.356257495571619</v>
      </c>
      <c r="AN87">
        <v>33.002569090909077</v>
      </c>
      <c r="AO87">
        <v>3.7396095114973222E-5</v>
      </c>
      <c r="AP87">
        <v>100.73391986053799</v>
      </c>
      <c r="AQ87">
        <v>100</v>
      </c>
      <c r="AR87">
        <v>15</v>
      </c>
      <c r="AS87">
        <f t="shared" si="61"/>
        <v>1</v>
      </c>
      <c r="AT87">
        <f t="shared" si="62"/>
        <v>0</v>
      </c>
      <c r="AU87">
        <f t="shared" si="63"/>
        <v>47548.796850983032</v>
      </c>
      <c r="AV87">
        <f t="shared" si="64"/>
        <v>1199.9792857142861</v>
      </c>
      <c r="AW87">
        <f t="shared" si="65"/>
        <v>1025.9077476773411</v>
      </c>
      <c r="AX87">
        <f t="shared" si="66"/>
        <v>0.85493788092072853</v>
      </c>
      <c r="AY87">
        <f t="shared" si="67"/>
        <v>0.18843011017700589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1675358188</v>
      </c>
      <c r="BF87">
        <v>443.91950000000003</v>
      </c>
      <c r="BG87">
        <v>456.77600000000001</v>
      </c>
      <c r="BH87">
        <v>32.992649999999998</v>
      </c>
      <c r="BI87">
        <v>32.351867857142857</v>
      </c>
      <c r="BJ87">
        <v>449.25360714285711</v>
      </c>
      <c r="BK87">
        <v>32.714903571428572</v>
      </c>
      <c r="BL87">
        <v>649.9995357142858</v>
      </c>
      <c r="BM87">
        <v>101.45953571428571</v>
      </c>
      <c r="BN87">
        <v>9.997983214285712E-2</v>
      </c>
      <c r="BO87">
        <v>32.079446428571423</v>
      </c>
      <c r="BP87">
        <v>31.139046428571429</v>
      </c>
      <c r="BQ87">
        <v>999.9000000000002</v>
      </c>
      <c r="BR87">
        <v>0</v>
      </c>
      <c r="BS87">
        <v>0</v>
      </c>
      <c r="BT87">
        <v>8986.1832142857147</v>
      </c>
      <c r="BU87">
        <v>0</v>
      </c>
      <c r="BV87">
        <v>33.540300000000002</v>
      </c>
      <c r="BW87">
        <v>-12.85646785714286</v>
      </c>
      <c r="BX87">
        <v>459.06535714285712</v>
      </c>
      <c r="BY87">
        <v>472.04760714285709</v>
      </c>
      <c r="BZ87">
        <v>0.64077735714285722</v>
      </c>
      <c r="CA87">
        <v>456.77600000000001</v>
      </c>
      <c r="CB87">
        <v>32.351867857142857</v>
      </c>
      <c r="CC87">
        <v>3.3474175000000002</v>
      </c>
      <c r="CD87">
        <v>3.2824053571428569</v>
      </c>
      <c r="CE87">
        <v>25.86510357142857</v>
      </c>
      <c r="CF87">
        <v>25.53439642857143</v>
      </c>
      <c r="CG87">
        <v>1199.9792857142861</v>
      </c>
      <c r="CH87">
        <v>0.49998799999999999</v>
      </c>
      <c r="CI87">
        <v>0.50001200000000001</v>
      </c>
      <c r="CJ87">
        <v>0</v>
      </c>
      <c r="CK87">
        <v>927.83185714285719</v>
      </c>
      <c r="CL87">
        <v>4.9990899999999998</v>
      </c>
      <c r="CM87">
        <v>9961.9153571428578</v>
      </c>
      <c r="CN87">
        <v>9557.642142857143</v>
      </c>
      <c r="CO87">
        <v>40.311999999999991</v>
      </c>
      <c r="CP87">
        <v>41.90821428571428</v>
      </c>
      <c r="CQ87">
        <v>41.061999999999991</v>
      </c>
      <c r="CR87">
        <v>41.182571428571407</v>
      </c>
      <c r="CS87">
        <v>41.809785714285702</v>
      </c>
      <c r="CT87">
        <v>597.47607142857134</v>
      </c>
      <c r="CU87">
        <v>597.50571428571425</v>
      </c>
      <c r="CV87">
        <v>0</v>
      </c>
      <c r="CW87">
        <v>1675358214.0999999</v>
      </c>
      <c r="CX87">
        <v>0</v>
      </c>
      <c r="CY87">
        <v>1675353449.5</v>
      </c>
      <c r="CZ87" t="s">
        <v>356</v>
      </c>
      <c r="DA87">
        <v>1675353449.5</v>
      </c>
      <c r="DB87">
        <v>1675353444</v>
      </c>
      <c r="DC87">
        <v>1</v>
      </c>
      <c r="DD87">
        <v>8.2000000000000003E-2</v>
      </c>
      <c r="DE87">
        <v>2.5000000000000001E-2</v>
      </c>
      <c r="DF87">
        <v>-5.3170000000000002</v>
      </c>
      <c r="DG87">
        <v>0.30099999999999999</v>
      </c>
      <c r="DH87">
        <v>415</v>
      </c>
      <c r="DI87">
        <v>32</v>
      </c>
      <c r="DJ87">
        <v>0.41</v>
      </c>
      <c r="DK87">
        <v>0.21</v>
      </c>
      <c r="DL87">
        <v>-12.833702499999999</v>
      </c>
      <c r="DM87">
        <v>-0.60305628517819898</v>
      </c>
      <c r="DN87">
        <v>6.6283431140444188E-2</v>
      </c>
      <c r="DO87">
        <v>0</v>
      </c>
      <c r="DP87">
        <v>0.64069827499999987</v>
      </c>
      <c r="DQ87">
        <v>6.3713358348952264E-3</v>
      </c>
      <c r="DR87">
        <v>1.870316430279924E-3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3.2990599999999999</v>
      </c>
      <c r="EB87">
        <v>2.6250800000000001</v>
      </c>
      <c r="EC87">
        <v>0.11064</v>
      </c>
      <c r="ED87">
        <v>0.11108800000000001</v>
      </c>
      <c r="EE87">
        <v>0.13738500000000001</v>
      </c>
      <c r="EF87">
        <v>0.13447200000000001</v>
      </c>
      <c r="EG87">
        <v>26925.5</v>
      </c>
      <c r="EH87">
        <v>27368</v>
      </c>
      <c r="EI87">
        <v>28157.3</v>
      </c>
      <c r="EJ87">
        <v>29618.6</v>
      </c>
      <c r="EK87">
        <v>33429.9</v>
      </c>
      <c r="EL87">
        <v>35590.300000000003</v>
      </c>
      <c r="EM87">
        <v>39746.1</v>
      </c>
      <c r="EN87">
        <v>42329.4</v>
      </c>
      <c r="EO87">
        <v>2.0888</v>
      </c>
      <c r="EP87">
        <v>2.2426499999999998</v>
      </c>
      <c r="EQ87">
        <v>9.0774099999999996E-2</v>
      </c>
      <c r="ER87">
        <v>0</v>
      </c>
      <c r="ES87">
        <v>29.679300000000001</v>
      </c>
      <c r="ET87">
        <v>999.9</v>
      </c>
      <c r="EU87">
        <v>71.3</v>
      </c>
      <c r="EV87">
        <v>32.4</v>
      </c>
      <c r="EW87">
        <v>34.319000000000003</v>
      </c>
      <c r="EX87">
        <v>56.492699999999999</v>
      </c>
      <c r="EY87">
        <v>-3.9663499999999998</v>
      </c>
      <c r="EZ87">
        <v>2</v>
      </c>
      <c r="FA87">
        <v>0.25363799999999997</v>
      </c>
      <c r="FB87">
        <v>-0.65490999999999999</v>
      </c>
      <c r="FC87">
        <v>20.2728</v>
      </c>
      <c r="FD87">
        <v>5.2174399999999999</v>
      </c>
      <c r="FE87">
        <v>12.004</v>
      </c>
      <c r="FF87">
        <v>4.9866000000000001</v>
      </c>
      <c r="FG87">
        <v>3.2844000000000002</v>
      </c>
      <c r="FH87">
        <v>9999</v>
      </c>
      <c r="FI87">
        <v>9999</v>
      </c>
      <c r="FJ87">
        <v>9999</v>
      </c>
      <c r="FK87">
        <v>999.9</v>
      </c>
      <c r="FL87">
        <v>1.8657999999999999</v>
      </c>
      <c r="FM87">
        <v>1.8621799999999999</v>
      </c>
      <c r="FN87">
        <v>1.8641700000000001</v>
      </c>
      <c r="FO87">
        <v>1.86029</v>
      </c>
      <c r="FP87">
        <v>1.8609599999999999</v>
      </c>
      <c r="FQ87">
        <v>1.86019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-5.3689999999999998</v>
      </c>
      <c r="GH87">
        <v>0.27779999999999999</v>
      </c>
      <c r="GI87">
        <v>-3.8812981962806838</v>
      </c>
      <c r="GJ87">
        <v>-3.9744887815693084E-3</v>
      </c>
      <c r="GK87">
        <v>1.847162108954052E-6</v>
      </c>
      <c r="GL87">
        <v>-4.4217609294687878E-10</v>
      </c>
      <c r="GM87">
        <v>-3.5710143375135749E-2</v>
      </c>
      <c r="GN87">
        <v>-2.5986294017825021E-3</v>
      </c>
      <c r="GO87">
        <v>9.7579789506272807E-4</v>
      </c>
      <c r="GP87">
        <v>-1.8446741173202889E-5</v>
      </c>
      <c r="GQ87">
        <v>6</v>
      </c>
      <c r="GR87">
        <v>2080</v>
      </c>
      <c r="GS87">
        <v>4</v>
      </c>
      <c r="GT87">
        <v>32</v>
      </c>
      <c r="GU87">
        <v>79.099999999999994</v>
      </c>
      <c r="GV87">
        <v>79.2</v>
      </c>
      <c r="GW87">
        <v>1.5185500000000001</v>
      </c>
      <c r="GX87">
        <v>2.5439500000000002</v>
      </c>
      <c r="GY87">
        <v>2.04834</v>
      </c>
      <c r="GZ87">
        <v>2.6135299999999999</v>
      </c>
      <c r="HA87">
        <v>2.1972700000000001</v>
      </c>
      <c r="HB87">
        <v>2.3327599999999999</v>
      </c>
      <c r="HC87">
        <v>37.433799999999998</v>
      </c>
      <c r="HD87">
        <v>14.8413</v>
      </c>
      <c r="HE87">
        <v>18</v>
      </c>
      <c r="HF87">
        <v>575.14300000000003</v>
      </c>
      <c r="HG87">
        <v>772.50400000000002</v>
      </c>
      <c r="HH87">
        <v>31.000499999999999</v>
      </c>
      <c r="HI87">
        <v>30.7118</v>
      </c>
      <c r="HJ87">
        <v>30.000399999999999</v>
      </c>
      <c r="HK87">
        <v>30.631599999999999</v>
      </c>
      <c r="HL87">
        <v>30.629799999999999</v>
      </c>
      <c r="HM87">
        <v>30.395199999999999</v>
      </c>
      <c r="HN87">
        <v>3.5000800000000001</v>
      </c>
      <c r="HO87">
        <v>100</v>
      </c>
      <c r="HP87">
        <v>31</v>
      </c>
      <c r="HQ87">
        <v>484.94799999999998</v>
      </c>
      <c r="HR87">
        <v>32.295900000000003</v>
      </c>
      <c r="HS87">
        <v>99.219700000000003</v>
      </c>
      <c r="HT87">
        <v>98.163799999999995</v>
      </c>
    </row>
    <row r="88" spans="1:228" x14ac:dyDescent="0.2">
      <c r="A88">
        <v>73</v>
      </c>
      <c r="B88">
        <v>1675358200</v>
      </c>
      <c r="C88">
        <v>287.5</v>
      </c>
      <c r="D88" t="s">
        <v>505</v>
      </c>
      <c r="E88" t="s">
        <v>506</v>
      </c>
      <c r="F88">
        <v>4</v>
      </c>
      <c r="G88">
        <v>1675358192</v>
      </c>
      <c r="H88">
        <f t="shared" si="34"/>
        <v>7.2579253144047968E-4</v>
      </c>
      <c r="I88">
        <f t="shared" si="35"/>
        <v>0.72579253144047973</v>
      </c>
      <c r="J88">
        <f t="shared" si="36"/>
        <v>3.0114069911188781</v>
      </c>
      <c r="K88">
        <f t="shared" si="37"/>
        <v>450.58228571428572</v>
      </c>
      <c r="L88">
        <f t="shared" si="38"/>
        <v>361.30359570540492</v>
      </c>
      <c r="M88">
        <f t="shared" si="39"/>
        <v>36.69388469585558</v>
      </c>
      <c r="N88">
        <f t="shared" si="40"/>
        <v>45.76100164659313</v>
      </c>
      <c r="O88">
        <f t="shared" si="41"/>
        <v>5.9857923243161179E-2</v>
      </c>
      <c r="P88">
        <f t="shared" si="42"/>
        <v>2.767615642209047</v>
      </c>
      <c r="Q88">
        <f t="shared" si="43"/>
        <v>5.9147905747248902E-2</v>
      </c>
      <c r="R88">
        <f t="shared" si="44"/>
        <v>3.7030531533876761E-2</v>
      </c>
      <c r="S88">
        <f t="shared" si="45"/>
        <v>226.11217705287257</v>
      </c>
      <c r="T88">
        <f t="shared" si="46"/>
        <v>33.287430336254154</v>
      </c>
      <c r="U88">
        <f t="shared" si="47"/>
        <v>31.14572142857142</v>
      </c>
      <c r="V88">
        <f t="shared" si="48"/>
        <v>4.5489978236190494</v>
      </c>
      <c r="W88">
        <f t="shared" si="49"/>
        <v>69.844772116091306</v>
      </c>
      <c r="X88">
        <f t="shared" si="50"/>
        <v>3.3512495618805587</v>
      </c>
      <c r="Y88">
        <f t="shared" si="51"/>
        <v>4.7981394460137059</v>
      </c>
      <c r="Z88">
        <f t="shared" si="52"/>
        <v>1.1977482617384907</v>
      </c>
      <c r="AA88">
        <f t="shared" si="53"/>
        <v>-32.007450636525157</v>
      </c>
      <c r="AB88">
        <f t="shared" si="54"/>
        <v>140.16677398515347</v>
      </c>
      <c r="AC88">
        <f t="shared" si="55"/>
        <v>11.442138897183932</v>
      </c>
      <c r="AD88">
        <f t="shared" si="56"/>
        <v>345.71363929868483</v>
      </c>
      <c r="AE88">
        <f t="shared" si="57"/>
        <v>13.650256042839754</v>
      </c>
      <c r="AF88">
        <f t="shared" si="58"/>
        <v>0.71884118786461748</v>
      </c>
      <c r="AG88">
        <f t="shared" si="59"/>
        <v>3.0114069911188781</v>
      </c>
      <c r="AH88">
        <v>488.17284703278079</v>
      </c>
      <c r="AI88">
        <v>478.85205454545422</v>
      </c>
      <c r="AJ88">
        <v>1.709737293707992</v>
      </c>
      <c r="AK88">
        <v>61.316338729058899</v>
      </c>
      <c r="AL88">
        <f t="shared" si="60"/>
        <v>0.72579253144047973</v>
      </c>
      <c r="AM88">
        <v>32.360259652916923</v>
      </c>
      <c r="AN88">
        <v>33.007892121212123</v>
      </c>
      <c r="AO88">
        <v>3.3063910408324959E-5</v>
      </c>
      <c r="AP88">
        <v>100.73391986053799</v>
      </c>
      <c r="AQ88">
        <v>100</v>
      </c>
      <c r="AR88">
        <v>15</v>
      </c>
      <c r="AS88">
        <f t="shared" si="61"/>
        <v>1</v>
      </c>
      <c r="AT88">
        <f t="shared" si="62"/>
        <v>0</v>
      </c>
      <c r="AU88">
        <f t="shared" si="63"/>
        <v>47480.475655194794</v>
      </c>
      <c r="AV88">
        <f t="shared" si="64"/>
        <v>1199.978571428572</v>
      </c>
      <c r="AW88">
        <f t="shared" si="65"/>
        <v>1025.9071798201417</v>
      </c>
      <c r="AX88">
        <f t="shared" si="66"/>
        <v>0.85493791659862828</v>
      </c>
      <c r="AY88">
        <f t="shared" si="67"/>
        <v>0.1884301790353527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1675358192</v>
      </c>
      <c r="BF88">
        <v>450.58228571428572</v>
      </c>
      <c r="BG88">
        <v>463.48128571428572</v>
      </c>
      <c r="BH88">
        <v>32.99782857142857</v>
      </c>
      <c r="BI88">
        <v>32.356189285714287</v>
      </c>
      <c r="BJ88">
        <v>455.93357142857138</v>
      </c>
      <c r="BK88">
        <v>32.72007142857143</v>
      </c>
      <c r="BL88">
        <v>650.01099999999985</v>
      </c>
      <c r="BM88">
        <v>101.4596785714286</v>
      </c>
      <c r="BN88">
        <v>0.10002117142857141</v>
      </c>
      <c r="BO88">
        <v>32.085128571428569</v>
      </c>
      <c r="BP88">
        <v>31.14572142857142</v>
      </c>
      <c r="BQ88">
        <v>999.9000000000002</v>
      </c>
      <c r="BR88">
        <v>0</v>
      </c>
      <c r="BS88">
        <v>0</v>
      </c>
      <c r="BT88">
        <v>8973.2367857142854</v>
      </c>
      <c r="BU88">
        <v>0</v>
      </c>
      <c r="BV88">
        <v>32.782903571428569</v>
      </c>
      <c r="BW88">
        <v>-12.898925</v>
      </c>
      <c r="BX88">
        <v>465.95800000000003</v>
      </c>
      <c r="BY88">
        <v>478.97921428571419</v>
      </c>
      <c r="BZ88">
        <v>0.64163667857142848</v>
      </c>
      <c r="CA88">
        <v>463.48128571428572</v>
      </c>
      <c r="CB88">
        <v>32.356189285714287</v>
      </c>
      <c r="CC88">
        <v>3.3479482142857142</v>
      </c>
      <c r="CD88">
        <v>3.2828485714285711</v>
      </c>
      <c r="CE88">
        <v>25.86777857142857</v>
      </c>
      <c r="CF88">
        <v>25.536674999999999</v>
      </c>
      <c r="CG88">
        <v>1199.978571428572</v>
      </c>
      <c r="CH88">
        <v>0.49998692857142851</v>
      </c>
      <c r="CI88">
        <v>0.50001307142857143</v>
      </c>
      <c r="CJ88">
        <v>0</v>
      </c>
      <c r="CK88">
        <v>926.95664285714304</v>
      </c>
      <c r="CL88">
        <v>4.9990899999999998</v>
      </c>
      <c r="CM88">
        <v>9952.8735714285704</v>
      </c>
      <c r="CN88">
        <v>9557.636428571428</v>
      </c>
      <c r="CO88">
        <v>40.311999999999991</v>
      </c>
      <c r="CP88">
        <v>41.917071428571418</v>
      </c>
      <c r="CQ88">
        <v>41.061999999999991</v>
      </c>
      <c r="CR88">
        <v>41.186999999999991</v>
      </c>
      <c r="CS88">
        <v>41.809785714285702</v>
      </c>
      <c r="CT88">
        <v>597.47428571428566</v>
      </c>
      <c r="CU88">
        <v>597.5067857142858</v>
      </c>
      <c r="CV88">
        <v>0</v>
      </c>
      <c r="CW88">
        <v>1675358218.3</v>
      </c>
      <c r="CX88">
        <v>0</v>
      </c>
      <c r="CY88">
        <v>1675353449.5</v>
      </c>
      <c r="CZ88" t="s">
        <v>356</v>
      </c>
      <c r="DA88">
        <v>1675353449.5</v>
      </c>
      <c r="DB88">
        <v>1675353444</v>
      </c>
      <c r="DC88">
        <v>1</v>
      </c>
      <c r="DD88">
        <v>8.2000000000000003E-2</v>
      </c>
      <c r="DE88">
        <v>2.5000000000000001E-2</v>
      </c>
      <c r="DF88">
        <v>-5.3170000000000002</v>
      </c>
      <c r="DG88">
        <v>0.30099999999999999</v>
      </c>
      <c r="DH88">
        <v>415</v>
      </c>
      <c r="DI88">
        <v>32</v>
      </c>
      <c r="DJ88">
        <v>0.41</v>
      </c>
      <c r="DK88">
        <v>0.21</v>
      </c>
      <c r="DL88">
        <v>-12.870032500000001</v>
      </c>
      <c r="DM88">
        <v>-0.56813921200750728</v>
      </c>
      <c r="DN88">
        <v>6.3416537226105352E-2</v>
      </c>
      <c r="DO88">
        <v>0</v>
      </c>
      <c r="DP88">
        <v>0.64151015</v>
      </c>
      <c r="DQ88">
        <v>1.554535834896606E-2</v>
      </c>
      <c r="DR88">
        <v>2.3260686742871662E-3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3.2989600000000001</v>
      </c>
      <c r="EB88">
        <v>2.6250499999999999</v>
      </c>
      <c r="EC88">
        <v>0.111816</v>
      </c>
      <c r="ED88">
        <v>0.112261</v>
      </c>
      <c r="EE88">
        <v>0.13739699999999999</v>
      </c>
      <c r="EF88">
        <v>0.13447899999999999</v>
      </c>
      <c r="EG88">
        <v>26889.7</v>
      </c>
      <c r="EH88">
        <v>27332</v>
      </c>
      <c r="EI88">
        <v>28157</v>
      </c>
      <c r="EJ88">
        <v>29618.799999999999</v>
      </c>
      <c r="EK88">
        <v>33429.300000000003</v>
      </c>
      <c r="EL88">
        <v>35590.1</v>
      </c>
      <c r="EM88">
        <v>39745.800000000003</v>
      </c>
      <c r="EN88">
        <v>42329.3</v>
      </c>
      <c r="EO88">
        <v>2.0889500000000001</v>
      </c>
      <c r="EP88">
        <v>2.2425299999999999</v>
      </c>
      <c r="EQ88">
        <v>9.0401599999999999E-2</v>
      </c>
      <c r="ER88">
        <v>0</v>
      </c>
      <c r="ES88">
        <v>29.687799999999999</v>
      </c>
      <c r="ET88">
        <v>999.9</v>
      </c>
      <c r="EU88">
        <v>71.3</v>
      </c>
      <c r="EV88">
        <v>32.4</v>
      </c>
      <c r="EW88">
        <v>34.324100000000001</v>
      </c>
      <c r="EX88">
        <v>56.8827</v>
      </c>
      <c r="EY88">
        <v>-3.9302899999999998</v>
      </c>
      <c r="EZ88">
        <v>2</v>
      </c>
      <c r="FA88">
        <v>0.25390200000000002</v>
      </c>
      <c r="FB88">
        <v>-0.65277799999999997</v>
      </c>
      <c r="FC88">
        <v>20.2728</v>
      </c>
      <c r="FD88">
        <v>5.21774</v>
      </c>
      <c r="FE88">
        <v>12.004</v>
      </c>
      <c r="FF88">
        <v>4.9871999999999996</v>
      </c>
      <c r="FG88">
        <v>3.2846299999999999</v>
      </c>
      <c r="FH88">
        <v>9999</v>
      </c>
      <c r="FI88">
        <v>9999</v>
      </c>
      <c r="FJ88">
        <v>9999</v>
      </c>
      <c r="FK88">
        <v>999.9</v>
      </c>
      <c r="FL88">
        <v>1.86581</v>
      </c>
      <c r="FM88">
        <v>1.8621799999999999</v>
      </c>
      <c r="FN88">
        <v>1.8641700000000001</v>
      </c>
      <c r="FO88">
        <v>1.8603099999999999</v>
      </c>
      <c r="FP88">
        <v>1.8609599999999999</v>
      </c>
      <c r="FQ88">
        <v>1.8601700000000001</v>
      </c>
      <c r="FR88">
        <v>1.86188</v>
      </c>
      <c r="FS88">
        <v>1.8584499999999999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-5.3849999999999998</v>
      </c>
      <c r="GH88">
        <v>0.27779999999999999</v>
      </c>
      <c r="GI88">
        <v>-3.8812981962806838</v>
      </c>
      <c r="GJ88">
        <v>-3.9744887815693084E-3</v>
      </c>
      <c r="GK88">
        <v>1.847162108954052E-6</v>
      </c>
      <c r="GL88">
        <v>-4.4217609294687878E-10</v>
      </c>
      <c r="GM88">
        <v>-3.5710143375135749E-2</v>
      </c>
      <c r="GN88">
        <v>-2.5986294017825021E-3</v>
      </c>
      <c r="GO88">
        <v>9.7579789506272807E-4</v>
      </c>
      <c r="GP88">
        <v>-1.8446741173202889E-5</v>
      </c>
      <c r="GQ88">
        <v>6</v>
      </c>
      <c r="GR88">
        <v>2080</v>
      </c>
      <c r="GS88">
        <v>4</v>
      </c>
      <c r="GT88">
        <v>32</v>
      </c>
      <c r="GU88">
        <v>79.2</v>
      </c>
      <c r="GV88">
        <v>79.3</v>
      </c>
      <c r="GW88">
        <v>1.53687</v>
      </c>
      <c r="GX88">
        <v>2.5476100000000002</v>
      </c>
      <c r="GY88">
        <v>2.04834</v>
      </c>
      <c r="GZ88">
        <v>2.6135299999999999</v>
      </c>
      <c r="HA88">
        <v>2.1972700000000001</v>
      </c>
      <c r="HB88">
        <v>2.2802699999999998</v>
      </c>
      <c r="HC88">
        <v>37.433799999999998</v>
      </c>
      <c r="HD88">
        <v>14.8413</v>
      </c>
      <c r="HE88">
        <v>18</v>
      </c>
      <c r="HF88">
        <v>575.26800000000003</v>
      </c>
      <c r="HG88">
        <v>772.40300000000002</v>
      </c>
      <c r="HH88">
        <v>31.000599999999999</v>
      </c>
      <c r="HI88">
        <v>30.713799999999999</v>
      </c>
      <c r="HJ88">
        <v>30.000299999999999</v>
      </c>
      <c r="HK88">
        <v>30.633600000000001</v>
      </c>
      <c r="HL88">
        <v>30.631399999999999</v>
      </c>
      <c r="HM88">
        <v>30.744299999999999</v>
      </c>
      <c r="HN88">
        <v>3.5000800000000001</v>
      </c>
      <c r="HO88">
        <v>100</v>
      </c>
      <c r="HP88">
        <v>31</v>
      </c>
      <c r="HQ88">
        <v>491.62599999999998</v>
      </c>
      <c r="HR88">
        <v>32.284199999999998</v>
      </c>
      <c r="HS88">
        <v>99.218999999999994</v>
      </c>
      <c r="HT88">
        <v>98.164000000000001</v>
      </c>
    </row>
    <row r="89" spans="1:228" x14ac:dyDescent="0.2">
      <c r="A89">
        <v>74</v>
      </c>
      <c r="B89">
        <v>1675358204</v>
      </c>
      <c r="C89">
        <v>291.5</v>
      </c>
      <c r="D89" t="s">
        <v>507</v>
      </c>
      <c r="E89" t="s">
        <v>508</v>
      </c>
      <c r="F89">
        <v>4</v>
      </c>
      <c r="G89">
        <v>1675358196</v>
      </c>
      <c r="H89">
        <f t="shared" si="34"/>
        <v>7.2593044734277205E-4</v>
      </c>
      <c r="I89">
        <f t="shared" si="35"/>
        <v>0.72593044734277201</v>
      </c>
      <c r="J89">
        <f t="shared" si="36"/>
        <v>3.0376264886174287</v>
      </c>
      <c r="K89">
        <f t="shared" si="37"/>
        <v>457.22699999999998</v>
      </c>
      <c r="L89">
        <f t="shared" si="38"/>
        <v>367.00432782888049</v>
      </c>
      <c r="M89">
        <f t="shared" si="39"/>
        <v>37.272833052813169</v>
      </c>
      <c r="N89">
        <f t="shared" si="40"/>
        <v>46.435816544879223</v>
      </c>
      <c r="O89">
        <f t="shared" si="41"/>
        <v>5.9781590086777747E-2</v>
      </c>
      <c r="P89">
        <f t="shared" si="42"/>
        <v>2.7690533696269872</v>
      </c>
      <c r="Q89">
        <f t="shared" si="43"/>
        <v>5.9073733784872774E-2</v>
      </c>
      <c r="R89">
        <f t="shared" si="44"/>
        <v>3.6983983255906239E-2</v>
      </c>
      <c r="S89">
        <f t="shared" si="45"/>
        <v>226.11185052455554</v>
      </c>
      <c r="T89">
        <f t="shared" si="46"/>
        <v>33.291356060051008</v>
      </c>
      <c r="U89">
        <f t="shared" si="47"/>
        <v>31.154467857142858</v>
      </c>
      <c r="V89">
        <f t="shared" si="48"/>
        <v>4.5512644716629289</v>
      </c>
      <c r="W89">
        <f t="shared" si="49"/>
        <v>69.83833010544322</v>
      </c>
      <c r="X89">
        <f t="shared" si="50"/>
        <v>3.3518023231497809</v>
      </c>
      <c r="Y89">
        <f t="shared" si="51"/>
        <v>4.7993735218026643</v>
      </c>
      <c r="Z89">
        <f t="shared" si="52"/>
        <v>1.199462148513148</v>
      </c>
      <c r="AA89">
        <f t="shared" si="53"/>
        <v>-32.013532727816248</v>
      </c>
      <c r="AB89">
        <f t="shared" si="54"/>
        <v>139.61259028516085</v>
      </c>
      <c r="AC89">
        <f t="shared" si="55"/>
        <v>11.391727578028519</v>
      </c>
      <c r="AD89">
        <f t="shared" si="56"/>
        <v>345.10263565992864</v>
      </c>
      <c r="AE89">
        <f t="shared" si="57"/>
        <v>13.697414046181684</v>
      </c>
      <c r="AF89">
        <f t="shared" si="58"/>
        <v>0.72091749137871197</v>
      </c>
      <c r="AG89">
        <f t="shared" si="59"/>
        <v>3.0376264886174287</v>
      </c>
      <c r="AH89">
        <v>495.12088597210959</v>
      </c>
      <c r="AI89">
        <v>485.71865454545451</v>
      </c>
      <c r="AJ89">
        <v>1.724720154416471</v>
      </c>
      <c r="AK89">
        <v>61.316338729058899</v>
      </c>
      <c r="AL89">
        <f t="shared" si="60"/>
        <v>0.72593044734277201</v>
      </c>
      <c r="AM89">
        <v>32.363456272715851</v>
      </c>
      <c r="AN89">
        <v>33.011130909090888</v>
      </c>
      <c r="AO89">
        <v>4.5828630082731598E-5</v>
      </c>
      <c r="AP89">
        <v>100.73391986053799</v>
      </c>
      <c r="AQ89">
        <v>100</v>
      </c>
      <c r="AR89">
        <v>15</v>
      </c>
      <c r="AS89">
        <f t="shared" si="61"/>
        <v>1</v>
      </c>
      <c r="AT89">
        <f t="shared" si="62"/>
        <v>0</v>
      </c>
      <c r="AU89">
        <f t="shared" si="63"/>
        <v>47519.477018494028</v>
      </c>
      <c r="AV89">
        <f t="shared" si="64"/>
        <v>1199.9767857142861</v>
      </c>
      <c r="AW89">
        <f t="shared" si="65"/>
        <v>1025.9056583028789</v>
      </c>
      <c r="AX89">
        <f t="shared" si="66"/>
        <v>0.85493792089670184</v>
      </c>
      <c r="AY89">
        <f t="shared" si="67"/>
        <v>0.18843018733063446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1675358196</v>
      </c>
      <c r="BF89">
        <v>457.22699999999998</v>
      </c>
      <c r="BG89">
        <v>470.17482142857142</v>
      </c>
      <c r="BH89">
        <v>33.003285714285717</v>
      </c>
      <c r="BI89">
        <v>32.359796428571428</v>
      </c>
      <c r="BJ89">
        <v>462.59528571428569</v>
      </c>
      <c r="BK89">
        <v>32.725514285714283</v>
      </c>
      <c r="BL89">
        <v>650.01067857142857</v>
      </c>
      <c r="BM89">
        <v>101.4597142857143</v>
      </c>
      <c r="BN89">
        <v>9.9941082142857143E-2</v>
      </c>
      <c r="BO89">
        <v>32.089675</v>
      </c>
      <c r="BP89">
        <v>31.154467857142858</v>
      </c>
      <c r="BQ89">
        <v>999.9000000000002</v>
      </c>
      <c r="BR89">
        <v>0</v>
      </c>
      <c r="BS89">
        <v>0</v>
      </c>
      <c r="BT89">
        <v>8980.8489285714295</v>
      </c>
      <c r="BU89">
        <v>0</v>
      </c>
      <c r="BV89">
        <v>31.990224999999999</v>
      </c>
      <c r="BW89">
        <v>-12.947735714285709</v>
      </c>
      <c r="BX89">
        <v>472.83207142857151</v>
      </c>
      <c r="BY89">
        <v>485.89828571428581</v>
      </c>
      <c r="BZ89">
        <v>0.64349903571428579</v>
      </c>
      <c r="CA89">
        <v>470.17482142857142</v>
      </c>
      <c r="CB89">
        <v>32.359796428571428</v>
      </c>
      <c r="CC89">
        <v>3.348506428571429</v>
      </c>
      <c r="CD89">
        <v>3.2832178571428559</v>
      </c>
      <c r="CE89">
        <v>25.870592857142849</v>
      </c>
      <c r="CF89">
        <v>25.538575000000002</v>
      </c>
      <c r="CG89">
        <v>1199.9767857142861</v>
      </c>
      <c r="CH89">
        <v>0.49998639285714302</v>
      </c>
      <c r="CI89">
        <v>0.50001360714285703</v>
      </c>
      <c r="CJ89">
        <v>0</v>
      </c>
      <c r="CK89">
        <v>926.05739285714287</v>
      </c>
      <c r="CL89">
        <v>4.9990899999999998</v>
      </c>
      <c r="CM89">
        <v>9943.721428571429</v>
      </c>
      <c r="CN89">
        <v>9557.6203571428578</v>
      </c>
      <c r="CO89">
        <v>40.311999999999991</v>
      </c>
      <c r="CP89">
        <v>41.917071428571433</v>
      </c>
      <c r="CQ89">
        <v>41.061999999999991</v>
      </c>
      <c r="CR89">
        <v>41.186999999999991</v>
      </c>
      <c r="CS89">
        <v>41.811999999999991</v>
      </c>
      <c r="CT89">
        <v>597.47249999999997</v>
      </c>
      <c r="CU89">
        <v>597.50535714285718</v>
      </c>
      <c r="CV89">
        <v>0</v>
      </c>
      <c r="CW89">
        <v>1675358222.5</v>
      </c>
      <c r="CX89">
        <v>0</v>
      </c>
      <c r="CY89">
        <v>1675353449.5</v>
      </c>
      <c r="CZ89" t="s">
        <v>356</v>
      </c>
      <c r="DA89">
        <v>1675353449.5</v>
      </c>
      <c r="DB89">
        <v>1675353444</v>
      </c>
      <c r="DC89">
        <v>1</v>
      </c>
      <c r="DD89">
        <v>8.2000000000000003E-2</v>
      </c>
      <c r="DE89">
        <v>2.5000000000000001E-2</v>
      </c>
      <c r="DF89">
        <v>-5.3170000000000002</v>
      </c>
      <c r="DG89">
        <v>0.30099999999999999</v>
      </c>
      <c r="DH89">
        <v>415</v>
      </c>
      <c r="DI89">
        <v>32</v>
      </c>
      <c r="DJ89">
        <v>0.41</v>
      </c>
      <c r="DK89">
        <v>0.21</v>
      </c>
      <c r="DL89">
        <v>-12.9310075</v>
      </c>
      <c r="DM89">
        <v>-0.68753583489679915</v>
      </c>
      <c r="DN89">
        <v>7.7448045125425816E-2</v>
      </c>
      <c r="DO89">
        <v>0</v>
      </c>
      <c r="DP89">
        <v>0.64240289999999989</v>
      </c>
      <c r="DQ89">
        <v>2.674187617260684E-2</v>
      </c>
      <c r="DR89">
        <v>2.780937394117325E-3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3.29895</v>
      </c>
      <c r="EB89">
        <v>2.6252200000000001</v>
      </c>
      <c r="EC89">
        <v>0.11299099999999999</v>
      </c>
      <c r="ED89">
        <v>0.11343499999999999</v>
      </c>
      <c r="EE89">
        <v>0.13739999999999999</v>
      </c>
      <c r="EF89">
        <v>0.134494</v>
      </c>
      <c r="EG89">
        <v>26853.3</v>
      </c>
      <c r="EH89">
        <v>27295.3</v>
      </c>
      <c r="EI89">
        <v>28156.2</v>
      </c>
      <c r="EJ89">
        <v>29618.3</v>
      </c>
      <c r="EK89">
        <v>33428.5</v>
      </c>
      <c r="EL89">
        <v>35589.1</v>
      </c>
      <c r="EM89">
        <v>39744.9</v>
      </c>
      <c r="EN89">
        <v>42328.9</v>
      </c>
      <c r="EO89">
        <v>2.0888800000000001</v>
      </c>
      <c r="EP89">
        <v>2.24255</v>
      </c>
      <c r="EQ89">
        <v>9.0867299999999998E-2</v>
      </c>
      <c r="ER89">
        <v>0</v>
      </c>
      <c r="ES89">
        <v>29.695499999999999</v>
      </c>
      <c r="ET89">
        <v>999.9</v>
      </c>
      <c r="EU89">
        <v>71.3</v>
      </c>
      <c r="EV89">
        <v>32.4</v>
      </c>
      <c r="EW89">
        <v>34.3245</v>
      </c>
      <c r="EX89">
        <v>57.032699999999998</v>
      </c>
      <c r="EY89">
        <v>-3.82612</v>
      </c>
      <c r="EZ89">
        <v>2</v>
      </c>
      <c r="FA89">
        <v>0.25406499999999999</v>
      </c>
      <c r="FB89">
        <v>-0.65063700000000002</v>
      </c>
      <c r="FC89">
        <v>20.272600000000001</v>
      </c>
      <c r="FD89">
        <v>5.2184900000000001</v>
      </c>
      <c r="FE89">
        <v>12.004</v>
      </c>
      <c r="FF89">
        <v>4.9871499999999997</v>
      </c>
      <c r="FG89">
        <v>3.2846000000000002</v>
      </c>
      <c r="FH89">
        <v>9999</v>
      </c>
      <c r="FI89">
        <v>9999</v>
      </c>
      <c r="FJ89">
        <v>9999</v>
      </c>
      <c r="FK89">
        <v>999.9</v>
      </c>
      <c r="FL89">
        <v>1.86578</v>
      </c>
      <c r="FM89">
        <v>1.8621799999999999</v>
      </c>
      <c r="FN89">
        <v>1.8641700000000001</v>
      </c>
      <c r="FO89">
        <v>1.8603099999999999</v>
      </c>
      <c r="FP89">
        <v>1.86097</v>
      </c>
      <c r="FQ89">
        <v>1.86016</v>
      </c>
      <c r="FR89">
        <v>1.86188</v>
      </c>
      <c r="FS89">
        <v>1.8584400000000001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-5.4020000000000001</v>
      </c>
      <c r="GH89">
        <v>0.27779999999999999</v>
      </c>
      <c r="GI89">
        <v>-3.8812981962806838</v>
      </c>
      <c r="GJ89">
        <v>-3.9744887815693084E-3</v>
      </c>
      <c r="GK89">
        <v>1.847162108954052E-6</v>
      </c>
      <c r="GL89">
        <v>-4.4217609294687878E-10</v>
      </c>
      <c r="GM89">
        <v>-3.5710143375135749E-2</v>
      </c>
      <c r="GN89">
        <v>-2.5986294017825021E-3</v>
      </c>
      <c r="GO89">
        <v>9.7579789506272807E-4</v>
      </c>
      <c r="GP89">
        <v>-1.8446741173202889E-5</v>
      </c>
      <c r="GQ89">
        <v>6</v>
      </c>
      <c r="GR89">
        <v>2080</v>
      </c>
      <c r="GS89">
        <v>4</v>
      </c>
      <c r="GT89">
        <v>32</v>
      </c>
      <c r="GU89">
        <v>79.2</v>
      </c>
      <c r="GV89">
        <v>79.3</v>
      </c>
      <c r="GW89">
        <v>1.55396</v>
      </c>
      <c r="GX89">
        <v>2.5329600000000001</v>
      </c>
      <c r="GY89">
        <v>2.04834</v>
      </c>
      <c r="GZ89">
        <v>2.6135299999999999</v>
      </c>
      <c r="HA89">
        <v>2.1972700000000001</v>
      </c>
      <c r="HB89">
        <v>2.35229</v>
      </c>
      <c r="HC89">
        <v>37.433799999999998</v>
      </c>
      <c r="HD89">
        <v>14.8588</v>
      </c>
      <c r="HE89">
        <v>18</v>
      </c>
      <c r="HF89">
        <v>575.22900000000004</v>
      </c>
      <c r="HG89">
        <v>772.45100000000002</v>
      </c>
      <c r="HH89">
        <v>31.000699999999998</v>
      </c>
      <c r="HI89">
        <v>30.715800000000002</v>
      </c>
      <c r="HJ89">
        <v>30.000299999999999</v>
      </c>
      <c r="HK89">
        <v>30.635000000000002</v>
      </c>
      <c r="HL89">
        <v>30.633199999999999</v>
      </c>
      <c r="HM89">
        <v>31.090800000000002</v>
      </c>
      <c r="HN89">
        <v>3.5000800000000001</v>
      </c>
      <c r="HO89">
        <v>100</v>
      </c>
      <c r="HP89">
        <v>31</v>
      </c>
      <c r="HQ89">
        <v>498.30099999999999</v>
      </c>
      <c r="HR89">
        <v>32.284999999999997</v>
      </c>
      <c r="HS89">
        <v>99.216399999999993</v>
      </c>
      <c r="HT89">
        <v>98.162700000000001</v>
      </c>
    </row>
    <row r="90" spans="1:228" x14ac:dyDescent="0.2">
      <c r="A90">
        <v>75</v>
      </c>
      <c r="B90">
        <v>1675358208</v>
      </c>
      <c r="C90">
        <v>295.5</v>
      </c>
      <c r="D90" t="s">
        <v>509</v>
      </c>
      <c r="E90" t="s">
        <v>510</v>
      </c>
      <c r="F90">
        <v>4</v>
      </c>
      <c r="G90">
        <v>1675358200</v>
      </c>
      <c r="H90">
        <f t="shared" si="34"/>
        <v>7.2007865149490726E-4</v>
      </c>
      <c r="I90">
        <f t="shared" si="35"/>
        <v>0.72007865149490724</v>
      </c>
      <c r="J90">
        <f t="shared" si="36"/>
        <v>3.1920327639476378</v>
      </c>
      <c r="K90">
        <f t="shared" si="37"/>
        <v>463.87264285714292</v>
      </c>
      <c r="L90">
        <f t="shared" si="38"/>
        <v>368.58615734386979</v>
      </c>
      <c r="M90">
        <f t="shared" si="39"/>
        <v>37.433702820832679</v>
      </c>
      <c r="N90">
        <f t="shared" si="40"/>
        <v>47.111022249347478</v>
      </c>
      <c r="O90">
        <f t="shared" si="41"/>
        <v>5.9227769461551748E-2</v>
      </c>
      <c r="P90">
        <f t="shared" si="42"/>
        <v>2.7687250478277141</v>
      </c>
      <c r="Q90">
        <f t="shared" si="43"/>
        <v>5.8532804088598601E-2</v>
      </c>
      <c r="R90">
        <f t="shared" si="44"/>
        <v>3.6644762898702513E-2</v>
      </c>
      <c r="S90">
        <f t="shared" si="45"/>
        <v>226.11161214248452</v>
      </c>
      <c r="T90">
        <f t="shared" si="46"/>
        <v>33.296977095103458</v>
      </c>
      <c r="U90">
        <f t="shared" si="47"/>
        <v>31.16094285714286</v>
      </c>
      <c r="V90">
        <f t="shared" si="48"/>
        <v>4.5529431097067024</v>
      </c>
      <c r="W90">
        <f t="shared" si="49"/>
        <v>69.830384326052794</v>
      </c>
      <c r="X90">
        <f t="shared" si="50"/>
        <v>3.3521596836551213</v>
      </c>
      <c r="Y90">
        <f t="shared" si="51"/>
        <v>4.8004313824239899</v>
      </c>
      <c r="Z90">
        <f t="shared" si="52"/>
        <v>1.2007834260515811</v>
      </c>
      <c r="AA90">
        <f t="shared" si="53"/>
        <v>-31.755468530925409</v>
      </c>
      <c r="AB90">
        <f t="shared" si="54"/>
        <v>139.21113974226714</v>
      </c>
      <c r="AC90">
        <f t="shared" si="55"/>
        <v>11.360898120398947</v>
      </c>
      <c r="AD90">
        <f t="shared" si="56"/>
        <v>344.9281814742252</v>
      </c>
      <c r="AE90">
        <f t="shared" si="57"/>
        <v>13.769729728779531</v>
      </c>
      <c r="AF90">
        <f t="shared" si="58"/>
        <v>0.72082556788091179</v>
      </c>
      <c r="AG90">
        <f t="shared" si="59"/>
        <v>3.1920327639476378</v>
      </c>
      <c r="AH90">
        <v>502.09257419635941</v>
      </c>
      <c r="AI90">
        <v>492.58322424242419</v>
      </c>
      <c r="AJ90">
        <v>1.7140553597700079</v>
      </c>
      <c r="AK90">
        <v>61.316338729058899</v>
      </c>
      <c r="AL90">
        <f t="shared" si="60"/>
        <v>0.72007865149490724</v>
      </c>
      <c r="AM90">
        <v>32.367573854501323</v>
      </c>
      <c r="AN90">
        <v>33.010499393939391</v>
      </c>
      <c r="AO90">
        <v>-2.9715110160369859E-5</v>
      </c>
      <c r="AP90">
        <v>100.73391986053799</v>
      </c>
      <c r="AQ90">
        <v>100</v>
      </c>
      <c r="AR90">
        <v>15</v>
      </c>
      <c r="AS90">
        <f t="shared" si="61"/>
        <v>1</v>
      </c>
      <c r="AT90">
        <f t="shared" si="62"/>
        <v>0</v>
      </c>
      <c r="AU90">
        <f t="shared" si="63"/>
        <v>47509.805026997485</v>
      </c>
      <c r="AV90">
        <f t="shared" si="64"/>
        <v>1199.9753571428571</v>
      </c>
      <c r="AW90">
        <f t="shared" si="65"/>
        <v>1025.9044529235671</v>
      </c>
      <c r="AX90">
        <f t="shared" si="66"/>
        <v>0.85493793419745456</v>
      </c>
      <c r="AY90">
        <f t="shared" si="67"/>
        <v>0.18843021300108742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1675358200</v>
      </c>
      <c r="BF90">
        <v>463.87264285714292</v>
      </c>
      <c r="BG90">
        <v>476.89171428571427</v>
      </c>
      <c r="BH90">
        <v>33.006610714285713</v>
      </c>
      <c r="BI90">
        <v>32.363199999999999</v>
      </c>
      <c r="BJ90">
        <v>469.25785714285712</v>
      </c>
      <c r="BK90">
        <v>32.728828571428572</v>
      </c>
      <c r="BL90">
        <v>650.00492857142854</v>
      </c>
      <c r="BM90">
        <v>101.46025</v>
      </c>
      <c r="BN90">
        <v>0.10000145000000001</v>
      </c>
      <c r="BO90">
        <v>32.093571428571423</v>
      </c>
      <c r="BP90">
        <v>31.16094285714286</v>
      </c>
      <c r="BQ90">
        <v>999.9000000000002</v>
      </c>
      <c r="BR90">
        <v>0</v>
      </c>
      <c r="BS90">
        <v>0</v>
      </c>
      <c r="BT90">
        <v>8979.062142857143</v>
      </c>
      <c r="BU90">
        <v>0</v>
      </c>
      <c r="BV90">
        <v>31.162792857142861</v>
      </c>
      <c r="BW90">
        <v>-13.01905357142857</v>
      </c>
      <c r="BX90">
        <v>479.70614285714288</v>
      </c>
      <c r="BY90">
        <v>492.84153571428573</v>
      </c>
      <c r="BZ90">
        <v>0.64342671428571419</v>
      </c>
      <c r="CA90">
        <v>476.89171428571427</v>
      </c>
      <c r="CB90">
        <v>32.363199999999999</v>
      </c>
      <c r="CC90">
        <v>3.3488617857142851</v>
      </c>
      <c r="CD90">
        <v>3.2835796428571431</v>
      </c>
      <c r="CE90">
        <v>25.87238571428572</v>
      </c>
      <c r="CF90">
        <v>25.54043571428571</v>
      </c>
      <c r="CG90">
        <v>1199.9753571428571</v>
      </c>
      <c r="CH90">
        <v>0.49998589285714279</v>
      </c>
      <c r="CI90">
        <v>0.50001410714285721</v>
      </c>
      <c r="CJ90">
        <v>0</v>
      </c>
      <c r="CK90">
        <v>925.22417857142852</v>
      </c>
      <c r="CL90">
        <v>4.9990899999999998</v>
      </c>
      <c r="CM90">
        <v>9934.7357142857127</v>
      </c>
      <c r="CN90">
        <v>9557.6114285714284</v>
      </c>
      <c r="CO90">
        <v>40.318749999999987</v>
      </c>
      <c r="CP90">
        <v>41.925928571428557</v>
      </c>
      <c r="CQ90">
        <v>41.061999999999991</v>
      </c>
      <c r="CR90">
        <v>41.186999999999991</v>
      </c>
      <c r="CS90">
        <v>41.811999999999991</v>
      </c>
      <c r="CT90">
        <v>597.47107142857135</v>
      </c>
      <c r="CU90">
        <v>597.505</v>
      </c>
      <c r="CV90">
        <v>0</v>
      </c>
      <c r="CW90">
        <v>1675358226.0999999</v>
      </c>
      <c r="CX90">
        <v>0</v>
      </c>
      <c r="CY90">
        <v>1675353449.5</v>
      </c>
      <c r="CZ90" t="s">
        <v>356</v>
      </c>
      <c r="DA90">
        <v>1675353449.5</v>
      </c>
      <c r="DB90">
        <v>1675353444</v>
      </c>
      <c r="DC90">
        <v>1</v>
      </c>
      <c r="DD90">
        <v>8.2000000000000003E-2</v>
      </c>
      <c r="DE90">
        <v>2.5000000000000001E-2</v>
      </c>
      <c r="DF90">
        <v>-5.3170000000000002</v>
      </c>
      <c r="DG90">
        <v>0.30099999999999999</v>
      </c>
      <c r="DH90">
        <v>415</v>
      </c>
      <c r="DI90">
        <v>32</v>
      </c>
      <c r="DJ90">
        <v>0.41</v>
      </c>
      <c r="DK90">
        <v>0.21</v>
      </c>
      <c r="DL90">
        <v>-12.9842175</v>
      </c>
      <c r="DM90">
        <v>-1.078852908067544</v>
      </c>
      <c r="DN90">
        <v>0.1082339315730053</v>
      </c>
      <c r="DO90">
        <v>0</v>
      </c>
      <c r="DP90">
        <v>0.64303747500000008</v>
      </c>
      <c r="DQ90">
        <v>4.4905778611643932E-3</v>
      </c>
      <c r="DR90">
        <v>1.868795079556609E-3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3.29901</v>
      </c>
      <c r="EB90">
        <v>2.6251500000000001</v>
      </c>
      <c r="EC90">
        <v>0.11415599999999999</v>
      </c>
      <c r="ED90">
        <v>0.114595</v>
      </c>
      <c r="EE90">
        <v>0.13739999999999999</v>
      </c>
      <c r="EF90">
        <v>0.13449900000000001</v>
      </c>
      <c r="EG90">
        <v>26818.799999999999</v>
      </c>
      <c r="EH90">
        <v>27259.9</v>
      </c>
      <c r="EI90">
        <v>28157.200000000001</v>
      </c>
      <c r="EJ90">
        <v>29618.6</v>
      </c>
      <c r="EK90">
        <v>33429.4</v>
      </c>
      <c r="EL90">
        <v>35589.199999999997</v>
      </c>
      <c r="EM90">
        <v>39745.9</v>
      </c>
      <c r="EN90">
        <v>42329.2</v>
      </c>
      <c r="EO90">
        <v>2.0895199999999998</v>
      </c>
      <c r="EP90">
        <v>2.2426200000000001</v>
      </c>
      <c r="EQ90">
        <v>9.0051400000000004E-2</v>
      </c>
      <c r="ER90">
        <v>0</v>
      </c>
      <c r="ES90">
        <v>29.703199999999999</v>
      </c>
      <c r="ET90">
        <v>999.9</v>
      </c>
      <c r="EU90">
        <v>71.3</v>
      </c>
      <c r="EV90">
        <v>32.4</v>
      </c>
      <c r="EW90">
        <v>34.322099999999999</v>
      </c>
      <c r="EX90">
        <v>55.9527</v>
      </c>
      <c r="EY90">
        <v>-3.9342999999999999</v>
      </c>
      <c r="EZ90">
        <v>2</v>
      </c>
      <c r="FA90">
        <v>0.254131</v>
      </c>
      <c r="FB90">
        <v>-0.64828699999999995</v>
      </c>
      <c r="FC90">
        <v>20.272600000000001</v>
      </c>
      <c r="FD90">
        <v>5.2193899999999998</v>
      </c>
      <c r="FE90">
        <v>12.004</v>
      </c>
      <c r="FF90">
        <v>4.9876500000000004</v>
      </c>
      <c r="FG90">
        <v>3.2846000000000002</v>
      </c>
      <c r="FH90">
        <v>9999</v>
      </c>
      <c r="FI90">
        <v>9999</v>
      </c>
      <c r="FJ90">
        <v>9999</v>
      </c>
      <c r="FK90">
        <v>999.9</v>
      </c>
      <c r="FL90">
        <v>1.8657900000000001</v>
      </c>
      <c r="FM90">
        <v>1.8621799999999999</v>
      </c>
      <c r="FN90">
        <v>1.8641700000000001</v>
      </c>
      <c r="FO90">
        <v>1.86029</v>
      </c>
      <c r="FP90">
        <v>1.8609599999999999</v>
      </c>
      <c r="FQ90">
        <v>1.86019</v>
      </c>
      <c r="FR90">
        <v>1.8618699999999999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-5.4189999999999996</v>
      </c>
      <c r="GH90">
        <v>0.27779999999999999</v>
      </c>
      <c r="GI90">
        <v>-3.8812981962806838</v>
      </c>
      <c r="GJ90">
        <v>-3.9744887815693084E-3</v>
      </c>
      <c r="GK90">
        <v>1.847162108954052E-6</v>
      </c>
      <c r="GL90">
        <v>-4.4217609294687878E-10</v>
      </c>
      <c r="GM90">
        <v>-3.5710143375135749E-2</v>
      </c>
      <c r="GN90">
        <v>-2.5986294017825021E-3</v>
      </c>
      <c r="GO90">
        <v>9.7579789506272807E-4</v>
      </c>
      <c r="GP90">
        <v>-1.8446741173202889E-5</v>
      </c>
      <c r="GQ90">
        <v>6</v>
      </c>
      <c r="GR90">
        <v>2080</v>
      </c>
      <c r="GS90">
        <v>4</v>
      </c>
      <c r="GT90">
        <v>32</v>
      </c>
      <c r="GU90">
        <v>79.3</v>
      </c>
      <c r="GV90">
        <v>79.400000000000006</v>
      </c>
      <c r="GW90">
        <v>1.57104</v>
      </c>
      <c r="GX90">
        <v>2.5390600000000001</v>
      </c>
      <c r="GY90">
        <v>2.04834</v>
      </c>
      <c r="GZ90">
        <v>2.6135299999999999</v>
      </c>
      <c r="HA90">
        <v>2.1972700000000001</v>
      </c>
      <c r="HB90">
        <v>2.34375</v>
      </c>
      <c r="HC90">
        <v>37.433799999999998</v>
      </c>
      <c r="HD90">
        <v>14.85</v>
      </c>
      <c r="HE90">
        <v>18</v>
      </c>
      <c r="HF90">
        <v>575.70600000000002</v>
      </c>
      <c r="HG90">
        <v>772.54200000000003</v>
      </c>
      <c r="HH90">
        <v>31.000599999999999</v>
      </c>
      <c r="HI90">
        <v>30.718499999999999</v>
      </c>
      <c r="HJ90">
        <v>30.000299999999999</v>
      </c>
      <c r="HK90">
        <v>30.636900000000001</v>
      </c>
      <c r="HL90">
        <v>30.634499999999999</v>
      </c>
      <c r="HM90">
        <v>31.4344</v>
      </c>
      <c r="HN90">
        <v>3.7725900000000001</v>
      </c>
      <c r="HO90">
        <v>100</v>
      </c>
      <c r="HP90">
        <v>31</v>
      </c>
      <c r="HQ90">
        <v>504.97800000000001</v>
      </c>
      <c r="HR90">
        <v>32.279200000000003</v>
      </c>
      <c r="HS90">
        <v>99.219200000000001</v>
      </c>
      <c r="HT90">
        <v>98.163499999999999</v>
      </c>
    </row>
    <row r="91" spans="1:228" x14ac:dyDescent="0.2">
      <c r="A91">
        <v>76</v>
      </c>
      <c r="B91">
        <v>1675358212</v>
      </c>
      <c r="C91">
        <v>299.5</v>
      </c>
      <c r="D91" t="s">
        <v>511</v>
      </c>
      <c r="E91" t="s">
        <v>512</v>
      </c>
      <c r="F91">
        <v>4</v>
      </c>
      <c r="G91">
        <v>1675358204</v>
      </c>
      <c r="H91">
        <f t="shared" si="34"/>
        <v>7.2582505091370124E-4</v>
      </c>
      <c r="I91">
        <f t="shared" si="35"/>
        <v>0.7258250509137012</v>
      </c>
      <c r="J91">
        <f t="shared" si="36"/>
        <v>3.1761081496249686</v>
      </c>
      <c r="K91">
        <f t="shared" si="37"/>
        <v>470.52110714285709</v>
      </c>
      <c r="L91">
        <f t="shared" si="38"/>
        <v>376.14760599447311</v>
      </c>
      <c r="M91">
        <f t="shared" si="39"/>
        <v>38.201678041647646</v>
      </c>
      <c r="N91">
        <f t="shared" si="40"/>
        <v>47.786282726295305</v>
      </c>
      <c r="O91">
        <f t="shared" si="41"/>
        <v>5.9661578670809491E-2</v>
      </c>
      <c r="P91">
        <f t="shared" si="42"/>
        <v>2.7692620866313571</v>
      </c>
      <c r="Q91">
        <f t="shared" si="43"/>
        <v>5.8956595940230221E-2</v>
      </c>
      <c r="R91">
        <f t="shared" si="44"/>
        <v>3.6910518187282387E-2</v>
      </c>
      <c r="S91">
        <f t="shared" si="45"/>
        <v>226.11129608185564</v>
      </c>
      <c r="T91">
        <f t="shared" si="46"/>
        <v>33.299436829694883</v>
      </c>
      <c r="U91">
        <f t="shared" si="47"/>
        <v>31.165735714285709</v>
      </c>
      <c r="V91">
        <f t="shared" si="48"/>
        <v>4.5541860009700326</v>
      </c>
      <c r="W91">
        <f t="shared" si="49"/>
        <v>69.821296985527681</v>
      </c>
      <c r="X91">
        <f t="shared" si="50"/>
        <v>3.3525292491594718</v>
      </c>
      <c r="Y91">
        <f t="shared" si="51"/>
        <v>4.8015854673315115</v>
      </c>
      <c r="Z91">
        <f t="shared" si="52"/>
        <v>1.2016567518105608</v>
      </c>
      <c r="AA91">
        <f t="shared" si="53"/>
        <v>-32.008884745294225</v>
      </c>
      <c r="AB91">
        <f t="shared" si="54"/>
        <v>139.15709533591064</v>
      </c>
      <c r="AC91">
        <f t="shared" si="55"/>
        <v>11.354790811217942</v>
      </c>
      <c r="AD91">
        <f t="shared" si="56"/>
        <v>344.61429748369</v>
      </c>
      <c r="AE91">
        <f t="shared" si="57"/>
        <v>13.844496331927424</v>
      </c>
      <c r="AF91">
        <f t="shared" si="58"/>
        <v>0.71930939157423646</v>
      </c>
      <c r="AG91">
        <f t="shared" si="59"/>
        <v>3.1761081496249686</v>
      </c>
      <c r="AH91">
        <v>509.03994534553158</v>
      </c>
      <c r="AI91">
        <v>499.49655757575738</v>
      </c>
      <c r="AJ91">
        <v>1.7271464078644001</v>
      </c>
      <c r="AK91">
        <v>61.316338729058899</v>
      </c>
      <c r="AL91">
        <f t="shared" si="60"/>
        <v>0.7258250509137012</v>
      </c>
      <c r="AM91">
        <v>32.369644516624533</v>
      </c>
      <c r="AN91">
        <v>33.017230909090898</v>
      </c>
      <c r="AO91">
        <v>4.4343495053189732E-5</v>
      </c>
      <c r="AP91">
        <v>100.73391986053799</v>
      </c>
      <c r="AQ91">
        <v>100</v>
      </c>
      <c r="AR91">
        <v>15</v>
      </c>
      <c r="AS91">
        <f t="shared" si="61"/>
        <v>1</v>
      </c>
      <c r="AT91">
        <f t="shared" si="62"/>
        <v>0</v>
      </c>
      <c r="AU91">
        <f t="shared" si="63"/>
        <v>47523.977921703656</v>
      </c>
      <c r="AV91">
        <f t="shared" si="64"/>
        <v>1199.9735714285709</v>
      </c>
      <c r="AW91">
        <f t="shared" si="65"/>
        <v>1025.9029368299766</v>
      </c>
      <c r="AX91">
        <f t="shared" si="66"/>
        <v>0.8549379430153925</v>
      </c>
      <c r="AY91">
        <f t="shared" si="67"/>
        <v>0.1884302300197076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1675358204</v>
      </c>
      <c r="BF91">
        <v>470.52110714285709</v>
      </c>
      <c r="BG91">
        <v>483.61285714285708</v>
      </c>
      <c r="BH91">
        <v>33.010221428571427</v>
      </c>
      <c r="BI91">
        <v>32.368171428571443</v>
      </c>
      <c r="BJ91">
        <v>475.92314285714292</v>
      </c>
      <c r="BK91">
        <v>32.732428571428571</v>
      </c>
      <c r="BL91">
        <v>650.0099642857142</v>
      </c>
      <c r="BM91">
        <v>101.46035714285711</v>
      </c>
      <c r="BN91">
        <v>9.9980960714285722E-2</v>
      </c>
      <c r="BO91">
        <v>32.097821428571429</v>
      </c>
      <c r="BP91">
        <v>31.165735714285709</v>
      </c>
      <c r="BQ91">
        <v>999.9000000000002</v>
      </c>
      <c r="BR91">
        <v>0</v>
      </c>
      <c r="BS91">
        <v>0</v>
      </c>
      <c r="BT91">
        <v>8981.8978571428579</v>
      </c>
      <c r="BU91">
        <v>0</v>
      </c>
      <c r="BV91">
        <v>30.344525000000001</v>
      </c>
      <c r="BW91">
        <v>-13.091717857142861</v>
      </c>
      <c r="BX91">
        <v>486.58339285714288</v>
      </c>
      <c r="BY91">
        <v>499.79010714285721</v>
      </c>
      <c r="BZ91">
        <v>0.64205950000000001</v>
      </c>
      <c r="CA91">
        <v>483.61285714285708</v>
      </c>
      <c r="CB91">
        <v>32.368171428571443</v>
      </c>
      <c r="CC91">
        <v>3.3492285714285721</v>
      </c>
      <c r="CD91">
        <v>3.2840850000000001</v>
      </c>
      <c r="CE91">
        <v>25.874232142857149</v>
      </c>
      <c r="CF91">
        <v>25.54301785714285</v>
      </c>
      <c r="CG91">
        <v>1199.9735714285709</v>
      </c>
      <c r="CH91">
        <v>0.49998532142857149</v>
      </c>
      <c r="CI91">
        <v>0.50001467857142845</v>
      </c>
      <c r="CJ91">
        <v>0</v>
      </c>
      <c r="CK91">
        <v>924.39121428571423</v>
      </c>
      <c r="CL91">
        <v>4.9990899999999998</v>
      </c>
      <c r="CM91">
        <v>9925.8235714285711</v>
      </c>
      <c r="CN91">
        <v>9557.5974999999999</v>
      </c>
      <c r="CO91">
        <v>40.323249999999987</v>
      </c>
      <c r="CP91">
        <v>41.930357142857133</v>
      </c>
      <c r="CQ91">
        <v>41.061999999999991</v>
      </c>
      <c r="CR91">
        <v>41.186999999999991</v>
      </c>
      <c r="CS91">
        <v>41.811999999999991</v>
      </c>
      <c r="CT91">
        <v>597.46964285714273</v>
      </c>
      <c r="CU91">
        <v>597.50428571428563</v>
      </c>
      <c r="CV91">
        <v>0</v>
      </c>
      <c r="CW91">
        <v>1675358230.3</v>
      </c>
      <c r="CX91">
        <v>0</v>
      </c>
      <c r="CY91">
        <v>1675353449.5</v>
      </c>
      <c r="CZ91" t="s">
        <v>356</v>
      </c>
      <c r="DA91">
        <v>1675353449.5</v>
      </c>
      <c r="DB91">
        <v>1675353444</v>
      </c>
      <c r="DC91">
        <v>1</v>
      </c>
      <c r="DD91">
        <v>8.2000000000000003E-2</v>
      </c>
      <c r="DE91">
        <v>2.5000000000000001E-2</v>
      </c>
      <c r="DF91">
        <v>-5.3170000000000002</v>
      </c>
      <c r="DG91">
        <v>0.30099999999999999</v>
      </c>
      <c r="DH91">
        <v>415</v>
      </c>
      <c r="DI91">
        <v>32</v>
      </c>
      <c r="DJ91">
        <v>0.41</v>
      </c>
      <c r="DK91">
        <v>0.21</v>
      </c>
      <c r="DL91">
        <v>-13.051667500000001</v>
      </c>
      <c r="DM91">
        <v>-1.1719013133208049</v>
      </c>
      <c r="DN91">
        <v>0.11594016428205541</v>
      </c>
      <c r="DO91">
        <v>0</v>
      </c>
      <c r="DP91">
        <v>0.64223409999999992</v>
      </c>
      <c r="DQ91">
        <v>-2.0866131332083052E-2</v>
      </c>
      <c r="DR91">
        <v>3.6994095055832921E-3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3.2991000000000001</v>
      </c>
      <c r="EB91">
        <v>2.62514</v>
      </c>
      <c r="EC91">
        <v>0.11531</v>
      </c>
      <c r="ED91">
        <v>0.115732</v>
      </c>
      <c r="EE91">
        <v>0.13742499999999999</v>
      </c>
      <c r="EF91">
        <v>0.13456399999999999</v>
      </c>
      <c r="EG91">
        <v>26783.4</v>
      </c>
      <c r="EH91">
        <v>27224.3</v>
      </c>
      <c r="EI91">
        <v>28156.7</v>
      </c>
      <c r="EJ91">
        <v>29618.1</v>
      </c>
      <c r="EK91">
        <v>33428.1</v>
      </c>
      <c r="EL91">
        <v>35586.199999999997</v>
      </c>
      <c r="EM91">
        <v>39745.5</v>
      </c>
      <c r="EN91">
        <v>42328.6</v>
      </c>
      <c r="EO91">
        <v>2.0891500000000001</v>
      </c>
      <c r="EP91">
        <v>2.24268</v>
      </c>
      <c r="EQ91">
        <v>9.0409100000000006E-2</v>
      </c>
      <c r="ER91">
        <v>0</v>
      </c>
      <c r="ES91">
        <v>29.709800000000001</v>
      </c>
      <c r="ET91">
        <v>999.9</v>
      </c>
      <c r="EU91">
        <v>71.3</v>
      </c>
      <c r="EV91">
        <v>32.4</v>
      </c>
      <c r="EW91">
        <v>34.324800000000003</v>
      </c>
      <c r="EX91">
        <v>56.762700000000002</v>
      </c>
      <c r="EY91">
        <v>-3.87019</v>
      </c>
      <c r="EZ91">
        <v>2</v>
      </c>
      <c r="FA91">
        <v>0.25450699999999998</v>
      </c>
      <c r="FB91">
        <v>-0.647339</v>
      </c>
      <c r="FC91">
        <v>20.272600000000001</v>
      </c>
      <c r="FD91">
        <v>5.2192400000000001</v>
      </c>
      <c r="FE91">
        <v>12.004</v>
      </c>
      <c r="FF91">
        <v>4.9874499999999999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1.86575</v>
      </c>
      <c r="FM91">
        <v>1.86219</v>
      </c>
      <c r="FN91">
        <v>1.8641700000000001</v>
      </c>
      <c r="FO91">
        <v>1.8602700000000001</v>
      </c>
      <c r="FP91">
        <v>1.8609599999999999</v>
      </c>
      <c r="FQ91">
        <v>1.86019</v>
      </c>
      <c r="FR91">
        <v>1.86188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-5.4349999999999996</v>
      </c>
      <c r="GH91">
        <v>0.27779999999999999</v>
      </c>
      <c r="GI91">
        <v>-3.8812981962806838</v>
      </c>
      <c r="GJ91">
        <v>-3.9744887815693084E-3</v>
      </c>
      <c r="GK91">
        <v>1.847162108954052E-6</v>
      </c>
      <c r="GL91">
        <v>-4.4217609294687878E-10</v>
      </c>
      <c r="GM91">
        <v>-3.5710143375135749E-2</v>
      </c>
      <c r="GN91">
        <v>-2.5986294017825021E-3</v>
      </c>
      <c r="GO91">
        <v>9.7579789506272807E-4</v>
      </c>
      <c r="GP91">
        <v>-1.8446741173202889E-5</v>
      </c>
      <c r="GQ91">
        <v>6</v>
      </c>
      <c r="GR91">
        <v>2080</v>
      </c>
      <c r="GS91">
        <v>4</v>
      </c>
      <c r="GT91">
        <v>32</v>
      </c>
      <c r="GU91">
        <v>79.400000000000006</v>
      </c>
      <c r="GV91">
        <v>79.5</v>
      </c>
      <c r="GW91">
        <v>1.58813</v>
      </c>
      <c r="GX91">
        <v>2.5378400000000001</v>
      </c>
      <c r="GY91">
        <v>2.04834</v>
      </c>
      <c r="GZ91">
        <v>2.6135299999999999</v>
      </c>
      <c r="HA91">
        <v>2.1972700000000001</v>
      </c>
      <c r="HB91">
        <v>2.3730500000000001</v>
      </c>
      <c r="HC91">
        <v>37.433799999999998</v>
      </c>
      <c r="HD91">
        <v>14.8413</v>
      </c>
      <c r="HE91">
        <v>18</v>
      </c>
      <c r="HF91">
        <v>575.45299999999997</v>
      </c>
      <c r="HG91">
        <v>772.62099999999998</v>
      </c>
      <c r="HH91">
        <v>31.000399999999999</v>
      </c>
      <c r="HI91">
        <v>30.720500000000001</v>
      </c>
      <c r="HJ91">
        <v>30.000299999999999</v>
      </c>
      <c r="HK91">
        <v>30.638300000000001</v>
      </c>
      <c r="HL91">
        <v>30.636600000000001</v>
      </c>
      <c r="HM91">
        <v>31.779599999999999</v>
      </c>
      <c r="HN91">
        <v>3.7725900000000001</v>
      </c>
      <c r="HO91">
        <v>100</v>
      </c>
      <c r="HP91">
        <v>31</v>
      </c>
      <c r="HQ91">
        <v>511.65499999999997</v>
      </c>
      <c r="HR91">
        <v>32.259900000000002</v>
      </c>
      <c r="HS91">
        <v>99.218000000000004</v>
      </c>
      <c r="HT91">
        <v>98.162099999999995</v>
      </c>
    </row>
    <row r="92" spans="1:228" x14ac:dyDescent="0.2">
      <c r="A92">
        <v>77</v>
      </c>
      <c r="B92">
        <v>1675358216</v>
      </c>
      <c r="C92">
        <v>303.5</v>
      </c>
      <c r="D92" t="s">
        <v>513</v>
      </c>
      <c r="E92" t="s">
        <v>514</v>
      </c>
      <c r="F92">
        <v>4</v>
      </c>
      <c r="G92">
        <v>1675358208</v>
      </c>
      <c r="H92">
        <f t="shared" si="34"/>
        <v>7.078797871451852E-4</v>
      </c>
      <c r="I92">
        <f t="shared" si="35"/>
        <v>0.70787978714518518</v>
      </c>
      <c r="J92">
        <f t="shared" si="36"/>
        <v>3.3712824309632823</v>
      </c>
      <c r="K92">
        <f t="shared" si="37"/>
        <v>477.16685714285711</v>
      </c>
      <c r="L92">
        <f t="shared" si="38"/>
        <v>375.03049126738949</v>
      </c>
      <c r="M92">
        <f t="shared" si="39"/>
        <v>38.088112401536073</v>
      </c>
      <c r="N92">
        <f t="shared" si="40"/>
        <v>48.461085997903197</v>
      </c>
      <c r="O92">
        <f t="shared" si="41"/>
        <v>5.8111170348754869E-2</v>
      </c>
      <c r="P92">
        <f t="shared" si="42"/>
        <v>2.7695395255404756</v>
      </c>
      <c r="Q92">
        <f t="shared" si="43"/>
        <v>5.7442196493243523E-2</v>
      </c>
      <c r="R92">
        <f t="shared" si="44"/>
        <v>3.5960835675715543E-2</v>
      </c>
      <c r="S92">
        <f t="shared" si="45"/>
        <v>226.11170515331773</v>
      </c>
      <c r="T92">
        <f t="shared" si="46"/>
        <v>33.307548842480003</v>
      </c>
      <c r="U92">
        <f t="shared" si="47"/>
        <v>31.172264285714281</v>
      </c>
      <c r="V92">
        <f t="shared" si="48"/>
        <v>4.5558794757987231</v>
      </c>
      <c r="W92">
        <f t="shared" si="49"/>
        <v>69.819066407348785</v>
      </c>
      <c r="X92">
        <f t="shared" si="50"/>
        <v>3.3530526611623159</v>
      </c>
      <c r="Y92">
        <f t="shared" si="51"/>
        <v>4.8024885374425335</v>
      </c>
      <c r="Z92">
        <f t="shared" si="52"/>
        <v>1.2028268146364072</v>
      </c>
      <c r="AA92">
        <f t="shared" si="53"/>
        <v>-31.217498613102666</v>
      </c>
      <c r="AB92">
        <f t="shared" si="54"/>
        <v>138.69270702621665</v>
      </c>
      <c r="AC92">
        <f t="shared" si="55"/>
        <v>11.316313335742908</v>
      </c>
      <c r="AD92">
        <f t="shared" si="56"/>
        <v>344.90322690217465</v>
      </c>
      <c r="AE92">
        <f t="shared" si="57"/>
        <v>13.910539783363502</v>
      </c>
      <c r="AF92">
        <f t="shared" si="58"/>
        <v>0.71473410765792889</v>
      </c>
      <c r="AG92">
        <f t="shared" si="59"/>
        <v>3.3712824309632823</v>
      </c>
      <c r="AH92">
        <v>515.93919553885814</v>
      </c>
      <c r="AI92">
        <v>506.32263636363632</v>
      </c>
      <c r="AJ92">
        <v>1.6971882940406089</v>
      </c>
      <c r="AK92">
        <v>61.316338729058899</v>
      </c>
      <c r="AL92">
        <f t="shared" si="60"/>
        <v>0.70787978714518518</v>
      </c>
      <c r="AM92">
        <v>32.401132719375127</v>
      </c>
      <c r="AN92">
        <v>33.032336363636368</v>
      </c>
      <c r="AO92">
        <v>1.0193104534260549E-4</v>
      </c>
      <c r="AP92">
        <v>100.73391986053799</v>
      </c>
      <c r="AQ92">
        <v>100</v>
      </c>
      <c r="AR92">
        <v>15</v>
      </c>
      <c r="AS92">
        <f t="shared" si="61"/>
        <v>1</v>
      </c>
      <c r="AT92">
        <f t="shared" si="62"/>
        <v>0</v>
      </c>
      <c r="AU92">
        <f t="shared" si="63"/>
        <v>47531.12189813883</v>
      </c>
      <c r="AV92">
        <f t="shared" si="64"/>
        <v>1199.9753571428571</v>
      </c>
      <c r="AW92">
        <f t="shared" si="65"/>
        <v>1025.9045011157086</v>
      </c>
      <c r="AX92">
        <f t="shared" si="66"/>
        <v>0.85493797435839736</v>
      </c>
      <c r="AY92">
        <f t="shared" si="67"/>
        <v>0.18843029051170684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1675358208</v>
      </c>
      <c r="BF92">
        <v>477.16685714285711</v>
      </c>
      <c r="BG92">
        <v>490.322</v>
      </c>
      <c r="BH92">
        <v>33.015471428571423</v>
      </c>
      <c r="BI92">
        <v>32.377507142857148</v>
      </c>
      <c r="BJ92">
        <v>482.58567857142867</v>
      </c>
      <c r="BK92">
        <v>32.737664285714281</v>
      </c>
      <c r="BL92">
        <v>650.00832142857143</v>
      </c>
      <c r="BM92">
        <v>101.4600714285714</v>
      </c>
      <c r="BN92">
        <v>9.9970457142857141E-2</v>
      </c>
      <c r="BO92">
        <v>32.101146428571433</v>
      </c>
      <c r="BP92">
        <v>31.172264285714281</v>
      </c>
      <c r="BQ92">
        <v>999.9000000000002</v>
      </c>
      <c r="BR92">
        <v>0</v>
      </c>
      <c r="BS92">
        <v>0</v>
      </c>
      <c r="BT92">
        <v>8983.3932142857138</v>
      </c>
      <c r="BU92">
        <v>0</v>
      </c>
      <c r="BV92">
        <v>29.578482142857141</v>
      </c>
      <c r="BW92">
        <v>-13.15504285714286</v>
      </c>
      <c r="BX92">
        <v>493.45871428571428</v>
      </c>
      <c r="BY92">
        <v>506.72853571428578</v>
      </c>
      <c r="BZ92">
        <v>0.63796542857142857</v>
      </c>
      <c r="CA92">
        <v>490.322</v>
      </c>
      <c r="CB92">
        <v>32.377507142857148</v>
      </c>
      <c r="CC92">
        <v>3.349751785714286</v>
      </c>
      <c r="CD92">
        <v>3.285024285714286</v>
      </c>
      <c r="CE92">
        <v>25.87687142857143</v>
      </c>
      <c r="CF92">
        <v>25.547828571428571</v>
      </c>
      <c r="CG92">
        <v>1199.9753571428571</v>
      </c>
      <c r="CH92">
        <v>0.49998425000000007</v>
      </c>
      <c r="CI92">
        <v>0.50001574999999998</v>
      </c>
      <c r="CJ92">
        <v>0</v>
      </c>
      <c r="CK92">
        <v>923.52535714285716</v>
      </c>
      <c r="CL92">
        <v>4.9990899999999998</v>
      </c>
      <c r="CM92">
        <v>9916.9560714285726</v>
      </c>
      <c r="CN92">
        <v>9557.6021428571439</v>
      </c>
      <c r="CO92">
        <v>40.323249999999987</v>
      </c>
      <c r="CP92">
        <v>41.930357142857133</v>
      </c>
      <c r="CQ92">
        <v>41.061999999999991</v>
      </c>
      <c r="CR92">
        <v>41.186999999999991</v>
      </c>
      <c r="CS92">
        <v>41.811999999999991</v>
      </c>
      <c r="CT92">
        <v>597.46928571428566</v>
      </c>
      <c r="CU92">
        <v>597.50642857142861</v>
      </c>
      <c r="CV92">
        <v>0</v>
      </c>
      <c r="CW92">
        <v>1675358234.5</v>
      </c>
      <c r="CX92">
        <v>0</v>
      </c>
      <c r="CY92">
        <v>1675353449.5</v>
      </c>
      <c r="CZ92" t="s">
        <v>356</v>
      </c>
      <c r="DA92">
        <v>1675353449.5</v>
      </c>
      <c r="DB92">
        <v>1675353444</v>
      </c>
      <c r="DC92">
        <v>1</v>
      </c>
      <c r="DD92">
        <v>8.2000000000000003E-2</v>
      </c>
      <c r="DE92">
        <v>2.5000000000000001E-2</v>
      </c>
      <c r="DF92">
        <v>-5.3170000000000002</v>
      </c>
      <c r="DG92">
        <v>0.30099999999999999</v>
      </c>
      <c r="DH92">
        <v>415</v>
      </c>
      <c r="DI92">
        <v>32</v>
      </c>
      <c r="DJ92">
        <v>0.41</v>
      </c>
      <c r="DK92">
        <v>0.21</v>
      </c>
      <c r="DL92">
        <v>-13.108572499999999</v>
      </c>
      <c r="DM92">
        <v>-0.97578348968102269</v>
      </c>
      <c r="DN92">
        <v>0.1020815825394082</v>
      </c>
      <c r="DO92">
        <v>0</v>
      </c>
      <c r="DP92">
        <v>0.639324475</v>
      </c>
      <c r="DQ92">
        <v>-5.8889572232645529E-2</v>
      </c>
      <c r="DR92">
        <v>8.1465311052849407E-3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3.2989700000000002</v>
      </c>
      <c r="EB92">
        <v>2.6250900000000001</v>
      </c>
      <c r="EC92">
        <v>0.11645800000000001</v>
      </c>
      <c r="ED92">
        <v>0.116868</v>
      </c>
      <c r="EE92">
        <v>0.137464</v>
      </c>
      <c r="EF92">
        <v>0.13451099999999999</v>
      </c>
      <c r="EG92">
        <v>26748.2</v>
      </c>
      <c r="EH92">
        <v>27188.7</v>
      </c>
      <c r="EI92">
        <v>28156.2</v>
      </c>
      <c r="EJ92">
        <v>29617.4</v>
      </c>
      <c r="EK92">
        <v>33426.300000000003</v>
      </c>
      <c r="EL92">
        <v>35587.599999999999</v>
      </c>
      <c r="EM92">
        <v>39745</v>
      </c>
      <c r="EN92">
        <v>42327.6</v>
      </c>
      <c r="EO92">
        <v>2.0895199999999998</v>
      </c>
      <c r="EP92">
        <v>2.2424200000000001</v>
      </c>
      <c r="EQ92">
        <v>9.0021599999999993E-2</v>
      </c>
      <c r="ER92">
        <v>0</v>
      </c>
      <c r="ES92">
        <v>29.716000000000001</v>
      </c>
      <c r="ET92">
        <v>999.9</v>
      </c>
      <c r="EU92">
        <v>71.3</v>
      </c>
      <c r="EV92">
        <v>32.4</v>
      </c>
      <c r="EW92">
        <v>34.321800000000003</v>
      </c>
      <c r="EX92">
        <v>56.612699999999997</v>
      </c>
      <c r="EY92">
        <v>-3.9623400000000002</v>
      </c>
      <c r="EZ92">
        <v>2</v>
      </c>
      <c r="FA92">
        <v>0.254548</v>
      </c>
      <c r="FB92">
        <v>-0.64599899999999999</v>
      </c>
      <c r="FC92">
        <v>20.272500000000001</v>
      </c>
      <c r="FD92">
        <v>5.2196899999999999</v>
      </c>
      <c r="FE92">
        <v>12.004</v>
      </c>
      <c r="FF92">
        <v>4.9872500000000004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1.8641700000000001</v>
      </c>
      <c r="FO92">
        <v>1.8602300000000001</v>
      </c>
      <c r="FP92">
        <v>1.8609599999999999</v>
      </c>
      <c r="FQ92">
        <v>1.86019</v>
      </c>
      <c r="FR92">
        <v>1.86188</v>
      </c>
      <c r="FS92">
        <v>1.8584700000000001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-5.452</v>
      </c>
      <c r="GH92">
        <v>0.27779999999999999</v>
      </c>
      <c r="GI92">
        <v>-3.8812981962806838</v>
      </c>
      <c r="GJ92">
        <v>-3.9744887815693084E-3</v>
      </c>
      <c r="GK92">
        <v>1.847162108954052E-6</v>
      </c>
      <c r="GL92">
        <v>-4.4217609294687878E-10</v>
      </c>
      <c r="GM92">
        <v>-3.5710143375135749E-2</v>
      </c>
      <c r="GN92">
        <v>-2.5986294017825021E-3</v>
      </c>
      <c r="GO92">
        <v>9.7579789506272807E-4</v>
      </c>
      <c r="GP92">
        <v>-1.8446741173202889E-5</v>
      </c>
      <c r="GQ92">
        <v>6</v>
      </c>
      <c r="GR92">
        <v>2080</v>
      </c>
      <c r="GS92">
        <v>4</v>
      </c>
      <c r="GT92">
        <v>32</v>
      </c>
      <c r="GU92">
        <v>79.400000000000006</v>
      </c>
      <c r="GV92">
        <v>79.5</v>
      </c>
      <c r="GW92">
        <v>1.6052200000000001</v>
      </c>
      <c r="GX92">
        <v>2.5463900000000002</v>
      </c>
      <c r="GY92">
        <v>2.04834</v>
      </c>
      <c r="GZ92">
        <v>2.6135299999999999</v>
      </c>
      <c r="HA92">
        <v>2.1972700000000001</v>
      </c>
      <c r="HB92">
        <v>2.3022499999999999</v>
      </c>
      <c r="HC92">
        <v>37.433799999999998</v>
      </c>
      <c r="HD92">
        <v>14.8238</v>
      </c>
      <c r="HE92">
        <v>18</v>
      </c>
      <c r="HF92">
        <v>575.73800000000006</v>
      </c>
      <c r="HG92">
        <v>772.40800000000002</v>
      </c>
      <c r="HH92">
        <v>31.000499999999999</v>
      </c>
      <c r="HI92">
        <v>30.7225</v>
      </c>
      <c r="HJ92">
        <v>30.0002</v>
      </c>
      <c r="HK92">
        <v>30.6403</v>
      </c>
      <c r="HL92">
        <v>30.639099999999999</v>
      </c>
      <c r="HM92">
        <v>32.123800000000003</v>
      </c>
      <c r="HN92">
        <v>4.0512300000000003</v>
      </c>
      <c r="HO92">
        <v>100</v>
      </c>
      <c r="HP92">
        <v>31</v>
      </c>
      <c r="HQ92">
        <v>518.33399999999995</v>
      </c>
      <c r="HR92">
        <v>32.238599999999998</v>
      </c>
      <c r="HS92">
        <v>99.2166</v>
      </c>
      <c r="HT92">
        <v>98.159700000000001</v>
      </c>
    </row>
    <row r="93" spans="1:228" x14ac:dyDescent="0.2">
      <c r="A93">
        <v>78</v>
      </c>
      <c r="B93">
        <v>1675358220</v>
      </c>
      <c r="C93">
        <v>307.5</v>
      </c>
      <c r="D93" t="s">
        <v>515</v>
      </c>
      <c r="E93" t="s">
        <v>516</v>
      </c>
      <c r="F93">
        <v>4</v>
      </c>
      <c r="G93">
        <v>1675358212</v>
      </c>
      <c r="H93">
        <f t="shared" si="34"/>
        <v>7.3928015538787936E-4</v>
      </c>
      <c r="I93">
        <f t="shared" si="35"/>
        <v>0.73928015538787939</v>
      </c>
      <c r="J93">
        <f t="shared" si="36"/>
        <v>3.2965527380574384</v>
      </c>
      <c r="K93">
        <f t="shared" si="37"/>
        <v>483.80885714285722</v>
      </c>
      <c r="L93">
        <f t="shared" si="38"/>
        <v>387.42886525910546</v>
      </c>
      <c r="M93">
        <f t="shared" si="39"/>
        <v>39.347358794806453</v>
      </c>
      <c r="N93">
        <f t="shared" si="40"/>
        <v>49.135731477761539</v>
      </c>
      <c r="O93">
        <f t="shared" si="41"/>
        <v>6.0697916261078927E-2</v>
      </c>
      <c r="P93">
        <f t="shared" si="42"/>
        <v>2.7696093106484208</v>
      </c>
      <c r="Q93">
        <f t="shared" si="43"/>
        <v>5.996848112683114E-2</v>
      </c>
      <c r="R93">
        <f t="shared" si="44"/>
        <v>3.7545107098790206E-2</v>
      </c>
      <c r="S93">
        <f t="shared" si="45"/>
        <v>226.11037324969965</v>
      </c>
      <c r="T93">
        <f t="shared" si="46"/>
        <v>33.302291589581024</v>
      </c>
      <c r="U93">
        <f t="shared" si="47"/>
        <v>31.175742857142851</v>
      </c>
      <c r="V93">
        <f t="shared" si="48"/>
        <v>4.5567820216718031</v>
      </c>
      <c r="W93">
        <f t="shared" si="49"/>
        <v>69.815662300097586</v>
      </c>
      <c r="X93">
        <f t="shared" si="50"/>
        <v>3.3535251859330084</v>
      </c>
      <c r="Y93">
        <f t="shared" si="51"/>
        <v>4.8033995173147854</v>
      </c>
      <c r="Z93">
        <f t="shared" si="52"/>
        <v>1.2032568357387947</v>
      </c>
      <c r="AA93">
        <f t="shared" si="53"/>
        <v>-32.602254852605476</v>
      </c>
      <c r="AB93">
        <f t="shared" si="54"/>
        <v>138.6775373203144</v>
      </c>
      <c r="AC93">
        <f t="shared" si="55"/>
        <v>11.315171130336669</v>
      </c>
      <c r="AD93">
        <f t="shared" si="56"/>
        <v>343.5008268477452</v>
      </c>
      <c r="AE93">
        <f t="shared" si="57"/>
        <v>13.980066783442659</v>
      </c>
      <c r="AF93">
        <f t="shared" si="58"/>
        <v>0.72553238128133879</v>
      </c>
      <c r="AG93">
        <f t="shared" si="59"/>
        <v>3.2965527380574384</v>
      </c>
      <c r="AH93">
        <v>522.88167325863924</v>
      </c>
      <c r="AI93">
        <v>513.21654545454555</v>
      </c>
      <c r="AJ93">
        <v>1.728961313460901</v>
      </c>
      <c r="AK93">
        <v>61.316338729058899</v>
      </c>
      <c r="AL93">
        <f t="shared" si="60"/>
        <v>0.73928015538787939</v>
      </c>
      <c r="AM93">
        <v>32.364226712765728</v>
      </c>
      <c r="AN93">
        <v>33.024193939393932</v>
      </c>
      <c r="AO93">
        <v>-1.4799830366320269E-5</v>
      </c>
      <c r="AP93">
        <v>100.73391986053799</v>
      </c>
      <c r="AQ93">
        <v>100</v>
      </c>
      <c r="AR93">
        <v>15</v>
      </c>
      <c r="AS93">
        <f t="shared" si="61"/>
        <v>1</v>
      </c>
      <c r="AT93">
        <f t="shared" si="62"/>
        <v>0</v>
      </c>
      <c r="AU93">
        <f t="shared" si="63"/>
        <v>47532.528199214918</v>
      </c>
      <c r="AV93">
        <f t="shared" si="64"/>
        <v>1199.966428571428</v>
      </c>
      <c r="AW93">
        <f t="shared" si="65"/>
        <v>1025.8970493521756</v>
      </c>
      <c r="AX93">
        <f t="shared" si="66"/>
        <v>0.85493812570533012</v>
      </c>
      <c r="AY93">
        <f t="shared" si="67"/>
        <v>0.18843058261128715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1675358212</v>
      </c>
      <c r="BF93">
        <v>483.80885714285722</v>
      </c>
      <c r="BG93">
        <v>497.03753571428581</v>
      </c>
      <c r="BH93">
        <v>33.020067857142863</v>
      </c>
      <c r="BI93">
        <v>32.372460714285722</v>
      </c>
      <c r="BJ93">
        <v>489.2442857142857</v>
      </c>
      <c r="BK93">
        <v>32.742260714285713</v>
      </c>
      <c r="BL93">
        <v>650.00078571428571</v>
      </c>
      <c r="BM93">
        <v>101.4602142857143</v>
      </c>
      <c r="BN93">
        <v>0.1000005642857143</v>
      </c>
      <c r="BO93">
        <v>32.104499999999987</v>
      </c>
      <c r="BP93">
        <v>31.175742857142851</v>
      </c>
      <c r="BQ93">
        <v>999.9000000000002</v>
      </c>
      <c r="BR93">
        <v>0</v>
      </c>
      <c r="BS93">
        <v>0</v>
      </c>
      <c r="BT93">
        <v>8983.750357142857</v>
      </c>
      <c r="BU93">
        <v>0</v>
      </c>
      <c r="BV93">
        <v>28.89871071428572</v>
      </c>
      <c r="BW93">
        <v>-13.228578571428571</v>
      </c>
      <c r="BX93">
        <v>500.32992857142858</v>
      </c>
      <c r="BY93">
        <v>513.66596428571427</v>
      </c>
      <c r="BZ93">
        <v>0.6476047857142857</v>
      </c>
      <c r="CA93">
        <v>497.03753571428581</v>
      </c>
      <c r="CB93">
        <v>32.372460714285722</v>
      </c>
      <c r="CC93">
        <v>3.3502228571428572</v>
      </c>
      <c r="CD93">
        <v>3.2845167857142861</v>
      </c>
      <c r="CE93">
        <v>25.879242857142849</v>
      </c>
      <c r="CF93">
        <v>25.545217857142859</v>
      </c>
      <c r="CG93">
        <v>1199.966428571428</v>
      </c>
      <c r="CH93">
        <v>0.49997982142857139</v>
      </c>
      <c r="CI93">
        <v>0.50002017857142855</v>
      </c>
      <c r="CJ93">
        <v>0</v>
      </c>
      <c r="CK93">
        <v>922.69503571428584</v>
      </c>
      <c r="CL93">
        <v>4.9990899999999998</v>
      </c>
      <c r="CM93">
        <v>9908.171785714283</v>
      </c>
      <c r="CN93">
        <v>9557.5089285714294</v>
      </c>
      <c r="CO93">
        <v>40.323249999999987</v>
      </c>
      <c r="CP93">
        <v>41.932571428571421</v>
      </c>
      <c r="CQ93">
        <v>41.061999999999991</v>
      </c>
      <c r="CR93">
        <v>41.186999999999991</v>
      </c>
      <c r="CS93">
        <v>41.811999999999991</v>
      </c>
      <c r="CT93">
        <v>597.45892857142849</v>
      </c>
      <c r="CU93">
        <v>597.5082142857143</v>
      </c>
      <c r="CV93">
        <v>0</v>
      </c>
      <c r="CW93">
        <v>1675358238.0999999</v>
      </c>
      <c r="CX93">
        <v>0</v>
      </c>
      <c r="CY93">
        <v>1675353449.5</v>
      </c>
      <c r="CZ93" t="s">
        <v>356</v>
      </c>
      <c r="DA93">
        <v>1675353449.5</v>
      </c>
      <c r="DB93">
        <v>1675353444</v>
      </c>
      <c r="DC93">
        <v>1</v>
      </c>
      <c r="DD93">
        <v>8.2000000000000003E-2</v>
      </c>
      <c r="DE93">
        <v>2.5000000000000001E-2</v>
      </c>
      <c r="DF93">
        <v>-5.3170000000000002</v>
      </c>
      <c r="DG93">
        <v>0.30099999999999999</v>
      </c>
      <c r="DH93">
        <v>415</v>
      </c>
      <c r="DI93">
        <v>32</v>
      </c>
      <c r="DJ93">
        <v>0.41</v>
      </c>
      <c r="DK93">
        <v>0.21</v>
      </c>
      <c r="DL93">
        <v>-13.1931175</v>
      </c>
      <c r="DM93">
        <v>-0.95026153846151074</v>
      </c>
      <c r="DN93">
        <v>0.1006859768972324</v>
      </c>
      <c r="DO93">
        <v>0</v>
      </c>
      <c r="DP93">
        <v>0.64662559999999991</v>
      </c>
      <c r="DQ93">
        <v>8.7431864915571089E-2</v>
      </c>
      <c r="DR93">
        <v>1.9536670872745951E-2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3.2989600000000001</v>
      </c>
      <c r="EB93">
        <v>2.6254</v>
      </c>
      <c r="EC93">
        <v>0.11759699999999999</v>
      </c>
      <c r="ED93">
        <v>0.118006</v>
      </c>
      <c r="EE93">
        <v>0.13743</v>
      </c>
      <c r="EF93">
        <v>0.13439699999999999</v>
      </c>
      <c r="EG93">
        <v>26713.599999999999</v>
      </c>
      <c r="EH93">
        <v>27154.5</v>
      </c>
      <c r="EI93">
        <v>28156.1</v>
      </c>
      <c r="EJ93">
        <v>29618.3</v>
      </c>
      <c r="EK93">
        <v>33427.4</v>
      </c>
      <c r="EL93">
        <v>35593.199999999997</v>
      </c>
      <c r="EM93">
        <v>39744.6</v>
      </c>
      <c r="EN93">
        <v>42328.6</v>
      </c>
      <c r="EO93">
        <v>2.08927</v>
      </c>
      <c r="EP93">
        <v>2.24248</v>
      </c>
      <c r="EQ93">
        <v>8.9455400000000004E-2</v>
      </c>
      <c r="ER93">
        <v>0</v>
      </c>
      <c r="ES93">
        <v>29.722000000000001</v>
      </c>
      <c r="ET93">
        <v>999.9</v>
      </c>
      <c r="EU93">
        <v>71.3</v>
      </c>
      <c r="EV93">
        <v>32.4</v>
      </c>
      <c r="EW93">
        <v>34.324100000000001</v>
      </c>
      <c r="EX93">
        <v>56.852699999999999</v>
      </c>
      <c r="EY93">
        <v>-3.9182700000000001</v>
      </c>
      <c r="EZ93">
        <v>2</v>
      </c>
      <c r="FA93">
        <v>0.25472099999999998</v>
      </c>
      <c r="FB93">
        <v>-0.64560499999999998</v>
      </c>
      <c r="FC93">
        <v>20.2727</v>
      </c>
      <c r="FD93">
        <v>5.2199900000000001</v>
      </c>
      <c r="FE93">
        <v>12.004</v>
      </c>
      <c r="FF93">
        <v>4.9873500000000002</v>
      </c>
      <c r="FG93">
        <v>3.2845800000000001</v>
      </c>
      <c r="FH93">
        <v>9999</v>
      </c>
      <c r="FI93">
        <v>9999</v>
      </c>
      <c r="FJ93">
        <v>9999</v>
      </c>
      <c r="FK93">
        <v>999.9</v>
      </c>
      <c r="FL93">
        <v>1.86578</v>
      </c>
      <c r="FM93">
        <v>1.8621799999999999</v>
      </c>
      <c r="FN93">
        <v>1.8641700000000001</v>
      </c>
      <c r="FO93">
        <v>1.8602700000000001</v>
      </c>
      <c r="FP93">
        <v>1.8609599999999999</v>
      </c>
      <c r="FQ93">
        <v>1.86019</v>
      </c>
      <c r="FR93">
        <v>1.86188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-5.4690000000000003</v>
      </c>
      <c r="GH93">
        <v>0.27779999999999999</v>
      </c>
      <c r="GI93">
        <v>-3.8812981962806838</v>
      </c>
      <c r="GJ93">
        <v>-3.9744887815693084E-3</v>
      </c>
      <c r="GK93">
        <v>1.847162108954052E-6</v>
      </c>
      <c r="GL93">
        <v>-4.4217609294687878E-10</v>
      </c>
      <c r="GM93">
        <v>-3.5710143375135749E-2</v>
      </c>
      <c r="GN93">
        <v>-2.5986294017825021E-3</v>
      </c>
      <c r="GO93">
        <v>9.7579789506272807E-4</v>
      </c>
      <c r="GP93">
        <v>-1.8446741173202889E-5</v>
      </c>
      <c r="GQ93">
        <v>6</v>
      </c>
      <c r="GR93">
        <v>2080</v>
      </c>
      <c r="GS93">
        <v>4</v>
      </c>
      <c r="GT93">
        <v>32</v>
      </c>
      <c r="GU93">
        <v>79.5</v>
      </c>
      <c r="GV93">
        <v>79.599999999999994</v>
      </c>
      <c r="GW93">
        <v>1.6223099999999999</v>
      </c>
      <c r="GX93">
        <v>2.5378400000000001</v>
      </c>
      <c r="GY93">
        <v>2.04834</v>
      </c>
      <c r="GZ93">
        <v>2.6135299999999999</v>
      </c>
      <c r="HA93">
        <v>2.1972700000000001</v>
      </c>
      <c r="HB93">
        <v>2.34131</v>
      </c>
      <c r="HC93">
        <v>37.433799999999998</v>
      </c>
      <c r="HD93">
        <v>14.85</v>
      </c>
      <c r="HE93">
        <v>18</v>
      </c>
      <c r="HF93">
        <v>575.58600000000001</v>
      </c>
      <c r="HG93">
        <v>772.46</v>
      </c>
      <c r="HH93">
        <v>31.0002</v>
      </c>
      <c r="HI93">
        <v>30.725200000000001</v>
      </c>
      <c r="HJ93">
        <v>30.000299999999999</v>
      </c>
      <c r="HK93">
        <v>30.643000000000001</v>
      </c>
      <c r="HL93">
        <v>30.639299999999999</v>
      </c>
      <c r="HM93">
        <v>32.468000000000004</v>
      </c>
      <c r="HN93">
        <v>4.0512300000000003</v>
      </c>
      <c r="HO93">
        <v>100</v>
      </c>
      <c r="HP93">
        <v>31</v>
      </c>
      <c r="HQ93">
        <v>525.01199999999994</v>
      </c>
      <c r="HR93">
        <v>32.242100000000001</v>
      </c>
      <c r="HS93">
        <v>99.215800000000002</v>
      </c>
      <c r="HT93">
        <v>98.162400000000005</v>
      </c>
    </row>
    <row r="94" spans="1:228" x14ac:dyDescent="0.2">
      <c r="A94">
        <v>79</v>
      </c>
      <c r="B94">
        <v>1675358224</v>
      </c>
      <c r="C94">
        <v>311.5</v>
      </c>
      <c r="D94" t="s">
        <v>517</v>
      </c>
      <c r="E94" t="s">
        <v>518</v>
      </c>
      <c r="F94">
        <v>4</v>
      </c>
      <c r="G94">
        <v>1675358216</v>
      </c>
      <c r="H94">
        <f t="shared" si="34"/>
        <v>7.6037789392111846E-4</v>
      </c>
      <c r="I94">
        <f t="shared" si="35"/>
        <v>0.76037789392111843</v>
      </c>
      <c r="J94">
        <f t="shared" si="36"/>
        <v>3.3929407361822772</v>
      </c>
      <c r="K94">
        <f t="shared" si="37"/>
        <v>490.45353571428569</v>
      </c>
      <c r="L94">
        <f t="shared" si="38"/>
        <v>393.838284577357</v>
      </c>
      <c r="M94">
        <f t="shared" si="39"/>
        <v>39.998036822095301</v>
      </c>
      <c r="N94">
        <f t="shared" si="40"/>
        <v>49.810237727596189</v>
      </c>
      <c r="O94">
        <f t="shared" si="41"/>
        <v>6.2417651308699869E-2</v>
      </c>
      <c r="P94">
        <f t="shared" si="42"/>
        <v>2.7711693042572563</v>
      </c>
      <c r="Q94">
        <f t="shared" si="43"/>
        <v>6.1647008371163298E-2</v>
      </c>
      <c r="R94">
        <f t="shared" si="44"/>
        <v>3.8597826619108475E-2</v>
      </c>
      <c r="S94">
        <f t="shared" si="45"/>
        <v>226.10814017831302</v>
      </c>
      <c r="T94">
        <f t="shared" si="46"/>
        <v>33.299163377587263</v>
      </c>
      <c r="U94">
        <f t="shared" si="47"/>
        <v>31.178832142857139</v>
      </c>
      <c r="V94">
        <f t="shared" si="48"/>
        <v>4.557583694506028</v>
      </c>
      <c r="W94">
        <f t="shared" si="49"/>
        <v>69.806391543078078</v>
      </c>
      <c r="X94">
        <f t="shared" si="50"/>
        <v>3.3536996440221154</v>
      </c>
      <c r="Y94">
        <f t="shared" si="51"/>
        <v>4.8042873580602148</v>
      </c>
      <c r="Z94">
        <f t="shared" si="52"/>
        <v>1.2038840504839126</v>
      </c>
      <c r="AA94">
        <f t="shared" si="53"/>
        <v>-33.532665121921326</v>
      </c>
      <c r="AB94">
        <f t="shared" si="54"/>
        <v>138.78232644501051</v>
      </c>
      <c r="AC94">
        <f t="shared" si="55"/>
        <v>11.317700953660983</v>
      </c>
      <c r="AD94">
        <f t="shared" si="56"/>
        <v>342.67550245506322</v>
      </c>
      <c r="AE94">
        <f t="shared" si="57"/>
        <v>14.02272207486439</v>
      </c>
      <c r="AF94">
        <f t="shared" si="58"/>
        <v>0.73718695121227495</v>
      </c>
      <c r="AG94">
        <f t="shared" si="59"/>
        <v>3.3929407361822772</v>
      </c>
      <c r="AH94">
        <v>529.7525489548791</v>
      </c>
      <c r="AI94">
        <v>520.06556363636355</v>
      </c>
      <c r="AJ94">
        <v>1.710389957289604</v>
      </c>
      <c r="AK94">
        <v>61.316338729058899</v>
      </c>
      <c r="AL94">
        <f t="shared" si="60"/>
        <v>0.76037789392111843</v>
      </c>
      <c r="AM94">
        <v>32.334544867455449</v>
      </c>
      <c r="AN94">
        <v>33.013599999999983</v>
      </c>
      <c r="AO94">
        <v>-5.4018331181140797E-5</v>
      </c>
      <c r="AP94">
        <v>100.73391986053799</v>
      </c>
      <c r="AQ94">
        <v>100</v>
      </c>
      <c r="AR94">
        <v>15</v>
      </c>
      <c r="AS94">
        <f t="shared" si="61"/>
        <v>1</v>
      </c>
      <c r="AT94">
        <f t="shared" si="62"/>
        <v>0</v>
      </c>
      <c r="AU94">
        <f t="shared" si="63"/>
        <v>47575.114317062216</v>
      </c>
      <c r="AV94">
        <f t="shared" si="64"/>
        <v>1199.953214285714</v>
      </c>
      <c r="AW94">
        <f t="shared" si="65"/>
        <v>1025.8858850664831</v>
      </c>
      <c r="AX94">
        <f t="shared" si="66"/>
        <v>0.85493823663546209</v>
      </c>
      <c r="AY94">
        <f t="shared" si="67"/>
        <v>0.188430796706442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1675358216</v>
      </c>
      <c r="BF94">
        <v>490.45353571428569</v>
      </c>
      <c r="BG94">
        <v>503.73142857142858</v>
      </c>
      <c r="BH94">
        <v>33.022003571428577</v>
      </c>
      <c r="BI94">
        <v>32.36398928571429</v>
      </c>
      <c r="BJ94">
        <v>495.90550000000002</v>
      </c>
      <c r="BK94">
        <v>32.744192857142863</v>
      </c>
      <c r="BL94">
        <v>649.99521428571438</v>
      </c>
      <c r="BM94">
        <v>101.45957142857139</v>
      </c>
      <c r="BN94">
        <v>9.997315714285715E-2</v>
      </c>
      <c r="BO94">
        <v>32.107767857142861</v>
      </c>
      <c r="BP94">
        <v>31.178832142857139</v>
      </c>
      <c r="BQ94">
        <v>999.9000000000002</v>
      </c>
      <c r="BR94">
        <v>0</v>
      </c>
      <c r="BS94">
        <v>0</v>
      </c>
      <c r="BT94">
        <v>8992.0760714285716</v>
      </c>
      <c r="BU94">
        <v>0</v>
      </c>
      <c r="BV94">
        <v>28.35280357142857</v>
      </c>
      <c r="BW94">
        <v>-13.277767857142861</v>
      </c>
      <c r="BX94">
        <v>507.2024642857142</v>
      </c>
      <c r="BY94">
        <v>520.5791071428572</v>
      </c>
      <c r="BZ94">
        <v>0.65800892857142856</v>
      </c>
      <c r="CA94">
        <v>503.73142857142858</v>
      </c>
      <c r="CB94">
        <v>32.36398928571429</v>
      </c>
      <c r="CC94">
        <v>3.3503975000000001</v>
      </c>
      <c r="CD94">
        <v>3.283635714285714</v>
      </c>
      <c r="CE94">
        <v>25.880121428571439</v>
      </c>
      <c r="CF94">
        <v>25.54069642857143</v>
      </c>
      <c r="CG94">
        <v>1199.953214285714</v>
      </c>
      <c r="CH94">
        <v>0.49997635714285721</v>
      </c>
      <c r="CI94">
        <v>0.50002364285714285</v>
      </c>
      <c r="CJ94">
        <v>0</v>
      </c>
      <c r="CK94">
        <v>921.81939285714282</v>
      </c>
      <c r="CL94">
        <v>4.9990899999999998</v>
      </c>
      <c r="CM94">
        <v>9899.3935714285726</v>
      </c>
      <c r="CN94">
        <v>9557.3871428571438</v>
      </c>
      <c r="CO94">
        <v>40.327749999999988</v>
      </c>
      <c r="CP94">
        <v>41.932571428571407</v>
      </c>
      <c r="CQ94">
        <v>41.061999999999991</v>
      </c>
      <c r="CR94">
        <v>41.186999999999991</v>
      </c>
      <c r="CS94">
        <v>41.811999999999991</v>
      </c>
      <c r="CT94">
        <v>597.44785714285706</v>
      </c>
      <c r="CU94">
        <v>597.50607142857132</v>
      </c>
      <c r="CV94">
        <v>0</v>
      </c>
      <c r="CW94">
        <v>1675358242.3</v>
      </c>
      <c r="CX94">
        <v>0</v>
      </c>
      <c r="CY94">
        <v>1675353449.5</v>
      </c>
      <c r="CZ94" t="s">
        <v>356</v>
      </c>
      <c r="DA94">
        <v>1675353449.5</v>
      </c>
      <c r="DB94">
        <v>1675353444</v>
      </c>
      <c r="DC94">
        <v>1</v>
      </c>
      <c r="DD94">
        <v>8.2000000000000003E-2</v>
      </c>
      <c r="DE94">
        <v>2.5000000000000001E-2</v>
      </c>
      <c r="DF94">
        <v>-5.3170000000000002</v>
      </c>
      <c r="DG94">
        <v>0.30099999999999999</v>
      </c>
      <c r="DH94">
        <v>415</v>
      </c>
      <c r="DI94">
        <v>32</v>
      </c>
      <c r="DJ94">
        <v>0.41</v>
      </c>
      <c r="DK94">
        <v>0.21</v>
      </c>
      <c r="DL94">
        <v>-13.248397499999999</v>
      </c>
      <c r="DM94">
        <v>-0.84786303939960195</v>
      </c>
      <c r="DN94">
        <v>9.2907476791429522E-2</v>
      </c>
      <c r="DO94">
        <v>0</v>
      </c>
      <c r="DP94">
        <v>0.65415855000000001</v>
      </c>
      <c r="DQ94">
        <v>0.18841560225140719</v>
      </c>
      <c r="DR94">
        <v>2.4413000238551179E-2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418</v>
      </c>
      <c r="EA94">
        <v>3.2989299999999999</v>
      </c>
      <c r="EB94">
        <v>2.6252800000000001</v>
      </c>
      <c r="EC94">
        <v>0.11873</v>
      </c>
      <c r="ED94">
        <v>0.119129</v>
      </c>
      <c r="EE94">
        <v>0.137405</v>
      </c>
      <c r="EF94">
        <v>0.13439699999999999</v>
      </c>
      <c r="EG94">
        <v>26679.599999999999</v>
      </c>
      <c r="EH94">
        <v>27120.2</v>
      </c>
      <c r="EI94">
        <v>28156.5</v>
      </c>
      <c r="EJ94">
        <v>29618.7</v>
      </c>
      <c r="EK94">
        <v>33428.9</v>
      </c>
      <c r="EL94">
        <v>35593.699999999997</v>
      </c>
      <c r="EM94">
        <v>39745.199999999997</v>
      </c>
      <c r="EN94">
        <v>42329.1</v>
      </c>
      <c r="EO94">
        <v>2.0896699999999999</v>
      </c>
      <c r="EP94">
        <v>2.2423999999999999</v>
      </c>
      <c r="EQ94">
        <v>8.9667700000000003E-2</v>
      </c>
      <c r="ER94">
        <v>0</v>
      </c>
      <c r="ES94">
        <v>29.726500000000001</v>
      </c>
      <c r="ET94">
        <v>999.9</v>
      </c>
      <c r="EU94">
        <v>71.3</v>
      </c>
      <c r="EV94">
        <v>32.4</v>
      </c>
      <c r="EW94">
        <v>34.325600000000001</v>
      </c>
      <c r="EX94">
        <v>56.432699999999997</v>
      </c>
      <c r="EY94">
        <v>-3.8341400000000001</v>
      </c>
      <c r="EZ94">
        <v>2</v>
      </c>
      <c r="FA94">
        <v>0.25501299999999999</v>
      </c>
      <c r="FB94">
        <v>-0.64424000000000003</v>
      </c>
      <c r="FC94">
        <v>20.272600000000001</v>
      </c>
      <c r="FD94">
        <v>5.2187900000000003</v>
      </c>
      <c r="FE94">
        <v>12.004</v>
      </c>
      <c r="FF94">
        <v>4.9870000000000001</v>
      </c>
      <c r="FG94">
        <v>3.2844500000000001</v>
      </c>
      <c r="FH94">
        <v>9999</v>
      </c>
      <c r="FI94">
        <v>9999</v>
      </c>
      <c r="FJ94">
        <v>9999</v>
      </c>
      <c r="FK94">
        <v>999.9</v>
      </c>
      <c r="FL94">
        <v>1.86578</v>
      </c>
      <c r="FM94">
        <v>1.8621799999999999</v>
      </c>
      <c r="FN94">
        <v>1.8641700000000001</v>
      </c>
      <c r="FO94">
        <v>1.8603099999999999</v>
      </c>
      <c r="FP94">
        <v>1.8609599999999999</v>
      </c>
      <c r="FQ94">
        <v>1.86019</v>
      </c>
      <c r="FR94">
        <v>1.86188</v>
      </c>
      <c r="FS94">
        <v>1.85846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-5.484</v>
      </c>
      <c r="GH94">
        <v>0.2777</v>
      </c>
      <c r="GI94">
        <v>-3.8812981962806838</v>
      </c>
      <c r="GJ94">
        <v>-3.9744887815693084E-3</v>
      </c>
      <c r="GK94">
        <v>1.847162108954052E-6</v>
      </c>
      <c r="GL94">
        <v>-4.4217609294687878E-10</v>
      </c>
      <c r="GM94">
        <v>-3.5710143375135749E-2</v>
      </c>
      <c r="GN94">
        <v>-2.5986294017825021E-3</v>
      </c>
      <c r="GO94">
        <v>9.7579789506272807E-4</v>
      </c>
      <c r="GP94">
        <v>-1.8446741173202889E-5</v>
      </c>
      <c r="GQ94">
        <v>6</v>
      </c>
      <c r="GR94">
        <v>2080</v>
      </c>
      <c r="GS94">
        <v>4</v>
      </c>
      <c r="GT94">
        <v>32</v>
      </c>
      <c r="GU94">
        <v>79.599999999999994</v>
      </c>
      <c r="GV94">
        <v>79.7</v>
      </c>
      <c r="GW94">
        <v>1.6394</v>
      </c>
      <c r="GX94">
        <v>2.5329600000000001</v>
      </c>
      <c r="GY94">
        <v>2.04834</v>
      </c>
      <c r="GZ94">
        <v>2.6135299999999999</v>
      </c>
      <c r="HA94">
        <v>2.1972700000000001</v>
      </c>
      <c r="HB94">
        <v>2.34863</v>
      </c>
      <c r="HC94">
        <v>37.457799999999999</v>
      </c>
      <c r="HD94">
        <v>14.85</v>
      </c>
      <c r="HE94">
        <v>18</v>
      </c>
      <c r="HF94">
        <v>575.875</v>
      </c>
      <c r="HG94">
        <v>772.41899999999998</v>
      </c>
      <c r="HH94">
        <v>31.000399999999999</v>
      </c>
      <c r="HI94">
        <v>30.7272</v>
      </c>
      <c r="HJ94">
        <v>30.000399999999999</v>
      </c>
      <c r="HK94">
        <v>30.643599999999999</v>
      </c>
      <c r="HL94">
        <v>30.6418</v>
      </c>
      <c r="HM94">
        <v>32.809699999999999</v>
      </c>
      <c r="HN94">
        <v>4.33169</v>
      </c>
      <c r="HO94">
        <v>100</v>
      </c>
      <c r="HP94">
        <v>31</v>
      </c>
      <c r="HQ94">
        <v>531.69200000000001</v>
      </c>
      <c r="HR94">
        <v>32.241199999999999</v>
      </c>
      <c r="HS94">
        <v>99.217200000000005</v>
      </c>
      <c r="HT94">
        <v>98.163499999999999</v>
      </c>
    </row>
    <row r="95" spans="1:228" x14ac:dyDescent="0.2">
      <c r="A95">
        <v>80</v>
      </c>
      <c r="B95">
        <v>1675358228</v>
      </c>
      <c r="C95">
        <v>315.5</v>
      </c>
      <c r="D95" t="s">
        <v>519</v>
      </c>
      <c r="E95" t="s">
        <v>520</v>
      </c>
      <c r="F95">
        <v>4</v>
      </c>
      <c r="G95">
        <v>1675358220</v>
      </c>
      <c r="H95">
        <f t="shared" si="34"/>
        <v>7.4948722318126661E-4</v>
      </c>
      <c r="I95">
        <f t="shared" si="35"/>
        <v>0.74948722318126659</v>
      </c>
      <c r="J95">
        <f t="shared" si="36"/>
        <v>3.5008585066987679</v>
      </c>
      <c r="K95">
        <f t="shared" si="37"/>
        <v>497.09067857142861</v>
      </c>
      <c r="L95">
        <f t="shared" si="38"/>
        <v>396.17809033377273</v>
      </c>
      <c r="M95">
        <f t="shared" si="39"/>
        <v>40.235581572033738</v>
      </c>
      <c r="N95">
        <f t="shared" si="40"/>
        <v>50.484196462020577</v>
      </c>
      <c r="O95">
        <f t="shared" si="41"/>
        <v>6.1455495296321286E-2</v>
      </c>
      <c r="P95">
        <f t="shared" si="42"/>
        <v>2.772121275079158</v>
      </c>
      <c r="Q95">
        <f t="shared" si="43"/>
        <v>6.0708527716035798E-2</v>
      </c>
      <c r="R95">
        <f t="shared" si="44"/>
        <v>3.8009185357988418E-2</v>
      </c>
      <c r="S95">
        <f t="shared" si="45"/>
        <v>226.1124907990374</v>
      </c>
      <c r="T95">
        <f t="shared" si="46"/>
        <v>33.303987668927469</v>
      </c>
      <c r="U95">
        <f t="shared" si="47"/>
        <v>31.182346428571432</v>
      </c>
      <c r="V95">
        <f t="shared" si="48"/>
        <v>4.5584958046232646</v>
      </c>
      <c r="W95">
        <f t="shared" si="49"/>
        <v>69.793892706477564</v>
      </c>
      <c r="X95">
        <f t="shared" si="50"/>
        <v>3.3535177439297175</v>
      </c>
      <c r="Y95">
        <f t="shared" si="51"/>
        <v>4.8048870952550802</v>
      </c>
      <c r="Z95">
        <f t="shared" si="52"/>
        <v>1.2049780606935472</v>
      </c>
      <c r="AA95">
        <f t="shared" si="53"/>
        <v>-33.05238654229386</v>
      </c>
      <c r="AB95">
        <f t="shared" si="54"/>
        <v>138.63464860129042</v>
      </c>
      <c r="AC95">
        <f t="shared" si="55"/>
        <v>11.302093673101345</v>
      </c>
      <c r="AD95">
        <f t="shared" si="56"/>
        <v>342.99684653113536</v>
      </c>
      <c r="AE95">
        <f t="shared" si="57"/>
        <v>14.086178525105698</v>
      </c>
      <c r="AF95">
        <f t="shared" si="58"/>
        <v>0.74830977593085413</v>
      </c>
      <c r="AG95">
        <f t="shared" si="59"/>
        <v>3.5008585066987679</v>
      </c>
      <c r="AH95">
        <v>536.72999532892277</v>
      </c>
      <c r="AI95">
        <v>526.92444848484831</v>
      </c>
      <c r="AJ95">
        <v>1.714573836025324</v>
      </c>
      <c r="AK95">
        <v>61.316338729058899</v>
      </c>
      <c r="AL95">
        <f t="shared" si="60"/>
        <v>0.74948722318126659</v>
      </c>
      <c r="AM95">
        <v>32.33479613738362</v>
      </c>
      <c r="AN95">
        <v>33.004124848484828</v>
      </c>
      <c r="AO95">
        <v>-5.2822542946112667E-5</v>
      </c>
      <c r="AP95">
        <v>100.73391986053799</v>
      </c>
      <c r="AQ95">
        <v>100</v>
      </c>
      <c r="AR95">
        <v>15</v>
      </c>
      <c r="AS95">
        <f t="shared" si="61"/>
        <v>1</v>
      </c>
      <c r="AT95">
        <f t="shared" si="62"/>
        <v>0</v>
      </c>
      <c r="AU95">
        <f t="shared" si="63"/>
        <v>47601.075823341227</v>
      </c>
      <c r="AV95">
        <f t="shared" si="64"/>
        <v>1199.974642857143</v>
      </c>
      <c r="AW95">
        <f t="shared" si="65"/>
        <v>1025.9043672533871</v>
      </c>
      <c r="AX95">
        <f t="shared" si="66"/>
        <v>0.85493837170651044</v>
      </c>
      <c r="AY95">
        <f t="shared" si="67"/>
        <v>0.18843105739356536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1675358220</v>
      </c>
      <c r="BF95">
        <v>497.09067857142861</v>
      </c>
      <c r="BG95">
        <v>510.43667857142862</v>
      </c>
      <c r="BH95">
        <v>33.020282142857141</v>
      </c>
      <c r="BI95">
        <v>32.352342857142858</v>
      </c>
      <c r="BJ95">
        <v>502.5589642857143</v>
      </c>
      <c r="BK95">
        <v>32.742474999999999</v>
      </c>
      <c r="BL95">
        <v>649.99953571428557</v>
      </c>
      <c r="BM95">
        <v>101.4593571428571</v>
      </c>
      <c r="BN95">
        <v>9.9973253571428583E-2</v>
      </c>
      <c r="BO95">
        <v>32.109974999999999</v>
      </c>
      <c r="BP95">
        <v>31.182346428571432</v>
      </c>
      <c r="BQ95">
        <v>999.9000000000002</v>
      </c>
      <c r="BR95">
        <v>0</v>
      </c>
      <c r="BS95">
        <v>0</v>
      </c>
      <c r="BT95">
        <v>8997.1432142857138</v>
      </c>
      <c r="BU95">
        <v>0</v>
      </c>
      <c r="BV95">
        <v>28.073028571428569</v>
      </c>
      <c r="BW95">
        <v>-13.345989285714291</v>
      </c>
      <c r="BX95">
        <v>514.06521428571421</v>
      </c>
      <c r="BY95">
        <v>527.50232142857135</v>
      </c>
      <c r="BZ95">
        <v>0.66793399999999992</v>
      </c>
      <c r="CA95">
        <v>510.43667857142862</v>
      </c>
      <c r="CB95">
        <v>32.352342857142858</v>
      </c>
      <c r="CC95">
        <v>3.3502174999999998</v>
      </c>
      <c r="CD95">
        <v>3.282448214285715</v>
      </c>
      <c r="CE95">
        <v>25.879214285714291</v>
      </c>
      <c r="CF95">
        <v>25.534610714285719</v>
      </c>
      <c r="CG95">
        <v>1199.974642857143</v>
      </c>
      <c r="CH95">
        <v>0.49997200000000003</v>
      </c>
      <c r="CI95">
        <v>0.50002800000000014</v>
      </c>
      <c r="CJ95">
        <v>0</v>
      </c>
      <c r="CK95">
        <v>921.00614285714278</v>
      </c>
      <c r="CL95">
        <v>4.9990899999999998</v>
      </c>
      <c r="CM95">
        <v>9890.9567857142865</v>
      </c>
      <c r="CN95">
        <v>9557.5371428571416</v>
      </c>
      <c r="CO95">
        <v>40.327749999999988</v>
      </c>
      <c r="CP95">
        <v>41.932571428571407</v>
      </c>
      <c r="CQ95">
        <v>41.061999999999991</v>
      </c>
      <c r="CR95">
        <v>41.186999999999991</v>
      </c>
      <c r="CS95">
        <v>41.811999999999991</v>
      </c>
      <c r="CT95">
        <v>597.45357142857131</v>
      </c>
      <c r="CU95">
        <v>597.52250000000004</v>
      </c>
      <c r="CV95">
        <v>0</v>
      </c>
      <c r="CW95">
        <v>1675358246.5</v>
      </c>
      <c r="CX95">
        <v>0</v>
      </c>
      <c r="CY95">
        <v>1675353449.5</v>
      </c>
      <c r="CZ95" t="s">
        <v>356</v>
      </c>
      <c r="DA95">
        <v>1675353449.5</v>
      </c>
      <c r="DB95">
        <v>1675353444</v>
      </c>
      <c r="DC95">
        <v>1</v>
      </c>
      <c r="DD95">
        <v>8.2000000000000003E-2</v>
      </c>
      <c r="DE95">
        <v>2.5000000000000001E-2</v>
      </c>
      <c r="DF95">
        <v>-5.3170000000000002</v>
      </c>
      <c r="DG95">
        <v>0.30099999999999999</v>
      </c>
      <c r="DH95">
        <v>415</v>
      </c>
      <c r="DI95">
        <v>32</v>
      </c>
      <c r="DJ95">
        <v>0.41</v>
      </c>
      <c r="DK95">
        <v>0.21</v>
      </c>
      <c r="DL95">
        <v>-13.3127675</v>
      </c>
      <c r="DM95">
        <v>-1.0224776735459511</v>
      </c>
      <c r="DN95">
        <v>0.1085212660898776</v>
      </c>
      <c r="DO95">
        <v>0</v>
      </c>
      <c r="DP95">
        <v>0.66126609999999997</v>
      </c>
      <c r="DQ95">
        <v>0.19843600750468701</v>
      </c>
      <c r="DR95">
        <v>2.4808654707379842E-2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418</v>
      </c>
      <c r="EA95">
        <v>3.2990900000000001</v>
      </c>
      <c r="EB95">
        <v>2.6254</v>
      </c>
      <c r="EC95">
        <v>0.119852</v>
      </c>
      <c r="ED95">
        <v>0.12024899999999999</v>
      </c>
      <c r="EE95">
        <v>0.137379</v>
      </c>
      <c r="EF95">
        <v>0.13436300000000001</v>
      </c>
      <c r="EG95">
        <v>26645.8</v>
      </c>
      <c r="EH95">
        <v>27085.7</v>
      </c>
      <c r="EI95">
        <v>28156.7</v>
      </c>
      <c r="EJ95">
        <v>29618.799999999999</v>
      </c>
      <c r="EK95">
        <v>33430.199999999997</v>
      </c>
      <c r="EL95">
        <v>35595.1</v>
      </c>
      <c r="EM95">
        <v>39745.5</v>
      </c>
      <c r="EN95">
        <v>42329</v>
      </c>
      <c r="EO95">
        <v>2.08935</v>
      </c>
      <c r="EP95">
        <v>2.2423500000000001</v>
      </c>
      <c r="EQ95">
        <v>8.9630500000000002E-2</v>
      </c>
      <c r="ER95">
        <v>0</v>
      </c>
      <c r="ES95">
        <v>29.731100000000001</v>
      </c>
      <c r="ET95">
        <v>999.9</v>
      </c>
      <c r="EU95">
        <v>71.400000000000006</v>
      </c>
      <c r="EV95">
        <v>32.4</v>
      </c>
      <c r="EW95">
        <v>34.373100000000001</v>
      </c>
      <c r="EX95">
        <v>57.002699999999997</v>
      </c>
      <c r="EY95">
        <v>-3.7940700000000001</v>
      </c>
      <c r="EZ95">
        <v>2</v>
      </c>
      <c r="FA95">
        <v>0.255102</v>
      </c>
      <c r="FB95">
        <v>-0.64273100000000005</v>
      </c>
      <c r="FC95">
        <v>20.2727</v>
      </c>
      <c r="FD95">
        <v>5.2199900000000001</v>
      </c>
      <c r="FE95">
        <v>12.004</v>
      </c>
      <c r="FF95">
        <v>4.98705</v>
      </c>
      <c r="FG95">
        <v>3.2844799999999998</v>
      </c>
      <c r="FH95">
        <v>9999</v>
      </c>
      <c r="FI95">
        <v>9999</v>
      </c>
      <c r="FJ95">
        <v>9999</v>
      </c>
      <c r="FK95">
        <v>999.9</v>
      </c>
      <c r="FL95">
        <v>1.8657999999999999</v>
      </c>
      <c r="FM95">
        <v>1.8621799999999999</v>
      </c>
      <c r="FN95">
        <v>1.8641700000000001</v>
      </c>
      <c r="FO95">
        <v>1.86032</v>
      </c>
      <c r="FP95">
        <v>1.8609599999999999</v>
      </c>
      <c r="FQ95">
        <v>1.86019</v>
      </c>
      <c r="FR95">
        <v>1.86188</v>
      </c>
      <c r="FS95">
        <v>1.8584700000000001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-5.5010000000000003</v>
      </c>
      <c r="GH95">
        <v>0.27779999999999999</v>
      </c>
      <c r="GI95">
        <v>-3.8812981962806838</v>
      </c>
      <c r="GJ95">
        <v>-3.9744887815693084E-3</v>
      </c>
      <c r="GK95">
        <v>1.847162108954052E-6</v>
      </c>
      <c r="GL95">
        <v>-4.4217609294687878E-10</v>
      </c>
      <c r="GM95">
        <v>-3.5710143375135749E-2</v>
      </c>
      <c r="GN95">
        <v>-2.5986294017825021E-3</v>
      </c>
      <c r="GO95">
        <v>9.7579789506272807E-4</v>
      </c>
      <c r="GP95">
        <v>-1.8446741173202889E-5</v>
      </c>
      <c r="GQ95">
        <v>6</v>
      </c>
      <c r="GR95">
        <v>2080</v>
      </c>
      <c r="GS95">
        <v>4</v>
      </c>
      <c r="GT95">
        <v>32</v>
      </c>
      <c r="GU95">
        <v>79.599999999999994</v>
      </c>
      <c r="GV95">
        <v>79.7</v>
      </c>
      <c r="GW95">
        <v>1.65649</v>
      </c>
      <c r="GX95">
        <v>2.5293000000000001</v>
      </c>
      <c r="GY95">
        <v>2.04834</v>
      </c>
      <c r="GZ95">
        <v>2.6135299999999999</v>
      </c>
      <c r="HA95">
        <v>2.1972700000000001</v>
      </c>
      <c r="HB95">
        <v>2.36328</v>
      </c>
      <c r="HC95">
        <v>37.457799999999999</v>
      </c>
      <c r="HD95">
        <v>14.85</v>
      </c>
      <c r="HE95">
        <v>18</v>
      </c>
      <c r="HF95">
        <v>575.66499999999996</v>
      </c>
      <c r="HG95">
        <v>772.38800000000003</v>
      </c>
      <c r="HH95">
        <v>31.000399999999999</v>
      </c>
      <c r="HI95">
        <v>30.729800000000001</v>
      </c>
      <c r="HJ95">
        <v>30.0002</v>
      </c>
      <c r="HK95">
        <v>30.645600000000002</v>
      </c>
      <c r="HL95">
        <v>30.6431</v>
      </c>
      <c r="HM95">
        <v>33.153500000000001</v>
      </c>
      <c r="HN95">
        <v>4.33169</v>
      </c>
      <c r="HO95">
        <v>100</v>
      </c>
      <c r="HP95">
        <v>31</v>
      </c>
      <c r="HQ95">
        <v>538.39200000000005</v>
      </c>
      <c r="HR95">
        <v>32.237400000000001</v>
      </c>
      <c r="HS95">
        <v>99.218000000000004</v>
      </c>
      <c r="HT95">
        <v>98.163499999999999</v>
      </c>
    </row>
    <row r="96" spans="1:228" x14ac:dyDescent="0.2">
      <c r="A96">
        <v>81</v>
      </c>
      <c r="B96">
        <v>1675358232</v>
      </c>
      <c r="C96">
        <v>319.5</v>
      </c>
      <c r="D96" t="s">
        <v>521</v>
      </c>
      <c r="E96" t="s">
        <v>522</v>
      </c>
      <c r="F96">
        <v>4</v>
      </c>
      <c r="G96">
        <v>1675358224</v>
      </c>
      <c r="H96">
        <f t="shared" si="34"/>
        <v>7.5594923769539896E-4</v>
      </c>
      <c r="I96">
        <f t="shared" si="35"/>
        <v>0.75594923769539901</v>
      </c>
      <c r="J96">
        <f t="shared" si="36"/>
        <v>3.6930343841760087</v>
      </c>
      <c r="K96">
        <f t="shared" si="37"/>
        <v>503.71221428571431</v>
      </c>
      <c r="L96">
        <f t="shared" si="38"/>
        <v>398.42072335858103</v>
      </c>
      <c r="M96">
        <f t="shared" si="39"/>
        <v>40.463459376052427</v>
      </c>
      <c r="N96">
        <f t="shared" si="40"/>
        <v>51.156823741890427</v>
      </c>
      <c r="O96">
        <f t="shared" si="41"/>
        <v>6.1951495370061033E-2</v>
      </c>
      <c r="P96">
        <f t="shared" si="42"/>
        <v>2.7729798518609483</v>
      </c>
      <c r="Q96">
        <f t="shared" si="43"/>
        <v>6.1192733962803308E-2</v>
      </c>
      <c r="R96">
        <f t="shared" si="44"/>
        <v>3.8312856071378069E-2</v>
      </c>
      <c r="S96">
        <f t="shared" si="45"/>
        <v>226.11458981310787</v>
      </c>
      <c r="T96">
        <f t="shared" si="46"/>
        <v>33.304105713898643</v>
      </c>
      <c r="U96">
        <f t="shared" si="47"/>
        <v>31.182725000000001</v>
      </c>
      <c r="V96">
        <f t="shared" si="48"/>
        <v>4.5585940698727709</v>
      </c>
      <c r="W96">
        <f t="shared" si="49"/>
        <v>69.770991114796701</v>
      </c>
      <c r="X96">
        <f t="shared" si="50"/>
        <v>3.3528365135638634</v>
      </c>
      <c r="Y96">
        <f t="shared" si="51"/>
        <v>4.805487868227817</v>
      </c>
      <c r="Z96">
        <f t="shared" si="52"/>
        <v>1.2057575563089076</v>
      </c>
      <c r="AA96">
        <f t="shared" si="53"/>
        <v>-33.337361382367092</v>
      </c>
      <c r="AB96">
        <f t="shared" si="54"/>
        <v>138.95148595239439</v>
      </c>
      <c r="AC96">
        <f t="shared" si="55"/>
        <v>11.324560718265083</v>
      </c>
      <c r="AD96">
        <f t="shared" si="56"/>
        <v>343.05327510140023</v>
      </c>
      <c r="AE96">
        <f t="shared" si="57"/>
        <v>14.158744791242713</v>
      </c>
      <c r="AF96">
        <f t="shared" si="58"/>
        <v>0.7630109371592666</v>
      </c>
      <c r="AG96">
        <f t="shared" si="59"/>
        <v>3.6930343841760087</v>
      </c>
      <c r="AH96">
        <v>543.56290193996733</v>
      </c>
      <c r="AI96">
        <v>533.68899393939353</v>
      </c>
      <c r="AJ96">
        <v>1.6841652551416759</v>
      </c>
      <c r="AK96">
        <v>61.316338729058899</v>
      </c>
      <c r="AL96">
        <f t="shared" si="60"/>
        <v>0.75594923769539901</v>
      </c>
      <c r="AM96">
        <v>32.321277486545412</v>
      </c>
      <c r="AN96">
        <v>32.996199393939399</v>
      </c>
      <c r="AO96">
        <v>-2.5738605710839819E-5</v>
      </c>
      <c r="AP96">
        <v>100.73391986053799</v>
      </c>
      <c r="AQ96">
        <v>99</v>
      </c>
      <c r="AR96">
        <v>15</v>
      </c>
      <c r="AS96">
        <f t="shared" si="61"/>
        <v>1</v>
      </c>
      <c r="AT96">
        <f t="shared" si="62"/>
        <v>0</v>
      </c>
      <c r="AU96">
        <f t="shared" si="63"/>
        <v>47624.462867786373</v>
      </c>
      <c r="AV96">
        <f t="shared" si="64"/>
        <v>1199.988571428572</v>
      </c>
      <c r="AW96">
        <f t="shared" si="65"/>
        <v>1025.9160030119733</v>
      </c>
      <c r="AX96">
        <f t="shared" si="66"/>
        <v>0.85493814477802288</v>
      </c>
      <c r="AY96">
        <f t="shared" si="67"/>
        <v>0.18843061942158429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1675358224</v>
      </c>
      <c r="BF96">
        <v>503.71221428571431</v>
      </c>
      <c r="BG96">
        <v>517.13635714285715</v>
      </c>
      <c r="BH96">
        <v>33.013478571428571</v>
      </c>
      <c r="BI96">
        <v>32.332424999999994</v>
      </c>
      <c r="BJ96">
        <v>509.19660714285709</v>
      </c>
      <c r="BK96">
        <v>32.735685714285708</v>
      </c>
      <c r="BL96">
        <v>650.01167857142866</v>
      </c>
      <c r="BM96">
        <v>101.4596071428571</v>
      </c>
      <c r="BN96">
        <v>0.1000181571428571</v>
      </c>
      <c r="BO96">
        <v>32.112185714285708</v>
      </c>
      <c r="BP96">
        <v>31.182725000000001</v>
      </c>
      <c r="BQ96">
        <v>999.9000000000002</v>
      </c>
      <c r="BR96">
        <v>0</v>
      </c>
      <c r="BS96">
        <v>0</v>
      </c>
      <c r="BT96">
        <v>9001.675357142858</v>
      </c>
      <c r="BU96">
        <v>0</v>
      </c>
      <c r="BV96">
        <v>28.100217857142859</v>
      </c>
      <c r="BW96">
        <v>-13.42421071428571</v>
      </c>
      <c r="BX96">
        <v>520.90914285714291</v>
      </c>
      <c r="BY96">
        <v>534.41521428571434</v>
      </c>
      <c r="BZ96">
        <v>0.68105410714285719</v>
      </c>
      <c r="CA96">
        <v>517.13635714285715</v>
      </c>
      <c r="CB96">
        <v>32.332424999999994</v>
      </c>
      <c r="CC96">
        <v>3.3495367857142861</v>
      </c>
      <c r="CD96">
        <v>3.2804350000000011</v>
      </c>
      <c r="CE96">
        <v>25.875778571428569</v>
      </c>
      <c r="CF96">
        <v>25.524292857142861</v>
      </c>
      <c r="CG96">
        <v>1199.988571428572</v>
      </c>
      <c r="CH96">
        <v>0.49997992857142848</v>
      </c>
      <c r="CI96">
        <v>0.50002007142857152</v>
      </c>
      <c r="CJ96">
        <v>0</v>
      </c>
      <c r="CK96">
        <v>920.196464285714</v>
      </c>
      <c r="CL96">
        <v>4.9990899999999998</v>
      </c>
      <c r="CM96">
        <v>9882.6707142857158</v>
      </c>
      <c r="CN96">
        <v>9557.6799999999985</v>
      </c>
      <c r="CO96">
        <v>40.338999999999992</v>
      </c>
      <c r="CP96">
        <v>41.932571428571407</v>
      </c>
      <c r="CQ96">
        <v>41.061999999999991</v>
      </c>
      <c r="CR96">
        <v>41.186999999999991</v>
      </c>
      <c r="CS96">
        <v>41.811999999999991</v>
      </c>
      <c r="CT96">
        <v>597.46999999999991</v>
      </c>
      <c r="CU96">
        <v>597.52071428571423</v>
      </c>
      <c r="CV96">
        <v>0</v>
      </c>
      <c r="CW96">
        <v>1675358250.0999999</v>
      </c>
      <c r="CX96">
        <v>0</v>
      </c>
      <c r="CY96">
        <v>1675353449.5</v>
      </c>
      <c r="CZ96" t="s">
        <v>356</v>
      </c>
      <c r="DA96">
        <v>1675353449.5</v>
      </c>
      <c r="DB96">
        <v>1675353444</v>
      </c>
      <c r="DC96">
        <v>1</v>
      </c>
      <c r="DD96">
        <v>8.2000000000000003E-2</v>
      </c>
      <c r="DE96">
        <v>2.5000000000000001E-2</v>
      </c>
      <c r="DF96">
        <v>-5.3170000000000002</v>
      </c>
      <c r="DG96">
        <v>0.30099999999999999</v>
      </c>
      <c r="DH96">
        <v>415</v>
      </c>
      <c r="DI96">
        <v>32</v>
      </c>
      <c r="DJ96">
        <v>0.41</v>
      </c>
      <c r="DK96">
        <v>0.21</v>
      </c>
      <c r="DL96">
        <v>-13.373785</v>
      </c>
      <c r="DM96">
        <v>-1.102935084427733</v>
      </c>
      <c r="DN96">
        <v>0.1166946025958355</v>
      </c>
      <c r="DO96">
        <v>0</v>
      </c>
      <c r="DP96">
        <v>0.66991697500000003</v>
      </c>
      <c r="DQ96">
        <v>0.15206092682926631</v>
      </c>
      <c r="DR96">
        <v>2.2293258172020859E-2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418</v>
      </c>
      <c r="EA96">
        <v>3.2990300000000001</v>
      </c>
      <c r="EB96">
        <v>2.6252300000000002</v>
      </c>
      <c r="EC96">
        <v>0.12095599999999999</v>
      </c>
      <c r="ED96">
        <v>0.12135899999999999</v>
      </c>
      <c r="EE96">
        <v>0.137349</v>
      </c>
      <c r="EF96">
        <v>0.134353</v>
      </c>
      <c r="EG96">
        <v>26612</v>
      </c>
      <c r="EH96">
        <v>27051.9</v>
      </c>
      <c r="EI96">
        <v>28156.3</v>
      </c>
      <c r="EJ96">
        <v>29619.200000000001</v>
      </c>
      <c r="EK96">
        <v>33430.699999999997</v>
      </c>
      <c r="EL96">
        <v>35596.199999999997</v>
      </c>
      <c r="EM96">
        <v>39744.699999999997</v>
      </c>
      <c r="EN96">
        <v>42329.8</v>
      </c>
      <c r="EO96">
        <v>2.0904799999999999</v>
      </c>
      <c r="EP96">
        <v>2.2424200000000001</v>
      </c>
      <c r="EQ96">
        <v>8.9075399999999999E-2</v>
      </c>
      <c r="ER96">
        <v>0</v>
      </c>
      <c r="ES96">
        <v>29.733699999999999</v>
      </c>
      <c r="ET96">
        <v>999.9</v>
      </c>
      <c r="EU96">
        <v>71.400000000000006</v>
      </c>
      <c r="EV96">
        <v>32.4</v>
      </c>
      <c r="EW96">
        <v>34.372700000000002</v>
      </c>
      <c r="EX96">
        <v>56.972700000000003</v>
      </c>
      <c r="EY96">
        <v>-3.8181099999999999</v>
      </c>
      <c r="EZ96">
        <v>2</v>
      </c>
      <c r="FA96">
        <v>0.25516299999999997</v>
      </c>
      <c r="FB96">
        <v>-0.64045200000000002</v>
      </c>
      <c r="FC96">
        <v>20.272600000000001</v>
      </c>
      <c r="FD96">
        <v>5.2195400000000003</v>
      </c>
      <c r="FE96">
        <v>12.004</v>
      </c>
      <c r="FF96">
        <v>4.9869000000000003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1.8657900000000001</v>
      </c>
      <c r="FM96">
        <v>1.86219</v>
      </c>
      <c r="FN96">
        <v>1.8641799999999999</v>
      </c>
      <c r="FO96">
        <v>1.8603000000000001</v>
      </c>
      <c r="FP96">
        <v>1.8609599999999999</v>
      </c>
      <c r="FQ96">
        <v>1.86019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-5.5170000000000003</v>
      </c>
      <c r="GH96">
        <v>0.27779999999999999</v>
      </c>
      <c r="GI96">
        <v>-3.8812981962806838</v>
      </c>
      <c r="GJ96">
        <v>-3.9744887815693084E-3</v>
      </c>
      <c r="GK96">
        <v>1.847162108954052E-6</v>
      </c>
      <c r="GL96">
        <v>-4.4217609294687878E-10</v>
      </c>
      <c r="GM96">
        <v>-3.5710143375135749E-2</v>
      </c>
      <c r="GN96">
        <v>-2.5986294017825021E-3</v>
      </c>
      <c r="GO96">
        <v>9.7579789506272807E-4</v>
      </c>
      <c r="GP96">
        <v>-1.8446741173202889E-5</v>
      </c>
      <c r="GQ96">
        <v>6</v>
      </c>
      <c r="GR96">
        <v>2080</v>
      </c>
      <c r="GS96">
        <v>4</v>
      </c>
      <c r="GT96">
        <v>32</v>
      </c>
      <c r="GU96">
        <v>79.7</v>
      </c>
      <c r="GV96">
        <v>79.8</v>
      </c>
      <c r="GW96">
        <v>1.6735800000000001</v>
      </c>
      <c r="GX96">
        <v>2.5378400000000001</v>
      </c>
      <c r="GY96">
        <v>2.04834</v>
      </c>
      <c r="GZ96">
        <v>2.6135299999999999</v>
      </c>
      <c r="HA96">
        <v>2.1972700000000001</v>
      </c>
      <c r="HB96">
        <v>2.34741</v>
      </c>
      <c r="HC96">
        <v>37.457799999999999</v>
      </c>
      <c r="HD96">
        <v>14.8325</v>
      </c>
      <c r="HE96">
        <v>18</v>
      </c>
      <c r="HF96">
        <v>576.47799999999995</v>
      </c>
      <c r="HG96">
        <v>772.48199999999997</v>
      </c>
      <c r="HH96">
        <v>31.000499999999999</v>
      </c>
      <c r="HI96">
        <v>30.7318</v>
      </c>
      <c r="HJ96">
        <v>30.0002</v>
      </c>
      <c r="HK96">
        <v>30.647600000000001</v>
      </c>
      <c r="HL96">
        <v>30.644600000000001</v>
      </c>
      <c r="HM96">
        <v>33.493200000000002</v>
      </c>
      <c r="HN96">
        <v>4.33169</v>
      </c>
      <c r="HO96">
        <v>100</v>
      </c>
      <c r="HP96">
        <v>31</v>
      </c>
      <c r="HQ96">
        <v>545.07899999999995</v>
      </c>
      <c r="HR96">
        <v>32.246200000000002</v>
      </c>
      <c r="HS96">
        <v>99.216200000000001</v>
      </c>
      <c r="HT96">
        <v>98.165199999999999</v>
      </c>
    </row>
    <row r="97" spans="1:228" x14ac:dyDescent="0.2">
      <c r="A97">
        <v>82</v>
      </c>
      <c r="B97">
        <v>1675358236</v>
      </c>
      <c r="C97">
        <v>323.5</v>
      </c>
      <c r="D97" t="s">
        <v>523</v>
      </c>
      <c r="E97" t="s">
        <v>524</v>
      </c>
      <c r="F97">
        <v>4</v>
      </c>
      <c r="G97">
        <v>1675358228</v>
      </c>
      <c r="H97">
        <f t="shared" si="34"/>
        <v>7.4828442649001019E-4</v>
      </c>
      <c r="I97">
        <f t="shared" si="35"/>
        <v>0.74828442649001015</v>
      </c>
      <c r="J97">
        <f t="shared" si="36"/>
        <v>3.6333070867558632</v>
      </c>
      <c r="K97">
        <f t="shared" si="37"/>
        <v>510.33499999999998</v>
      </c>
      <c r="L97">
        <f t="shared" si="38"/>
        <v>405.38063129231233</v>
      </c>
      <c r="M97">
        <f t="shared" si="39"/>
        <v>41.170141325225778</v>
      </c>
      <c r="N97">
        <f t="shared" si="40"/>
        <v>51.829225304202495</v>
      </c>
      <c r="O97">
        <f t="shared" si="41"/>
        <v>6.1247893078713055E-2</v>
      </c>
      <c r="P97">
        <f t="shared" si="42"/>
        <v>2.7735291345731299</v>
      </c>
      <c r="Q97">
        <f t="shared" si="43"/>
        <v>6.0506302469079676E-2</v>
      </c>
      <c r="R97">
        <f t="shared" si="44"/>
        <v>3.7882319799608204E-2</v>
      </c>
      <c r="S97">
        <f t="shared" si="45"/>
        <v>226.11775533823987</v>
      </c>
      <c r="T97">
        <f t="shared" si="46"/>
        <v>33.308237500692577</v>
      </c>
      <c r="U97">
        <f t="shared" si="47"/>
        <v>31.183860714285711</v>
      </c>
      <c r="V97">
        <f t="shared" si="48"/>
        <v>4.5588888766906095</v>
      </c>
      <c r="W97">
        <f t="shared" si="49"/>
        <v>69.740929324713903</v>
      </c>
      <c r="X97">
        <f t="shared" si="50"/>
        <v>3.3518170210053571</v>
      </c>
      <c r="Y97">
        <f t="shared" si="51"/>
        <v>4.8060974430083814</v>
      </c>
      <c r="Z97">
        <f t="shared" si="52"/>
        <v>1.2070718556852524</v>
      </c>
      <c r="AA97">
        <f t="shared" si="53"/>
        <v>-32.999343208209446</v>
      </c>
      <c r="AB97">
        <f t="shared" si="54"/>
        <v>139.14455720649778</v>
      </c>
      <c r="AC97">
        <f t="shared" si="55"/>
        <v>11.338238834237286</v>
      </c>
      <c r="AD97">
        <f t="shared" si="56"/>
        <v>343.60120817076552</v>
      </c>
      <c r="AE97">
        <f t="shared" si="57"/>
        <v>14.239397822362079</v>
      </c>
      <c r="AF97">
        <f t="shared" si="58"/>
        <v>0.75851138962712261</v>
      </c>
      <c r="AG97">
        <f t="shared" si="59"/>
        <v>3.6333070867558632</v>
      </c>
      <c r="AH97">
        <v>550.5894371297527</v>
      </c>
      <c r="AI97">
        <v>540.58684848484825</v>
      </c>
      <c r="AJ97">
        <v>1.733426454870086</v>
      </c>
      <c r="AK97">
        <v>61.316338729058899</v>
      </c>
      <c r="AL97">
        <f t="shared" si="60"/>
        <v>0.74828442649001015</v>
      </c>
      <c r="AM97">
        <v>32.319640947307363</v>
      </c>
      <c r="AN97">
        <v>32.988015151515157</v>
      </c>
      <c r="AO97">
        <v>-7.2495825776426435E-5</v>
      </c>
      <c r="AP97">
        <v>100.73391986053799</v>
      </c>
      <c r="AQ97">
        <v>99</v>
      </c>
      <c r="AR97">
        <v>15</v>
      </c>
      <c r="AS97">
        <f t="shared" si="61"/>
        <v>1</v>
      </c>
      <c r="AT97">
        <f t="shared" si="62"/>
        <v>0</v>
      </c>
      <c r="AU97">
        <f t="shared" si="63"/>
        <v>47639.293734167382</v>
      </c>
      <c r="AV97">
        <f t="shared" si="64"/>
        <v>1200.006785714286</v>
      </c>
      <c r="AW97">
        <f t="shared" si="65"/>
        <v>1025.9314369628189</v>
      </c>
      <c r="AX97">
        <f t="shared" si="66"/>
        <v>0.85493802966468113</v>
      </c>
      <c r="AY97">
        <f t="shared" si="67"/>
        <v>0.18843039725283442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1675358228</v>
      </c>
      <c r="BF97">
        <v>510.33499999999998</v>
      </c>
      <c r="BG97">
        <v>523.83610714285726</v>
      </c>
      <c r="BH97">
        <v>33.003571428571433</v>
      </c>
      <c r="BI97">
        <v>32.326528571428568</v>
      </c>
      <c r="BJ97">
        <v>515.83542857142857</v>
      </c>
      <c r="BK97">
        <v>32.725792857142856</v>
      </c>
      <c r="BL97">
        <v>650.01303571428582</v>
      </c>
      <c r="BM97">
        <v>101.45925</v>
      </c>
      <c r="BN97">
        <v>9.9971499999999991E-2</v>
      </c>
      <c r="BO97">
        <v>32.114428571428583</v>
      </c>
      <c r="BP97">
        <v>31.183860714285711</v>
      </c>
      <c r="BQ97">
        <v>999.9000000000002</v>
      </c>
      <c r="BR97">
        <v>0</v>
      </c>
      <c r="BS97">
        <v>0</v>
      </c>
      <c r="BT97">
        <v>9004.6214285714268</v>
      </c>
      <c r="BU97">
        <v>0</v>
      </c>
      <c r="BV97">
        <v>28.179735714285719</v>
      </c>
      <c r="BW97">
        <v>-13.50122142857143</v>
      </c>
      <c r="BX97">
        <v>527.7525714285714</v>
      </c>
      <c r="BY97">
        <v>541.33560714285716</v>
      </c>
      <c r="BZ97">
        <v>0.67704457142857144</v>
      </c>
      <c r="CA97">
        <v>523.83610714285726</v>
      </c>
      <c r="CB97">
        <v>32.326528571428568</v>
      </c>
      <c r="CC97">
        <v>3.348518928571429</v>
      </c>
      <c r="CD97">
        <v>3.2798242857142852</v>
      </c>
      <c r="CE97">
        <v>25.87064642857143</v>
      </c>
      <c r="CF97">
        <v>25.521167857142849</v>
      </c>
      <c r="CG97">
        <v>1200.006785714286</v>
      </c>
      <c r="CH97">
        <v>0.49998339285714283</v>
      </c>
      <c r="CI97">
        <v>0.50001660714285723</v>
      </c>
      <c r="CJ97">
        <v>0</v>
      </c>
      <c r="CK97">
        <v>919.40092857142849</v>
      </c>
      <c r="CL97">
        <v>4.9990899999999998</v>
      </c>
      <c r="CM97">
        <v>9874.4189285714274</v>
      </c>
      <c r="CN97">
        <v>9557.8378571428584</v>
      </c>
      <c r="CO97">
        <v>40.354750000000003</v>
      </c>
      <c r="CP97">
        <v>41.936999999999991</v>
      </c>
      <c r="CQ97">
        <v>41.061999999999991</v>
      </c>
      <c r="CR97">
        <v>41.186999999999991</v>
      </c>
      <c r="CS97">
        <v>41.811999999999991</v>
      </c>
      <c r="CT97">
        <v>597.48392857142858</v>
      </c>
      <c r="CU97">
        <v>597.52535714285716</v>
      </c>
      <c r="CV97">
        <v>0</v>
      </c>
      <c r="CW97">
        <v>1675358254.3</v>
      </c>
      <c r="CX97">
        <v>0</v>
      </c>
      <c r="CY97">
        <v>1675353449.5</v>
      </c>
      <c r="CZ97" t="s">
        <v>356</v>
      </c>
      <c r="DA97">
        <v>1675353449.5</v>
      </c>
      <c r="DB97">
        <v>1675353444</v>
      </c>
      <c r="DC97">
        <v>1</v>
      </c>
      <c r="DD97">
        <v>8.2000000000000003E-2</v>
      </c>
      <c r="DE97">
        <v>2.5000000000000001E-2</v>
      </c>
      <c r="DF97">
        <v>-5.3170000000000002</v>
      </c>
      <c r="DG97">
        <v>0.30099999999999999</v>
      </c>
      <c r="DH97">
        <v>415</v>
      </c>
      <c r="DI97">
        <v>32</v>
      </c>
      <c r="DJ97">
        <v>0.41</v>
      </c>
      <c r="DK97">
        <v>0.21</v>
      </c>
      <c r="DL97">
        <v>-13.470335</v>
      </c>
      <c r="DM97">
        <v>-1.1882904315196909</v>
      </c>
      <c r="DN97">
        <v>0.12786902977265441</v>
      </c>
      <c r="DO97">
        <v>0</v>
      </c>
      <c r="DP97">
        <v>0.67812757500000009</v>
      </c>
      <c r="DQ97">
        <v>-3.7259470919327103E-2</v>
      </c>
      <c r="DR97">
        <v>7.6130971716099208E-3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3.2989600000000001</v>
      </c>
      <c r="EB97">
        <v>2.6249500000000001</v>
      </c>
      <c r="EC97">
        <v>0.12206699999999999</v>
      </c>
      <c r="ED97">
        <v>0.122446</v>
      </c>
      <c r="EE97">
        <v>0.13733000000000001</v>
      </c>
      <c r="EF97">
        <v>0.13436100000000001</v>
      </c>
      <c r="EG97">
        <v>26577.9</v>
      </c>
      <c r="EH97">
        <v>27018.2</v>
      </c>
      <c r="EI97">
        <v>28155.9</v>
      </c>
      <c r="EJ97">
        <v>29619</v>
      </c>
      <c r="EK97">
        <v>33431</v>
      </c>
      <c r="EL97">
        <v>35595.599999999999</v>
      </c>
      <c r="EM97">
        <v>39743.9</v>
      </c>
      <c r="EN97">
        <v>42329.4</v>
      </c>
      <c r="EO97">
        <v>2.0898699999999999</v>
      </c>
      <c r="EP97">
        <v>2.2423999999999999</v>
      </c>
      <c r="EQ97">
        <v>8.9053099999999996E-2</v>
      </c>
      <c r="ER97">
        <v>0</v>
      </c>
      <c r="ES97">
        <v>29.735199999999999</v>
      </c>
      <c r="ET97">
        <v>999.9</v>
      </c>
      <c r="EU97">
        <v>71.400000000000006</v>
      </c>
      <c r="EV97">
        <v>32.4</v>
      </c>
      <c r="EW97">
        <v>34.374200000000002</v>
      </c>
      <c r="EX97">
        <v>56.582700000000003</v>
      </c>
      <c r="EY97">
        <v>-3.9262800000000002</v>
      </c>
      <c r="EZ97">
        <v>2</v>
      </c>
      <c r="FA97">
        <v>0.255353</v>
      </c>
      <c r="FB97">
        <v>-0.638513</v>
      </c>
      <c r="FC97">
        <v>20.272300000000001</v>
      </c>
      <c r="FD97">
        <v>5.2183400000000004</v>
      </c>
      <c r="FE97">
        <v>12.004</v>
      </c>
      <c r="FF97">
        <v>4.9865000000000004</v>
      </c>
      <c r="FG97">
        <v>3.2843300000000002</v>
      </c>
      <c r="FH97">
        <v>9999</v>
      </c>
      <c r="FI97">
        <v>9999</v>
      </c>
      <c r="FJ97">
        <v>9999</v>
      </c>
      <c r="FK97">
        <v>999.9</v>
      </c>
      <c r="FL97">
        <v>1.86581</v>
      </c>
      <c r="FM97">
        <v>1.8621799999999999</v>
      </c>
      <c r="FN97">
        <v>1.8641700000000001</v>
      </c>
      <c r="FO97">
        <v>1.86033</v>
      </c>
      <c r="FP97">
        <v>1.8609599999999999</v>
      </c>
      <c r="FQ97">
        <v>1.86019</v>
      </c>
      <c r="FR97">
        <v>1.86188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-5.532</v>
      </c>
      <c r="GH97">
        <v>0.27779999999999999</v>
      </c>
      <c r="GI97">
        <v>-3.8812981962806838</v>
      </c>
      <c r="GJ97">
        <v>-3.9744887815693084E-3</v>
      </c>
      <c r="GK97">
        <v>1.847162108954052E-6</v>
      </c>
      <c r="GL97">
        <v>-4.4217609294687878E-10</v>
      </c>
      <c r="GM97">
        <v>-3.5710143375135749E-2</v>
      </c>
      <c r="GN97">
        <v>-2.5986294017825021E-3</v>
      </c>
      <c r="GO97">
        <v>9.7579789506272807E-4</v>
      </c>
      <c r="GP97">
        <v>-1.8446741173202889E-5</v>
      </c>
      <c r="GQ97">
        <v>6</v>
      </c>
      <c r="GR97">
        <v>2080</v>
      </c>
      <c r="GS97">
        <v>4</v>
      </c>
      <c r="GT97">
        <v>32</v>
      </c>
      <c r="GU97">
        <v>79.8</v>
      </c>
      <c r="GV97">
        <v>79.900000000000006</v>
      </c>
      <c r="GW97">
        <v>1.6906699999999999</v>
      </c>
      <c r="GX97">
        <v>2.5378400000000001</v>
      </c>
      <c r="GY97">
        <v>2.04834</v>
      </c>
      <c r="GZ97">
        <v>2.6135299999999999</v>
      </c>
      <c r="HA97">
        <v>2.1972700000000001</v>
      </c>
      <c r="HB97">
        <v>2.34985</v>
      </c>
      <c r="HC97">
        <v>37.457799999999999</v>
      </c>
      <c r="HD97">
        <v>14.8238</v>
      </c>
      <c r="HE97">
        <v>18</v>
      </c>
      <c r="HF97">
        <v>576.06600000000003</v>
      </c>
      <c r="HG97">
        <v>772.49</v>
      </c>
      <c r="HH97">
        <v>31.000499999999999</v>
      </c>
      <c r="HI97">
        <v>30.733799999999999</v>
      </c>
      <c r="HJ97">
        <v>30.000299999999999</v>
      </c>
      <c r="HK97">
        <v>30.648900000000001</v>
      </c>
      <c r="HL97">
        <v>30.646999999999998</v>
      </c>
      <c r="HM97">
        <v>33.826700000000002</v>
      </c>
      <c r="HN97">
        <v>4.33169</v>
      </c>
      <c r="HO97">
        <v>100</v>
      </c>
      <c r="HP97">
        <v>31</v>
      </c>
      <c r="HQ97">
        <v>551.82399999999996</v>
      </c>
      <c r="HR97">
        <v>32.351300000000002</v>
      </c>
      <c r="HS97">
        <v>99.214500000000001</v>
      </c>
      <c r="HT97">
        <v>98.164299999999997</v>
      </c>
    </row>
    <row r="98" spans="1:228" x14ac:dyDescent="0.2">
      <c r="A98">
        <v>83</v>
      </c>
      <c r="B98">
        <v>1675358240</v>
      </c>
      <c r="C98">
        <v>327.5</v>
      </c>
      <c r="D98" t="s">
        <v>525</v>
      </c>
      <c r="E98" t="s">
        <v>526</v>
      </c>
      <c r="F98">
        <v>4</v>
      </c>
      <c r="G98">
        <v>1675358232</v>
      </c>
      <c r="H98">
        <f t="shared" si="34"/>
        <v>7.4157751789508228E-4</v>
      </c>
      <c r="I98">
        <f t="shared" si="35"/>
        <v>0.74157751789508231</v>
      </c>
      <c r="J98">
        <f t="shared" si="36"/>
        <v>3.737651974653394</v>
      </c>
      <c r="K98">
        <f t="shared" si="37"/>
        <v>516.94610714285704</v>
      </c>
      <c r="L98">
        <f t="shared" si="38"/>
        <v>408.183750052211</v>
      </c>
      <c r="M98">
        <f t="shared" si="39"/>
        <v>41.454663027784022</v>
      </c>
      <c r="N98">
        <f t="shared" si="40"/>
        <v>52.500440481500732</v>
      </c>
      <c r="O98">
        <f t="shared" si="41"/>
        <v>6.06553597419223E-2</v>
      </c>
      <c r="P98">
        <f t="shared" si="42"/>
        <v>2.7708580087168571</v>
      </c>
      <c r="Q98">
        <f t="shared" si="43"/>
        <v>5.9927264487000462E-2</v>
      </c>
      <c r="R98">
        <f t="shared" si="44"/>
        <v>3.7519228485155931E-2</v>
      </c>
      <c r="S98">
        <f t="shared" si="45"/>
        <v>226.12422517058411</v>
      </c>
      <c r="T98">
        <f t="shared" si="46"/>
        <v>33.313469198285624</v>
      </c>
      <c r="U98">
        <f t="shared" si="47"/>
        <v>31.18371071428572</v>
      </c>
      <c r="V98">
        <f t="shared" si="48"/>
        <v>4.5588499389893968</v>
      </c>
      <c r="W98">
        <f t="shared" si="49"/>
        <v>69.715658674747289</v>
      </c>
      <c r="X98">
        <f t="shared" si="50"/>
        <v>3.3510383339883387</v>
      </c>
      <c r="Y98">
        <f t="shared" si="51"/>
        <v>4.8067226182604612</v>
      </c>
      <c r="Z98">
        <f t="shared" si="52"/>
        <v>1.2078116050010581</v>
      </c>
      <c r="AA98">
        <f t="shared" si="53"/>
        <v>-32.703568539173126</v>
      </c>
      <c r="AB98">
        <f t="shared" si="54"/>
        <v>139.37653721381218</v>
      </c>
      <c r="AC98">
        <f t="shared" si="55"/>
        <v>11.368210643022651</v>
      </c>
      <c r="AD98">
        <f t="shared" si="56"/>
        <v>344.16540448824583</v>
      </c>
      <c r="AE98">
        <f t="shared" si="57"/>
        <v>14.305080626147531</v>
      </c>
      <c r="AF98">
        <f t="shared" si="58"/>
        <v>0.75275851570422203</v>
      </c>
      <c r="AG98">
        <f t="shared" si="59"/>
        <v>3.737651974653394</v>
      </c>
      <c r="AH98">
        <v>557.34510061977221</v>
      </c>
      <c r="AI98">
        <v>547.37828484848467</v>
      </c>
      <c r="AJ98">
        <v>1.697577554022812</v>
      </c>
      <c r="AK98">
        <v>61.316338729058899</v>
      </c>
      <c r="AL98">
        <f t="shared" si="60"/>
        <v>0.74157751789508231</v>
      </c>
      <c r="AM98">
        <v>32.32436710137835</v>
      </c>
      <c r="AN98">
        <v>32.986353939393922</v>
      </c>
      <c r="AO98">
        <v>-8.0118452849236721E-6</v>
      </c>
      <c r="AP98">
        <v>100.73391986053799</v>
      </c>
      <c r="AQ98">
        <v>99</v>
      </c>
      <c r="AR98">
        <v>15</v>
      </c>
      <c r="AS98">
        <f t="shared" si="61"/>
        <v>1</v>
      </c>
      <c r="AT98">
        <f t="shared" si="62"/>
        <v>0</v>
      </c>
      <c r="AU98">
        <f t="shared" si="63"/>
        <v>47565.110621577289</v>
      </c>
      <c r="AV98">
        <f t="shared" si="64"/>
        <v>1200.0414285714289</v>
      </c>
      <c r="AW98">
        <f t="shared" si="65"/>
        <v>1025.9610244407174</v>
      </c>
      <c r="AX98">
        <f t="shared" si="66"/>
        <v>0.85493800465043712</v>
      </c>
      <c r="AY98">
        <f t="shared" si="67"/>
        <v>0.1884303489753435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1675358232</v>
      </c>
      <c r="BF98">
        <v>516.94610714285704</v>
      </c>
      <c r="BG98">
        <v>530.50967857142871</v>
      </c>
      <c r="BH98">
        <v>32.996032142857153</v>
      </c>
      <c r="BI98">
        <v>32.324121428571438</v>
      </c>
      <c r="BJ98">
        <v>522.46253571428576</v>
      </c>
      <c r="BK98">
        <v>32.718271428571427</v>
      </c>
      <c r="BL98">
        <v>650.01535714285717</v>
      </c>
      <c r="BM98">
        <v>101.4588214285714</v>
      </c>
      <c r="BN98">
        <v>0.1000059928571429</v>
      </c>
      <c r="BO98">
        <v>32.116728571428567</v>
      </c>
      <c r="BP98">
        <v>31.18371071428572</v>
      </c>
      <c r="BQ98">
        <v>999.9000000000002</v>
      </c>
      <c r="BR98">
        <v>0</v>
      </c>
      <c r="BS98">
        <v>0</v>
      </c>
      <c r="BT98">
        <v>8990.4921428571433</v>
      </c>
      <c r="BU98">
        <v>0</v>
      </c>
      <c r="BV98">
        <v>28.231589285714289</v>
      </c>
      <c r="BW98">
        <v>-13.56362142857143</v>
      </c>
      <c r="BX98">
        <v>534.58517857142863</v>
      </c>
      <c r="BY98">
        <v>548.23078571428573</v>
      </c>
      <c r="BZ98">
        <v>0.67191221428571435</v>
      </c>
      <c r="CA98">
        <v>530.50967857142871</v>
      </c>
      <c r="CB98">
        <v>32.324121428571438</v>
      </c>
      <c r="CC98">
        <v>3.347741071428572</v>
      </c>
      <c r="CD98">
        <v>3.2795685714285718</v>
      </c>
      <c r="CE98">
        <v>25.866717857142859</v>
      </c>
      <c r="CF98">
        <v>25.519850000000002</v>
      </c>
      <c r="CG98">
        <v>1200.0414285714289</v>
      </c>
      <c r="CH98">
        <v>0.49998432142857158</v>
      </c>
      <c r="CI98">
        <v>0.50001567857142848</v>
      </c>
      <c r="CJ98">
        <v>0</v>
      </c>
      <c r="CK98">
        <v>918.57171428571417</v>
      </c>
      <c r="CL98">
        <v>4.9990899999999998</v>
      </c>
      <c r="CM98">
        <v>9866.4157142857148</v>
      </c>
      <c r="CN98">
        <v>9558.125</v>
      </c>
      <c r="CO98">
        <v>40.359250000000003</v>
      </c>
      <c r="CP98">
        <v>41.936999999999991</v>
      </c>
      <c r="CQ98">
        <v>41.061999999999991</v>
      </c>
      <c r="CR98">
        <v>41.186999999999991</v>
      </c>
      <c r="CS98">
        <v>41.811999999999991</v>
      </c>
      <c r="CT98">
        <v>597.50214285714276</v>
      </c>
      <c r="CU98">
        <v>597.54142857142858</v>
      </c>
      <c r="CV98">
        <v>0</v>
      </c>
      <c r="CW98">
        <v>1675358258.5</v>
      </c>
      <c r="CX98">
        <v>0</v>
      </c>
      <c r="CY98">
        <v>1675353449.5</v>
      </c>
      <c r="CZ98" t="s">
        <v>356</v>
      </c>
      <c r="DA98">
        <v>1675353449.5</v>
      </c>
      <c r="DB98">
        <v>1675353444</v>
      </c>
      <c r="DC98">
        <v>1</v>
      </c>
      <c r="DD98">
        <v>8.2000000000000003E-2</v>
      </c>
      <c r="DE98">
        <v>2.5000000000000001E-2</v>
      </c>
      <c r="DF98">
        <v>-5.3170000000000002</v>
      </c>
      <c r="DG98">
        <v>0.30099999999999999</v>
      </c>
      <c r="DH98">
        <v>415</v>
      </c>
      <c r="DI98">
        <v>32</v>
      </c>
      <c r="DJ98">
        <v>0.41</v>
      </c>
      <c r="DK98">
        <v>0.21</v>
      </c>
      <c r="DL98">
        <v>-13.505817499999999</v>
      </c>
      <c r="DM98">
        <v>-1.094837898686619</v>
      </c>
      <c r="DN98">
        <v>0.1216297514745056</v>
      </c>
      <c r="DO98">
        <v>0</v>
      </c>
      <c r="DP98">
        <v>0.67585669999999998</v>
      </c>
      <c r="DQ98">
        <v>-7.6312908067541985E-2</v>
      </c>
      <c r="DR98">
        <v>8.176631207899741E-3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3.2990400000000002</v>
      </c>
      <c r="EB98">
        <v>2.6252300000000002</v>
      </c>
      <c r="EC98">
        <v>0.123166</v>
      </c>
      <c r="ED98">
        <v>0.123532</v>
      </c>
      <c r="EE98">
        <v>0.137323</v>
      </c>
      <c r="EF98">
        <v>0.13436600000000001</v>
      </c>
      <c r="EG98">
        <v>26544.9</v>
      </c>
      <c r="EH98">
        <v>26985.3</v>
      </c>
      <c r="EI98">
        <v>28156.2</v>
      </c>
      <c r="EJ98">
        <v>29619.599999999999</v>
      </c>
      <c r="EK98">
        <v>33431.5</v>
      </c>
      <c r="EL98">
        <v>35595.9</v>
      </c>
      <c r="EM98">
        <v>39744.199999999997</v>
      </c>
      <c r="EN98">
        <v>42329.9</v>
      </c>
      <c r="EO98">
        <v>2.0901000000000001</v>
      </c>
      <c r="EP98">
        <v>2.2423500000000001</v>
      </c>
      <c r="EQ98">
        <v>8.8822100000000001E-2</v>
      </c>
      <c r="ER98">
        <v>0</v>
      </c>
      <c r="ES98">
        <v>29.735199999999999</v>
      </c>
      <c r="ET98">
        <v>999.9</v>
      </c>
      <c r="EU98">
        <v>71.400000000000006</v>
      </c>
      <c r="EV98">
        <v>32.4</v>
      </c>
      <c r="EW98">
        <v>34.369599999999998</v>
      </c>
      <c r="EX98">
        <v>56.972700000000003</v>
      </c>
      <c r="EY98">
        <v>-3.9703499999999998</v>
      </c>
      <c r="EZ98">
        <v>2</v>
      </c>
      <c r="FA98">
        <v>0.25568600000000002</v>
      </c>
      <c r="FB98">
        <v>-0.63632900000000003</v>
      </c>
      <c r="FC98">
        <v>20.2727</v>
      </c>
      <c r="FD98">
        <v>5.2195400000000003</v>
      </c>
      <c r="FE98">
        <v>12.004</v>
      </c>
      <c r="FF98">
        <v>4.9865500000000003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1.8657999999999999</v>
      </c>
      <c r="FM98">
        <v>1.8621799999999999</v>
      </c>
      <c r="FN98">
        <v>1.8641799999999999</v>
      </c>
      <c r="FO98">
        <v>1.86032</v>
      </c>
      <c r="FP98">
        <v>1.8609599999999999</v>
      </c>
      <c r="FQ98">
        <v>1.86019</v>
      </c>
      <c r="FR98">
        <v>1.86188</v>
      </c>
      <c r="FS98">
        <v>1.85843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-5.5490000000000004</v>
      </c>
      <c r="GH98">
        <v>0.2777</v>
      </c>
      <c r="GI98">
        <v>-3.8812981962806838</v>
      </c>
      <c r="GJ98">
        <v>-3.9744887815693084E-3</v>
      </c>
      <c r="GK98">
        <v>1.847162108954052E-6</v>
      </c>
      <c r="GL98">
        <v>-4.4217609294687878E-10</v>
      </c>
      <c r="GM98">
        <v>-3.5710143375135749E-2</v>
      </c>
      <c r="GN98">
        <v>-2.5986294017825021E-3</v>
      </c>
      <c r="GO98">
        <v>9.7579789506272807E-4</v>
      </c>
      <c r="GP98">
        <v>-1.8446741173202889E-5</v>
      </c>
      <c r="GQ98">
        <v>6</v>
      </c>
      <c r="GR98">
        <v>2080</v>
      </c>
      <c r="GS98">
        <v>4</v>
      </c>
      <c r="GT98">
        <v>32</v>
      </c>
      <c r="GU98">
        <v>79.8</v>
      </c>
      <c r="GV98">
        <v>79.900000000000006</v>
      </c>
      <c r="GW98">
        <v>1.7077599999999999</v>
      </c>
      <c r="GX98">
        <v>2.5439500000000002</v>
      </c>
      <c r="GY98">
        <v>2.04834</v>
      </c>
      <c r="GZ98">
        <v>2.6135299999999999</v>
      </c>
      <c r="HA98">
        <v>2.1972700000000001</v>
      </c>
      <c r="HB98">
        <v>2.3132299999999999</v>
      </c>
      <c r="HC98">
        <v>37.457799999999999</v>
      </c>
      <c r="HD98">
        <v>14.815</v>
      </c>
      <c r="HE98">
        <v>18</v>
      </c>
      <c r="HF98">
        <v>576.24599999999998</v>
      </c>
      <c r="HG98">
        <v>772.45899999999995</v>
      </c>
      <c r="HH98">
        <v>31.000599999999999</v>
      </c>
      <c r="HI98">
        <v>30.736499999999999</v>
      </c>
      <c r="HJ98">
        <v>30.000399999999999</v>
      </c>
      <c r="HK98">
        <v>30.651</v>
      </c>
      <c r="HL98">
        <v>30.648399999999999</v>
      </c>
      <c r="HM98">
        <v>34.175400000000003</v>
      </c>
      <c r="HN98">
        <v>4.33169</v>
      </c>
      <c r="HO98">
        <v>100</v>
      </c>
      <c r="HP98">
        <v>31</v>
      </c>
      <c r="HQ98">
        <v>558.58199999999999</v>
      </c>
      <c r="HR98">
        <v>32.395200000000003</v>
      </c>
      <c r="HS98">
        <v>99.215299999999999</v>
      </c>
      <c r="HT98">
        <v>98.165800000000004</v>
      </c>
    </row>
    <row r="99" spans="1:228" x14ac:dyDescent="0.2">
      <c r="A99">
        <v>84</v>
      </c>
      <c r="B99">
        <v>1675358244</v>
      </c>
      <c r="C99">
        <v>331.5</v>
      </c>
      <c r="D99" t="s">
        <v>527</v>
      </c>
      <c r="E99" t="s">
        <v>528</v>
      </c>
      <c r="F99">
        <v>4</v>
      </c>
      <c r="G99">
        <v>1675358236</v>
      </c>
      <c r="H99">
        <f t="shared" si="34"/>
        <v>7.3708556759403282E-4</v>
      </c>
      <c r="I99">
        <f t="shared" si="35"/>
        <v>0.73708556759403276</v>
      </c>
      <c r="J99">
        <f t="shared" si="36"/>
        <v>3.7859977849446049</v>
      </c>
      <c r="K99">
        <f t="shared" si="37"/>
        <v>523.54842857142853</v>
      </c>
      <c r="L99">
        <f t="shared" si="38"/>
        <v>412.74057935239352</v>
      </c>
      <c r="M99">
        <f t="shared" si="39"/>
        <v>41.917466979263239</v>
      </c>
      <c r="N99">
        <f t="shared" si="40"/>
        <v>53.170986969882854</v>
      </c>
      <c r="O99">
        <f t="shared" si="41"/>
        <v>6.0266984287852925E-2</v>
      </c>
      <c r="P99">
        <f t="shared" si="42"/>
        <v>2.7697502782832646</v>
      </c>
      <c r="Q99">
        <f t="shared" si="43"/>
        <v>5.9547839754937749E-2</v>
      </c>
      <c r="R99">
        <f t="shared" si="44"/>
        <v>3.7281297051416376E-2</v>
      </c>
      <c r="S99">
        <f t="shared" si="45"/>
        <v>226.1198799816701</v>
      </c>
      <c r="T99">
        <f t="shared" si="46"/>
        <v>33.317540751745092</v>
      </c>
      <c r="U99">
        <f t="shared" si="47"/>
        <v>31.18284642857143</v>
      </c>
      <c r="V99">
        <f t="shared" si="48"/>
        <v>4.5586255893058407</v>
      </c>
      <c r="W99">
        <f t="shared" si="49"/>
        <v>69.694360171645229</v>
      </c>
      <c r="X99">
        <f t="shared" si="50"/>
        <v>3.3504753727208003</v>
      </c>
      <c r="Y99">
        <f t="shared" si="51"/>
        <v>4.807383788973965</v>
      </c>
      <c r="Z99">
        <f t="shared" si="52"/>
        <v>1.2081502165850404</v>
      </c>
      <c r="AA99">
        <f t="shared" si="53"/>
        <v>-32.50547353089685</v>
      </c>
      <c r="AB99">
        <f t="shared" si="54"/>
        <v>139.8130492902566</v>
      </c>
      <c r="AC99">
        <f t="shared" si="55"/>
        <v>11.408463720949923</v>
      </c>
      <c r="AD99">
        <f t="shared" si="56"/>
        <v>344.83591946197976</v>
      </c>
      <c r="AE99">
        <f t="shared" si="57"/>
        <v>14.386824235745701</v>
      </c>
      <c r="AF99">
        <f t="shared" si="58"/>
        <v>0.74744501334772617</v>
      </c>
      <c r="AG99">
        <f t="shared" si="59"/>
        <v>3.7859977849446049</v>
      </c>
      <c r="AH99">
        <v>564.30516717431578</v>
      </c>
      <c r="AI99">
        <v>554.23061212121218</v>
      </c>
      <c r="AJ99">
        <v>1.713963170568801</v>
      </c>
      <c r="AK99">
        <v>61.316338729058899</v>
      </c>
      <c r="AL99">
        <f t="shared" si="60"/>
        <v>0.73708556759403276</v>
      </c>
      <c r="AM99">
        <v>32.32595863768276</v>
      </c>
      <c r="AN99">
        <v>32.983856969696973</v>
      </c>
      <c r="AO99">
        <v>3.8234180177536604E-6</v>
      </c>
      <c r="AP99">
        <v>100.73391986053799</v>
      </c>
      <c r="AQ99">
        <v>99</v>
      </c>
      <c r="AR99">
        <v>15</v>
      </c>
      <c r="AS99">
        <f t="shared" si="61"/>
        <v>1</v>
      </c>
      <c r="AT99">
        <f t="shared" si="62"/>
        <v>0</v>
      </c>
      <c r="AU99">
        <f t="shared" si="63"/>
        <v>47534.128689281497</v>
      </c>
      <c r="AV99">
        <f t="shared" si="64"/>
        <v>1200.0203571428569</v>
      </c>
      <c r="AW99">
        <f t="shared" si="65"/>
        <v>1025.9428155345438</v>
      </c>
      <c r="AX99">
        <f t="shared" si="66"/>
        <v>0.85493784286895225</v>
      </c>
      <c r="AY99">
        <f t="shared" si="67"/>
        <v>0.18843003673707809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1675358236</v>
      </c>
      <c r="BF99">
        <v>523.54842857142853</v>
      </c>
      <c r="BG99">
        <v>537.18932142857147</v>
      </c>
      <c r="BH99">
        <v>32.990475000000004</v>
      </c>
      <c r="BI99">
        <v>32.323310714285718</v>
      </c>
      <c r="BJ99">
        <v>529.08078571428575</v>
      </c>
      <c r="BK99">
        <v>32.712732142857142</v>
      </c>
      <c r="BL99">
        <v>650.02260714285705</v>
      </c>
      <c r="BM99">
        <v>101.4588214285714</v>
      </c>
      <c r="BN99">
        <v>0.10004890357142859</v>
      </c>
      <c r="BO99">
        <v>32.119160714285712</v>
      </c>
      <c r="BP99">
        <v>31.18284642857143</v>
      </c>
      <c r="BQ99">
        <v>999.9000000000002</v>
      </c>
      <c r="BR99">
        <v>0</v>
      </c>
      <c r="BS99">
        <v>0</v>
      </c>
      <c r="BT99">
        <v>8984.6207142857147</v>
      </c>
      <c r="BU99">
        <v>0</v>
      </c>
      <c r="BV99">
        <v>28.186303571428571</v>
      </c>
      <c r="BW99">
        <v>-13.640892857142861</v>
      </c>
      <c r="BX99">
        <v>541.40971428571424</v>
      </c>
      <c r="BY99">
        <v>555.13310714285706</v>
      </c>
      <c r="BZ99">
        <v>0.66717214285714299</v>
      </c>
      <c r="CA99">
        <v>537.18932142857147</v>
      </c>
      <c r="CB99">
        <v>32.323310714285718</v>
      </c>
      <c r="CC99">
        <v>3.3471796428571432</v>
      </c>
      <c r="CD99">
        <v>3.2794882142857138</v>
      </c>
      <c r="CE99">
        <v>25.86388928571429</v>
      </c>
      <c r="CF99">
        <v>25.51943571428572</v>
      </c>
      <c r="CG99">
        <v>1200.0203571428569</v>
      </c>
      <c r="CH99">
        <v>0.49998975000000001</v>
      </c>
      <c r="CI99">
        <v>0.50001024999999999</v>
      </c>
      <c r="CJ99">
        <v>0</v>
      </c>
      <c r="CK99">
        <v>917.79717857142862</v>
      </c>
      <c r="CL99">
        <v>4.9990899999999998</v>
      </c>
      <c r="CM99">
        <v>9858.0835714285731</v>
      </c>
      <c r="CN99">
        <v>9557.9835714285709</v>
      </c>
      <c r="CO99">
        <v>40.3705</v>
      </c>
      <c r="CP99">
        <v>41.936999999999991</v>
      </c>
      <c r="CQ99">
        <v>41.061999999999991</v>
      </c>
      <c r="CR99">
        <v>41.186999999999991</v>
      </c>
      <c r="CS99">
        <v>41.811999999999991</v>
      </c>
      <c r="CT99">
        <v>597.49821428571431</v>
      </c>
      <c r="CU99">
        <v>597.52464285714279</v>
      </c>
      <c r="CV99">
        <v>0</v>
      </c>
      <c r="CW99">
        <v>1675358262.0999999</v>
      </c>
      <c r="CX99">
        <v>0</v>
      </c>
      <c r="CY99">
        <v>1675353449.5</v>
      </c>
      <c r="CZ99" t="s">
        <v>356</v>
      </c>
      <c r="DA99">
        <v>1675353449.5</v>
      </c>
      <c r="DB99">
        <v>1675353444</v>
      </c>
      <c r="DC99">
        <v>1</v>
      </c>
      <c r="DD99">
        <v>8.2000000000000003E-2</v>
      </c>
      <c r="DE99">
        <v>2.5000000000000001E-2</v>
      </c>
      <c r="DF99">
        <v>-5.3170000000000002</v>
      </c>
      <c r="DG99">
        <v>0.30099999999999999</v>
      </c>
      <c r="DH99">
        <v>415</v>
      </c>
      <c r="DI99">
        <v>32</v>
      </c>
      <c r="DJ99">
        <v>0.41</v>
      </c>
      <c r="DK99">
        <v>0.21</v>
      </c>
      <c r="DL99">
        <v>-13.5771975</v>
      </c>
      <c r="DM99">
        <v>-1.005407504690442</v>
      </c>
      <c r="DN99">
        <v>0.11502442455300529</v>
      </c>
      <c r="DO99">
        <v>0</v>
      </c>
      <c r="DP99">
        <v>0.67064230000000002</v>
      </c>
      <c r="DQ99">
        <v>-7.8164262664165832E-2</v>
      </c>
      <c r="DR99">
        <v>8.3065501720028107E-3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3.2991199999999998</v>
      </c>
      <c r="EB99">
        <v>2.6253099999999998</v>
      </c>
      <c r="EC99">
        <v>0.124261</v>
      </c>
      <c r="ED99">
        <v>0.124657</v>
      </c>
      <c r="EE99">
        <v>0.137321</v>
      </c>
      <c r="EF99">
        <v>0.134381</v>
      </c>
      <c r="EG99">
        <v>26511.5</v>
      </c>
      <c r="EH99">
        <v>26950.6</v>
      </c>
      <c r="EI99">
        <v>28155.9</v>
      </c>
      <c r="EJ99">
        <v>29619.599999999999</v>
      </c>
      <c r="EK99">
        <v>33431</v>
      </c>
      <c r="EL99">
        <v>35595.300000000003</v>
      </c>
      <c r="EM99">
        <v>39743.5</v>
      </c>
      <c r="EN99">
        <v>42329.9</v>
      </c>
      <c r="EO99">
        <v>2.0906699999999998</v>
      </c>
      <c r="EP99">
        <v>2.24213</v>
      </c>
      <c r="EQ99">
        <v>8.8911500000000004E-2</v>
      </c>
      <c r="ER99">
        <v>0</v>
      </c>
      <c r="ES99">
        <v>29.7376</v>
      </c>
      <c r="ET99">
        <v>999.9</v>
      </c>
      <c r="EU99">
        <v>71.400000000000006</v>
      </c>
      <c r="EV99">
        <v>32.4</v>
      </c>
      <c r="EW99">
        <v>34.371099999999998</v>
      </c>
      <c r="EX99">
        <v>56.762700000000002</v>
      </c>
      <c r="EY99">
        <v>-3.9943900000000001</v>
      </c>
      <c r="EZ99">
        <v>2</v>
      </c>
      <c r="FA99">
        <v>0.255828</v>
      </c>
      <c r="FB99">
        <v>-0.63531000000000004</v>
      </c>
      <c r="FC99">
        <v>20.272600000000001</v>
      </c>
      <c r="FD99">
        <v>5.2198399999999996</v>
      </c>
      <c r="FE99">
        <v>12.004</v>
      </c>
      <c r="FF99">
        <v>4.9864499999999996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1.8657900000000001</v>
      </c>
      <c r="FM99">
        <v>1.8621799999999999</v>
      </c>
      <c r="FN99">
        <v>1.8641700000000001</v>
      </c>
      <c r="FO99">
        <v>1.8603000000000001</v>
      </c>
      <c r="FP99">
        <v>1.8609599999999999</v>
      </c>
      <c r="FQ99">
        <v>1.86019</v>
      </c>
      <c r="FR99">
        <v>1.8618699999999999</v>
      </c>
      <c r="FS99">
        <v>1.8584400000000001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-5.5640000000000001</v>
      </c>
      <c r="GH99">
        <v>0.2777</v>
      </c>
      <c r="GI99">
        <v>-3.8812981962806838</v>
      </c>
      <c r="GJ99">
        <v>-3.9744887815693084E-3</v>
      </c>
      <c r="GK99">
        <v>1.847162108954052E-6</v>
      </c>
      <c r="GL99">
        <v>-4.4217609294687878E-10</v>
      </c>
      <c r="GM99">
        <v>-3.5710143375135749E-2</v>
      </c>
      <c r="GN99">
        <v>-2.5986294017825021E-3</v>
      </c>
      <c r="GO99">
        <v>9.7579789506272807E-4</v>
      </c>
      <c r="GP99">
        <v>-1.8446741173202889E-5</v>
      </c>
      <c r="GQ99">
        <v>6</v>
      </c>
      <c r="GR99">
        <v>2080</v>
      </c>
      <c r="GS99">
        <v>4</v>
      </c>
      <c r="GT99">
        <v>32</v>
      </c>
      <c r="GU99">
        <v>79.900000000000006</v>
      </c>
      <c r="GV99">
        <v>80</v>
      </c>
      <c r="GW99">
        <v>1.72485</v>
      </c>
      <c r="GX99">
        <v>2.5341800000000001</v>
      </c>
      <c r="GY99">
        <v>2.04834</v>
      </c>
      <c r="GZ99">
        <v>2.6135299999999999</v>
      </c>
      <c r="HA99">
        <v>2.1972700000000001</v>
      </c>
      <c r="HB99">
        <v>2.2997999999999998</v>
      </c>
      <c r="HC99">
        <v>37.457799999999999</v>
      </c>
      <c r="HD99">
        <v>14.815</v>
      </c>
      <c r="HE99">
        <v>18</v>
      </c>
      <c r="HF99">
        <v>576.66999999999996</v>
      </c>
      <c r="HG99">
        <v>772.26</v>
      </c>
      <c r="HH99">
        <v>31.000399999999999</v>
      </c>
      <c r="HI99">
        <v>30.738600000000002</v>
      </c>
      <c r="HJ99">
        <v>30.000299999999999</v>
      </c>
      <c r="HK99">
        <v>30.652899999999999</v>
      </c>
      <c r="HL99">
        <v>30.649899999999999</v>
      </c>
      <c r="HM99">
        <v>34.5169</v>
      </c>
      <c r="HN99">
        <v>4.33169</v>
      </c>
      <c r="HO99">
        <v>100</v>
      </c>
      <c r="HP99">
        <v>31</v>
      </c>
      <c r="HQ99">
        <v>565.28800000000001</v>
      </c>
      <c r="HR99">
        <v>32.436399999999999</v>
      </c>
      <c r="HS99">
        <v>99.213899999999995</v>
      </c>
      <c r="HT99">
        <v>98.165800000000004</v>
      </c>
    </row>
    <row r="100" spans="1:228" x14ac:dyDescent="0.2">
      <c r="A100">
        <v>85</v>
      </c>
      <c r="B100">
        <v>1675358248</v>
      </c>
      <c r="C100">
        <v>335.5</v>
      </c>
      <c r="D100" t="s">
        <v>529</v>
      </c>
      <c r="E100" t="s">
        <v>530</v>
      </c>
      <c r="F100">
        <v>4</v>
      </c>
      <c r="G100">
        <v>1675358240</v>
      </c>
      <c r="H100">
        <f t="shared" si="34"/>
        <v>7.3686754541527598E-4</v>
      </c>
      <c r="I100">
        <f t="shared" si="35"/>
        <v>0.73686754541527599</v>
      </c>
      <c r="J100">
        <f t="shared" si="36"/>
        <v>3.9804394832155792</v>
      </c>
      <c r="K100">
        <f t="shared" si="37"/>
        <v>530.15803571428569</v>
      </c>
      <c r="L100">
        <f t="shared" si="38"/>
        <v>414.01194894355808</v>
      </c>
      <c r="M100">
        <f t="shared" si="39"/>
        <v>42.046547699344373</v>
      </c>
      <c r="N100">
        <f t="shared" si="40"/>
        <v>53.842202365735076</v>
      </c>
      <c r="O100">
        <f t="shared" si="41"/>
        <v>6.0241997156431831E-2</v>
      </c>
      <c r="P100">
        <f t="shared" si="42"/>
        <v>2.7699854802743413</v>
      </c>
      <c r="Q100">
        <f t="shared" si="43"/>
        <v>5.9523505218608032E-2</v>
      </c>
      <c r="R100">
        <f t="shared" si="44"/>
        <v>3.7266030333716282E-2</v>
      </c>
      <c r="S100">
        <f t="shared" si="45"/>
        <v>226.12078052773967</v>
      </c>
      <c r="T100">
        <f t="shared" si="46"/>
        <v>33.319078242326157</v>
      </c>
      <c r="U100">
        <f t="shared" si="47"/>
        <v>31.182007142857142</v>
      </c>
      <c r="V100">
        <f t="shared" si="48"/>
        <v>4.558407738278575</v>
      </c>
      <c r="W100">
        <f t="shared" si="49"/>
        <v>69.680762298062177</v>
      </c>
      <c r="X100">
        <f t="shared" si="50"/>
        <v>3.3501186914169869</v>
      </c>
      <c r="Y100">
        <f t="shared" si="51"/>
        <v>4.807810048183347</v>
      </c>
      <c r="Z100">
        <f t="shared" si="52"/>
        <v>1.2082890468615881</v>
      </c>
      <c r="AA100">
        <f t="shared" si="53"/>
        <v>-32.495858752813668</v>
      </c>
      <c r="AB100">
        <f t="shared" si="54"/>
        <v>140.18439373093287</v>
      </c>
      <c r="AC100">
        <f t="shared" si="55"/>
        <v>11.437834573953721</v>
      </c>
      <c r="AD100">
        <f t="shared" si="56"/>
        <v>345.24715007981263</v>
      </c>
      <c r="AE100">
        <f t="shared" si="57"/>
        <v>14.521680903251308</v>
      </c>
      <c r="AF100">
        <f t="shared" si="58"/>
        <v>0.74026428592126736</v>
      </c>
      <c r="AG100">
        <f t="shared" si="59"/>
        <v>3.9804394832155792</v>
      </c>
      <c r="AH100">
        <v>571.41901066567164</v>
      </c>
      <c r="AI100">
        <v>561.11029090909062</v>
      </c>
      <c r="AJ100">
        <v>1.726823102329289</v>
      </c>
      <c r="AK100">
        <v>61.316338729058899</v>
      </c>
      <c r="AL100">
        <f t="shared" si="60"/>
        <v>0.73686754541527599</v>
      </c>
      <c r="AM100">
        <v>32.329784441877372</v>
      </c>
      <c r="AN100">
        <v>32.987423636363637</v>
      </c>
      <c r="AO100">
        <v>1.6134843862885272E-5</v>
      </c>
      <c r="AP100">
        <v>100.73391986053799</v>
      </c>
      <c r="AQ100">
        <v>99</v>
      </c>
      <c r="AR100">
        <v>15</v>
      </c>
      <c r="AS100">
        <f t="shared" si="61"/>
        <v>1</v>
      </c>
      <c r="AT100">
        <f t="shared" si="62"/>
        <v>0</v>
      </c>
      <c r="AU100">
        <f t="shared" si="63"/>
        <v>47540.381443914775</v>
      </c>
      <c r="AV100">
        <f t="shared" si="64"/>
        <v>1200.0232142857139</v>
      </c>
      <c r="AW100">
        <f t="shared" si="65"/>
        <v>1025.9454458692946</v>
      </c>
      <c r="AX100">
        <f t="shared" si="66"/>
        <v>0.85493799924526037</v>
      </c>
      <c r="AY100">
        <f t="shared" si="67"/>
        <v>0.18843033854335295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1675358240</v>
      </c>
      <c r="BF100">
        <v>530.15803571428569</v>
      </c>
      <c r="BG100">
        <v>543.92475000000002</v>
      </c>
      <c r="BH100">
        <v>32.986992857142859</v>
      </c>
      <c r="BI100">
        <v>32.326221428571429</v>
      </c>
      <c r="BJ100">
        <v>535.70628571428574</v>
      </c>
      <c r="BK100">
        <v>32.709253571428569</v>
      </c>
      <c r="BL100">
        <v>650.00860714285704</v>
      </c>
      <c r="BM100">
        <v>101.4587857142857</v>
      </c>
      <c r="BN100">
        <v>9.9992496428571429E-2</v>
      </c>
      <c r="BO100">
        <v>32.120728571428572</v>
      </c>
      <c r="BP100">
        <v>31.182007142857142</v>
      </c>
      <c r="BQ100">
        <v>999.9000000000002</v>
      </c>
      <c r="BR100">
        <v>0</v>
      </c>
      <c r="BS100">
        <v>0</v>
      </c>
      <c r="BT100">
        <v>8985.8703571428578</v>
      </c>
      <c r="BU100">
        <v>0</v>
      </c>
      <c r="BV100">
        <v>28.006403571428571</v>
      </c>
      <c r="BW100">
        <v>-13.766721428571429</v>
      </c>
      <c r="BX100">
        <v>548.24292857142859</v>
      </c>
      <c r="BY100">
        <v>562.09517857142851</v>
      </c>
      <c r="BZ100">
        <v>0.66077985714285714</v>
      </c>
      <c r="CA100">
        <v>543.92475000000002</v>
      </c>
      <c r="CB100">
        <v>32.326221428571429</v>
      </c>
      <c r="CC100">
        <v>3.3468232142857128</v>
      </c>
      <c r="CD100">
        <v>3.2797814285714288</v>
      </c>
      <c r="CE100">
        <v>25.862096428571441</v>
      </c>
      <c r="CF100">
        <v>25.520935714285709</v>
      </c>
      <c r="CG100">
        <v>1200.0232142857139</v>
      </c>
      <c r="CH100">
        <v>0.49998428571428583</v>
      </c>
      <c r="CI100">
        <v>0.50001571428571423</v>
      </c>
      <c r="CJ100">
        <v>0</v>
      </c>
      <c r="CK100">
        <v>917.035142857143</v>
      </c>
      <c r="CL100">
        <v>4.9990899999999998</v>
      </c>
      <c r="CM100">
        <v>9849.9778571428578</v>
      </c>
      <c r="CN100">
        <v>9557.988571428572</v>
      </c>
      <c r="CO100">
        <v>40.375</v>
      </c>
      <c r="CP100">
        <v>41.936999999999991</v>
      </c>
      <c r="CQ100">
        <v>41.066499999999976</v>
      </c>
      <c r="CR100">
        <v>41.186999999999991</v>
      </c>
      <c r="CS100">
        <v>41.811999999999991</v>
      </c>
      <c r="CT100">
        <v>597.4932142857142</v>
      </c>
      <c r="CU100">
        <v>597.53214285714296</v>
      </c>
      <c r="CV100">
        <v>0</v>
      </c>
      <c r="CW100">
        <v>1675358266.3</v>
      </c>
      <c r="CX100">
        <v>0</v>
      </c>
      <c r="CY100">
        <v>1675353449.5</v>
      </c>
      <c r="CZ100" t="s">
        <v>356</v>
      </c>
      <c r="DA100">
        <v>1675353449.5</v>
      </c>
      <c r="DB100">
        <v>1675353444</v>
      </c>
      <c r="DC100">
        <v>1</v>
      </c>
      <c r="DD100">
        <v>8.2000000000000003E-2</v>
      </c>
      <c r="DE100">
        <v>2.5000000000000001E-2</v>
      </c>
      <c r="DF100">
        <v>-5.3170000000000002</v>
      </c>
      <c r="DG100">
        <v>0.30099999999999999</v>
      </c>
      <c r="DH100">
        <v>415</v>
      </c>
      <c r="DI100">
        <v>32</v>
      </c>
      <c r="DJ100">
        <v>0.41</v>
      </c>
      <c r="DK100">
        <v>0.21</v>
      </c>
      <c r="DL100">
        <v>-13.6815725</v>
      </c>
      <c r="DM100">
        <v>-1.476070919324532</v>
      </c>
      <c r="DN100">
        <v>0.1645914137910906</v>
      </c>
      <c r="DO100">
        <v>0</v>
      </c>
      <c r="DP100">
        <v>0.66617222499999995</v>
      </c>
      <c r="DQ100">
        <v>-9.4825924953096385E-2</v>
      </c>
      <c r="DR100">
        <v>9.4743345399228348E-3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3.2988499999999998</v>
      </c>
      <c r="EB100">
        <v>2.6252900000000001</v>
      </c>
      <c r="EC100">
        <v>0.125357</v>
      </c>
      <c r="ED100">
        <v>0.125747</v>
      </c>
      <c r="EE100">
        <v>0.137325</v>
      </c>
      <c r="EF100">
        <v>0.13438600000000001</v>
      </c>
      <c r="EG100">
        <v>26478</v>
      </c>
      <c r="EH100">
        <v>26916.7</v>
      </c>
      <c r="EI100">
        <v>28155.7</v>
      </c>
      <c r="EJ100">
        <v>29619.200000000001</v>
      </c>
      <c r="EK100">
        <v>33431.300000000003</v>
      </c>
      <c r="EL100">
        <v>35595</v>
      </c>
      <c r="EM100">
        <v>39743.9</v>
      </c>
      <c r="EN100">
        <v>42329.599999999999</v>
      </c>
      <c r="EO100">
        <v>2.09057</v>
      </c>
      <c r="EP100">
        <v>2.2423299999999999</v>
      </c>
      <c r="EQ100">
        <v>8.8524099999999994E-2</v>
      </c>
      <c r="ER100">
        <v>0</v>
      </c>
      <c r="ES100">
        <v>29.738900000000001</v>
      </c>
      <c r="ET100">
        <v>999.9</v>
      </c>
      <c r="EU100">
        <v>71.400000000000006</v>
      </c>
      <c r="EV100">
        <v>32.5</v>
      </c>
      <c r="EW100">
        <v>34.564500000000002</v>
      </c>
      <c r="EX100">
        <v>56.942700000000002</v>
      </c>
      <c r="EY100">
        <v>-3.9102600000000001</v>
      </c>
      <c r="EZ100">
        <v>2</v>
      </c>
      <c r="FA100">
        <v>0.25597599999999998</v>
      </c>
      <c r="FB100">
        <v>-0.63514400000000004</v>
      </c>
      <c r="FC100">
        <v>20.272600000000001</v>
      </c>
      <c r="FD100">
        <v>5.2207299999999996</v>
      </c>
      <c r="FE100">
        <v>12.004</v>
      </c>
      <c r="FF100">
        <v>4.9869000000000003</v>
      </c>
      <c r="FG100">
        <v>3.2846000000000002</v>
      </c>
      <c r="FH100">
        <v>9999</v>
      </c>
      <c r="FI100">
        <v>9999</v>
      </c>
      <c r="FJ100">
        <v>9999</v>
      </c>
      <c r="FK100">
        <v>999.9</v>
      </c>
      <c r="FL100">
        <v>1.8657699999999999</v>
      </c>
      <c r="FM100">
        <v>1.8621799999999999</v>
      </c>
      <c r="FN100">
        <v>1.8641799999999999</v>
      </c>
      <c r="FO100">
        <v>1.8603099999999999</v>
      </c>
      <c r="FP100">
        <v>1.8609599999999999</v>
      </c>
      <c r="FQ100">
        <v>1.8601799999999999</v>
      </c>
      <c r="FR100">
        <v>1.8618699999999999</v>
      </c>
      <c r="FS100">
        <v>1.85843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-5.58</v>
      </c>
      <c r="GH100">
        <v>0.2777</v>
      </c>
      <c r="GI100">
        <v>-3.8812981962806838</v>
      </c>
      <c r="GJ100">
        <v>-3.9744887815693084E-3</v>
      </c>
      <c r="GK100">
        <v>1.847162108954052E-6</v>
      </c>
      <c r="GL100">
        <v>-4.4217609294687878E-10</v>
      </c>
      <c r="GM100">
        <v>-3.5710143375135749E-2</v>
      </c>
      <c r="GN100">
        <v>-2.5986294017825021E-3</v>
      </c>
      <c r="GO100">
        <v>9.7579789506272807E-4</v>
      </c>
      <c r="GP100">
        <v>-1.8446741173202889E-5</v>
      </c>
      <c r="GQ100">
        <v>6</v>
      </c>
      <c r="GR100">
        <v>2080</v>
      </c>
      <c r="GS100">
        <v>4</v>
      </c>
      <c r="GT100">
        <v>32</v>
      </c>
      <c r="GU100">
        <v>80</v>
      </c>
      <c r="GV100">
        <v>80.099999999999994</v>
      </c>
      <c r="GW100">
        <v>1.73828</v>
      </c>
      <c r="GX100">
        <v>2.5305200000000001</v>
      </c>
      <c r="GY100">
        <v>2.04834</v>
      </c>
      <c r="GZ100">
        <v>2.6135299999999999</v>
      </c>
      <c r="HA100">
        <v>2.1972700000000001</v>
      </c>
      <c r="HB100">
        <v>2.33765</v>
      </c>
      <c r="HC100">
        <v>37.457799999999999</v>
      </c>
      <c r="HD100">
        <v>14.8325</v>
      </c>
      <c r="HE100">
        <v>18</v>
      </c>
      <c r="HF100">
        <v>576.61800000000005</v>
      </c>
      <c r="HG100">
        <v>772.48800000000006</v>
      </c>
      <c r="HH100">
        <v>31.0002</v>
      </c>
      <c r="HI100">
        <v>30.741199999999999</v>
      </c>
      <c r="HJ100">
        <v>30.000299999999999</v>
      </c>
      <c r="HK100">
        <v>30.654900000000001</v>
      </c>
      <c r="HL100">
        <v>30.6524</v>
      </c>
      <c r="HM100">
        <v>34.860399999999998</v>
      </c>
      <c r="HN100">
        <v>4.33169</v>
      </c>
      <c r="HO100">
        <v>100</v>
      </c>
      <c r="HP100">
        <v>31</v>
      </c>
      <c r="HQ100">
        <v>572.00599999999997</v>
      </c>
      <c r="HR100">
        <v>32.471899999999998</v>
      </c>
      <c r="HS100">
        <v>99.214100000000002</v>
      </c>
      <c r="HT100">
        <v>98.165000000000006</v>
      </c>
    </row>
    <row r="101" spans="1:228" x14ac:dyDescent="0.2">
      <c r="A101">
        <v>86</v>
      </c>
      <c r="B101">
        <v>1675358252</v>
      </c>
      <c r="C101">
        <v>339.5</v>
      </c>
      <c r="D101" t="s">
        <v>531</v>
      </c>
      <c r="E101" t="s">
        <v>532</v>
      </c>
      <c r="F101">
        <v>4</v>
      </c>
      <c r="G101">
        <v>1675358244</v>
      </c>
      <c r="H101">
        <f t="shared" si="34"/>
        <v>7.3285367120424268E-4</v>
      </c>
      <c r="I101">
        <f t="shared" si="35"/>
        <v>0.73285367120424272</v>
      </c>
      <c r="J101">
        <f t="shared" si="36"/>
        <v>3.9622393923851216</v>
      </c>
      <c r="K101">
        <f t="shared" si="37"/>
        <v>536.81053571428572</v>
      </c>
      <c r="L101">
        <f t="shared" si="38"/>
        <v>420.48896505082524</v>
      </c>
      <c r="M101">
        <f t="shared" si="39"/>
        <v>42.704430195088712</v>
      </c>
      <c r="N101">
        <f t="shared" si="40"/>
        <v>54.517930209245804</v>
      </c>
      <c r="O101">
        <f t="shared" si="41"/>
        <v>5.9935701390197334E-2</v>
      </c>
      <c r="P101">
        <f t="shared" si="42"/>
        <v>2.7695076909046197</v>
      </c>
      <c r="Q101">
        <f t="shared" si="43"/>
        <v>5.9224329456904964E-2</v>
      </c>
      <c r="R101">
        <f t="shared" si="44"/>
        <v>3.707841627802913E-2</v>
      </c>
      <c r="S101">
        <f t="shared" si="45"/>
        <v>226.12145918147709</v>
      </c>
      <c r="T101">
        <f t="shared" si="46"/>
        <v>33.320483404401628</v>
      </c>
      <c r="U101">
        <f t="shared" si="47"/>
        <v>31.17979285714285</v>
      </c>
      <c r="V101">
        <f t="shared" si="48"/>
        <v>4.557833025893971</v>
      </c>
      <c r="W101">
        <f t="shared" si="49"/>
        <v>69.678858271700534</v>
      </c>
      <c r="X101">
        <f t="shared" si="50"/>
        <v>3.350048800460224</v>
      </c>
      <c r="Y101">
        <f t="shared" si="51"/>
        <v>4.8078411207561613</v>
      </c>
      <c r="Z101">
        <f t="shared" si="52"/>
        <v>1.207784225433747</v>
      </c>
      <c r="AA101">
        <f t="shared" si="53"/>
        <v>-32.318846900107104</v>
      </c>
      <c r="AB101">
        <f t="shared" si="54"/>
        <v>140.50789189769009</v>
      </c>
      <c r="AC101">
        <f t="shared" si="55"/>
        <v>11.466088589954744</v>
      </c>
      <c r="AD101">
        <f t="shared" si="56"/>
        <v>345.77659276901483</v>
      </c>
      <c r="AE101">
        <f t="shared" si="57"/>
        <v>14.596990421795933</v>
      </c>
      <c r="AF101">
        <f t="shared" si="58"/>
        <v>0.73548662085510674</v>
      </c>
      <c r="AG101">
        <f t="shared" si="59"/>
        <v>3.9622393923851216</v>
      </c>
      <c r="AH101">
        <v>578.37311787791475</v>
      </c>
      <c r="AI101">
        <v>568.06897575757614</v>
      </c>
      <c r="AJ101">
        <v>1.7302529805198661</v>
      </c>
      <c r="AK101">
        <v>61.316338729058899</v>
      </c>
      <c r="AL101">
        <f t="shared" si="60"/>
        <v>0.73285367120424272</v>
      </c>
      <c r="AM101">
        <v>32.333084477692999</v>
      </c>
      <c r="AN101">
        <v>32.98731393939395</v>
      </c>
      <c r="AO101">
        <v>-1.3548699746113159E-5</v>
      </c>
      <c r="AP101">
        <v>100.73391986053799</v>
      </c>
      <c r="AQ101">
        <v>99</v>
      </c>
      <c r="AR101">
        <v>15</v>
      </c>
      <c r="AS101">
        <f t="shared" si="61"/>
        <v>1</v>
      </c>
      <c r="AT101">
        <f t="shared" si="62"/>
        <v>0</v>
      </c>
      <c r="AU101">
        <f t="shared" si="63"/>
        <v>47527.166403798503</v>
      </c>
      <c r="AV101">
        <f t="shared" si="64"/>
        <v>1200.027142857143</v>
      </c>
      <c r="AW101">
        <f t="shared" si="65"/>
        <v>1025.9487726328898</v>
      </c>
      <c r="AX101">
        <f t="shared" si="66"/>
        <v>0.85493797264469351</v>
      </c>
      <c r="AY101">
        <f t="shared" si="67"/>
        <v>0.18843028720425842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1675358244</v>
      </c>
      <c r="BF101">
        <v>536.81053571428572</v>
      </c>
      <c r="BG101">
        <v>550.64871428571428</v>
      </c>
      <c r="BH101">
        <v>32.986239285714277</v>
      </c>
      <c r="BI101">
        <v>32.329742857142847</v>
      </c>
      <c r="BJ101">
        <v>542.37460714285714</v>
      </c>
      <c r="BK101">
        <v>32.708503571428572</v>
      </c>
      <c r="BL101">
        <v>650.01939285714275</v>
      </c>
      <c r="BM101">
        <v>101.4589285714286</v>
      </c>
      <c r="BN101">
        <v>0.10005096071428569</v>
      </c>
      <c r="BO101">
        <v>32.120842857142847</v>
      </c>
      <c r="BP101">
        <v>31.17979285714285</v>
      </c>
      <c r="BQ101">
        <v>999.9000000000002</v>
      </c>
      <c r="BR101">
        <v>0</v>
      </c>
      <c r="BS101">
        <v>0</v>
      </c>
      <c r="BT101">
        <v>8983.3257142857146</v>
      </c>
      <c r="BU101">
        <v>0</v>
      </c>
      <c r="BV101">
        <v>27.93009285714286</v>
      </c>
      <c r="BW101">
        <v>-13.83821785714286</v>
      </c>
      <c r="BX101">
        <v>555.12196428571428</v>
      </c>
      <c r="BY101">
        <v>569.04589285714292</v>
      </c>
      <c r="BZ101">
        <v>0.65649796428571439</v>
      </c>
      <c r="CA101">
        <v>550.64871428571428</v>
      </c>
      <c r="CB101">
        <v>32.329742857142847</v>
      </c>
      <c r="CC101">
        <v>3.3467535714285721</v>
      </c>
      <c r="CD101">
        <v>3.2801457142857151</v>
      </c>
      <c r="CE101">
        <v>25.861750000000001</v>
      </c>
      <c r="CF101">
        <v>25.5228</v>
      </c>
      <c r="CG101">
        <v>1200.027142857143</v>
      </c>
      <c r="CH101">
        <v>0.49998528571428569</v>
      </c>
      <c r="CI101">
        <v>0.50001471428571431</v>
      </c>
      <c r="CJ101">
        <v>0</v>
      </c>
      <c r="CK101">
        <v>916.28300000000002</v>
      </c>
      <c r="CL101">
        <v>4.9990899999999998</v>
      </c>
      <c r="CM101">
        <v>9842.0496428571441</v>
      </c>
      <c r="CN101">
        <v>9558.0278571428589</v>
      </c>
      <c r="CO101">
        <v>40.375</v>
      </c>
      <c r="CP101">
        <v>41.936999999999991</v>
      </c>
      <c r="CQ101">
        <v>41.070999999999977</v>
      </c>
      <c r="CR101">
        <v>41.191499999999976</v>
      </c>
      <c r="CS101">
        <v>41.811999999999991</v>
      </c>
      <c r="CT101">
        <v>597.49607142857144</v>
      </c>
      <c r="CU101">
        <v>597.53285714285721</v>
      </c>
      <c r="CV101">
        <v>0</v>
      </c>
      <c r="CW101">
        <v>1675358270.5</v>
      </c>
      <c r="CX101">
        <v>0</v>
      </c>
      <c r="CY101">
        <v>1675353449.5</v>
      </c>
      <c r="CZ101" t="s">
        <v>356</v>
      </c>
      <c r="DA101">
        <v>1675353449.5</v>
      </c>
      <c r="DB101">
        <v>1675353444</v>
      </c>
      <c r="DC101">
        <v>1</v>
      </c>
      <c r="DD101">
        <v>8.2000000000000003E-2</v>
      </c>
      <c r="DE101">
        <v>2.5000000000000001E-2</v>
      </c>
      <c r="DF101">
        <v>-5.3170000000000002</v>
      </c>
      <c r="DG101">
        <v>0.30099999999999999</v>
      </c>
      <c r="DH101">
        <v>415</v>
      </c>
      <c r="DI101">
        <v>32</v>
      </c>
      <c r="DJ101">
        <v>0.41</v>
      </c>
      <c r="DK101">
        <v>0.21</v>
      </c>
      <c r="DL101">
        <v>-13.78718048780488</v>
      </c>
      <c r="DM101">
        <v>-1.4512034843205199</v>
      </c>
      <c r="DN101">
        <v>0.16630912478011509</v>
      </c>
      <c r="DO101">
        <v>0</v>
      </c>
      <c r="DP101">
        <v>0.66032151219512192</v>
      </c>
      <c r="DQ101">
        <v>-7.0394989547039169E-2</v>
      </c>
      <c r="DR101">
        <v>7.2604830959404143E-3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3.2990699999999999</v>
      </c>
      <c r="EB101">
        <v>2.6252599999999999</v>
      </c>
      <c r="EC101">
        <v>0.12645700000000001</v>
      </c>
      <c r="ED101">
        <v>0.12682399999999999</v>
      </c>
      <c r="EE101">
        <v>0.13733300000000001</v>
      </c>
      <c r="EF101">
        <v>0.134412</v>
      </c>
      <c r="EG101">
        <v>26444.9</v>
      </c>
      <c r="EH101">
        <v>26883.3</v>
      </c>
      <c r="EI101">
        <v>28155.9</v>
      </c>
      <c r="EJ101">
        <v>29619</v>
      </c>
      <c r="EK101">
        <v>33431.199999999997</v>
      </c>
      <c r="EL101">
        <v>35594</v>
      </c>
      <c r="EM101">
        <v>39744</v>
      </c>
      <c r="EN101">
        <v>42329.599999999999</v>
      </c>
      <c r="EO101">
        <v>2.0912700000000002</v>
      </c>
      <c r="EP101">
        <v>2.2422</v>
      </c>
      <c r="EQ101">
        <v>8.8281899999999996E-2</v>
      </c>
      <c r="ER101">
        <v>0</v>
      </c>
      <c r="ES101">
        <v>29.740300000000001</v>
      </c>
      <c r="ET101">
        <v>999.9</v>
      </c>
      <c r="EU101">
        <v>71.400000000000006</v>
      </c>
      <c r="EV101">
        <v>32.5</v>
      </c>
      <c r="EW101">
        <v>34.567</v>
      </c>
      <c r="EX101">
        <v>56.822699999999998</v>
      </c>
      <c r="EY101">
        <v>-3.8742000000000001</v>
      </c>
      <c r="EZ101">
        <v>2</v>
      </c>
      <c r="FA101">
        <v>0.25622499999999998</v>
      </c>
      <c r="FB101">
        <v>-0.634463</v>
      </c>
      <c r="FC101">
        <v>20.2728</v>
      </c>
      <c r="FD101">
        <v>5.2198399999999996</v>
      </c>
      <c r="FE101">
        <v>12.004</v>
      </c>
      <c r="FF101">
        <v>4.9868499999999996</v>
      </c>
      <c r="FG101">
        <v>3.2845499999999999</v>
      </c>
      <c r="FH101">
        <v>9999</v>
      </c>
      <c r="FI101">
        <v>9999</v>
      </c>
      <c r="FJ101">
        <v>9999</v>
      </c>
      <c r="FK101">
        <v>999.9</v>
      </c>
      <c r="FL101">
        <v>1.8657999999999999</v>
      </c>
      <c r="FM101">
        <v>1.8621799999999999</v>
      </c>
      <c r="FN101">
        <v>1.8642000000000001</v>
      </c>
      <c r="FO101">
        <v>1.86033</v>
      </c>
      <c r="FP101">
        <v>1.8609599999999999</v>
      </c>
      <c r="FQ101">
        <v>1.86019</v>
      </c>
      <c r="FR101">
        <v>1.86188</v>
      </c>
      <c r="FS101">
        <v>1.8584499999999999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-5.5949999999999998</v>
      </c>
      <c r="GH101">
        <v>0.2777</v>
      </c>
      <c r="GI101">
        <v>-3.8812981962806838</v>
      </c>
      <c r="GJ101">
        <v>-3.9744887815693084E-3</v>
      </c>
      <c r="GK101">
        <v>1.847162108954052E-6</v>
      </c>
      <c r="GL101">
        <v>-4.4217609294687878E-10</v>
      </c>
      <c r="GM101">
        <v>-3.5710143375135749E-2</v>
      </c>
      <c r="GN101">
        <v>-2.5986294017825021E-3</v>
      </c>
      <c r="GO101">
        <v>9.7579789506272807E-4</v>
      </c>
      <c r="GP101">
        <v>-1.8446741173202889E-5</v>
      </c>
      <c r="GQ101">
        <v>6</v>
      </c>
      <c r="GR101">
        <v>2080</v>
      </c>
      <c r="GS101">
        <v>4</v>
      </c>
      <c r="GT101">
        <v>32</v>
      </c>
      <c r="GU101">
        <v>80</v>
      </c>
      <c r="GV101">
        <v>80.099999999999994</v>
      </c>
      <c r="GW101">
        <v>1.7553700000000001</v>
      </c>
      <c r="GX101">
        <v>2.5329600000000001</v>
      </c>
      <c r="GY101">
        <v>2.04834</v>
      </c>
      <c r="GZ101">
        <v>2.6135299999999999</v>
      </c>
      <c r="HA101">
        <v>2.1972700000000001</v>
      </c>
      <c r="HB101">
        <v>2.35107</v>
      </c>
      <c r="HC101">
        <v>37.457799999999999</v>
      </c>
      <c r="HD101">
        <v>14.8413</v>
      </c>
      <c r="HE101">
        <v>18</v>
      </c>
      <c r="HF101">
        <v>577.12800000000004</v>
      </c>
      <c r="HG101">
        <v>772.39200000000005</v>
      </c>
      <c r="HH101">
        <v>31.0002</v>
      </c>
      <c r="HI101">
        <v>30.743200000000002</v>
      </c>
      <c r="HJ101">
        <v>30.000299999999999</v>
      </c>
      <c r="HK101">
        <v>30.656300000000002</v>
      </c>
      <c r="HL101">
        <v>30.654299999999999</v>
      </c>
      <c r="HM101">
        <v>35.203299999999999</v>
      </c>
      <c r="HN101">
        <v>4.0543399999999998</v>
      </c>
      <c r="HO101">
        <v>100</v>
      </c>
      <c r="HP101">
        <v>31</v>
      </c>
      <c r="HQ101">
        <v>578.69600000000003</v>
      </c>
      <c r="HR101">
        <v>32.504100000000001</v>
      </c>
      <c r="HS101">
        <v>99.214600000000004</v>
      </c>
      <c r="HT101">
        <v>98.164699999999996</v>
      </c>
    </row>
    <row r="102" spans="1:228" x14ac:dyDescent="0.2">
      <c r="A102">
        <v>87</v>
      </c>
      <c r="B102">
        <v>1675358256</v>
      </c>
      <c r="C102">
        <v>343.5</v>
      </c>
      <c r="D102" t="s">
        <v>533</v>
      </c>
      <c r="E102" t="s">
        <v>534</v>
      </c>
      <c r="F102">
        <v>4</v>
      </c>
      <c r="G102">
        <v>1675358248</v>
      </c>
      <c r="H102">
        <f t="shared" si="34"/>
        <v>7.3206206637096017E-4</v>
      </c>
      <c r="I102">
        <f t="shared" si="35"/>
        <v>0.73206206637096016</v>
      </c>
      <c r="J102">
        <f t="shared" si="36"/>
        <v>3.9509280021396695</v>
      </c>
      <c r="K102">
        <f t="shared" si="37"/>
        <v>543.4726071428571</v>
      </c>
      <c r="L102">
        <f t="shared" si="38"/>
        <v>427.21290352883187</v>
      </c>
      <c r="M102">
        <f t="shared" si="39"/>
        <v>43.387553495605715</v>
      </c>
      <c r="N102">
        <f t="shared" si="40"/>
        <v>55.194837564674941</v>
      </c>
      <c r="O102">
        <f t="shared" si="41"/>
        <v>5.9871913429400916E-2</v>
      </c>
      <c r="P102">
        <f t="shared" si="42"/>
        <v>2.772326865735836</v>
      </c>
      <c r="Q102">
        <f t="shared" si="43"/>
        <v>5.9162757847922985E-2</v>
      </c>
      <c r="R102">
        <f t="shared" si="44"/>
        <v>3.7039738522002472E-2</v>
      </c>
      <c r="S102">
        <f t="shared" si="45"/>
        <v>226.11753313510766</v>
      </c>
      <c r="T102">
        <f t="shared" si="46"/>
        <v>33.3191727830472</v>
      </c>
      <c r="U102">
        <f t="shared" si="47"/>
        <v>31.180282142857141</v>
      </c>
      <c r="V102">
        <f t="shared" si="48"/>
        <v>4.5579600133599261</v>
      </c>
      <c r="W102">
        <f t="shared" si="49"/>
        <v>69.683886104192965</v>
      </c>
      <c r="X102">
        <f t="shared" si="50"/>
        <v>3.3502194835983774</v>
      </c>
      <c r="Y102">
        <f t="shared" si="51"/>
        <v>4.8077391645308802</v>
      </c>
      <c r="Z102">
        <f t="shared" si="52"/>
        <v>1.2077405297615487</v>
      </c>
      <c r="AA102">
        <f t="shared" si="53"/>
        <v>-32.283937126959344</v>
      </c>
      <c r="AB102">
        <f t="shared" si="54"/>
        <v>140.52174199667294</v>
      </c>
      <c r="AC102">
        <f t="shared" si="55"/>
        <v>11.455564220711597</v>
      </c>
      <c r="AD102">
        <f t="shared" si="56"/>
        <v>345.81090222553291</v>
      </c>
      <c r="AE102">
        <f t="shared" si="57"/>
        <v>14.725201295136115</v>
      </c>
      <c r="AF102">
        <f t="shared" si="58"/>
        <v>0.72998459842946539</v>
      </c>
      <c r="AG102">
        <f t="shared" si="59"/>
        <v>3.9509280021396695</v>
      </c>
      <c r="AH102">
        <v>585.35949314226048</v>
      </c>
      <c r="AI102">
        <v>575.02153333333342</v>
      </c>
      <c r="AJ102">
        <v>1.742041662492702</v>
      </c>
      <c r="AK102">
        <v>61.316338729058899</v>
      </c>
      <c r="AL102">
        <f t="shared" si="60"/>
        <v>0.73206206637096016</v>
      </c>
      <c r="AM102">
        <v>32.342986531480072</v>
      </c>
      <c r="AN102">
        <v>32.996215151515152</v>
      </c>
      <c r="AO102">
        <v>3.3783854851295293E-5</v>
      </c>
      <c r="AP102">
        <v>100.73391986053799</v>
      </c>
      <c r="AQ102">
        <v>99</v>
      </c>
      <c r="AR102">
        <v>15</v>
      </c>
      <c r="AS102">
        <f t="shared" si="61"/>
        <v>1</v>
      </c>
      <c r="AT102">
        <f t="shared" si="62"/>
        <v>0</v>
      </c>
      <c r="AU102">
        <f t="shared" si="63"/>
        <v>47605.122183426683</v>
      </c>
      <c r="AV102">
        <f t="shared" si="64"/>
        <v>1200.007142857143</v>
      </c>
      <c r="AW102">
        <f t="shared" si="65"/>
        <v>1025.9315922979833</v>
      </c>
      <c r="AX102">
        <f t="shared" si="66"/>
        <v>0.85493790466555342</v>
      </c>
      <c r="AY102">
        <f t="shared" si="67"/>
        <v>0.18843015600451823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1675358248</v>
      </c>
      <c r="BF102">
        <v>543.4726071428571</v>
      </c>
      <c r="BG102">
        <v>557.43099999999993</v>
      </c>
      <c r="BH102">
        <v>32.987732142857148</v>
      </c>
      <c r="BI102">
        <v>32.33614285714286</v>
      </c>
      <c r="BJ102">
        <v>549.05235714285709</v>
      </c>
      <c r="BK102">
        <v>32.709985714285708</v>
      </c>
      <c r="BL102">
        <v>650.01442857142865</v>
      </c>
      <c r="BM102">
        <v>101.45957142857139</v>
      </c>
      <c r="BN102">
        <v>9.9986200000000011E-2</v>
      </c>
      <c r="BO102">
        <v>32.120467857142863</v>
      </c>
      <c r="BP102">
        <v>31.180282142857141</v>
      </c>
      <c r="BQ102">
        <v>999.9000000000002</v>
      </c>
      <c r="BR102">
        <v>0</v>
      </c>
      <c r="BS102">
        <v>0</v>
      </c>
      <c r="BT102">
        <v>8998.2146428571432</v>
      </c>
      <c r="BU102">
        <v>0</v>
      </c>
      <c r="BV102">
        <v>28.01182857142857</v>
      </c>
      <c r="BW102">
        <v>-13.958503571428571</v>
      </c>
      <c r="BX102">
        <v>562.01217857142854</v>
      </c>
      <c r="BY102">
        <v>576.05864285714301</v>
      </c>
      <c r="BZ102">
        <v>0.65158853571428577</v>
      </c>
      <c r="CA102">
        <v>557.43099999999993</v>
      </c>
      <c r="CB102">
        <v>32.33614285714286</v>
      </c>
      <c r="CC102">
        <v>3.3469253571428581</v>
      </c>
      <c r="CD102">
        <v>3.280815</v>
      </c>
      <c r="CE102">
        <v>25.862625000000001</v>
      </c>
      <c r="CF102">
        <v>25.52623928571429</v>
      </c>
      <c r="CG102">
        <v>1200.007142857143</v>
      </c>
      <c r="CH102">
        <v>0.49998732142857139</v>
      </c>
      <c r="CI102">
        <v>0.5000126785714285</v>
      </c>
      <c r="CJ102">
        <v>0</v>
      </c>
      <c r="CK102">
        <v>915.62189285714305</v>
      </c>
      <c r="CL102">
        <v>4.9990899999999998</v>
      </c>
      <c r="CM102">
        <v>9834.0778571428564</v>
      </c>
      <c r="CN102">
        <v>9557.8771428571436</v>
      </c>
      <c r="CO102">
        <v>40.375</v>
      </c>
      <c r="CP102">
        <v>41.943749999999987</v>
      </c>
      <c r="CQ102">
        <v>41.079999999999991</v>
      </c>
      <c r="CR102">
        <v>41.191499999999976</v>
      </c>
      <c r="CS102">
        <v>41.816499999999998</v>
      </c>
      <c r="CT102">
        <v>597.48892857142869</v>
      </c>
      <c r="CU102">
        <v>597.52035714285716</v>
      </c>
      <c r="CV102">
        <v>0</v>
      </c>
      <c r="CW102">
        <v>1675358274.0999999</v>
      </c>
      <c r="CX102">
        <v>0</v>
      </c>
      <c r="CY102">
        <v>1675353449.5</v>
      </c>
      <c r="CZ102" t="s">
        <v>356</v>
      </c>
      <c r="DA102">
        <v>1675353449.5</v>
      </c>
      <c r="DB102">
        <v>1675353444</v>
      </c>
      <c r="DC102">
        <v>1</v>
      </c>
      <c r="DD102">
        <v>8.2000000000000003E-2</v>
      </c>
      <c r="DE102">
        <v>2.5000000000000001E-2</v>
      </c>
      <c r="DF102">
        <v>-5.3170000000000002</v>
      </c>
      <c r="DG102">
        <v>0.30099999999999999</v>
      </c>
      <c r="DH102">
        <v>415</v>
      </c>
      <c r="DI102">
        <v>32</v>
      </c>
      <c r="DJ102">
        <v>0.41</v>
      </c>
      <c r="DK102">
        <v>0.21</v>
      </c>
      <c r="DL102">
        <v>-13.86156829268293</v>
      </c>
      <c r="DM102">
        <v>-1.6883101045296229</v>
      </c>
      <c r="DN102">
        <v>0.18077971022432901</v>
      </c>
      <c r="DO102">
        <v>0</v>
      </c>
      <c r="DP102">
        <v>0.65495117073170739</v>
      </c>
      <c r="DQ102">
        <v>-6.4681024390245215E-2</v>
      </c>
      <c r="DR102">
        <v>6.5533201449395296E-3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3.2989099999999998</v>
      </c>
      <c r="EB102">
        <v>2.62527</v>
      </c>
      <c r="EC102">
        <v>0.12754799999999999</v>
      </c>
      <c r="ED102">
        <v>0.127919</v>
      </c>
      <c r="EE102">
        <v>0.137355</v>
      </c>
      <c r="EF102">
        <v>0.13447600000000001</v>
      </c>
      <c r="EG102">
        <v>26412</v>
      </c>
      <c r="EH102">
        <v>26849.7</v>
      </c>
      <c r="EI102">
        <v>28156.1</v>
      </c>
      <c r="EJ102">
        <v>29619.1</v>
      </c>
      <c r="EK102">
        <v>33430.6</v>
      </c>
      <c r="EL102">
        <v>35591.599999999999</v>
      </c>
      <c r="EM102">
        <v>39744.300000000003</v>
      </c>
      <c r="EN102">
        <v>42329.8</v>
      </c>
      <c r="EO102">
        <v>2.0905300000000002</v>
      </c>
      <c r="EP102">
        <v>2.2424200000000001</v>
      </c>
      <c r="EQ102">
        <v>8.9015800000000006E-2</v>
      </c>
      <c r="ER102">
        <v>0</v>
      </c>
      <c r="ES102">
        <v>29.740300000000001</v>
      </c>
      <c r="ET102">
        <v>999.9</v>
      </c>
      <c r="EU102">
        <v>71.400000000000006</v>
      </c>
      <c r="EV102">
        <v>32.5</v>
      </c>
      <c r="EW102">
        <v>34.563499999999998</v>
      </c>
      <c r="EX102">
        <v>57.092700000000001</v>
      </c>
      <c r="EY102">
        <v>-3.9743599999999999</v>
      </c>
      <c r="EZ102">
        <v>2</v>
      </c>
      <c r="FA102">
        <v>0.256301</v>
      </c>
      <c r="FB102">
        <v>-0.63192000000000004</v>
      </c>
      <c r="FC102">
        <v>20.2728</v>
      </c>
      <c r="FD102">
        <v>5.2199900000000001</v>
      </c>
      <c r="FE102">
        <v>12.004</v>
      </c>
      <c r="FF102">
        <v>4.98665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1.86581</v>
      </c>
      <c r="FM102">
        <v>1.86219</v>
      </c>
      <c r="FN102">
        <v>1.8642000000000001</v>
      </c>
      <c r="FO102">
        <v>1.8603099999999999</v>
      </c>
      <c r="FP102">
        <v>1.8609599999999999</v>
      </c>
      <c r="FQ102">
        <v>1.8601799999999999</v>
      </c>
      <c r="FR102">
        <v>1.86188</v>
      </c>
      <c r="FS102">
        <v>1.8584400000000001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-5.6120000000000001</v>
      </c>
      <c r="GH102">
        <v>0.2777</v>
      </c>
      <c r="GI102">
        <v>-3.8812981962806838</v>
      </c>
      <c r="GJ102">
        <v>-3.9744887815693084E-3</v>
      </c>
      <c r="GK102">
        <v>1.847162108954052E-6</v>
      </c>
      <c r="GL102">
        <v>-4.4217609294687878E-10</v>
      </c>
      <c r="GM102">
        <v>-3.5710143375135749E-2</v>
      </c>
      <c r="GN102">
        <v>-2.5986294017825021E-3</v>
      </c>
      <c r="GO102">
        <v>9.7579789506272807E-4</v>
      </c>
      <c r="GP102">
        <v>-1.8446741173202889E-5</v>
      </c>
      <c r="GQ102">
        <v>6</v>
      </c>
      <c r="GR102">
        <v>2080</v>
      </c>
      <c r="GS102">
        <v>4</v>
      </c>
      <c r="GT102">
        <v>32</v>
      </c>
      <c r="GU102">
        <v>80.099999999999994</v>
      </c>
      <c r="GV102">
        <v>80.2</v>
      </c>
      <c r="GW102">
        <v>1.7736799999999999</v>
      </c>
      <c r="GX102">
        <v>2.5378400000000001</v>
      </c>
      <c r="GY102">
        <v>2.04834</v>
      </c>
      <c r="GZ102">
        <v>2.6135299999999999</v>
      </c>
      <c r="HA102">
        <v>2.1972700000000001</v>
      </c>
      <c r="HB102">
        <v>2.33765</v>
      </c>
      <c r="HC102">
        <v>37.457799999999999</v>
      </c>
      <c r="HD102">
        <v>14.8325</v>
      </c>
      <c r="HE102">
        <v>18</v>
      </c>
      <c r="HF102">
        <v>576.62</v>
      </c>
      <c r="HG102">
        <v>772.63</v>
      </c>
      <c r="HH102">
        <v>31.000499999999999</v>
      </c>
      <c r="HI102">
        <v>30.745899999999999</v>
      </c>
      <c r="HJ102">
        <v>30.0001</v>
      </c>
      <c r="HK102">
        <v>30.658799999999999</v>
      </c>
      <c r="HL102">
        <v>30.6557</v>
      </c>
      <c r="HM102">
        <v>35.540999999999997</v>
      </c>
      <c r="HN102">
        <v>3.7670300000000001</v>
      </c>
      <c r="HO102">
        <v>100</v>
      </c>
      <c r="HP102">
        <v>31</v>
      </c>
      <c r="HQ102">
        <v>585.40200000000004</v>
      </c>
      <c r="HR102">
        <v>32.542099999999998</v>
      </c>
      <c r="HS102">
        <v>99.215400000000002</v>
      </c>
      <c r="HT102">
        <v>98.165000000000006</v>
      </c>
    </row>
    <row r="103" spans="1:228" x14ac:dyDescent="0.2">
      <c r="A103">
        <v>88</v>
      </c>
      <c r="B103">
        <v>1675358260</v>
      </c>
      <c r="C103">
        <v>347.5</v>
      </c>
      <c r="D103" t="s">
        <v>535</v>
      </c>
      <c r="E103" t="s">
        <v>536</v>
      </c>
      <c r="F103">
        <v>4</v>
      </c>
      <c r="G103">
        <v>1675358252</v>
      </c>
      <c r="H103">
        <f t="shared" si="34"/>
        <v>7.1264170119165744E-4</v>
      </c>
      <c r="I103">
        <f t="shared" si="35"/>
        <v>0.71264170119165748</v>
      </c>
      <c r="J103">
        <f t="shared" si="36"/>
        <v>4.1958670555414841</v>
      </c>
      <c r="K103">
        <f t="shared" si="37"/>
        <v>550.16371428571426</v>
      </c>
      <c r="L103">
        <f t="shared" si="38"/>
        <v>424.20280335078962</v>
      </c>
      <c r="M103">
        <f t="shared" si="39"/>
        <v>43.082013021124659</v>
      </c>
      <c r="N103">
        <f t="shared" si="40"/>
        <v>55.874596102108306</v>
      </c>
      <c r="O103">
        <f t="shared" si="41"/>
        <v>5.8283899587214895E-2</v>
      </c>
      <c r="P103">
        <f t="shared" si="42"/>
        <v>2.7734786127326165</v>
      </c>
      <c r="Q103">
        <f t="shared" si="43"/>
        <v>5.7611911611115077E-2</v>
      </c>
      <c r="R103">
        <f t="shared" si="44"/>
        <v>3.6067174555802502E-2</v>
      </c>
      <c r="S103">
        <f t="shared" si="45"/>
        <v>226.11732069236641</v>
      </c>
      <c r="T103">
        <f t="shared" si="46"/>
        <v>33.322920955435762</v>
      </c>
      <c r="U103">
        <f t="shared" si="47"/>
        <v>31.18019285714286</v>
      </c>
      <c r="V103">
        <f t="shared" si="48"/>
        <v>4.5579368402348353</v>
      </c>
      <c r="W103">
        <f t="shared" si="49"/>
        <v>69.695755965954049</v>
      </c>
      <c r="X103">
        <f t="shared" si="50"/>
        <v>3.3505844297949583</v>
      </c>
      <c r="Y103">
        <f t="shared" si="51"/>
        <v>4.8074439875961721</v>
      </c>
      <c r="Z103">
        <f t="shared" si="52"/>
        <v>1.207352410439877</v>
      </c>
      <c r="AA103">
        <f t="shared" si="53"/>
        <v>-31.427499022552094</v>
      </c>
      <c r="AB103">
        <f t="shared" si="54"/>
        <v>140.43113116779708</v>
      </c>
      <c r="AC103">
        <f t="shared" si="55"/>
        <v>11.443357111732206</v>
      </c>
      <c r="AD103">
        <f t="shared" si="56"/>
        <v>346.56430994934362</v>
      </c>
      <c r="AE103">
        <f t="shared" si="57"/>
        <v>14.81835518683412</v>
      </c>
      <c r="AF103">
        <f t="shared" si="58"/>
        <v>0.71858457231012318</v>
      </c>
      <c r="AG103">
        <f t="shared" si="59"/>
        <v>4.1958670555414841</v>
      </c>
      <c r="AH103">
        <v>592.37022385347677</v>
      </c>
      <c r="AI103">
        <v>581.9014969696965</v>
      </c>
      <c r="AJ103">
        <v>1.714686871385021</v>
      </c>
      <c r="AK103">
        <v>61.316338729058899</v>
      </c>
      <c r="AL103">
        <f t="shared" si="60"/>
        <v>0.71264170119165748</v>
      </c>
      <c r="AM103">
        <v>32.368581288641131</v>
      </c>
      <c r="AN103">
        <v>33.004695151515151</v>
      </c>
      <c r="AO103">
        <v>-9.7245157725636681E-7</v>
      </c>
      <c r="AP103">
        <v>100.73391986053799</v>
      </c>
      <c r="AQ103">
        <v>99</v>
      </c>
      <c r="AR103">
        <v>15</v>
      </c>
      <c r="AS103">
        <f t="shared" si="61"/>
        <v>1</v>
      </c>
      <c r="AT103">
        <f t="shared" si="62"/>
        <v>0</v>
      </c>
      <c r="AU103">
        <f t="shared" si="63"/>
        <v>47637.129111032657</v>
      </c>
      <c r="AV103">
        <f t="shared" si="64"/>
        <v>1200.006071428571</v>
      </c>
      <c r="AW103">
        <f t="shared" si="65"/>
        <v>1025.9306708250599</v>
      </c>
      <c r="AX103">
        <f t="shared" si="66"/>
        <v>0.85493790010888904</v>
      </c>
      <c r="AY103">
        <f t="shared" si="67"/>
        <v>0.18843014721015583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1675358252</v>
      </c>
      <c r="BF103">
        <v>550.16371428571426</v>
      </c>
      <c r="BG103">
        <v>564.20703571428578</v>
      </c>
      <c r="BH103">
        <v>32.991200000000013</v>
      </c>
      <c r="BI103">
        <v>32.349778571428573</v>
      </c>
      <c r="BJ103">
        <v>555.75910714285715</v>
      </c>
      <c r="BK103">
        <v>32.713442857142859</v>
      </c>
      <c r="BL103">
        <v>650.00410714285704</v>
      </c>
      <c r="BM103">
        <v>101.46</v>
      </c>
      <c r="BN103">
        <v>9.9944160714285732E-2</v>
      </c>
      <c r="BO103">
        <v>32.119382142857141</v>
      </c>
      <c r="BP103">
        <v>31.18019285714286</v>
      </c>
      <c r="BQ103">
        <v>999.9000000000002</v>
      </c>
      <c r="BR103">
        <v>0</v>
      </c>
      <c r="BS103">
        <v>0</v>
      </c>
      <c r="BT103">
        <v>9004.2867857142865</v>
      </c>
      <c r="BU103">
        <v>0</v>
      </c>
      <c r="BV103">
        <v>28.178232142857141</v>
      </c>
      <c r="BW103">
        <v>-14.043421428571429</v>
      </c>
      <c r="BX103">
        <v>568.93360714285723</v>
      </c>
      <c r="BY103">
        <v>583.06939285714293</v>
      </c>
      <c r="BZ103">
        <v>0.64141842857142861</v>
      </c>
      <c r="CA103">
        <v>564.20703571428578</v>
      </c>
      <c r="CB103">
        <v>32.349778571428573</v>
      </c>
      <c r="CC103">
        <v>3.3472867857142852</v>
      </c>
      <c r="CD103">
        <v>3.2822085714285709</v>
      </c>
      <c r="CE103">
        <v>25.864442857142851</v>
      </c>
      <c r="CF103">
        <v>25.533392857142861</v>
      </c>
      <c r="CG103">
        <v>1200.006071428571</v>
      </c>
      <c r="CH103">
        <v>0.49998732142857139</v>
      </c>
      <c r="CI103">
        <v>0.50001267857142861</v>
      </c>
      <c r="CJ103">
        <v>0</v>
      </c>
      <c r="CK103">
        <v>914.83449999999982</v>
      </c>
      <c r="CL103">
        <v>4.9990899999999998</v>
      </c>
      <c r="CM103">
        <v>9826.3482142857138</v>
      </c>
      <c r="CN103">
        <v>9557.8685714285712</v>
      </c>
      <c r="CO103">
        <v>40.375</v>
      </c>
      <c r="CP103">
        <v>41.943749999999987</v>
      </c>
      <c r="CQ103">
        <v>41.088999999999992</v>
      </c>
      <c r="CR103">
        <v>41.191499999999976</v>
      </c>
      <c r="CS103">
        <v>41.816499999999976</v>
      </c>
      <c r="CT103">
        <v>597.48821428571421</v>
      </c>
      <c r="CU103">
        <v>597.51928571428573</v>
      </c>
      <c r="CV103">
        <v>0</v>
      </c>
      <c r="CW103">
        <v>1675358278.3</v>
      </c>
      <c r="CX103">
        <v>0</v>
      </c>
      <c r="CY103">
        <v>1675353449.5</v>
      </c>
      <c r="CZ103" t="s">
        <v>356</v>
      </c>
      <c r="DA103">
        <v>1675353449.5</v>
      </c>
      <c r="DB103">
        <v>1675353444</v>
      </c>
      <c r="DC103">
        <v>1</v>
      </c>
      <c r="DD103">
        <v>8.2000000000000003E-2</v>
      </c>
      <c r="DE103">
        <v>2.5000000000000001E-2</v>
      </c>
      <c r="DF103">
        <v>-5.3170000000000002</v>
      </c>
      <c r="DG103">
        <v>0.30099999999999999</v>
      </c>
      <c r="DH103">
        <v>415</v>
      </c>
      <c r="DI103">
        <v>32</v>
      </c>
      <c r="DJ103">
        <v>0.41</v>
      </c>
      <c r="DK103">
        <v>0.21</v>
      </c>
      <c r="DL103">
        <v>-13.960112195121949</v>
      </c>
      <c r="DM103">
        <v>-1.317321951219534</v>
      </c>
      <c r="DN103">
        <v>0.14708237810438049</v>
      </c>
      <c r="DO103">
        <v>0</v>
      </c>
      <c r="DP103">
        <v>0.64698956097560967</v>
      </c>
      <c r="DQ103">
        <v>-0.123438104529618</v>
      </c>
      <c r="DR103">
        <v>1.368219368563244E-2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418</v>
      </c>
      <c r="EA103">
        <v>3.2989299999999999</v>
      </c>
      <c r="EB103">
        <v>2.6253099999999998</v>
      </c>
      <c r="EC103">
        <v>0.12861800000000001</v>
      </c>
      <c r="ED103">
        <v>0.12898799999999999</v>
      </c>
      <c r="EE103">
        <v>0.137379</v>
      </c>
      <c r="EF103">
        <v>0.134572</v>
      </c>
      <c r="EG103">
        <v>26379.4</v>
      </c>
      <c r="EH103">
        <v>26816.2</v>
      </c>
      <c r="EI103">
        <v>28155.9</v>
      </c>
      <c r="EJ103">
        <v>29618.6</v>
      </c>
      <c r="EK103">
        <v>33429.800000000003</v>
      </c>
      <c r="EL103">
        <v>35586.9</v>
      </c>
      <c r="EM103">
        <v>39744.300000000003</v>
      </c>
      <c r="EN103">
        <v>42328.800000000003</v>
      </c>
      <c r="EO103">
        <v>2.09057</v>
      </c>
      <c r="EP103">
        <v>2.2423999999999999</v>
      </c>
      <c r="EQ103">
        <v>8.8382500000000003E-2</v>
      </c>
      <c r="ER103">
        <v>0</v>
      </c>
      <c r="ES103">
        <v>29.740300000000001</v>
      </c>
      <c r="ET103">
        <v>999.9</v>
      </c>
      <c r="EU103">
        <v>71.400000000000006</v>
      </c>
      <c r="EV103">
        <v>32.4</v>
      </c>
      <c r="EW103">
        <v>34.372500000000002</v>
      </c>
      <c r="EX103">
        <v>56.372700000000002</v>
      </c>
      <c r="EY103">
        <v>-3.9503200000000001</v>
      </c>
      <c r="EZ103">
        <v>2</v>
      </c>
      <c r="FA103">
        <v>0.25654500000000002</v>
      </c>
      <c r="FB103">
        <v>-0.63055000000000005</v>
      </c>
      <c r="FC103">
        <v>20.2727</v>
      </c>
      <c r="FD103">
        <v>5.2201399999999998</v>
      </c>
      <c r="FE103">
        <v>12.004</v>
      </c>
      <c r="FF103">
        <v>4.9865000000000004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1.8657900000000001</v>
      </c>
      <c r="FM103">
        <v>1.86219</v>
      </c>
      <c r="FN103">
        <v>1.8641799999999999</v>
      </c>
      <c r="FO103">
        <v>1.86032</v>
      </c>
      <c r="FP103">
        <v>1.86097</v>
      </c>
      <c r="FQ103">
        <v>1.8602000000000001</v>
      </c>
      <c r="FR103">
        <v>1.86188</v>
      </c>
      <c r="FS103">
        <v>1.85846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-5.6260000000000003</v>
      </c>
      <c r="GH103">
        <v>0.2777</v>
      </c>
      <c r="GI103">
        <v>-3.8812981962806838</v>
      </c>
      <c r="GJ103">
        <v>-3.9744887815693084E-3</v>
      </c>
      <c r="GK103">
        <v>1.847162108954052E-6</v>
      </c>
      <c r="GL103">
        <v>-4.4217609294687878E-10</v>
      </c>
      <c r="GM103">
        <v>-3.5710143375135749E-2</v>
      </c>
      <c r="GN103">
        <v>-2.5986294017825021E-3</v>
      </c>
      <c r="GO103">
        <v>9.7579789506272807E-4</v>
      </c>
      <c r="GP103">
        <v>-1.8446741173202889E-5</v>
      </c>
      <c r="GQ103">
        <v>6</v>
      </c>
      <c r="GR103">
        <v>2080</v>
      </c>
      <c r="GS103">
        <v>4</v>
      </c>
      <c r="GT103">
        <v>32</v>
      </c>
      <c r="GU103">
        <v>80.2</v>
      </c>
      <c r="GV103">
        <v>80.3</v>
      </c>
      <c r="GW103">
        <v>1.78955</v>
      </c>
      <c r="GX103">
        <v>2.5451700000000002</v>
      </c>
      <c r="GY103">
        <v>2.04834</v>
      </c>
      <c r="GZ103">
        <v>2.6135299999999999</v>
      </c>
      <c r="HA103">
        <v>2.1972700000000001</v>
      </c>
      <c r="HB103">
        <v>2.3046899999999999</v>
      </c>
      <c r="HC103">
        <v>37.481900000000003</v>
      </c>
      <c r="HD103">
        <v>14.8238</v>
      </c>
      <c r="HE103">
        <v>18</v>
      </c>
      <c r="HF103">
        <v>576.66700000000003</v>
      </c>
      <c r="HG103">
        <v>772.63599999999997</v>
      </c>
      <c r="HH103">
        <v>31.000499999999999</v>
      </c>
      <c r="HI103">
        <v>30.747800000000002</v>
      </c>
      <c r="HJ103">
        <v>30.000299999999999</v>
      </c>
      <c r="HK103">
        <v>30.66</v>
      </c>
      <c r="HL103">
        <v>30.657900000000001</v>
      </c>
      <c r="HM103">
        <v>35.876800000000003</v>
      </c>
      <c r="HN103">
        <v>3.4866600000000001</v>
      </c>
      <c r="HO103">
        <v>100</v>
      </c>
      <c r="HP103">
        <v>31</v>
      </c>
      <c r="HQ103">
        <v>592.08100000000002</v>
      </c>
      <c r="HR103">
        <v>32.566899999999997</v>
      </c>
      <c r="HS103">
        <v>99.215000000000003</v>
      </c>
      <c r="HT103">
        <v>98.1631</v>
      </c>
    </row>
    <row r="104" spans="1:228" x14ac:dyDescent="0.2">
      <c r="A104">
        <v>89</v>
      </c>
      <c r="B104">
        <v>1675358264</v>
      </c>
      <c r="C104">
        <v>351.5</v>
      </c>
      <c r="D104" t="s">
        <v>537</v>
      </c>
      <c r="E104" t="s">
        <v>538</v>
      </c>
      <c r="F104">
        <v>4</v>
      </c>
      <c r="G104">
        <v>1675358256</v>
      </c>
      <c r="H104">
        <f t="shared" si="34"/>
        <v>6.9463541904751086E-4</v>
      </c>
      <c r="I104">
        <f t="shared" si="35"/>
        <v>0.69463541904751092</v>
      </c>
      <c r="J104">
        <f t="shared" si="36"/>
        <v>4.094344377317749</v>
      </c>
      <c r="K104">
        <f t="shared" si="37"/>
        <v>556.85942857142857</v>
      </c>
      <c r="L104">
        <f t="shared" si="38"/>
        <v>430.74879318970306</v>
      </c>
      <c r="M104">
        <f t="shared" si="39"/>
        <v>43.746733650975735</v>
      </c>
      <c r="N104">
        <f t="shared" si="40"/>
        <v>56.55449646731865</v>
      </c>
      <c r="O104">
        <f t="shared" si="41"/>
        <v>5.6846210752203481E-2</v>
      </c>
      <c r="P104">
        <f t="shared" si="42"/>
        <v>2.7747072911967754</v>
      </c>
      <c r="Q104">
        <f t="shared" si="43"/>
        <v>5.6207049302106529E-2</v>
      </c>
      <c r="R104">
        <f t="shared" si="44"/>
        <v>3.5186233019722485E-2</v>
      </c>
      <c r="S104">
        <f t="shared" si="45"/>
        <v>226.11421247802798</v>
      </c>
      <c r="T104">
        <f t="shared" si="46"/>
        <v>33.326131305168467</v>
      </c>
      <c r="U104">
        <f t="shared" si="47"/>
        <v>31.178835714285722</v>
      </c>
      <c r="V104">
        <f t="shared" si="48"/>
        <v>4.5575846213665159</v>
      </c>
      <c r="W104">
        <f t="shared" si="49"/>
        <v>69.715912900018878</v>
      </c>
      <c r="X104">
        <f t="shared" si="50"/>
        <v>3.3513287364707631</v>
      </c>
      <c r="Y104">
        <f t="shared" si="51"/>
        <v>4.8071216413345654</v>
      </c>
      <c r="Z104">
        <f t="shared" si="52"/>
        <v>1.2062558848957528</v>
      </c>
      <c r="AA104">
        <f t="shared" si="53"/>
        <v>-30.63342197999523</v>
      </c>
      <c r="AB104">
        <f t="shared" si="54"/>
        <v>140.51898755156446</v>
      </c>
      <c r="AC104">
        <f t="shared" si="55"/>
        <v>11.445302558742735</v>
      </c>
      <c r="AD104">
        <f t="shared" si="56"/>
        <v>347.44508060833994</v>
      </c>
      <c r="AE104">
        <f t="shared" si="57"/>
        <v>14.876011904898462</v>
      </c>
      <c r="AF104">
        <f t="shared" si="58"/>
        <v>0.70275316300645407</v>
      </c>
      <c r="AG104">
        <f t="shared" si="59"/>
        <v>4.094344377317749</v>
      </c>
      <c r="AH104">
        <v>599.36037201691124</v>
      </c>
      <c r="AI104">
        <v>588.86195757575786</v>
      </c>
      <c r="AJ104">
        <v>1.748212451785057</v>
      </c>
      <c r="AK104">
        <v>61.316338729058899</v>
      </c>
      <c r="AL104">
        <f t="shared" si="60"/>
        <v>0.69463541904751092</v>
      </c>
      <c r="AM104">
        <v>32.402624094873161</v>
      </c>
      <c r="AN104">
        <v>33.022213333333319</v>
      </c>
      <c r="AO104">
        <v>7.0269279455251326E-5</v>
      </c>
      <c r="AP104">
        <v>100.73391986053799</v>
      </c>
      <c r="AQ104">
        <v>99</v>
      </c>
      <c r="AR104">
        <v>15</v>
      </c>
      <c r="AS104">
        <f t="shared" si="61"/>
        <v>1</v>
      </c>
      <c r="AT104">
        <f t="shared" si="62"/>
        <v>0</v>
      </c>
      <c r="AU104">
        <f t="shared" si="63"/>
        <v>47671.281343799892</v>
      </c>
      <c r="AV104">
        <f t="shared" si="64"/>
        <v>1199.988928571428</v>
      </c>
      <c r="AW104">
        <f t="shared" si="65"/>
        <v>1025.9160779678898</v>
      </c>
      <c r="AX104">
        <f t="shared" si="66"/>
        <v>0.85493795279363971</v>
      </c>
      <c r="AY104">
        <f t="shared" si="67"/>
        <v>0.18843024889172449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1675358256</v>
      </c>
      <c r="BF104">
        <v>556.85942857142857</v>
      </c>
      <c r="BG104">
        <v>570.95228571428572</v>
      </c>
      <c r="BH104">
        <v>32.998596428571432</v>
      </c>
      <c r="BI104">
        <v>32.371310714285713</v>
      </c>
      <c r="BJ104">
        <v>562.4703571428571</v>
      </c>
      <c r="BK104">
        <v>32.720824999999998</v>
      </c>
      <c r="BL104">
        <v>650.00360714285728</v>
      </c>
      <c r="BM104">
        <v>101.4597857142857</v>
      </c>
      <c r="BN104">
        <v>9.995012857142857E-2</v>
      </c>
      <c r="BO104">
        <v>32.11819642857143</v>
      </c>
      <c r="BP104">
        <v>31.178835714285722</v>
      </c>
      <c r="BQ104">
        <v>999.9000000000002</v>
      </c>
      <c r="BR104">
        <v>0</v>
      </c>
      <c r="BS104">
        <v>0</v>
      </c>
      <c r="BT104">
        <v>9010.8267857142855</v>
      </c>
      <c r="BU104">
        <v>0</v>
      </c>
      <c r="BV104">
        <v>28.409703571428569</v>
      </c>
      <c r="BW104">
        <v>-14.092917857142851</v>
      </c>
      <c r="BX104">
        <v>575.86217857142856</v>
      </c>
      <c r="BY104">
        <v>590.05335714285707</v>
      </c>
      <c r="BZ104">
        <v>0.6272774642857144</v>
      </c>
      <c r="CA104">
        <v>570.95228571428572</v>
      </c>
      <c r="CB104">
        <v>32.371310714285713</v>
      </c>
      <c r="CC104">
        <v>3.348029642857143</v>
      </c>
      <c r="CD104">
        <v>3.284385714285714</v>
      </c>
      <c r="CE104">
        <v>25.868192857142859</v>
      </c>
      <c r="CF104">
        <v>25.544557142857141</v>
      </c>
      <c r="CG104">
        <v>1199.988928571428</v>
      </c>
      <c r="CH104">
        <v>0.49998542857142858</v>
      </c>
      <c r="CI104">
        <v>0.50001457142857142</v>
      </c>
      <c r="CJ104">
        <v>0</v>
      </c>
      <c r="CK104">
        <v>914.10607142857134</v>
      </c>
      <c r="CL104">
        <v>4.9990899999999998</v>
      </c>
      <c r="CM104">
        <v>9818.6160714285706</v>
      </c>
      <c r="CN104">
        <v>9557.7217857142859</v>
      </c>
      <c r="CO104">
        <v>40.375</v>
      </c>
      <c r="CP104">
        <v>41.959499999999998</v>
      </c>
      <c r="CQ104">
        <v>41.100250000000003</v>
      </c>
      <c r="CR104">
        <v>41.195999999999991</v>
      </c>
      <c r="CS104">
        <v>41.820999999999977</v>
      </c>
      <c r="CT104">
        <v>597.47749999999996</v>
      </c>
      <c r="CU104">
        <v>597.51285714285711</v>
      </c>
      <c r="CV104">
        <v>0</v>
      </c>
      <c r="CW104">
        <v>1675358282.5</v>
      </c>
      <c r="CX104">
        <v>0</v>
      </c>
      <c r="CY104">
        <v>1675353449.5</v>
      </c>
      <c r="CZ104" t="s">
        <v>356</v>
      </c>
      <c r="DA104">
        <v>1675353449.5</v>
      </c>
      <c r="DB104">
        <v>1675353444</v>
      </c>
      <c r="DC104">
        <v>1</v>
      </c>
      <c r="DD104">
        <v>8.2000000000000003E-2</v>
      </c>
      <c r="DE104">
        <v>2.5000000000000001E-2</v>
      </c>
      <c r="DF104">
        <v>-5.3170000000000002</v>
      </c>
      <c r="DG104">
        <v>0.30099999999999999</v>
      </c>
      <c r="DH104">
        <v>415</v>
      </c>
      <c r="DI104">
        <v>32</v>
      </c>
      <c r="DJ104">
        <v>0.41</v>
      </c>
      <c r="DK104">
        <v>0.21</v>
      </c>
      <c r="DL104">
        <v>-14.058207317073171</v>
      </c>
      <c r="DM104">
        <v>-0.91094634146341957</v>
      </c>
      <c r="DN104">
        <v>9.8967556621013891E-2</v>
      </c>
      <c r="DO104">
        <v>0</v>
      </c>
      <c r="DP104">
        <v>0.63566439024390242</v>
      </c>
      <c r="DQ104">
        <v>-0.19705208362369131</v>
      </c>
      <c r="DR104">
        <v>2.0761780439510508E-2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418</v>
      </c>
      <c r="EA104">
        <v>3.2990200000000001</v>
      </c>
      <c r="EB104">
        <v>2.6253799999999998</v>
      </c>
      <c r="EC104">
        <v>0.12969700000000001</v>
      </c>
      <c r="ED104">
        <v>0.130048</v>
      </c>
      <c r="EE104">
        <v>0.137438</v>
      </c>
      <c r="EF104">
        <v>0.13467100000000001</v>
      </c>
      <c r="EG104">
        <v>26346.400000000001</v>
      </c>
      <c r="EH104">
        <v>26783.4</v>
      </c>
      <c r="EI104">
        <v>28155.5</v>
      </c>
      <c r="EJ104">
        <v>29618.5</v>
      </c>
      <c r="EK104">
        <v>33427.199999999997</v>
      </c>
      <c r="EL104">
        <v>35582.800000000003</v>
      </c>
      <c r="EM104">
        <v>39743.9</v>
      </c>
      <c r="EN104">
        <v>42328.800000000003</v>
      </c>
      <c r="EO104">
        <v>2.0908799999999998</v>
      </c>
      <c r="EP104">
        <v>2.24227</v>
      </c>
      <c r="EQ104">
        <v>8.8058399999999995E-2</v>
      </c>
      <c r="ER104">
        <v>0</v>
      </c>
      <c r="ES104">
        <v>29.740300000000001</v>
      </c>
      <c r="ET104">
        <v>999.9</v>
      </c>
      <c r="EU104">
        <v>71.400000000000006</v>
      </c>
      <c r="EV104">
        <v>32.4</v>
      </c>
      <c r="EW104">
        <v>34.3733</v>
      </c>
      <c r="EX104">
        <v>57.302700000000002</v>
      </c>
      <c r="EY104">
        <v>-3.9142600000000001</v>
      </c>
      <c r="EZ104">
        <v>2</v>
      </c>
      <c r="FA104">
        <v>0.256662</v>
      </c>
      <c r="FB104">
        <v>-0.62910999999999995</v>
      </c>
      <c r="FC104">
        <v>20.272600000000001</v>
      </c>
      <c r="FD104">
        <v>5.2195400000000003</v>
      </c>
      <c r="FE104">
        <v>12.004</v>
      </c>
      <c r="FF104">
        <v>4.9864499999999996</v>
      </c>
      <c r="FG104">
        <v>3.2844500000000001</v>
      </c>
      <c r="FH104">
        <v>9999</v>
      </c>
      <c r="FI104">
        <v>9999</v>
      </c>
      <c r="FJ104">
        <v>9999</v>
      </c>
      <c r="FK104">
        <v>999.9</v>
      </c>
      <c r="FL104">
        <v>1.86578</v>
      </c>
      <c r="FM104">
        <v>1.86219</v>
      </c>
      <c r="FN104">
        <v>1.8641799999999999</v>
      </c>
      <c r="FO104">
        <v>1.86032</v>
      </c>
      <c r="FP104">
        <v>1.8609599999999999</v>
      </c>
      <c r="FQ104">
        <v>1.86019</v>
      </c>
      <c r="FR104">
        <v>1.86188</v>
      </c>
      <c r="FS104">
        <v>1.8584700000000001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-5.6420000000000003</v>
      </c>
      <c r="GH104">
        <v>0.27789999999999998</v>
      </c>
      <c r="GI104">
        <v>-3.8812981962806838</v>
      </c>
      <c r="GJ104">
        <v>-3.9744887815693084E-3</v>
      </c>
      <c r="GK104">
        <v>1.847162108954052E-6</v>
      </c>
      <c r="GL104">
        <v>-4.4217609294687878E-10</v>
      </c>
      <c r="GM104">
        <v>-3.5710143375135749E-2</v>
      </c>
      <c r="GN104">
        <v>-2.5986294017825021E-3</v>
      </c>
      <c r="GO104">
        <v>9.7579789506272807E-4</v>
      </c>
      <c r="GP104">
        <v>-1.8446741173202889E-5</v>
      </c>
      <c r="GQ104">
        <v>6</v>
      </c>
      <c r="GR104">
        <v>2080</v>
      </c>
      <c r="GS104">
        <v>4</v>
      </c>
      <c r="GT104">
        <v>32</v>
      </c>
      <c r="GU104">
        <v>80.2</v>
      </c>
      <c r="GV104">
        <v>80.3</v>
      </c>
      <c r="GW104">
        <v>1.80664</v>
      </c>
      <c r="GX104">
        <v>2.5293000000000001</v>
      </c>
      <c r="GY104">
        <v>2.04834</v>
      </c>
      <c r="GZ104">
        <v>2.6147499999999999</v>
      </c>
      <c r="HA104">
        <v>2.1972700000000001</v>
      </c>
      <c r="HB104">
        <v>2.34131</v>
      </c>
      <c r="HC104">
        <v>37.481900000000003</v>
      </c>
      <c r="HD104">
        <v>14.8413</v>
      </c>
      <c r="HE104">
        <v>18</v>
      </c>
      <c r="HF104">
        <v>576.89800000000002</v>
      </c>
      <c r="HG104">
        <v>772.53499999999997</v>
      </c>
      <c r="HH104">
        <v>31.000499999999999</v>
      </c>
      <c r="HI104">
        <v>30.7498</v>
      </c>
      <c r="HJ104">
        <v>30.000299999999999</v>
      </c>
      <c r="HK104">
        <v>30.661999999999999</v>
      </c>
      <c r="HL104">
        <v>30.659500000000001</v>
      </c>
      <c r="HM104">
        <v>36.211799999999997</v>
      </c>
      <c r="HN104">
        <v>3.2058</v>
      </c>
      <c r="HO104">
        <v>100</v>
      </c>
      <c r="HP104">
        <v>31</v>
      </c>
      <c r="HQ104">
        <v>598.76300000000003</v>
      </c>
      <c r="HR104">
        <v>32.5715</v>
      </c>
      <c r="HS104">
        <v>99.213899999999995</v>
      </c>
      <c r="HT104">
        <v>98.162800000000004</v>
      </c>
    </row>
    <row r="105" spans="1:228" x14ac:dyDescent="0.2">
      <c r="A105">
        <v>90</v>
      </c>
      <c r="B105">
        <v>1675358268</v>
      </c>
      <c r="C105">
        <v>355.5</v>
      </c>
      <c r="D105" t="s">
        <v>539</v>
      </c>
      <c r="E105" t="s">
        <v>540</v>
      </c>
      <c r="F105">
        <v>4</v>
      </c>
      <c r="G105">
        <v>1675358260</v>
      </c>
      <c r="H105">
        <f t="shared" si="34"/>
        <v>7.2284228535928938E-4</v>
      </c>
      <c r="I105">
        <f t="shared" si="35"/>
        <v>0.7228422853592894</v>
      </c>
      <c r="J105">
        <f t="shared" si="36"/>
        <v>4.177511437861706</v>
      </c>
      <c r="K105">
        <f t="shared" si="37"/>
        <v>563.55646428571424</v>
      </c>
      <c r="L105">
        <f t="shared" si="38"/>
        <v>439.69456493380022</v>
      </c>
      <c r="M105">
        <f t="shared" si="39"/>
        <v>44.655211434210237</v>
      </c>
      <c r="N105">
        <f t="shared" si="40"/>
        <v>57.234578443296051</v>
      </c>
      <c r="O105">
        <f t="shared" si="41"/>
        <v>5.9242772867314261E-2</v>
      </c>
      <c r="P105">
        <f t="shared" si="42"/>
        <v>2.7735482914303802</v>
      </c>
      <c r="Q105">
        <f t="shared" si="43"/>
        <v>5.854865146844293E-2</v>
      </c>
      <c r="R105">
        <f t="shared" si="44"/>
        <v>3.6654593502861522E-2</v>
      </c>
      <c r="S105">
        <f t="shared" si="45"/>
        <v>226.11318251392569</v>
      </c>
      <c r="T105">
        <f t="shared" si="46"/>
        <v>33.318527302190162</v>
      </c>
      <c r="U105">
        <f t="shared" si="47"/>
        <v>31.17914285714286</v>
      </c>
      <c r="V105">
        <f t="shared" si="48"/>
        <v>4.5576643319823313</v>
      </c>
      <c r="W105">
        <f t="shared" si="49"/>
        <v>69.744639257697642</v>
      </c>
      <c r="X105">
        <f t="shared" si="50"/>
        <v>3.3526385476892506</v>
      </c>
      <c r="Y105">
        <f t="shared" si="51"/>
        <v>4.8070196983909748</v>
      </c>
      <c r="Z105">
        <f t="shared" si="52"/>
        <v>1.2050257842930807</v>
      </c>
      <c r="AA105">
        <f t="shared" si="53"/>
        <v>-31.877344784344661</v>
      </c>
      <c r="AB105">
        <f t="shared" si="54"/>
        <v>140.35829340072826</v>
      </c>
      <c r="AC105">
        <f t="shared" si="55"/>
        <v>11.436987373936091</v>
      </c>
      <c r="AD105">
        <f t="shared" si="56"/>
        <v>346.03111850424534</v>
      </c>
      <c r="AE105">
        <f t="shared" si="57"/>
        <v>14.926456656265266</v>
      </c>
      <c r="AF105">
        <f t="shared" si="58"/>
        <v>0.68105530532297154</v>
      </c>
      <c r="AG105">
        <f t="shared" si="59"/>
        <v>4.177511437861706</v>
      </c>
      <c r="AH105">
        <v>606.31088051367578</v>
      </c>
      <c r="AI105">
        <v>595.80429090909092</v>
      </c>
      <c r="AJ105">
        <v>1.7293518151538281</v>
      </c>
      <c r="AK105">
        <v>61.316338729058899</v>
      </c>
      <c r="AL105">
        <f t="shared" si="60"/>
        <v>0.7228422853592894</v>
      </c>
      <c r="AM105">
        <v>32.439680449078558</v>
      </c>
      <c r="AN105">
        <v>33.047743030303018</v>
      </c>
      <c r="AO105">
        <v>5.9903979314485326E-3</v>
      </c>
      <c r="AP105">
        <v>100.73391986053799</v>
      </c>
      <c r="AQ105">
        <v>98</v>
      </c>
      <c r="AR105">
        <v>15</v>
      </c>
      <c r="AS105">
        <f t="shared" si="61"/>
        <v>1</v>
      </c>
      <c r="AT105">
        <f t="shared" si="62"/>
        <v>0</v>
      </c>
      <c r="AU105">
        <f t="shared" si="63"/>
        <v>47639.296379479172</v>
      </c>
      <c r="AV105">
        <f t="shared" si="64"/>
        <v>1199.985714285714</v>
      </c>
      <c r="AW105">
        <f t="shared" si="65"/>
        <v>1025.9131101108421</v>
      </c>
      <c r="AX105">
        <f t="shared" si="66"/>
        <v>0.85493776958962564</v>
      </c>
      <c r="AY105">
        <f t="shared" si="67"/>
        <v>0.18842989530797749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1675358260</v>
      </c>
      <c r="BF105">
        <v>563.55646428571424</v>
      </c>
      <c r="BG105">
        <v>577.68871428571424</v>
      </c>
      <c r="BH105">
        <v>33.011532142857142</v>
      </c>
      <c r="BI105">
        <v>32.403632142857141</v>
      </c>
      <c r="BJ105">
        <v>569.18289285714286</v>
      </c>
      <c r="BK105">
        <v>32.733735714285707</v>
      </c>
      <c r="BL105">
        <v>650.01410714285714</v>
      </c>
      <c r="BM105">
        <v>101.4596428571429</v>
      </c>
      <c r="BN105">
        <v>9.9973739285714278E-2</v>
      </c>
      <c r="BO105">
        <v>32.117821428571418</v>
      </c>
      <c r="BP105">
        <v>31.17914285714286</v>
      </c>
      <c r="BQ105">
        <v>999.9000000000002</v>
      </c>
      <c r="BR105">
        <v>0</v>
      </c>
      <c r="BS105">
        <v>0</v>
      </c>
      <c r="BT105">
        <v>9004.6882142857139</v>
      </c>
      <c r="BU105">
        <v>0</v>
      </c>
      <c r="BV105">
        <v>28.686607142857149</v>
      </c>
      <c r="BW105">
        <v>-14.13230714285714</v>
      </c>
      <c r="BX105">
        <v>582.79557142857141</v>
      </c>
      <c r="BY105">
        <v>597.03514285714289</v>
      </c>
      <c r="BZ105">
        <v>0.60789732142857145</v>
      </c>
      <c r="CA105">
        <v>577.68871428571424</v>
      </c>
      <c r="CB105">
        <v>32.403632142857141</v>
      </c>
      <c r="CC105">
        <v>3.349335</v>
      </c>
      <c r="CD105">
        <v>3.287658571428572</v>
      </c>
      <c r="CE105">
        <v>25.87476785714286</v>
      </c>
      <c r="CF105">
        <v>25.561325</v>
      </c>
      <c r="CG105">
        <v>1199.985714285714</v>
      </c>
      <c r="CH105">
        <v>0.49999175000000012</v>
      </c>
      <c r="CI105">
        <v>0.50000824999999993</v>
      </c>
      <c r="CJ105">
        <v>0</v>
      </c>
      <c r="CK105">
        <v>913.37646428571418</v>
      </c>
      <c r="CL105">
        <v>4.9990899999999998</v>
      </c>
      <c r="CM105">
        <v>9811.1860714285685</v>
      </c>
      <c r="CN105">
        <v>9557.7174999999988</v>
      </c>
      <c r="CO105">
        <v>40.375</v>
      </c>
      <c r="CP105">
        <v>41.975250000000003</v>
      </c>
      <c r="CQ105">
        <v>41.111499999999999</v>
      </c>
      <c r="CR105">
        <v>41.191499999999976</v>
      </c>
      <c r="CS105">
        <v>41.827749999999988</v>
      </c>
      <c r="CT105">
        <v>597.48321428571421</v>
      </c>
      <c r="CU105">
        <v>597.50392857142856</v>
      </c>
      <c r="CV105">
        <v>0</v>
      </c>
      <c r="CW105">
        <v>1675358286.0999999</v>
      </c>
      <c r="CX105">
        <v>0</v>
      </c>
      <c r="CY105">
        <v>1675353449.5</v>
      </c>
      <c r="CZ105" t="s">
        <v>356</v>
      </c>
      <c r="DA105">
        <v>1675353449.5</v>
      </c>
      <c r="DB105">
        <v>1675353444</v>
      </c>
      <c r="DC105">
        <v>1</v>
      </c>
      <c r="DD105">
        <v>8.2000000000000003E-2</v>
      </c>
      <c r="DE105">
        <v>2.5000000000000001E-2</v>
      </c>
      <c r="DF105">
        <v>-5.3170000000000002</v>
      </c>
      <c r="DG105">
        <v>0.30099999999999999</v>
      </c>
      <c r="DH105">
        <v>415</v>
      </c>
      <c r="DI105">
        <v>32</v>
      </c>
      <c r="DJ105">
        <v>0.41</v>
      </c>
      <c r="DK105">
        <v>0.21</v>
      </c>
      <c r="DL105">
        <v>-14.094956097560971</v>
      </c>
      <c r="DM105">
        <v>-0.68220209059232728</v>
      </c>
      <c r="DN105">
        <v>8.4281728624257118E-2</v>
      </c>
      <c r="DO105">
        <v>0</v>
      </c>
      <c r="DP105">
        <v>0.6211444390243902</v>
      </c>
      <c r="DQ105">
        <v>-0.27504748432055648</v>
      </c>
      <c r="DR105">
        <v>2.7718741090838099E-2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418</v>
      </c>
      <c r="EA105">
        <v>3.2990499999999998</v>
      </c>
      <c r="EB105">
        <v>2.6250599999999999</v>
      </c>
      <c r="EC105">
        <v>0.130769</v>
      </c>
      <c r="ED105">
        <v>0.13108900000000001</v>
      </c>
      <c r="EE105">
        <v>0.13750899999999999</v>
      </c>
      <c r="EF105">
        <v>0.13486699999999999</v>
      </c>
      <c r="EG105">
        <v>26313.5</v>
      </c>
      <c r="EH105">
        <v>26749.9</v>
      </c>
      <c r="EI105">
        <v>28155.1</v>
      </c>
      <c r="EJ105">
        <v>29616.9</v>
      </c>
      <c r="EK105">
        <v>33423.800000000003</v>
      </c>
      <c r="EL105">
        <v>35573.199999999997</v>
      </c>
      <c r="EM105">
        <v>39743</v>
      </c>
      <c r="EN105">
        <v>42326.9</v>
      </c>
      <c r="EO105">
        <v>2.0916199999999998</v>
      </c>
      <c r="EP105">
        <v>2.2425299999999999</v>
      </c>
      <c r="EQ105">
        <v>8.8695399999999994E-2</v>
      </c>
      <c r="ER105">
        <v>0</v>
      </c>
      <c r="ES105">
        <v>29.740600000000001</v>
      </c>
      <c r="ET105">
        <v>999.9</v>
      </c>
      <c r="EU105">
        <v>71.400000000000006</v>
      </c>
      <c r="EV105">
        <v>32.4</v>
      </c>
      <c r="EW105">
        <v>34.372799999999998</v>
      </c>
      <c r="EX105">
        <v>56.612699999999997</v>
      </c>
      <c r="EY105">
        <v>-3.8742000000000001</v>
      </c>
      <c r="EZ105">
        <v>2</v>
      </c>
      <c r="FA105">
        <v>0.25698900000000002</v>
      </c>
      <c r="FB105">
        <v>-0.62651999999999997</v>
      </c>
      <c r="FC105">
        <v>20.2728</v>
      </c>
      <c r="FD105">
        <v>5.2201399999999998</v>
      </c>
      <c r="FE105">
        <v>12.004</v>
      </c>
      <c r="FF105">
        <v>4.9867999999999997</v>
      </c>
      <c r="FG105">
        <v>3.2844799999999998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1.86419</v>
      </c>
      <c r="FO105">
        <v>1.8603400000000001</v>
      </c>
      <c r="FP105">
        <v>1.8609599999999999</v>
      </c>
      <c r="FQ105">
        <v>1.8601700000000001</v>
      </c>
      <c r="FR105">
        <v>1.8618699999999999</v>
      </c>
      <c r="FS105">
        <v>1.8584700000000001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-5.657</v>
      </c>
      <c r="GH105">
        <v>0.27789999999999998</v>
      </c>
      <c r="GI105">
        <v>-3.8812981962806838</v>
      </c>
      <c r="GJ105">
        <v>-3.9744887815693084E-3</v>
      </c>
      <c r="GK105">
        <v>1.847162108954052E-6</v>
      </c>
      <c r="GL105">
        <v>-4.4217609294687878E-10</v>
      </c>
      <c r="GM105">
        <v>-3.5710143375135749E-2</v>
      </c>
      <c r="GN105">
        <v>-2.5986294017825021E-3</v>
      </c>
      <c r="GO105">
        <v>9.7579789506272807E-4</v>
      </c>
      <c r="GP105">
        <v>-1.8446741173202889E-5</v>
      </c>
      <c r="GQ105">
        <v>6</v>
      </c>
      <c r="GR105">
        <v>2080</v>
      </c>
      <c r="GS105">
        <v>4</v>
      </c>
      <c r="GT105">
        <v>32</v>
      </c>
      <c r="GU105">
        <v>80.3</v>
      </c>
      <c r="GV105">
        <v>80.400000000000006</v>
      </c>
      <c r="GW105">
        <v>1.8237300000000001</v>
      </c>
      <c r="GX105">
        <v>2.5268600000000001</v>
      </c>
      <c r="GY105">
        <v>2.04834</v>
      </c>
      <c r="GZ105">
        <v>2.6135299999999999</v>
      </c>
      <c r="HA105">
        <v>2.1972700000000001</v>
      </c>
      <c r="HB105">
        <v>2.33765</v>
      </c>
      <c r="HC105">
        <v>37.481900000000003</v>
      </c>
      <c r="HD105">
        <v>14.85</v>
      </c>
      <c r="HE105">
        <v>18</v>
      </c>
      <c r="HF105">
        <v>577.45100000000002</v>
      </c>
      <c r="HG105">
        <v>772.80700000000002</v>
      </c>
      <c r="HH105">
        <v>31.000599999999999</v>
      </c>
      <c r="HI105">
        <v>30.751999999999999</v>
      </c>
      <c r="HJ105">
        <v>30.000399999999999</v>
      </c>
      <c r="HK105">
        <v>30.664200000000001</v>
      </c>
      <c r="HL105">
        <v>30.6615</v>
      </c>
      <c r="HM105">
        <v>36.550600000000003</v>
      </c>
      <c r="HN105">
        <v>3.2058</v>
      </c>
      <c r="HO105">
        <v>100</v>
      </c>
      <c r="HP105">
        <v>31</v>
      </c>
      <c r="HQ105">
        <v>605.44600000000003</v>
      </c>
      <c r="HR105">
        <v>32.567599999999999</v>
      </c>
      <c r="HS105">
        <v>99.212000000000003</v>
      </c>
      <c r="HT105">
        <v>98.158100000000005</v>
      </c>
    </row>
    <row r="106" spans="1:228" x14ac:dyDescent="0.2">
      <c r="A106">
        <v>91</v>
      </c>
      <c r="B106">
        <v>1675358272</v>
      </c>
      <c r="C106">
        <v>359.5</v>
      </c>
      <c r="D106" t="s">
        <v>541</v>
      </c>
      <c r="E106" t="s">
        <v>542</v>
      </c>
      <c r="F106">
        <v>4</v>
      </c>
      <c r="G106">
        <v>1675358264</v>
      </c>
      <c r="H106">
        <f t="shared" si="34"/>
        <v>7.177310990558836E-4</v>
      </c>
      <c r="I106">
        <f t="shared" si="35"/>
        <v>0.71773109905588361</v>
      </c>
      <c r="J106">
        <f t="shared" si="36"/>
        <v>4.3074633936733271</v>
      </c>
      <c r="K106">
        <f t="shared" si="37"/>
        <v>570.24157142857143</v>
      </c>
      <c r="L106">
        <f t="shared" si="38"/>
        <v>442.10205401430926</v>
      </c>
      <c r="M106">
        <f t="shared" si="39"/>
        <v>44.899802152081222</v>
      </c>
      <c r="N106">
        <f t="shared" si="40"/>
        <v>57.913627642196033</v>
      </c>
      <c r="O106">
        <f t="shared" si="41"/>
        <v>5.8909509859871763E-2</v>
      </c>
      <c r="P106">
        <f t="shared" si="42"/>
        <v>2.7744230695563572</v>
      </c>
      <c r="Q106">
        <f t="shared" si="43"/>
        <v>5.8223340786715969E-2</v>
      </c>
      <c r="R106">
        <f t="shared" si="44"/>
        <v>3.645057152844508E-2</v>
      </c>
      <c r="S106">
        <f t="shared" si="45"/>
        <v>226.11511494256365</v>
      </c>
      <c r="T106">
        <f t="shared" si="46"/>
        <v>33.320213843994075</v>
      </c>
      <c r="U106">
        <f t="shared" si="47"/>
        <v>31.179835714285709</v>
      </c>
      <c r="V106">
        <f t="shared" si="48"/>
        <v>4.5578441487605605</v>
      </c>
      <c r="W106">
        <f t="shared" si="49"/>
        <v>69.784300617079822</v>
      </c>
      <c r="X106">
        <f t="shared" si="50"/>
        <v>3.3546649998076465</v>
      </c>
      <c r="Y106">
        <f t="shared" si="51"/>
        <v>4.807191546154991</v>
      </c>
      <c r="Z106">
        <f t="shared" si="52"/>
        <v>1.203179148952914</v>
      </c>
      <c r="AA106">
        <f t="shared" si="53"/>
        <v>-31.651941468364466</v>
      </c>
      <c r="AB106">
        <f t="shared" si="54"/>
        <v>140.39348113595463</v>
      </c>
      <c r="AC106">
        <f t="shared" si="55"/>
        <v>11.436322228432232</v>
      </c>
      <c r="AD106">
        <f t="shared" si="56"/>
        <v>346.29297683858601</v>
      </c>
      <c r="AE106">
        <f t="shared" si="57"/>
        <v>14.954883229034898</v>
      </c>
      <c r="AF106">
        <f t="shared" si="58"/>
        <v>0.65620177129752599</v>
      </c>
      <c r="AG106">
        <f t="shared" si="59"/>
        <v>4.3074633936733271</v>
      </c>
      <c r="AH106">
        <v>613.1846235309946</v>
      </c>
      <c r="AI106">
        <v>602.64698181818142</v>
      </c>
      <c r="AJ106">
        <v>1.704614733998429</v>
      </c>
      <c r="AK106">
        <v>61.316338729058899</v>
      </c>
      <c r="AL106">
        <f t="shared" si="60"/>
        <v>0.71773109905588361</v>
      </c>
      <c r="AM106">
        <v>32.508242667681557</v>
      </c>
      <c r="AN106">
        <v>33.088940606060603</v>
      </c>
      <c r="AO106">
        <v>9.6683223769936967E-3</v>
      </c>
      <c r="AP106">
        <v>100.73391986053799</v>
      </c>
      <c r="AQ106">
        <v>99</v>
      </c>
      <c r="AR106">
        <v>15</v>
      </c>
      <c r="AS106">
        <f t="shared" si="61"/>
        <v>1</v>
      </c>
      <c r="AT106">
        <f t="shared" si="62"/>
        <v>0</v>
      </c>
      <c r="AU106">
        <f t="shared" si="63"/>
        <v>47663.383517770475</v>
      </c>
      <c r="AV106">
        <f t="shared" si="64"/>
        <v>1199.996785714286</v>
      </c>
      <c r="AW106">
        <f t="shared" si="65"/>
        <v>1025.9224958251627</v>
      </c>
      <c r="AX106">
        <f t="shared" si="66"/>
        <v>0.85493770319934037</v>
      </c>
      <c r="AY106">
        <f t="shared" si="67"/>
        <v>0.18842976717472698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1675358264</v>
      </c>
      <c r="BF106">
        <v>570.24157142857143</v>
      </c>
      <c r="BG106">
        <v>584.39142857142849</v>
      </c>
      <c r="BH106">
        <v>33.031421428571427</v>
      </c>
      <c r="BI106">
        <v>32.445707142857138</v>
      </c>
      <c r="BJ106">
        <v>575.88339285714278</v>
      </c>
      <c r="BK106">
        <v>32.753596428571427</v>
      </c>
      <c r="BL106">
        <v>650.00274999999988</v>
      </c>
      <c r="BM106">
        <v>101.4598928571428</v>
      </c>
      <c r="BN106">
        <v>9.9920639285714277E-2</v>
      </c>
      <c r="BO106">
        <v>32.118453571428567</v>
      </c>
      <c r="BP106">
        <v>31.179835714285709</v>
      </c>
      <c r="BQ106">
        <v>999.9000000000002</v>
      </c>
      <c r="BR106">
        <v>0</v>
      </c>
      <c r="BS106">
        <v>0</v>
      </c>
      <c r="BT106">
        <v>9009.3085714285717</v>
      </c>
      <c r="BU106">
        <v>0</v>
      </c>
      <c r="BV106">
        <v>28.96213214285714</v>
      </c>
      <c r="BW106">
        <v>-14.149892857142859</v>
      </c>
      <c r="BX106">
        <v>589.72107142857135</v>
      </c>
      <c r="BY106">
        <v>603.98860714285706</v>
      </c>
      <c r="BZ106">
        <v>0.58571146428571441</v>
      </c>
      <c r="CA106">
        <v>584.39142857142849</v>
      </c>
      <c r="CB106">
        <v>32.445707142857138</v>
      </c>
      <c r="CC106">
        <v>3.3513607142857151</v>
      </c>
      <c r="CD106">
        <v>3.291934285714285</v>
      </c>
      <c r="CE106">
        <v>25.884975000000001</v>
      </c>
      <c r="CF106">
        <v>25.583214285714291</v>
      </c>
      <c r="CG106">
        <v>1199.996785714286</v>
      </c>
      <c r="CH106">
        <v>0.499994142857143</v>
      </c>
      <c r="CI106">
        <v>0.50000585714285706</v>
      </c>
      <c r="CJ106">
        <v>0</v>
      </c>
      <c r="CK106">
        <v>912.63903571428557</v>
      </c>
      <c r="CL106">
        <v>4.9990899999999998</v>
      </c>
      <c r="CM106">
        <v>9803.8560714285704</v>
      </c>
      <c r="CN106">
        <v>9557.8103571428564</v>
      </c>
      <c r="CO106">
        <v>40.375</v>
      </c>
      <c r="CP106">
        <v>41.984250000000003</v>
      </c>
      <c r="CQ106">
        <v>41.118250000000003</v>
      </c>
      <c r="CR106">
        <v>41.207249999999988</v>
      </c>
      <c r="CS106">
        <v>41.838999999999999</v>
      </c>
      <c r="CT106">
        <v>597.49142857142851</v>
      </c>
      <c r="CU106">
        <v>597.50678571428568</v>
      </c>
      <c r="CV106">
        <v>0</v>
      </c>
      <c r="CW106">
        <v>1675358290.3</v>
      </c>
      <c r="CX106">
        <v>0</v>
      </c>
      <c r="CY106">
        <v>1675353449.5</v>
      </c>
      <c r="CZ106" t="s">
        <v>356</v>
      </c>
      <c r="DA106">
        <v>1675353449.5</v>
      </c>
      <c r="DB106">
        <v>1675353444</v>
      </c>
      <c r="DC106">
        <v>1</v>
      </c>
      <c r="DD106">
        <v>8.2000000000000003E-2</v>
      </c>
      <c r="DE106">
        <v>2.5000000000000001E-2</v>
      </c>
      <c r="DF106">
        <v>-5.3170000000000002</v>
      </c>
      <c r="DG106">
        <v>0.30099999999999999</v>
      </c>
      <c r="DH106">
        <v>415</v>
      </c>
      <c r="DI106">
        <v>32</v>
      </c>
      <c r="DJ106">
        <v>0.41</v>
      </c>
      <c r="DK106">
        <v>0.21</v>
      </c>
      <c r="DL106">
        <v>-14.12113902439024</v>
      </c>
      <c r="DM106">
        <v>-0.34412404181184431</v>
      </c>
      <c r="DN106">
        <v>6.645900213591717E-2</v>
      </c>
      <c r="DO106">
        <v>0</v>
      </c>
      <c r="DP106">
        <v>0.60148707317073169</v>
      </c>
      <c r="DQ106">
        <v>-0.3343186829268282</v>
      </c>
      <c r="DR106">
        <v>3.3500849458753437E-2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418</v>
      </c>
      <c r="EA106">
        <v>3.29895</v>
      </c>
      <c r="EB106">
        <v>2.6254400000000002</v>
      </c>
      <c r="EC106">
        <v>0.13181499999999999</v>
      </c>
      <c r="ED106">
        <v>0.13214000000000001</v>
      </c>
      <c r="EE106">
        <v>0.137627</v>
      </c>
      <c r="EF106">
        <v>0.13492799999999999</v>
      </c>
      <c r="EG106">
        <v>26281.7</v>
      </c>
      <c r="EH106">
        <v>26717.1</v>
      </c>
      <c r="EI106">
        <v>28155</v>
      </c>
      <c r="EJ106">
        <v>29616.400000000001</v>
      </c>
      <c r="EK106">
        <v>33419.5</v>
      </c>
      <c r="EL106">
        <v>35570.699999999997</v>
      </c>
      <c r="EM106">
        <v>39743.300000000003</v>
      </c>
      <c r="EN106">
        <v>42326.7</v>
      </c>
      <c r="EO106">
        <v>2.0906699999999998</v>
      </c>
      <c r="EP106">
        <v>2.2423700000000002</v>
      </c>
      <c r="EQ106">
        <v>8.8345300000000002E-2</v>
      </c>
      <c r="ER106">
        <v>0</v>
      </c>
      <c r="ES106">
        <v>29.742899999999999</v>
      </c>
      <c r="ET106">
        <v>999.9</v>
      </c>
      <c r="EU106">
        <v>71.400000000000006</v>
      </c>
      <c r="EV106">
        <v>32.4</v>
      </c>
      <c r="EW106">
        <v>34.367800000000003</v>
      </c>
      <c r="EX106">
        <v>56.792700000000004</v>
      </c>
      <c r="EY106">
        <v>-3.8541599999999998</v>
      </c>
      <c r="EZ106">
        <v>2</v>
      </c>
      <c r="FA106">
        <v>0.25700499999999998</v>
      </c>
      <c r="FB106">
        <v>-0.62397599999999998</v>
      </c>
      <c r="FC106">
        <v>20.2729</v>
      </c>
      <c r="FD106">
        <v>5.2196899999999999</v>
      </c>
      <c r="FE106">
        <v>12.004</v>
      </c>
      <c r="FF106">
        <v>4.9866999999999999</v>
      </c>
      <c r="FG106">
        <v>3.2844799999999998</v>
      </c>
      <c r="FH106">
        <v>9999</v>
      </c>
      <c r="FI106">
        <v>9999</v>
      </c>
      <c r="FJ106">
        <v>9999</v>
      </c>
      <c r="FK106">
        <v>999.9</v>
      </c>
      <c r="FL106">
        <v>1.86578</v>
      </c>
      <c r="FM106">
        <v>1.8621799999999999</v>
      </c>
      <c r="FN106">
        <v>1.8641700000000001</v>
      </c>
      <c r="FO106">
        <v>1.86033</v>
      </c>
      <c r="FP106">
        <v>1.8609599999999999</v>
      </c>
      <c r="FQ106">
        <v>1.8601799999999999</v>
      </c>
      <c r="FR106">
        <v>1.8618699999999999</v>
      </c>
      <c r="FS106">
        <v>1.85846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-5.6719999999999997</v>
      </c>
      <c r="GH106">
        <v>0.27800000000000002</v>
      </c>
      <c r="GI106">
        <v>-3.8812981962806838</v>
      </c>
      <c r="GJ106">
        <v>-3.9744887815693084E-3</v>
      </c>
      <c r="GK106">
        <v>1.847162108954052E-6</v>
      </c>
      <c r="GL106">
        <v>-4.4217609294687878E-10</v>
      </c>
      <c r="GM106">
        <v>-3.5710143375135749E-2</v>
      </c>
      <c r="GN106">
        <v>-2.5986294017825021E-3</v>
      </c>
      <c r="GO106">
        <v>9.7579789506272807E-4</v>
      </c>
      <c r="GP106">
        <v>-1.8446741173202889E-5</v>
      </c>
      <c r="GQ106">
        <v>6</v>
      </c>
      <c r="GR106">
        <v>2080</v>
      </c>
      <c r="GS106">
        <v>4</v>
      </c>
      <c r="GT106">
        <v>32</v>
      </c>
      <c r="GU106">
        <v>80.400000000000006</v>
      </c>
      <c r="GV106">
        <v>80.5</v>
      </c>
      <c r="GW106">
        <v>1.8408199999999999</v>
      </c>
      <c r="GX106">
        <v>2.5378400000000001</v>
      </c>
      <c r="GY106">
        <v>2.04834</v>
      </c>
      <c r="GZ106">
        <v>2.6147499999999999</v>
      </c>
      <c r="HA106">
        <v>2.1972700000000001</v>
      </c>
      <c r="HB106">
        <v>2.3584000000000001</v>
      </c>
      <c r="HC106">
        <v>37.481900000000003</v>
      </c>
      <c r="HD106">
        <v>14.8413</v>
      </c>
      <c r="HE106">
        <v>18</v>
      </c>
      <c r="HF106">
        <v>576.79499999999996</v>
      </c>
      <c r="HG106">
        <v>772.68299999999999</v>
      </c>
      <c r="HH106">
        <v>31.000699999999998</v>
      </c>
      <c r="HI106">
        <v>30.7544</v>
      </c>
      <c r="HJ106">
        <v>30.0002</v>
      </c>
      <c r="HK106">
        <v>30.666</v>
      </c>
      <c r="HL106">
        <v>30.6632</v>
      </c>
      <c r="HM106">
        <v>36.886200000000002</v>
      </c>
      <c r="HN106">
        <v>3.2058</v>
      </c>
      <c r="HO106">
        <v>100</v>
      </c>
      <c r="HP106">
        <v>31</v>
      </c>
      <c r="HQ106">
        <v>612.125</v>
      </c>
      <c r="HR106">
        <v>32.547499999999999</v>
      </c>
      <c r="HS106">
        <v>99.212299999999999</v>
      </c>
      <c r="HT106">
        <v>98.157200000000003</v>
      </c>
    </row>
    <row r="107" spans="1:228" x14ac:dyDescent="0.2">
      <c r="A107">
        <v>92</v>
      </c>
      <c r="B107">
        <v>1675358276</v>
      </c>
      <c r="C107">
        <v>363.5</v>
      </c>
      <c r="D107" t="s">
        <v>543</v>
      </c>
      <c r="E107" t="s">
        <v>544</v>
      </c>
      <c r="F107">
        <v>4</v>
      </c>
      <c r="G107">
        <v>1675358268</v>
      </c>
      <c r="H107">
        <f t="shared" si="34"/>
        <v>7.1809334241716336E-4</v>
      </c>
      <c r="I107">
        <f t="shared" si="35"/>
        <v>0.71809334241716338</v>
      </c>
      <c r="J107">
        <f t="shared" si="36"/>
        <v>4.0479622192956004</v>
      </c>
      <c r="K107">
        <f t="shared" si="37"/>
        <v>576.92360714285712</v>
      </c>
      <c r="L107">
        <f t="shared" si="38"/>
        <v>456.05179767098861</v>
      </c>
      <c r="M107">
        <f t="shared" si="39"/>
        <v>46.316472419781618</v>
      </c>
      <c r="N107">
        <f t="shared" si="40"/>
        <v>58.592174123673914</v>
      </c>
      <c r="O107">
        <f t="shared" si="41"/>
        <v>5.9085055500523578E-2</v>
      </c>
      <c r="P107">
        <f t="shared" si="42"/>
        <v>2.7747023205969259</v>
      </c>
      <c r="Q107">
        <f t="shared" si="43"/>
        <v>5.8394885310030217E-2</v>
      </c>
      <c r="R107">
        <f t="shared" si="44"/>
        <v>3.6558140555203511E-2</v>
      </c>
      <c r="S107">
        <f t="shared" si="45"/>
        <v>226.11758020317097</v>
      </c>
      <c r="T107">
        <f t="shared" si="46"/>
        <v>33.320971283784097</v>
      </c>
      <c r="U107">
        <f t="shared" si="47"/>
        <v>31.178985714285719</v>
      </c>
      <c r="V107">
        <f t="shared" si="48"/>
        <v>4.5576235496551059</v>
      </c>
      <c r="W107">
        <f t="shared" si="49"/>
        <v>69.837232291246536</v>
      </c>
      <c r="X107">
        <f t="shared" si="50"/>
        <v>3.3573905714882395</v>
      </c>
      <c r="Y107">
        <f t="shared" si="51"/>
        <v>4.8074507842560337</v>
      </c>
      <c r="Z107">
        <f t="shared" si="52"/>
        <v>1.2002329781668664</v>
      </c>
      <c r="AA107">
        <f t="shared" si="53"/>
        <v>-31.667916400596905</v>
      </c>
      <c r="AB107">
        <f t="shared" si="54"/>
        <v>140.67740781281768</v>
      </c>
      <c r="AC107">
        <f t="shared" si="55"/>
        <v>11.458303279157672</v>
      </c>
      <c r="AD107">
        <f t="shared" si="56"/>
        <v>346.58537489454943</v>
      </c>
      <c r="AE107">
        <f t="shared" si="57"/>
        <v>14.983722202302848</v>
      </c>
      <c r="AF107">
        <f t="shared" si="58"/>
        <v>0.6455147427543606</v>
      </c>
      <c r="AG107">
        <f t="shared" si="59"/>
        <v>4.0479622192956004</v>
      </c>
      <c r="AH107">
        <v>620.18382161436909</v>
      </c>
      <c r="AI107">
        <v>609.68414545454539</v>
      </c>
      <c r="AJ107">
        <v>1.7602113218088029</v>
      </c>
      <c r="AK107">
        <v>61.316338729058899</v>
      </c>
      <c r="AL107">
        <f t="shared" si="60"/>
        <v>0.71809334241716338</v>
      </c>
      <c r="AM107">
        <v>32.525063563455447</v>
      </c>
      <c r="AN107">
        <v>33.11681999999999</v>
      </c>
      <c r="AO107">
        <v>7.9310557455723359E-3</v>
      </c>
      <c r="AP107">
        <v>100.73391986053799</v>
      </c>
      <c r="AQ107">
        <v>98</v>
      </c>
      <c r="AR107">
        <v>15</v>
      </c>
      <c r="AS107">
        <f t="shared" si="61"/>
        <v>1</v>
      </c>
      <c r="AT107">
        <f t="shared" si="62"/>
        <v>0</v>
      </c>
      <c r="AU107">
        <f t="shared" si="63"/>
        <v>47670.954489567921</v>
      </c>
      <c r="AV107">
        <f t="shared" si="64"/>
        <v>1200.0089285714289</v>
      </c>
      <c r="AW107">
        <f t="shared" si="65"/>
        <v>1025.9329690171874</v>
      </c>
      <c r="AX107">
        <f t="shared" si="66"/>
        <v>0.85493777970346163</v>
      </c>
      <c r="AY107">
        <f t="shared" si="67"/>
        <v>0.1884299148276809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1675358268</v>
      </c>
      <c r="BF107">
        <v>576.92360714285712</v>
      </c>
      <c r="BG107">
        <v>591.09821428571433</v>
      </c>
      <c r="BH107">
        <v>33.058303571428567</v>
      </c>
      <c r="BI107">
        <v>32.482153571428583</v>
      </c>
      <c r="BJ107">
        <v>582.58074999999997</v>
      </c>
      <c r="BK107">
        <v>32.780421428571422</v>
      </c>
      <c r="BL107">
        <v>650.01314285714295</v>
      </c>
      <c r="BM107">
        <v>101.45975</v>
      </c>
      <c r="BN107">
        <v>9.9925142857142865E-2</v>
      </c>
      <c r="BO107">
        <v>32.119407142857142</v>
      </c>
      <c r="BP107">
        <v>31.178985714285719</v>
      </c>
      <c r="BQ107">
        <v>999.9000000000002</v>
      </c>
      <c r="BR107">
        <v>0</v>
      </c>
      <c r="BS107">
        <v>0</v>
      </c>
      <c r="BT107">
        <v>9010.8035714285706</v>
      </c>
      <c r="BU107">
        <v>0</v>
      </c>
      <c r="BV107">
        <v>29.205032142857139</v>
      </c>
      <c r="BW107">
        <v>-14.17462857142857</v>
      </c>
      <c r="BX107">
        <v>596.64800000000002</v>
      </c>
      <c r="BY107">
        <v>610.94325000000003</v>
      </c>
      <c r="BZ107">
        <v>0.57614275000000004</v>
      </c>
      <c r="CA107">
        <v>591.09821428571433</v>
      </c>
      <c r="CB107">
        <v>32.482153571428583</v>
      </c>
      <c r="CC107">
        <v>3.3540864285714291</v>
      </c>
      <c r="CD107">
        <v>3.2956307142857142</v>
      </c>
      <c r="CE107">
        <v>25.89869642857143</v>
      </c>
      <c r="CF107">
        <v>25.60211428571429</v>
      </c>
      <c r="CG107">
        <v>1200.0089285714289</v>
      </c>
      <c r="CH107">
        <v>0.49999117857142872</v>
      </c>
      <c r="CI107">
        <v>0.50000878571428564</v>
      </c>
      <c r="CJ107">
        <v>0</v>
      </c>
      <c r="CK107">
        <v>911.92546428571427</v>
      </c>
      <c r="CL107">
        <v>4.9990899999999998</v>
      </c>
      <c r="CM107">
        <v>9796.6314285714288</v>
      </c>
      <c r="CN107">
        <v>9557.890714285717</v>
      </c>
      <c r="CO107">
        <v>40.383857142857138</v>
      </c>
      <c r="CP107">
        <v>41.997750000000003</v>
      </c>
      <c r="CQ107">
        <v>41.125</v>
      </c>
      <c r="CR107">
        <v>41.222999999999999</v>
      </c>
      <c r="CS107">
        <v>41.854750000000003</v>
      </c>
      <c r="CT107">
        <v>597.49428571428575</v>
      </c>
      <c r="CU107">
        <v>597.51571428571435</v>
      </c>
      <c r="CV107">
        <v>0</v>
      </c>
      <c r="CW107">
        <v>1675358294.5</v>
      </c>
      <c r="CX107">
        <v>0</v>
      </c>
      <c r="CY107">
        <v>1675353449.5</v>
      </c>
      <c r="CZ107" t="s">
        <v>356</v>
      </c>
      <c r="DA107">
        <v>1675353449.5</v>
      </c>
      <c r="DB107">
        <v>1675353444</v>
      </c>
      <c r="DC107">
        <v>1</v>
      </c>
      <c r="DD107">
        <v>8.2000000000000003E-2</v>
      </c>
      <c r="DE107">
        <v>2.5000000000000001E-2</v>
      </c>
      <c r="DF107">
        <v>-5.3170000000000002</v>
      </c>
      <c r="DG107">
        <v>0.30099999999999999</v>
      </c>
      <c r="DH107">
        <v>415</v>
      </c>
      <c r="DI107">
        <v>32</v>
      </c>
      <c r="DJ107">
        <v>0.41</v>
      </c>
      <c r="DK107">
        <v>0.21</v>
      </c>
      <c r="DL107">
        <v>-14.15901707317073</v>
      </c>
      <c r="DM107">
        <v>-0.2348174216027972</v>
      </c>
      <c r="DN107">
        <v>5.4065601085181388E-2</v>
      </c>
      <c r="DO107">
        <v>0</v>
      </c>
      <c r="DP107">
        <v>0.58760207317073165</v>
      </c>
      <c r="DQ107">
        <v>-0.22229548432055751</v>
      </c>
      <c r="DR107">
        <v>2.6238567829177589E-2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418</v>
      </c>
      <c r="EA107">
        <v>3.2989299999999999</v>
      </c>
      <c r="EB107">
        <v>2.6251500000000001</v>
      </c>
      <c r="EC107">
        <v>0.132878</v>
      </c>
      <c r="ED107">
        <v>0.133189</v>
      </c>
      <c r="EE107">
        <v>0.13770399999999999</v>
      </c>
      <c r="EF107">
        <v>0.13494500000000001</v>
      </c>
      <c r="EG107">
        <v>26249.200000000001</v>
      </c>
      <c r="EH107">
        <v>26684.799999999999</v>
      </c>
      <c r="EI107">
        <v>28154.799999999999</v>
      </c>
      <c r="EJ107">
        <v>29616.5</v>
      </c>
      <c r="EK107">
        <v>33416.199999999997</v>
      </c>
      <c r="EL107">
        <v>35569.9</v>
      </c>
      <c r="EM107">
        <v>39742.9</v>
      </c>
      <c r="EN107">
        <v>42326.6</v>
      </c>
      <c r="EO107">
        <v>2.0912500000000001</v>
      </c>
      <c r="EP107">
        <v>2.2424499999999998</v>
      </c>
      <c r="EQ107">
        <v>8.8352700000000006E-2</v>
      </c>
      <c r="ER107">
        <v>0</v>
      </c>
      <c r="ES107">
        <v>29.745100000000001</v>
      </c>
      <c r="ET107">
        <v>999.9</v>
      </c>
      <c r="EU107">
        <v>71.400000000000006</v>
      </c>
      <c r="EV107">
        <v>32.4</v>
      </c>
      <c r="EW107">
        <v>34.372</v>
      </c>
      <c r="EX107">
        <v>56.282699999999998</v>
      </c>
      <c r="EY107">
        <v>-3.8341400000000001</v>
      </c>
      <c r="EZ107">
        <v>2</v>
      </c>
      <c r="FA107">
        <v>0.25720799999999999</v>
      </c>
      <c r="FB107">
        <v>-0.62297899999999995</v>
      </c>
      <c r="FC107">
        <v>20.2728</v>
      </c>
      <c r="FD107">
        <v>5.2204300000000003</v>
      </c>
      <c r="FE107">
        <v>12.004099999999999</v>
      </c>
      <c r="FF107">
        <v>4.9871499999999997</v>
      </c>
      <c r="FG107">
        <v>3.2846299999999999</v>
      </c>
      <c r="FH107">
        <v>9999</v>
      </c>
      <c r="FI107">
        <v>9999</v>
      </c>
      <c r="FJ107">
        <v>9999</v>
      </c>
      <c r="FK107">
        <v>999.9</v>
      </c>
      <c r="FL107">
        <v>1.86578</v>
      </c>
      <c r="FM107">
        <v>1.8621799999999999</v>
      </c>
      <c r="FN107">
        <v>1.8641799999999999</v>
      </c>
      <c r="FO107">
        <v>1.8603099999999999</v>
      </c>
      <c r="FP107">
        <v>1.8609599999999999</v>
      </c>
      <c r="FQ107">
        <v>1.8601799999999999</v>
      </c>
      <c r="FR107">
        <v>1.86188</v>
      </c>
      <c r="FS107">
        <v>1.8584499999999999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-5.6870000000000003</v>
      </c>
      <c r="GH107">
        <v>0.27800000000000002</v>
      </c>
      <c r="GI107">
        <v>-3.8812981962806838</v>
      </c>
      <c r="GJ107">
        <v>-3.9744887815693084E-3</v>
      </c>
      <c r="GK107">
        <v>1.847162108954052E-6</v>
      </c>
      <c r="GL107">
        <v>-4.4217609294687878E-10</v>
      </c>
      <c r="GM107">
        <v>-3.5710143375135749E-2</v>
      </c>
      <c r="GN107">
        <v>-2.5986294017825021E-3</v>
      </c>
      <c r="GO107">
        <v>9.7579789506272807E-4</v>
      </c>
      <c r="GP107">
        <v>-1.8446741173202889E-5</v>
      </c>
      <c r="GQ107">
        <v>6</v>
      </c>
      <c r="GR107">
        <v>2080</v>
      </c>
      <c r="GS107">
        <v>4</v>
      </c>
      <c r="GT107">
        <v>32</v>
      </c>
      <c r="GU107">
        <v>80.400000000000006</v>
      </c>
      <c r="GV107">
        <v>80.5</v>
      </c>
      <c r="GW107">
        <v>1.85669</v>
      </c>
      <c r="GX107">
        <v>2.5451700000000002</v>
      </c>
      <c r="GY107">
        <v>2.04834</v>
      </c>
      <c r="GZ107">
        <v>2.6135299999999999</v>
      </c>
      <c r="HA107">
        <v>2.1972700000000001</v>
      </c>
      <c r="HB107">
        <v>2.3315399999999999</v>
      </c>
      <c r="HC107">
        <v>37.481900000000003</v>
      </c>
      <c r="HD107">
        <v>14.8238</v>
      </c>
      <c r="HE107">
        <v>18</v>
      </c>
      <c r="HF107">
        <v>577.22</v>
      </c>
      <c r="HG107">
        <v>772.77700000000004</v>
      </c>
      <c r="HH107">
        <v>31.000499999999999</v>
      </c>
      <c r="HI107">
        <v>30.757100000000001</v>
      </c>
      <c r="HJ107">
        <v>30.000299999999999</v>
      </c>
      <c r="HK107">
        <v>30.667999999999999</v>
      </c>
      <c r="HL107">
        <v>30.6648</v>
      </c>
      <c r="HM107">
        <v>37.2209</v>
      </c>
      <c r="HN107">
        <v>3.2058</v>
      </c>
      <c r="HO107">
        <v>100</v>
      </c>
      <c r="HP107">
        <v>31</v>
      </c>
      <c r="HQ107">
        <v>618.81399999999996</v>
      </c>
      <c r="HR107">
        <v>32.5473</v>
      </c>
      <c r="HS107">
        <v>99.211399999999998</v>
      </c>
      <c r="HT107">
        <v>98.1571</v>
      </c>
    </row>
    <row r="108" spans="1:228" x14ac:dyDescent="0.2">
      <c r="A108">
        <v>93</v>
      </c>
      <c r="B108">
        <v>1675358280</v>
      </c>
      <c r="C108">
        <v>367.5</v>
      </c>
      <c r="D108" t="s">
        <v>545</v>
      </c>
      <c r="E108" t="s">
        <v>546</v>
      </c>
      <c r="F108">
        <v>4</v>
      </c>
      <c r="G108">
        <v>1675358272</v>
      </c>
      <c r="H108">
        <f t="shared" si="34"/>
        <v>6.9948020063454364E-4</v>
      </c>
      <c r="I108">
        <f t="shared" si="35"/>
        <v>0.69948020063454364</v>
      </c>
      <c r="J108">
        <f t="shared" si="36"/>
        <v>4.3466717681285569</v>
      </c>
      <c r="K108">
        <f t="shared" si="37"/>
        <v>583.60392857142858</v>
      </c>
      <c r="L108">
        <f t="shared" si="38"/>
        <v>451.62497784005575</v>
      </c>
      <c r="M108">
        <f t="shared" si="39"/>
        <v>45.866988798260998</v>
      </c>
      <c r="N108">
        <f t="shared" si="40"/>
        <v>59.270758190630552</v>
      </c>
      <c r="O108">
        <f t="shared" si="41"/>
        <v>5.7648620120881011E-2</v>
      </c>
      <c r="P108">
        <f t="shared" si="42"/>
        <v>2.7735829451560101</v>
      </c>
      <c r="Q108">
        <f t="shared" si="43"/>
        <v>5.6991136599936008E-2</v>
      </c>
      <c r="R108">
        <f t="shared" si="44"/>
        <v>3.5677907754338024E-2</v>
      </c>
      <c r="S108">
        <f t="shared" si="45"/>
        <v>226.11793196389016</v>
      </c>
      <c r="T108">
        <f t="shared" si="46"/>
        <v>33.327109543228069</v>
      </c>
      <c r="U108">
        <f t="shared" si="47"/>
        <v>31.181032142857141</v>
      </c>
      <c r="V108">
        <f t="shared" si="48"/>
        <v>4.5581546716617698</v>
      </c>
      <c r="W108">
        <f t="shared" si="49"/>
        <v>69.894353588044993</v>
      </c>
      <c r="X108">
        <f t="shared" si="50"/>
        <v>3.3602533776721435</v>
      </c>
      <c r="Y108">
        <f t="shared" si="51"/>
        <v>4.8076177905262067</v>
      </c>
      <c r="Z108">
        <f t="shared" si="52"/>
        <v>1.1979012939896263</v>
      </c>
      <c r="AA108">
        <f t="shared" si="53"/>
        <v>-30.847076847983374</v>
      </c>
      <c r="AB108">
        <f t="shared" si="54"/>
        <v>140.40650801040212</v>
      </c>
      <c r="AC108">
        <f t="shared" si="55"/>
        <v>11.441003531846635</v>
      </c>
      <c r="AD108">
        <f t="shared" si="56"/>
        <v>347.11836665815554</v>
      </c>
      <c r="AE108">
        <f t="shared" si="57"/>
        <v>15.003905771469887</v>
      </c>
      <c r="AF108">
        <f t="shared" si="58"/>
        <v>0.64466213111220994</v>
      </c>
      <c r="AG108">
        <f t="shared" si="59"/>
        <v>4.3466717681285569</v>
      </c>
      <c r="AH108">
        <v>627.15524360027382</v>
      </c>
      <c r="AI108">
        <v>616.52414545454542</v>
      </c>
      <c r="AJ108">
        <v>1.719373198366865</v>
      </c>
      <c r="AK108">
        <v>61.316338729058899</v>
      </c>
      <c r="AL108">
        <f t="shared" si="60"/>
        <v>0.69948020063454364</v>
      </c>
      <c r="AM108">
        <v>32.531313333620659</v>
      </c>
      <c r="AN108">
        <v>33.133098787878779</v>
      </c>
      <c r="AO108">
        <v>3.6319447805153249E-3</v>
      </c>
      <c r="AP108">
        <v>100.73391986053799</v>
      </c>
      <c r="AQ108">
        <v>99</v>
      </c>
      <c r="AR108">
        <v>15</v>
      </c>
      <c r="AS108">
        <f t="shared" si="61"/>
        <v>1</v>
      </c>
      <c r="AT108">
        <f t="shared" si="62"/>
        <v>0</v>
      </c>
      <c r="AU108">
        <f t="shared" si="63"/>
        <v>47639.913148536405</v>
      </c>
      <c r="AV108">
        <f t="shared" si="64"/>
        <v>1200.009642857143</v>
      </c>
      <c r="AW108">
        <f t="shared" si="65"/>
        <v>1025.9336922092696</v>
      </c>
      <c r="AX108">
        <f t="shared" si="66"/>
        <v>0.85493787347124117</v>
      </c>
      <c r="AY108">
        <f t="shared" si="67"/>
        <v>0.18843009579949577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1675358272</v>
      </c>
      <c r="BF108">
        <v>583.60392857142858</v>
      </c>
      <c r="BG108">
        <v>597.80110714285706</v>
      </c>
      <c r="BH108">
        <v>33.086417857142862</v>
      </c>
      <c r="BI108">
        <v>32.511028571428582</v>
      </c>
      <c r="BJ108">
        <v>589.27632142857146</v>
      </c>
      <c r="BK108">
        <v>32.808485714285709</v>
      </c>
      <c r="BL108">
        <v>649.99392857142868</v>
      </c>
      <c r="BM108">
        <v>101.45996428571431</v>
      </c>
      <c r="BN108">
        <v>9.9938396428571427E-2</v>
      </c>
      <c r="BO108">
        <v>32.120021428571427</v>
      </c>
      <c r="BP108">
        <v>31.181032142857141</v>
      </c>
      <c r="BQ108">
        <v>999.9000000000002</v>
      </c>
      <c r="BR108">
        <v>0</v>
      </c>
      <c r="BS108">
        <v>0</v>
      </c>
      <c r="BT108">
        <v>9004.8435714285715</v>
      </c>
      <c r="BU108">
        <v>0</v>
      </c>
      <c r="BV108">
        <v>29.387117857142862</v>
      </c>
      <c r="BW108">
        <v>-14.19720357142857</v>
      </c>
      <c r="BX108">
        <v>603.57428571428579</v>
      </c>
      <c r="BY108">
        <v>617.88946428571433</v>
      </c>
      <c r="BZ108">
        <v>0.57538292857142859</v>
      </c>
      <c r="CA108">
        <v>597.80110714285706</v>
      </c>
      <c r="CB108">
        <v>32.511028571428582</v>
      </c>
      <c r="CC108">
        <v>3.3569460714285708</v>
      </c>
      <c r="CD108">
        <v>3.2985674999999999</v>
      </c>
      <c r="CE108">
        <v>25.913089285714289</v>
      </c>
      <c r="CF108">
        <v>25.617132142857141</v>
      </c>
      <c r="CG108">
        <v>1200.009642857143</v>
      </c>
      <c r="CH108">
        <v>0.49998817857142858</v>
      </c>
      <c r="CI108">
        <v>0.50001178571428573</v>
      </c>
      <c r="CJ108">
        <v>0</v>
      </c>
      <c r="CK108">
        <v>911.24850000000004</v>
      </c>
      <c r="CL108">
        <v>4.9990899999999998</v>
      </c>
      <c r="CM108">
        <v>9789.3714285714268</v>
      </c>
      <c r="CN108">
        <v>9557.8885714285716</v>
      </c>
      <c r="CO108">
        <v>40.394928571428572</v>
      </c>
      <c r="CP108">
        <v>41.997750000000003</v>
      </c>
      <c r="CQ108">
        <v>41.125</v>
      </c>
      <c r="CR108">
        <v>41.220749999999988</v>
      </c>
      <c r="CS108">
        <v>41.866</v>
      </c>
      <c r="CT108">
        <v>597.49071428571438</v>
      </c>
      <c r="CU108">
        <v>597.51964285714291</v>
      </c>
      <c r="CV108">
        <v>0</v>
      </c>
      <c r="CW108">
        <v>1675358298.0999999</v>
      </c>
      <c r="CX108">
        <v>0</v>
      </c>
      <c r="CY108">
        <v>1675353449.5</v>
      </c>
      <c r="CZ108" t="s">
        <v>356</v>
      </c>
      <c r="DA108">
        <v>1675353449.5</v>
      </c>
      <c r="DB108">
        <v>1675353444</v>
      </c>
      <c r="DC108">
        <v>1</v>
      </c>
      <c r="DD108">
        <v>8.2000000000000003E-2</v>
      </c>
      <c r="DE108">
        <v>2.5000000000000001E-2</v>
      </c>
      <c r="DF108">
        <v>-5.3170000000000002</v>
      </c>
      <c r="DG108">
        <v>0.30099999999999999</v>
      </c>
      <c r="DH108">
        <v>415</v>
      </c>
      <c r="DI108">
        <v>32</v>
      </c>
      <c r="DJ108">
        <v>0.41</v>
      </c>
      <c r="DK108">
        <v>0.21</v>
      </c>
      <c r="DL108">
        <v>-14.193587804878049</v>
      </c>
      <c r="DM108">
        <v>-0.33282229965156362</v>
      </c>
      <c r="DN108">
        <v>6.3128360118721638E-2</v>
      </c>
      <c r="DO108">
        <v>0</v>
      </c>
      <c r="DP108">
        <v>0.58118290243902437</v>
      </c>
      <c r="DQ108">
        <v>-4.6176982578398508E-2</v>
      </c>
      <c r="DR108">
        <v>1.8805223841969539E-2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3.2989199999999999</v>
      </c>
      <c r="EB108">
        <v>2.62534</v>
      </c>
      <c r="EC108">
        <v>0.13391900000000001</v>
      </c>
      <c r="ED108">
        <v>0.13422799999999999</v>
      </c>
      <c r="EE108">
        <v>0.13774600000000001</v>
      </c>
      <c r="EF108">
        <v>0.13495699999999999</v>
      </c>
      <c r="EG108">
        <v>26218.1</v>
      </c>
      <c r="EH108">
        <v>26652.7</v>
      </c>
      <c r="EI108">
        <v>28155.200000000001</v>
      </c>
      <c r="EJ108">
        <v>29616.400000000001</v>
      </c>
      <c r="EK108">
        <v>33415.1</v>
      </c>
      <c r="EL108">
        <v>35569.4</v>
      </c>
      <c r="EM108">
        <v>39743.4</v>
      </c>
      <c r="EN108">
        <v>42326.400000000001</v>
      </c>
      <c r="EO108">
        <v>2.0903200000000002</v>
      </c>
      <c r="EP108">
        <v>2.2423700000000002</v>
      </c>
      <c r="EQ108">
        <v>8.8620900000000002E-2</v>
      </c>
      <c r="ER108">
        <v>0</v>
      </c>
      <c r="ES108">
        <v>29.7471</v>
      </c>
      <c r="ET108">
        <v>999.9</v>
      </c>
      <c r="EU108">
        <v>71.400000000000006</v>
      </c>
      <c r="EV108">
        <v>32.5</v>
      </c>
      <c r="EW108">
        <v>34.566800000000001</v>
      </c>
      <c r="EX108">
        <v>56.5227</v>
      </c>
      <c r="EY108">
        <v>-3.8742000000000001</v>
      </c>
      <c r="EZ108">
        <v>2</v>
      </c>
      <c r="FA108">
        <v>0.19123000000000001</v>
      </c>
      <c r="FB108">
        <v>-0.54986100000000004</v>
      </c>
      <c r="FC108">
        <v>20.2727</v>
      </c>
      <c r="FD108">
        <v>5.2208800000000002</v>
      </c>
      <c r="FE108">
        <v>12.004</v>
      </c>
      <c r="FF108">
        <v>4.9871499999999997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1.8657699999999999</v>
      </c>
      <c r="FM108">
        <v>1.8621799999999999</v>
      </c>
      <c r="FN108">
        <v>1.8641700000000001</v>
      </c>
      <c r="FO108">
        <v>1.86032</v>
      </c>
      <c r="FP108">
        <v>1.8609599999999999</v>
      </c>
      <c r="FQ108">
        <v>1.8601799999999999</v>
      </c>
      <c r="FR108">
        <v>1.8618699999999999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-5.7030000000000003</v>
      </c>
      <c r="GH108">
        <v>0.27800000000000002</v>
      </c>
      <c r="GI108">
        <v>-3.8812981962806838</v>
      </c>
      <c r="GJ108">
        <v>-3.9744887815693084E-3</v>
      </c>
      <c r="GK108">
        <v>1.847162108954052E-6</v>
      </c>
      <c r="GL108">
        <v>-4.4217609294687878E-10</v>
      </c>
      <c r="GM108">
        <v>-3.5710143375135749E-2</v>
      </c>
      <c r="GN108">
        <v>-2.5986294017825021E-3</v>
      </c>
      <c r="GO108">
        <v>9.7579789506272807E-4</v>
      </c>
      <c r="GP108">
        <v>-1.8446741173202889E-5</v>
      </c>
      <c r="GQ108">
        <v>6</v>
      </c>
      <c r="GR108">
        <v>2080</v>
      </c>
      <c r="GS108">
        <v>4</v>
      </c>
      <c r="GT108">
        <v>32</v>
      </c>
      <c r="GU108">
        <v>80.5</v>
      </c>
      <c r="GV108">
        <v>80.599999999999994</v>
      </c>
      <c r="GW108">
        <v>1.87378</v>
      </c>
      <c r="GX108">
        <v>2.5354000000000001</v>
      </c>
      <c r="GY108">
        <v>2.04834</v>
      </c>
      <c r="GZ108">
        <v>2.6135299999999999</v>
      </c>
      <c r="HA108">
        <v>2.1972700000000001</v>
      </c>
      <c r="HB108">
        <v>2.3107899999999999</v>
      </c>
      <c r="HC108">
        <v>37.481900000000003</v>
      </c>
      <c r="HD108">
        <v>14.8325</v>
      </c>
      <c r="HE108">
        <v>18</v>
      </c>
      <c r="HF108">
        <v>576.58399999999995</v>
      </c>
      <c r="HG108">
        <v>772.72199999999998</v>
      </c>
      <c r="HH108">
        <v>31.000299999999999</v>
      </c>
      <c r="HI108">
        <v>30.7591</v>
      </c>
      <c r="HJ108">
        <v>30.0002</v>
      </c>
      <c r="HK108">
        <v>30.67</v>
      </c>
      <c r="HL108">
        <v>30.6662</v>
      </c>
      <c r="HM108">
        <v>37.551699999999997</v>
      </c>
      <c r="HN108">
        <v>3.2058</v>
      </c>
      <c r="HO108">
        <v>100</v>
      </c>
      <c r="HP108">
        <v>31</v>
      </c>
      <c r="HQ108">
        <v>625.49300000000005</v>
      </c>
      <c r="HR108">
        <v>32.5473</v>
      </c>
      <c r="HS108">
        <v>99.212699999999998</v>
      </c>
      <c r="HT108">
        <v>98.156800000000004</v>
      </c>
    </row>
    <row r="109" spans="1:228" x14ac:dyDescent="0.2">
      <c r="A109">
        <v>94</v>
      </c>
      <c r="B109">
        <v>1675358284</v>
      </c>
      <c r="C109">
        <v>371.5</v>
      </c>
      <c r="D109" t="s">
        <v>547</v>
      </c>
      <c r="E109" t="s">
        <v>548</v>
      </c>
      <c r="F109">
        <v>4</v>
      </c>
      <c r="G109">
        <v>1675358276</v>
      </c>
      <c r="H109">
        <f t="shared" si="34"/>
        <v>6.9460137539895388E-4</v>
      </c>
      <c r="I109">
        <f t="shared" si="35"/>
        <v>0.69460137539895384</v>
      </c>
      <c r="J109">
        <f t="shared" si="36"/>
        <v>4.3356018906041793</v>
      </c>
      <c r="K109">
        <f t="shared" si="37"/>
        <v>590.2683571428571</v>
      </c>
      <c r="L109">
        <f t="shared" si="38"/>
        <v>457.84163129896939</v>
      </c>
      <c r="M109">
        <f t="shared" si="39"/>
        <v>46.498439380001066</v>
      </c>
      <c r="N109">
        <f t="shared" si="40"/>
        <v>59.947710182382764</v>
      </c>
      <c r="O109">
        <f t="shared" si="41"/>
        <v>5.7339232954869326E-2</v>
      </c>
      <c r="P109">
        <f t="shared" si="42"/>
        <v>2.7743479135743474</v>
      </c>
      <c r="Q109">
        <f t="shared" si="43"/>
        <v>5.668892184502284E-2</v>
      </c>
      <c r="R109">
        <f t="shared" si="44"/>
        <v>3.5488389374776885E-2</v>
      </c>
      <c r="S109">
        <f t="shared" si="45"/>
        <v>226.11681179635724</v>
      </c>
      <c r="T109">
        <f t="shared" si="46"/>
        <v>33.328667011112465</v>
      </c>
      <c r="U109">
        <f t="shared" si="47"/>
        <v>31.18347142857143</v>
      </c>
      <c r="V109">
        <f t="shared" si="48"/>
        <v>4.5587878246846483</v>
      </c>
      <c r="W109">
        <f t="shared" si="49"/>
        <v>69.947632539926786</v>
      </c>
      <c r="X109">
        <f t="shared" si="50"/>
        <v>3.3629180625496762</v>
      </c>
      <c r="Y109">
        <f t="shared" si="51"/>
        <v>4.8077653816661918</v>
      </c>
      <c r="Z109">
        <f t="shared" si="52"/>
        <v>1.1958697621349721</v>
      </c>
      <c r="AA109">
        <f t="shared" si="53"/>
        <v>-30.631920655093865</v>
      </c>
      <c r="AB109">
        <f t="shared" si="54"/>
        <v>140.16158280219591</v>
      </c>
      <c r="AC109">
        <f t="shared" si="55"/>
        <v>11.418064264203604</v>
      </c>
      <c r="AD109">
        <f t="shared" si="56"/>
        <v>347.06453820766285</v>
      </c>
      <c r="AE109">
        <f t="shared" si="57"/>
        <v>15.064839911916176</v>
      </c>
      <c r="AF109">
        <f t="shared" si="58"/>
        <v>0.65347375320579559</v>
      </c>
      <c r="AG109">
        <f t="shared" si="59"/>
        <v>4.3356018906041793</v>
      </c>
      <c r="AH109">
        <v>634.14081790205273</v>
      </c>
      <c r="AI109">
        <v>623.46070909090906</v>
      </c>
      <c r="AJ109">
        <v>1.735109302449974</v>
      </c>
      <c r="AK109">
        <v>61.316338729058899</v>
      </c>
      <c r="AL109">
        <f t="shared" si="60"/>
        <v>0.69460137539895384</v>
      </c>
      <c r="AM109">
        <v>32.536268836780678</v>
      </c>
      <c r="AN109">
        <v>33.147004848484841</v>
      </c>
      <c r="AO109">
        <v>1.484327420370515E-3</v>
      </c>
      <c r="AP109">
        <v>100.73391986053799</v>
      </c>
      <c r="AQ109">
        <v>99</v>
      </c>
      <c r="AR109">
        <v>15</v>
      </c>
      <c r="AS109">
        <f t="shared" si="61"/>
        <v>1</v>
      </c>
      <c r="AT109">
        <f t="shared" si="62"/>
        <v>0</v>
      </c>
      <c r="AU109">
        <f t="shared" si="63"/>
        <v>47660.977969486623</v>
      </c>
      <c r="AV109">
        <f t="shared" si="64"/>
        <v>1200.000357142857</v>
      </c>
      <c r="AW109">
        <f t="shared" si="65"/>
        <v>1025.9260796872315</v>
      </c>
      <c r="AX109">
        <f t="shared" si="66"/>
        <v>0.85493814529348322</v>
      </c>
      <c r="AY109">
        <f t="shared" si="67"/>
        <v>0.18843062041642261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1675358276</v>
      </c>
      <c r="BF109">
        <v>590.2683571428571</v>
      </c>
      <c r="BG109">
        <v>604.53075000000001</v>
      </c>
      <c r="BH109">
        <v>33.11259285714285</v>
      </c>
      <c r="BI109">
        <v>32.529346428571444</v>
      </c>
      <c r="BJ109">
        <v>595.95589285714289</v>
      </c>
      <c r="BK109">
        <v>32.834610714285709</v>
      </c>
      <c r="BL109">
        <v>649.98482142857131</v>
      </c>
      <c r="BM109">
        <v>101.4601785714286</v>
      </c>
      <c r="BN109">
        <v>9.9916014285714269E-2</v>
      </c>
      <c r="BO109">
        <v>32.120564285714281</v>
      </c>
      <c r="BP109">
        <v>31.18347142857143</v>
      </c>
      <c r="BQ109">
        <v>999.9000000000002</v>
      </c>
      <c r="BR109">
        <v>0</v>
      </c>
      <c r="BS109">
        <v>0</v>
      </c>
      <c r="BT109">
        <v>9008.8842857142845</v>
      </c>
      <c r="BU109">
        <v>0</v>
      </c>
      <c r="BV109">
        <v>29.489010714285708</v>
      </c>
      <c r="BW109">
        <v>-14.26231071428572</v>
      </c>
      <c r="BX109">
        <v>610.48332142857146</v>
      </c>
      <c r="BY109">
        <v>624.85692857142863</v>
      </c>
      <c r="BZ109">
        <v>0.58323999999999998</v>
      </c>
      <c r="CA109">
        <v>604.53075000000001</v>
      </c>
      <c r="CB109">
        <v>32.529346428571444</v>
      </c>
      <c r="CC109">
        <v>3.3596092857142859</v>
      </c>
      <c r="CD109">
        <v>3.300433928571429</v>
      </c>
      <c r="CE109">
        <v>25.92648928571429</v>
      </c>
      <c r="CF109">
        <v>25.626660714285709</v>
      </c>
      <c r="CG109">
        <v>1200.000357142857</v>
      </c>
      <c r="CH109">
        <v>0.49997882142857142</v>
      </c>
      <c r="CI109">
        <v>0.50002110714285719</v>
      </c>
      <c r="CJ109">
        <v>0</v>
      </c>
      <c r="CK109">
        <v>910.54685714285711</v>
      </c>
      <c r="CL109">
        <v>4.9990899999999998</v>
      </c>
      <c r="CM109">
        <v>9782.0949999999993</v>
      </c>
      <c r="CN109">
        <v>9557.7803571428576</v>
      </c>
      <c r="CO109">
        <v>40.399357142857127</v>
      </c>
      <c r="CP109">
        <v>41.997750000000003</v>
      </c>
      <c r="CQ109">
        <v>41.125</v>
      </c>
      <c r="CR109">
        <v>41.236499999999999</v>
      </c>
      <c r="CS109">
        <v>41.875</v>
      </c>
      <c r="CT109">
        <v>597.47500000000014</v>
      </c>
      <c r="CU109">
        <v>597.52571428571423</v>
      </c>
      <c r="CV109">
        <v>0</v>
      </c>
      <c r="CW109">
        <v>1675358302.3</v>
      </c>
      <c r="CX109">
        <v>0</v>
      </c>
      <c r="CY109">
        <v>1675353449.5</v>
      </c>
      <c r="CZ109" t="s">
        <v>356</v>
      </c>
      <c r="DA109">
        <v>1675353449.5</v>
      </c>
      <c r="DB109">
        <v>1675353444</v>
      </c>
      <c r="DC109">
        <v>1</v>
      </c>
      <c r="DD109">
        <v>8.2000000000000003E-2</v>
      </c>
      <c r="DE109">
        <v>2.5000000000000001E-2</v>
      </c>
      <c r="DF109">
        <v>-5.3170000000000002</v>
      </c>
      <c r="DG109">
        <v>0.30099999999999999</v>
      </c>
      <c r="DH109">
        <v>415</v>
      </c>
      <c r="DI109">
        <v>32</v>
      </c>
      <c r="DJ109">
        <v>0.41</v>
      </c>
      <c r="DK109">
        <v>0.21</v>
      </c>
      <c r="DL109">
        <v>-14.225246341463411</v>
      </c>
      <c r="DM109">
        <v>-0.83741811846688707</v>
      </c>
      <c r="DN109">
        <v>9.3289410942143866E-2</v>
      </c>
      <c r="DO109">
        <v>0</v>
      </c>
      <c r="DP109">
        <v>0.58097526829268298</v>
      </c>
      <c r="DQ109">
        <v>0.11270134494773509</v>
      </c>
      <c r="DR109">
        <v>1.8442100950396199E-2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418</v>
      </c>
      <c r="EA109">
        <v>3.29895</v>
      </c>
      <c r="EB109">
        <v>2.6252300000000002</v>
      </c>
      <c r="EC109">
        <v>0.134964</v>
      </c>
      <c r="ED109">
        <v>0.135267</v>
      </c>
      <c r="EE109">
        <v>0.13778000000000001</v>
      </c>
      <c r="EF109">
        <v>0.13496900000000001</v>
      </c>
      <c r="EG109">
        <v>26186.5</v>
      </c>
      <c r="EH109">
        <v>26620.1</v>
      </c>
      <c r="EI109">
        <v>28155.200000000001</v>
      </c>
      <c r="EJ109">
        <v>29615.8</v>
      </c>
      <c r="EK109">
        <v>33414</v>
      </c>
      <c r="EL109">
        <v>35568.5</v>
      </c>
      <c r="EM109">
        <v>39743.599999999999</v>
      </c>
      <c r="EN109">
        <v>42325.9</v>
      </c>
      <c r="EO109">
        <v>2.0909499999999999</v>
      </c>
      <c r="EP109">
        <v>2.2423500000000001</v>
      </c>
      <c r="EQ109">
        <v>8.7905700000000003E-2</v>
      </c>
      <c r="ER109">
        <v>0</v>
      </c>
      <c r="ES109">
        <v>29.749600000000001</v>
      </c>
      <c r="ET109">
        <v>999.9</v>
      </c>
      <c r="EU109">
        <v>71.400000000000006</v>
      </c>
      <c r="EV109">
        <v>32.5</v>
      </c>
      <c r="EW109">
        <v>34.565899999999999</v>
      </c>
      <c r="EX109">
        <v>57.212699999999998</v>
      </c>
      <c r="EY109">
        <v>-4.0104100000000003</v>
      </c>
      <c r="EZ109">
        <v>2</v>
      </c>
      <c r="FA109">
        <v>0.25761699999999998</v>
      </c>
      <c r="FB109">
        <v>-0.62073500000000004</v>
      </c>
      <c r="FC109">
        <v>20.272600000000001</v>
      </c>
      <c r="FD109">
        <v>5.2208800000000002</v>
      </c>
      <c r="FE109">
        <v>12.004</v>
      </c>
      <c r="FF109">
        <v>4.9871999999999996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1.86578</v>
      </c>
      <c r="FM109">
        <v>1.86219</v>
      </c>
      <c r="FN109">
        <v>1.8641700000000001</v>
      </c>
      <c r="FO109">
        <v>1.86032</v>
      </c>
      <c r="FP109">
        <v>1.8609599999999999</v>
      </c>
      <c r="FQ109">
        <v>1.86019</v>
      </c>
      <c r="FR109">
        <v>1.8618699999999999</v>
      </c>
      <c r="FS109">
        <v>1.8584400000000001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-5.7169999999999996</v>
      </c>
      <c r="GH109">
        <v>0.27810000000000001</v>
      </c>
      <c r="GI109">
        <v>-3.8812981962806838</v>
      </c>
      <c r="GJ109">
        <v>-3.9744887815693084E-3</v>
      </c>
      <c r="GK109">
        <v>1.847162108954052E-6</v>
      </c>
      <c r="GL109">
        <v>-4.4217609294687878E-10</v>
      </c>
      <c r="GM109">
        <v>-3.5710143375135749E-2</v>
      </c>
      <c r="GN109">
        <v>-2.5986294017825021E-3</v>
      </c>
      <c r="GO109">
        <v>9.7579789506272807E-4</v>
      </c>
      <c r="GP109">
        <v>-1.8446741173202889E-5</v>
      </c>
      <c r="GQ109">
        <v>6</v>
      </c>
      <c r="GR109">
        <v>2080</v>
      </c>
      <c r="GS109">
        <v>4</v>
      </c>
      <c r="GT109">
        <v>32</v>
      </c>
      <c r="GU109">
        <v>80.599999999999994</v>
      </c>
      <c r="GV109">
        <v>80.7</v>
      </c>
      <c r="GW109">
        <v>1.8908700000000001</v>
      </c>
      <c r="GX109">
        <v>2.5280800000000001</v>
      </c>
      <c r="GY109">
        <v>2.04834</v>
      </c>
      <c r="GZ109">
        <v>2.6135299999999999</v>
      </c>
      <c r="HA109">
        <v>2.1972700000000001</v>
      </c>
      <c r="HB109">
        <v>2.34009</v>
      </c>
      <c r="HC109">
        <v>37.481900000000003</v>
      </c>
      <c r="HD109">
        <v>14.8413</v>
      </c>
      <c r="HE109">
        <v>18</v>
      </c>
      <c r="HF109">
        <v>577.048</v>
      </c>
      <c r="HG109">
        <v>772.72900000000004</v>
      </c>
      <c r="HH109">
        <v>31.000399999999999</v>
      </c>
      <c r="HI109">
        <v>30.761099999999999</v>
      </c>
      <c r="HJ109">
        <v>30.000299999999999</v>
      </c>
      <c r="HK109">
        <v>30.6722</v>
      </c>
      <c r="HL109">
        <v>30.668500000000002</v>
      </c>
      <c r="HM109">
        <v>37.828899999999997</v>
      </c>
      <c r="HN109">
        <v>3.2058</v>
      </c>
      <c r="HO109">
        <v>100</v>
      </c>
      <c r="HP109">
        <v>31</v>
      </c>
      <c r="HQ109">
        <v>632.18799999999999</v>
      </c>
      <c r="HR109">
        <v>32.5473</v>
      </c>
      <c r="HS109">
        <v>99.213099999999997</v>
      </c>
      <c r="HT109">
        <v>98.155199999999994</v>
      </c>
    </row>
    <row r="110" spans="1:228" x14ac:dyDescent="0.2">
      <c r="A110">
        <v>95</v>
      </c>
      <c r="B110">
        <v>1675358288</v>
      </c>
      <c r="C110">
        <v>375.5</v>
      </c>
      <c r="D110" t="s">
        <v>549</v>
      </c>
      <c r="E110" t="s">
        <v>550</v>
      </c>
      <c r="F110">
        <v>4</v>
      </c>
      <c r="G110">
        <v>1675358280</v>
      </c>
      <c r="H110">
        <f t="shared" si="34"/>
        <v>6.852592862473724E-4</v>
      </c>
      <c r="I110">
        <f t="shared" si="35"/>
        <v>0.68525928624737242</v>
      </c>
      <c r="J110">
        <f t="shared" si="36"/>
        <v>4.4857180970892703</v>
      </c>
      <c r="K110">
        <f t="shared" si="37"/>
        <v>596.94149999999991</v>
      </c>
      <c r="L110">
        <f t="shared" si="38"/>
        <v>458.76292473874861</v>
      </c>
      <c r="M110">
        <f t="shared" si="39"/>
        <v>46.591962546353173</v>
      </c>
      <c r="N110">
        <f t="shared" si="40"/>
        <v>60.625378622743639</v>
      </c>
      <c r="O110">
        <f t="shared" si="41"/>
        <v>5.6674981892315138E-2</v>
      </c>
      <c r="P110">
        <f t="shared" si="42"/>
        <v>2.7719965444247134</v>
      </c>
      <c r="Q110">
        <f t="shared" si="43"/>
        <v>5.6039028141048275E-2</v>
      </c>
      <c r="R110">
        <f t="shared" si="44"/>
        <v>3.5080935797873566E-2</v>
      </c>
      <c r="S110">
        <f t="shared" si="45"/>
        <v>226.11517412901085</v>
      </c>
      <c r="T110">
        <f t="shared" si="46"/>
        <v>33.330021944624939</v>
      </c>
      <c r="U110">
        <f t="shared" si="47"/>
        <v>31.18157857142857</v>
      </c>
      <c r="V110">
        <f t="shared" si="48"/>
        <v>4.5582964986980397</v>
      </c>
      <c r="W110">
        <f t="shared" si="49"/>
        <v>69.996014163084524</v>
      </c>
      <c r="X110">
        <f t="shared" si="50"/>
        <v>3.3648383979205927</v>
      </c>
      <c r="Y110">
        <f t="shared" si="51"/>
        <v>4.8071857207194926</v>
      </c>
      <c r="Z110">
        <f t="shared" si="52"/>
        <v>1.193458100777447</v>
      </c>
      <c r="AA110">
        <f t="shared" si="53"/>
        <v>-30.219934523509124</v>
      </c>
      <c r="AB110">
        <f t="shared" si="54"/>
        <v>140.00703055421536</v>
      </c>
      <c r="AC110">
        <f t="shared" si="55"/>
        <v>11.414922439187015</v>
      </c>
      <c r="AD110">
        <f t="shared" si="56"/>
        <v>347.31719259890411</v>
      </c>
      <c r="AE110">
        <f t="shared" si="57"/>
        <v>15.081273874515738</v>
      </c>
      <c r="AF110">
        <f t="shared" si="58"/>
        <v>0.66843346609167675</v>
      </c>
      <c r="AG110">
        <f t="shared" si="59"/>
        <v>4.4857180970892703</v>
      </c>
      <c r="AH110">
        <v>640.99597087718985</v>
      </c>
      <c r="AI110">
        <v>630.29481212121198</v>
      </c>
      <c r="AJ110">
        <v>1.702768424954276</v>
      </c>
      <c r="AK110">
        <v>61.316338729058899</v>
      </c>
      <c r="AL110">
        <f t="shared" si="60"/>
        <v>0.68525928624737242</v>
      </c>
      <c r="AM110">
        <v>32.539602516395348</v>
      </c>
      <c r="AN110">
        <v>33.149687272727263</v>
      </c>
      <c r="AO110">
        <v>2.4084219794206149E-4</v>
      </c>
      <c r="AP110">
        <v>100.73391986053799</v>
      </c>
      <c r="AQ110">
        <v>98</v>
      </c>
      <c r="AR110">
        <v>15</v>
      </c>
      <c r="AS110">
        <f t="shared" si="61"/>
        <v>1</v>
      </c>
      <c r="AT110">
        <f t="shared" si="62"/>
        <v>0</v>
      </c>
      <c r="AU110">
        <f t="shared" si="63"/>
        <v>47596.31369614396</v>
      </c>
      <c r="AV110">
        <f t="shared" si="64"/>
        <v>1199.9896428571431</v>
      </c>
      <c r="AW110">
        <f t="shared" si="65"/>
        <v>1025.9171171652906</v>
      </c>
      <c r="AX110">
        <f t="shared" si="66"/>
        <v>0.85493830990291686</v>
      </c>
      <c r="AY110">
        <f t="shared" si="67"/>
        <v>0.18843093811262962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1675358280</v>
      </c>
      <c r="BF110">
        <v>596.94149999999991</v>
      </c>
      <c r="BG110">
        <v>611.23096428571432</v>
      </c>
      <c r="BH110">
        <v>33.131532142857147</v>
      </c>
      <c r="BI110">
        <v>32.53496071428571</v>
      </c>
      <c r="BJ110">
        <v>602.64389285714276</v>
      </c>
      <c r="BK110">
        <v>32.853507142857147</v>
      </c>
      <c r="BL110">
        <v>650.00153571428575</v>
      </c>
      <c r="BM110">
        <v>101.45996428571431</v>
      </c>
      <c r="BN110">
        <v>0.10003551785714281</v>
      </c>
      <c r="BO110">
        <v>32.118432142857152</v>
      </c>
      <c r="BP110">
        <v>31.18157857142857</v>
      </c>
      <c r="BQ110">
        <v>999.9000000000002</v>
      </c>
      <c r="BR110">
        <v>0</v>
      </c>
      <c r="BS110">
        <v>0</v>
      </c>
      <c r="BT110">
        <v>8996.4278571428567</v>
      </c>
      <c r="BU110">
        <v>0</v>
      </c>
      <c r="BV110">
        <v>29.505346428571421</v>
      </c>
      <c r="BW110">
        <v>-14.28946071428571</v>
      </c>
      <c r="BX110">
        <v>617.39696428571449</v>
      </c>
      <c r="BY110">
        <v>631.78614285714286</v>
      </c>
      <c r="BZ110">
        <v>0.59656542857142869</v>
      </c>
      <c r="CA110">
        <v>611.23096428571432</v>
      </c>
      <c r="CB110">
        <v>32.53496071428571</v>
      </c>
      <c r="CC110">
        <v>3.3615249999999999</v>
      </c>
      <c r="CD110">
        <v>3.3009982142857148</v>
      </c>
      <c r="CE110">
        <v>25.936114285714289</v>
      </c>
      <c r="CF110">
        <v>25.629542857142859</v>
      </c>
      <c r="CG110">
        <v>1199.9896428571431</v>
      </c>
      <c r="CH110">
        <v>0.49997335714285718</v>
      </c>
      <c r="CI110">
        <v>0.50002657142857143</v>
      </c>
      <c r="CJ110">
        <v>0</v>
      </c>
      <c r="CK110">
        <v>909.91010714285699</v>
      </c>
      <c r="CL110">
        <v>4.9990899999999998</v>
      </c>
      <c r="CM110">
        <v>9774.9921428571433</v>
      </c>
      <c r="CN110">
        <v>9557.6732142857127</v>
      </c>
      <c r="CO110">
        <v>40.414857142857137</v>
      </c>
      <c r="CP110">
        <v>41.997750000000003</v>
      </c>
      <c r="CQ110">
        <v>41.125</v>
      </c>
      <c r="CR110">
        <v>41.236499999999999</v>
      </c>
      <c r="CS110">
        <v>41.875</v>
      </c>
      <c r="CT110">
        <v>597.46285714285727</v>
      </c>
      <c r="CU110">
        <v>597.52678571428567</v>
      </c>
      <c r="CV110">
        <v>0</v>
      </c>
      <c r="CW110">
        <v>1675358306.5</v>
      </c>
      <c r="CX110">
        <v>0</v>
      </c>
      <c r="CY110">
        <v>1675353449.5</v>
      </c>
      <c r="CZ110" t="s">
        <v>356</v>
      </c>
      <c r="DA110">
        <v>1675353449.5</v>
      </c>
      <c r="DB110">
        <v>1675353444</v>
      </c>
      <c r="DC110">
        <v>1</v>
      </c>
      <c r="DD110">
        <v>8.2000000000000003E-2</v>
      </c>
      <c r="DE110">
        <v>2.5000000000000001E-2</v>
      </c>
      <c r="DF110">
        <v>-5.3170000000000002</v>
      </c>
      <c r="DG110">
        <v>0.30099999999999999</v>
      </c>
      <c r="DH110">
        <v>415</v>
      </c>
      <c r="DI110">
        <v>32</v>
      </c>
      <c r="DJ110">
        <v>0.41</v>
      </c>
      <c r="DK110">
        <v>0.21</v>
      </c>
      <c r="DL110">
        <v>-14.255729268292679</v>
      </c>
      <c r="DM110">
        <v>-0.75601881533102777</v>
      </c>
      <c r="DN110">
        <v>9.6640029185260698E-2</v>
      </c>
      <c r="DO110">
        <v>0</v>
      </c>
      <c r="DP110">
        <v>0.58545778048780484</v>
      </c>
      <c r="DQ110">
        <v>0.20265909407665489</v>
      </c>
      <c r="DR110">
        <v>2.0933424367081042E-2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418</v>
      </c>
      <c r="EA110">
        <v>3.29901</v>
      </c>
      <c r="EB110">
        <v>2.6253799999999998</v>
      </c>
      <c r="EC110">
        <v>0.13598399999999999</v>
      </c>
      <c r="ED110">
        <v>0.13622999999999999</v>
      </c>
      <c r="EE110">
        <v>0.13778699999999999</v>
      </c>
      <c r="EF110">
        <v>0.13497799999999999</v>
      </c>
      <c r="EG110">
        <v>26155.3</v>
      </c>
      <c r="EH110">
        <v>26590.5</v>
      </c>
      <c r="EI110">
        <v>28155</v>
      </c>
      <c r="EJ110">
        <v>29615.9</v>
      </c>
      <c r="EK110">
        <v>33413.9</v>
      </c>
      <c r="EL110">
        <v>35568</v>
      </c>
      <c r="EM110">
        <v>39743.699999999997</v>
      </c>
      <c r="EN110">
        <v>42325.7</v>
      </c>
      <c r="EO110">
        <v>2.0913499999999998</v>
      </c>
      <c r="EP110">
        <v>2.2424499999999998</v>
      </c>
      <c r="EQ110">
        <v>8.7581599999999996E-2</v>
      </c>
      <c r="ER110">
        <v>0</v>
      </c>
      <c r="ES110">
        <v>29.7501</v>
      </c>
      <c r="ET110">
        <v>999.9</v>
      </c>
      <c r="EU110">
        <v>71.400000000000006</v>
      </c>
      <c r="EV110">
        <v>32.5</v>
      </c>
      <c r="EW110">
        <v>34.564700000000002</v>
      </c>
      <c r="EX110">
        <v>56.792700000000004</v>
      </c>
      <c r="EY110">
        <v>-4.0064099999999998</v>
      </c>
      <c r="EZ110">
        <v>2</v>
      </c>
      <c r="FA110">
        <v>0.25761699999999998</v>
      </c>
      <c r="FB110">
        <v>-0.61918300000000004</v>
      </c>
      <c r="FC110">
        <v>20.2727</v>
      </c>
      <c r="FD110">
        <v>5.2198399999999996</v>
      </c>
      <c r="FE110">
        <v>12.004</v>
      </c>
      <c r="FF110">
        <v>4.98705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1.86581</v>
      </c>
      <c r="FM110">
        <v>1.8621799999999999</v>
      </c>
      <c r="FN110">
        <v>1.8641799999999999</v>
      </c>
      <c r="FO110">
        <v>1.86033</v>
      </c>
      <c r="FP110">
        <v>1.8609599999999999</v>
      </c>
      <c r="FQ110">
        <v>1.8601700000000001</v>
      </c>
      <c r="FR110">
        <v>1.8618699999999999</v>
      </c>
      <c r="FS110">
        <v>1.85846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-5.7320000000000002</v>
      </c>
      <c r="GH110">
        <v>0.27810000000000001</v>
      </c>
      <c r="GI110">
        <v>-3.8812981962806838</v>
      </c>
      <c r="GJ110">
        <v>-3.9744887815693084E-3</v>
      </c>
      <c r="GK110">
        <v>1.847162108954052E-6</v>
      </c>
      <c r="GL110">
        <v>-4.4217609294687878E-10</v>
      </c>
      <c r="GM110">
        <v>-3.5710143375135749E-2</v>
      </c>
      <c r="GN110">
        <v>-2.5986294017825021E-3</v>
      </c>
      <c r="GO110">
        <v>9.7579789506272807E-4</v>
      </c>
      <c r="GP110">
        <v>-1.8446741173202889E-5</v>
      </c>
      <c r="GQ110">
        <v>6</v>
      </c>
      <c r="GR110">
        <v>2080</v>
      </c>
      <c r="GS110">
        <v>4</v>
      </c>
      <c r="GT110">
        <v>32</v>
      </c>
      <c r="GU110">
        <v>80.599999999999994</v>
      </c>
      <c r="GV110">
        <v>80.7</v>
      </c>
      <c r="GW110">
        <v>1.9067400000000001</v>
      </c>
      <c r="GX110">
        <v>2.52441</v>
      </c>
      <c r="GY110">
        <v>2.04834</v>
      </c>
      <c r="GZ110">
        <v>2.6147499999999999</v>
      </c>
      <c r="HA110">
        <v>2.1972700000000001</v>
      </c>
      <c r="HB110">
        <v>2.3742700000000001</v>
      </c>
      <c r="HC110">
        <v>37.481900000000003</v>
      </c>
      <c r="HD110">
        <v>14.85</v>
      </c>
      <c r="HE110">
        <v>18</v>
      </c>
      <c r="HF110">
        <v>577.34900000000005</v>
      </c>
      <c r="HG110">
        <v>772.84199999999998</v>
      </c>
      <c r="HH110">
        <v>31.000499999999999</v>
      </c>
      <c r="HI110">
        <v>30.763300000000001</v>
      </c>
      <c r="HJ110">
        <v>30.0002</v>
      </c>
      <c r="HK110">
        <v>30.674199999999999</v>
      </c>
      <c r="HL110">
        <v>30.669699999999999</v>
      </c>
      <c r="HM110">
        <v>38.146299999999997</v>
      </c>
      <c r="HN110">
        <v>3.2058</v>
      </c>
      <c r="HO110">
        <v>100</v>
      </c>
      <c r="HP110">
        <v>31</v>
      </c>
      <c r="HQ110">
        <v>638.87599999999998</v>
      </c>
      <c r="HR110">
        <v>32.5473</v>
      </c>
      <c r="HS110">
        <v>99.212900000000005</v>
      </c>
      <c r="HT110">
        <v>98.155199999999994</v>
      </c>
    </row>
    <row r="111" spans="1:228" x14ac:dyDescent="0.2">
      <c r="A111">
        <v>96</v>
      </c>
      <c r="B111">
        <v>1675358292</v>
      </c>
      <c r="C111">
        <v>379.5</v>
      </c>
      <c r="D111" t="s">
        <v>551</v>
      </c>
      <c r="E111" t="s">
        <v>552</v>
      </c>
      <c r="F111">
        <v>4</v>
      </c>
      <c r="G111">
        <v>1675358284</v>
      </c>
      <c r="H111">
        <f t="shared" si="34"/>
        <v>6.863824117861704E-4</v>
      </c>
      <c r="I111">
        <f t="shared" si="35"/>
        <v>0.68638241178617043</v>
      </c>
      <c r="J111">
        <f t="shared" si="36"/>
        <v>4.6837193728371691</v>
      </c>
      <c r="K111">
        <f t="shared" si="37"/>
        <v>603.55360714285712</v>
      </c>
      <c r="L111">
        <f t="shared" si="38"/>
        <v>460.14634471103881</v>
      </c>
      <c r="M111">
        <f t="shared" si="39"/>
        <v>46.732455963617348</v>
      </c>
      <c r="N111">
        <f t="shared" si="40"/>
        <v>61.296895415301847</v>
      </c>
      <c r="O111">
        <f t="shared" si="41"/>
        <v>5.6878930771696132E-2</v>
      </c>
      <c r="P111">
        <f t="shared" si="42"/>
        <v>2.7709561417309145</v>
      </c>
      <c r="Q111">
        <f t="shared" si="43"/>
        <v>5.623818206793503E-2</v>
      </c>
      <c r="R111">
        <f t="shared" si="44"/>
        <v>3.5205830976814838E-2</v>
      </c>
      <c r="S111">
        <f t="shared" si="45"/>
        <v>226.11482259302997</v>
      </c>
      <c r="T111">
        <f t="shared" si="46"/>
        <v>33.326704740992319</v>
      </c>
      <c r="U111">
        <f t="shared" si="47"/>
        <v>31.177314285714289</v>
      </c>
      <c r="V111">
        <f t="shared" si="48"/>
        <v>4.5571897936609114</v>
      </c>
      <c r="W111">
        <f t="shared" si="49"/>
        <v>70.03396720647477</v>
      </c>
      <c r="X111">
        <f t="shared" si="50"/>
        <v>3.3660094814091299</v>
      </c>
      <c r="Y111">
        <f t="shared" si="51"/>
        <v>4.8062527594437574</v>
      </c>
      <c r="Z111">
        <f t="shared" si="52"/>
        <v>1.1911803122517814</v>
      </c>
      <c r="AA111">
        <f t="shared" si="53"/>
        <v>-30.269464359770115</v>
      </c>
      <c r="AB111">
        <f t="shared" si="54"/>
        <v>140.07879423968492</v>
      </c>
      <c r="AC111">
        <f t="shared" si="55"/>
        <v>11.424628636958509</v>
      </c>
      <c r="AD111">
        <f t="shared" si="56"/>
        <v>347.34878110990326</v>
      </c>
      <c r="AE111">
        <f t="shared" si="57"/>
        <v>15.055321826699467</v>
      </c>
      <c r="AF111">
        <f t="shared" si="58"/>
        <v>0.67671749728335628</v>
      </c>
      <c r="AG111">
        <f t="shared" si="59"/>
        <v>4.6837193728371691</v>
      </c>
      <c r="AH111">
        <v>647.51768443487754</v>
      </c>
      <c r="AI111">
        <v>636.87366666666662</v>
      </c>
      <c r="AJ111">
        <v>1.637515899364449</v>
      </c>
      <c r="AK111">
        <v>61.316338729058899</v>
      </c>
      <c r="AL111">
        <f t="shared" si="60"/>
        <v>0.68638241178617043</v>
      </c>
      <c r="AM111">
        <v>32.543886045687707</v>
      </c>
      <c r="AN111">
        <v>33.154547272727257</v>
      </c>
      <c r="AO111">
        <v>3.084195764250489E-4</v>
      </c>
      <c r="AP111">
        <v>100.73391986053799</v>
      </c>
      <c r="AQ111">
        <v>98</v>
      </c>
      <c r="AR111">
        <v>15</v>
      </c>
      <c r="AS111">
        <f t="shared" si="61"/>
        <v>1</v>
      </c>
      <c r="AT111">
        <f t="shared" si="62"/>
        <v>0</v>
      </c>
      <c r="AU111">
        <f t="shared" si="63"/>
        <v>47568.099259596369</v>
      </c>
      <c r="AV111">
        <f t="shared" si="64"/>
        <v>1199.9896428571431</v>
      </c>
      <c r="AW111">
        <f t="shared" si="65"/>
        <v>1025.9169350222953</v>
      </c>
      <c r="AX111">
        <f t="shared" si="66"/>
        <v>0.85493815811577734</v>
      </c>
      <c r="AY111">
        <f t="shared" si="67"/>
        <v>0.18843064516345046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1675358284</v>
      </c>
      <c r="BF111">
        <v>603.55360714285712</v>
      </c>
      <c r="BG111">
        <v>617.82771428571425</v>
      </c>
      <c r="BH111">
        <v>33.14306785714286</v>
      </c>
      <c r="BI111">
        <v>32.539114285714277</v>
      </c>
      <c r="BJ111">
        <v>609.27067857142845</v>
      </c>
      <c r="BK111">
        <v>32.865032142857153</v>
      </c>
      <c r="BL111">
        <v>650.00592857142851</v>
      </c>
      <c r="BM111">
        <v>101.45992857142861</v>
      </c>
      <c r="BN111">
        <v>0.1000566392857143</v>
      </c>
      <c r="BO111">
        <v>32.114999999999988</v>
      </c>
      <c r="BP111">
        <v>31.177314285714289</v>
      </c>
      <c r="BQ111">
        <v>999.9000000000002</v>
      </c>
      <c r="BR111">
        <v>0</v>
      </c>
      <c r="BS111">
        <v>0</v>
      </c>
      <c r="BT111">
        <v>8990.9142857142851</v>
      </c>
      <c r="BU111">
        <v>0</v>
      </c>
      <c r="BV111">
        <v>29.419596428571431</v>
      </c>
      <c r="BW111">
        <v>-14.2742</v>
      </c>
      <c r="BX111">
        <v>624.24296428571427</v>
      </c>
      <c r="BY111">
        <v>638.60753571428575</v>
      </c>
      <c r="BZ111">
        <v>0.60395417857142863</v>
      </c>
      <c r="CA111">
        <v>617.82771428571425</v>
      </c>
      <c r="CB111">
        <v>32.539114285714277</v>
      </c>
      <c r="CC111">
        <v>3.3626939285714288</v>
      </c>
      <c r="CD111">
        <v>3.301418214285714</v>
      </c>
      <c r="CE111">
        <v>25.94199285714285</v>
      </c>
      <c r="CF111">
        <v>25.631692857142859</v>
      </c>
      <c r="CG111">
        <v>1199.9896428571431</v>
      </c>
      <c r="CH111">
        <v>0.49997864285714289</v>
      </c>
      <c r="CI111">
        <v>0.50002128571428572</v>
      </c>
      <c r="CJ111">
        <v>0</v>
      </c>
      <c r="CK111">
        <v>909.25114285714312</v>
      </c>
      <c r="CL111">
        <v>4.9990899999999998</v>
      </c>
      <c r="CM111">
        <v>9768.3267857142837</v>
      </c>
      <c r="CN111">
        <v>9557.6907142857126</v>
      </c>
      <c r="CO111">
        <v>40.421499999999988</v>
      </c>
      <c r="CP111">
        <v>42</v>
      </c>
      <c r="CQ111">
        <v>41.125</v>
      </c>
      <c r="CR111">
        <v>41.231999999999992</v>
      </c>
      <c r="CS111">
        <v>41.875</v>
      </c>
      <c r="CT111">
        <v>597.46892857142859</v>
      </c>
      <c r="CU111">
        <v>597.52071428571423</v>
      </c>
      <c r="CV111">
        <v>0</v>
      </c>
      <c r="CW111">
        <v>1675358310.0999999</v>
      </c>
      <c r="CX111">
        <v>0</v>
      </c>
      <c r="CY111">
        <v>1675353449.5</v>
      </c>
      <c r="CZ111" t="s">
        <v>356</v>
      </c>
      <c r="DA111">
        <v>1675353449.5</v>
      </c>
      <c r="DB111">
        <v>1675353444</v>
      </c>
      <c r="DC111">
        <v>1</v>
      </c>
      <c r="DD111">
        <v>8.2000000000000003E-2</v>
      </c>
      <c r="DE111">
        <v>2.5000000000000001E-2</v>
      </c>
      <c r="DF111">
        <v>-5.3170000000000002</v>
      </c>
      <c r="DG111">
        <v>0.30099999999999999</v>
      </c>
      <c r="DH111">
        <v>415</v>
      </c>
      <c r="DI111">
        <v>32</v>
      </c>
      <c r="DJ111">
        <v>0.41</v>
      </c>
      <c r="DK111">
        <v>0.21</v>
      </c>
      <c r="DL111">
        <v>-14.26235609756098</v>
      </c>
      <c r="DM111">
        <v>0.1493874564460056</v>
      </c>
      <c r="DN111">
        <v>8.7453960149021195E-2</v>
      </c>
      <c r="DO111">
        <v>0</v>
      </c>
      <c r="DP111">
        <v>0.59633724390243903</v>
      </c>
      <c r="DQ111">
        <v>0.1272231846689911</v>
      </c>
      <c r="DR111">
        <v>1.386530775217279E-2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418</v>
      </c>
      <c r="EA111">
        <v>3.2989099999999998</v>
      </c>
      <c r="EB111">
        <v>2.6252</v>
      </c>
      <c r="EC111">
        <v>0.13696900000000001</v>
      </c>
      <c r="ED111">
        <v>0.13721700000000001</v>
      </c>
      <c r="EE111">
        <v>0.13780500000000001</v>
      </c>
      <c r="EF111">
        <v>0.134987</v>
      </c>
      <c r="EG111">
        <v>26125.5</v>
      </c>
      <c r="EH111">
        <v>26559.9</v>
      </c>
      <c r="EI111">
        <v>28155</v>
      </c>
      <c r="EJ111">
        <v>29615.599999999999</v>
      </c>
      <c r="EK111">
        <v>33413.300000000003</v>
      </c>
      <c r="EL111">
        <v>35567.5</v>
      </c>
      <c r="EM111">
        <v>39743.699999999997</v>
      </c>
      <c r="EN111">
        <v>42325.5</v>
      </c>
      <c r="EO111">
        <v>2.09158</v>
      </c>
      <c r="EP111">
        <v>2.2424499999999998</v>
      </c>
      <c r="EQ111">
        <v>8.6560799999999993E-2</v>
      </c>
      <c r="ER111">
        <v>0</v>
      </c>
      <c r="ES111">
        <v>29.748000000000001</v>
      </c>
      <c r="ET111">
        <v>999.9</v>
      </c>
      <c r="EU111">
        <v>71.400000000000006</v>
      </c>
      <c r="EV111">
        <v>32.5</v>
      </c>
      <c r="EW111">
        <v>34.565899999999999</v>
      </c>
      <c r="EX111">
        <v>57.002699999999997</v>
      </c>
      <c r="EY111">
        <v>-4.0384599999999997</v>
      </c>
      <c r="EZ111">
        <v>2</v>
      </c>
      <c r="FA111">
        <v>0.25792199999999998</v>
      </c>
      <c r="FB111">
        <v>-0.61709999999999998</v>
      </c>
      <c r="FC111">
        <v>20.2727</v>
      </c>
      <c r="FD111">
        <v>5.22058</v>
      </c>
      <c r="FE111">
        <v>12.004</v>
      </c>
      <c r="FF111">
        <v>4.9871499999999997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1.8657699999999999</v>
      </c>
      <c r="FM111">
        <v>1.8621799999999999</v>
      </c>
      <c r="FN111">
        <v>1.8641700000000001</v>
      </c>
      <c r="FO111">
        <v>1.86033</v>
      </c>
      <c r="FP111">
        <v>1.8609599999999999</v>
      </c>
      <c r="FQ111">
        <v>1.8601799999999999</v>
      </c>
      <c r="FR111">
        <v>1.86188</v>
      </c>
      <c r="FS111">
        <v>1.8584499999999999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-5.7460000000000004</v>
      </c>
      <c r="GH111">
        <v>0.27810000000000001</v>
      </c>
      <c r="GI111">
        <v>-3.8812981962806838</v>
      </c>
      <c r="GJ111">
        <v>-3.9744887815693084E-3</v>
      </c>
      <c r="GK111">
        <v>1.847162108954052E-6</v>
      </c>
      <c r="GL111">
        <v>-4.4217609294687878E-10</v>
      </c>
      <c r="GM111">
        <v>-3.5710143375135749E-2</v>
      </c>
      <c r="GN111">
        <v>-2.5986294017825021E-3</v>
      </c>
      <c r="GO111">
        <v>9.7579789506272807E-4</v>
      </c>
      <c r="GP111">
        <v>-1.8446741173202889E-5</v>
      </c>
      <c r="GQ111">
        <v>6</v>
      </c>
      <c r="GR111">
        <v>2080</v>
      </c>
      <c r="GS111">
        <v>4</v>
      </c>
      <c r="GT111">
        <v>32</v>
      </c>
      <c r="GU111">
        <v>80.7</v>
      </c>
      <c r="GV111">
        <v>80.8</v>
      </c>
      <c r="GW111">
        <v>1.9226099999999999</v>
      </c>
      <c r="GX111">
        <v>2.5341800000000001</v>
      </c>
      <c r="GY111">
        <v>2.04834</v>
      </c>
      <c r="GZ111">
        <v>2.6135299999999999</v>
      </c>
      <c r="HA111">
        <v>2.1972700000000001</v>
      </c>
      <c r="HB111">
        <v>2.3584000000000001</v>
      </c>
      <c r="HC111">
        <v>37.481900000000003</v>
      </c>
      <c r="HD111">
        <v>14.8413</v>
      </c>
      <c r="HE111">
        <v>18</v>
      </c>
      <c r="HF111">
        <v>577.51599999999996</v>
      </c>
      <c r="HG111">
        <v>772.86199999999997</v>
      </c>
      <c r="HH111">
        <v>31.000499999999999</v>
      </c>
      <c r="HI111">
        <v>30.7654</v>
      </c>
      <c r="HJ111">
        <v>30.000399999999999</v>
      </c>
      <c r="HK111">
        <v>30.674900000000001</v>
      </c>
      <c r="HL111">
        <v>30.671099999999999</v>
      </c>
      <c r="HM111">
        <v>38.469499999999996</v>
      </c>
      <c r="HN111">
        <v>3.2058</v>
      </c>
      <c r="HO111">
        <v>100</v>
      </c>
      <c r="HP111">
        <v>31</v>
      </c>
      <c r="HQ111">
        <v>645.55999999999995</v>
      </c>
      <c r="HR111">
        <v>32.547199999999997</v>
      </c>
      <c r="HS111">
        <v>99.212900000000005</v>
      </c>
      <c r="HT111">
        <v>98.154499999999999</v>
      </c>
    </row>
    <row r="112" spans="1:228" x14ac:dyDescent="0.2">
      <c r="A112">
        <v>97</v>
      </c>
      <c r="B112">
        <v>1675358296</v>
      </c>
      <c r="C112">
        <v>383.5</v>
      </c>
      <c r="D112" t="s">
        <v>553</v>
      </c>
      <c r="E112" t="s">
        <v>554</v>
      </c>
      <c r="F112">
        <v>4</v>
      </c>
      <c r="G112">
        <v>1675358288</v>
      </c>
      <c r="H112">
        <f t="shared" si="34"/>
        <v>6.920968669929952E-4</v>
      </c>
      <c r="I112">
        <f t="shared" si="35"/>
        <v>0.69209686699299522</v>
      </c>
      <c r="J112">
        <f t="shared" si="36"/>
        <v>4.5072228772708556</v>
      </c>
      <c r="K112">
        <f t="shared" si="37"/>
        <v>610.10778571428568</v>
      </c>
      <c r="L112">
        <f t="shared" si="38"/>
        <v>472.90333605456357</v>
      </c>
      <c r="M112">
        <f t="shared" si="39"/>
        <v>48.028042523837314</v>
      </c>
      <c r="N112">
        <f t="shared" si="40"/>
        <v>61.962520545697821</v>
      </c>
      <c r="O112">
        <f t="shared" si="41"/>
        <v>5.7492446057938643E-2</v>
      </c>
      <c r="P112">
        <f t="shared" si="42"/>
        <v>2.7713435362387102</v>
      </c>
      <c r="Q112">
        <f t="shared" si="43"/>
        <v>5.6837976313011851E-2</v>
      </c>
      <c r="R112">
        <f t="shared" si="44"/>
        <v>3.558191583090773E-2</v>
      </c>
      <c r="S112">
        <f t="shared" si="45"/>
        <v>226.11658402150823</v>
      </c>
      <c r="T112">
        <f t="shared" si="46"/>
        <v>33.322263284956591</v>
      </c>
      <c r="U112">
        <f t="shared" si="47"/>
        <v>31.169732142857139</v>
      </c>
      <c r="V112">
        <f t="shared" si="48"/>
        <v>4.5552225870408263</v>
      </c>
      <c r="W112">
        <f t="shared" si="49"/>
        <v>70.061124123823475</v>
      </c>
      <c r="X112">
        <f t="shared" si="50"/>
        <v>3.3667931005208107</v>
      </c>
      <c r="Y112">
        <f t="shared" si="51"/>
        <v>4.8055082510101661</v>
      </c>
      <c r="Z112">
        <f t="shared" si="52"/>
        <v>1.1884294865200156</v>
      </c>
      <c r="AA112">
        <f t="shared" si="53"/>
        <v>-30.52147183439109</v>
      </c>
      <c r="AB112">
        <f t="shared" si="54"/>
        <v>140.82194286319427</v>
      </c>
      <c r="AC112">
        <f t="shared" si="55"/>
        <v>11.483050009047467</v>
      </c>
      <c r="AD112">
        <f t="shared" si="56"/>
        <v>347.90010505935891</v>
      </c>
      <c r="AE112">
        <f t="shared" si="57"/>
        <v>15.052925273820138</v>
      </c>
      <c r="AF112">
        <f t="shared" si="58"/>
        <v>0.68100634896944745</v>
      </c>
      <c r="AG112">
        <f t="shared" si="59"/>
        <v>4.5072228772708556</v>
      </c>
      <c r="AH112">
        <v>654.30113298671733</v>
      </c>
      <c r="AI112">
        <v>643.61893939393906</v>
      </c>
      <c r="AJ112">
        <v>1.692347552752818</v>
      </c>
      <c r="AK112">
        <v>61.316338729058899</v>
      </c>
      <c r="AL112">
        <f t="shared" si="60"/>
        <v>0.69209686699299522</v>
      </c>
      <c r="AM112">
        <v>32.545856750266033</v>
      </c>
      <c r="AN112">
        <v>33.162577575757567</v>
      </c>
      <c r="AO112">
        <v>1.501211681344782E-4</v>
      </c>
      <c r="AP112">
        <v>100.73391986053799</v>
      </c>
      <c r="AQ112">
        <v>98</v>
      </c>
      <c r="AR112">
        <v>15</v>
      </c>
      <c r="AS112">
        <f t="shared" si="61"/>
        <v>1</v>
      </c>
      <c r="AT112">
        <f t="shared" si="62"/>
        <v>0</v>
      </c>
      <c r="AU112">
        <f t="shared" si="63"/>
        <v>47579.23068251818</v>
      </c>
      <c r="AV112">
        <f t="shared" si="64"/>
        <v>1199.999642857143</v>
      </c>
      <c r="AW112">
        <f t="shared" si="65"/>
        <v>1025.9254207365329</v>
      </c>
      <c r="AX112">
        <f t="shared" si="66"/>
        <v>0.85493810505964185</v>
      </c>
      <c r="AY112">
        <f t="shared" si="67"/>
        <v>0.18843054276510884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1675358288</v>
      </c>
      <c r="BF112">
        <v>610.10778571428568</v>
      </c>
      <c r="BG112">
        <v>624.38582142857138</v>
      </c>
      <c r="BH112">
        <v>33.150792857142847</v>
      </c>
      <c r="BI112">
        <v>32.543032142857143</v>
      </c>
      <c r="BJ112">
        <v>615.83935714285712</v>
      </c>
      <c r="BK112">
        <v>32.87274285714286</v>
      </c>
      <c r="BL112">
        <v>650.02271428571419</v>
      </c>
      <c r="BM112">
        <v>101.45992857142861</v>
      </c>
      <c r="BN112">
        <v>0.1000285321428571</v>
      </c>
      <c r="BO112">
        <v>32.112260714285711</v>
      </c>
      <c r="BP112">
        <v>31.169732142857139</v>
      </c>
      <c r="BQ112">
        <v>999.9000000000002</v>
      </c>
      <c r="BR112">
        <v>0</v>
      </c>
      <c r="BS112">
        <v>0</v>
      </c>
      <c r="BT112">
        <v>8992.9682142857146</v>
      </c>
      <c r="BU112">
        <v>0</v>
      </c>
      <c r="BV112">
        <v>29.21077857142857</v>
      </c>
      <c r="BW112">
        <v>-14.278092857142861</v>
      </c>
      <c r="BX112">
        <v>631.02682142857145</v>
      </c>
      <c r="BY112">
        <v>645.3888214285713</v>
      </c>
      <c r="BZ112">
        <v>0.607761</v>
      </c>
      <c r="CA112">
        <v>624.38582142857138</v>
      </c>
      <c r="CB112">
        <v>32.543032142857143</v>
      </c>
      <c r="CC112">
        <v>3.3634785714285722</v>
      </c>
      <c r="CD112">
        <v>3.3018171428571419</v>
      </c>
      <c r="CE112">
        <v>25.945928571428581</v>
      </c>
      <c r="CF112">
        <v>25.63372142857142</v>
      </c>
      <c r="CG112">
        <v>1199.999642857143</v>
      </c>
      <c r="CH112">
        <v>0.49998003571428568</v>
      </c>
      <c r="CI112">
        <v>0.50001989285714277</v>
      </c>
      <c r="CJ112">
        <v>0</v>
      </c>
      <c r="CK112">
        <v>908.6122499999999</v>
      </c>
      <c r="CL112">
        <v>4.9990899999999998</v>
      </c>
      <c r="CM112">
        <v>9761.7953571428552</v>
      </c>
      <c r="CN112">
        <v>9557.7757142857135</v>
      </c>
      <c r="CO112">
        <v>40.425928571428557</v>
      </c>
      <c r="CP112">
        <v>42</v>
      </c>
      <c r="CQ112">
        <v>41.125</v>
      </c>
      <c r="CR112">
        <v>41.2455</v>
      </c>
      <c r="CS112">
        <v>41.875</v>
      </c>
      <c r="CT112">
        <v>597.47607142857146</v>
      </c>
      <c r="CU112">
        <v>597.52357142857147</v>
      </c>
      <c r="CV112">
        <v>0</v>
      </c>
      <c r="CW112">
        <v>1675358314.3</v>
      </c>
      <c r="CX112">
        <v>0</v>
      </c>
      <c r="CY112">
        <v>1675353449.5</v>
      </c>
      <c r="CZ112" t="s">
        <v>356</v>
      </c>
      <c r="DA112">
        <v>1675353449.5</v>
      </c>
      <c r="DB112">
        <v>1675353444</v>
      </c>
      <c r="DC112">
        <v>1</v>
      </c>
      <c r="DD112">
        <v>8.2000000000000003E-2</v>
      </c>
      <c r="DE112">
        <v>2.5000000000000001E-2</v>
      </c>
      <c r="DF112">
        <v>-5.3170000000000002</v>
      </c>
      <c r="DG112">
        <v>0.30099999999999999</v>
      </c>
      <c r="DH112">
        <v>415</v>
      </c>
      <c r="DI112">
        <v>32</v>
      </c>
      <c r="DJ112">
        <v>0.41</v>
      </c>
      <c r="DK112">
        <v>0.21</v>
      </c>
      <c r="DL112">
        <v>-14.277365853658541</v>
      </c>
      <c r="DM112">
        <v>0.2078236933797746</v>
      </c>
      <c r="DN112">
        <v>8.6938797114886918E-2</v>
      </c>
      <c r="DO112">
        <v>0</v>
      </c>
      <c r="DP112">
        <v>0.60378995121951218</v>
      </c>
      <c r="DQ112">
        <v>6.4058216027874662E-2</v>
      </c>
      <c r="DR112">
        <v>7.1859059138356784E-3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3.2989299999999999</v>
      </c>
      <c r="EB112">
        <v>2.6252300000000002</v>
      </c>
      <c r="EC112">
        <v>0.13796600000000001</v>
      </c>
      <c r="ED112">
        <v>0.138207</v>
      </c>
      <c r="EE112">
        <v>0.13782900000000001</v>
      </c>
      <c r="EF112">
        <v>0.13500200000000001</v>
      </c>
      <c r="EG112">
        <v>26095.599999999999</v>
      </c>
      <c r="EH112">
        <v>26529.200000000001</v>
      </c>
      <c r="EI112">
        <v>28155.3</v>
      </c>
      <c r="EJ112">
        <v>29615.5</v>
      </c>
      <c r="EK112">
        <v>33412.9</v>
      </c>
      <c r="EL112">
        <v>35566.699999999997</v>
      </c>
      <c r="EM112">
        <v>39744.400000000001</v>
      </c>
      <c r="EN112">
        <v>42325.2</v>
      </c>
      <c r="EO112">
        <v>2.0916800000000002</v>
      </c>
      <c r="EP112">
        <v>2.2423999999999999</v>
      </c>
      <c r="EQ112">
        <v>8.6635400000000001E-2</v>
      </c>
      <c r="ER112">
        <v>0</v>
      </c>
      <c r="ES112">
        <v>29.745699999999999</v>
      </c>
      <c r="ET112">
        <v>999.9</v>
      </c>
      <c r="EU112">
        <v>71.400000000000006</v>
      </c>
      <c r="EV112">
        <v>32.5</v>
      </c>
      <c r="EW112">
        <v>34.566000000000003</v>
      </c>
      <c r="EX112">
        <v>56.822699999999998</v>
      </c>
      <c r="EY112">
        <v>-3.98237</v>
      </c>
      <c r="EZ112">
        <v>2</v>
      </c>
      <c r="FA112">
        <v>0.258183</v>
      </c>
      <c r="FB112">
        <v>-0.614676</v>
      </c>
      <c r="FC112">
        <v>20.2727</v>
      </c>
      <c r="FD112">
        <v>5.22058</v>
      </c>
      <c r="FE112">
        <v>12.004</v>
      </c>
      <c r="FF112">
        <v>4.9869500000000002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1.8657600000000001</v>
      </c>
      <c r="FM112">
        <v>1.8621799999999999</v>
      </c>
      <c r="FN112">
        <v>1.8641700000000001</v>
      </c>
      <c r="FO112">
        <v>1.86032</v>
      </c>
      <c r="FP112">
        <v>1.8609599999999999</v>
      </c>
      <c r="FQ112">
        <v>1.86016</v>
      </c>
      <c r="FR112">
        <v>1.8618699999999999</v>
      </c>
      <c r="FS112">
        <v>1.8584400000000001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-5.76</v>
      </c>
      <c r="GH112">
        <v>0.27810000000000001</v>
      </c>
      <c r="GI112">
        <v>-3.8812981962806838</v>
      </c>
      <c r="GJ112">
        <v>-3.9744887815693084E-3</v>
      </c>
      <c r="GK112">
        <v>1.847162108954052E-6</v>
      </c>
      <c r="GL112">
        <v>-4.4217609294687878E-10</v>
      </c>
      <c r="GM112">
        <v>-3.5710143375135749E-2</v>
      </c>
      <c r="GN112">
        <v>-2.5986294017825021E-3</v>
      </c>
      <c r="GO112">
        <v>9.7579789506272807E-4</v>
      </c>
      <c r="GP112">
        <v>-1.8446741173202889E-5</v>
      </c>
      <c r="GQ112">
        <v>6</v>
      </c>
      <c r="GR112">
        <v>2080</v>
      </c>
      <c r="GS112">
        <v>4</v>
      </c>
      <c r="GT112">
        <v>32</v>
      </c>
      <c r="GU112">
        <v>80.8</v>
      </c>
      <c r="GV112">
        <v>80.900000000000006</v>
      </c>
      <c r="GW112">
        <v>1.9397</v>
      </c>
      <c r="GX112">
        <v>2.5354000000000001</v>
      </c>
      <c r="GY112">
        <v>2.04834</v>
      </c>
      <c r="GZ112">
        <v>2.6135299999999999</v>
      </c>
      <c r="HA112">
        <v>2.1972700000000001</v>
      </c>
      <c r="HB112">
        <v>2.3120099999999999</v>
      </c>
      <c r="HC112">
        <v>37.481900000000003</v>
      </c>
      <c r="HD112">
        <v>14.8325</v>
      </c>
      <c r="HE112">
        <v>18</v>
      </c>
      <c r="HF112">
        <v>577.61</v>
      </c>
      <c r="HG112">
        <v>772.84500000000003</v>
      </c>
      <c r="HH112">
        <v>31.000599999999999</v>
      </c>
      <c r="HI112">
        <v>30.767900000000001</v>
      </c>
      <c r="HJ112">
        <v>30.0002</v>
      </c>
      <c r="HK112">
        <v>30.677399999999999</v>
      </c>
      <c r="HL112">
        <v>30.673500000000001</v>
      </c>
      <c r="HM112">
        <v>38.7973</v>
      </c>
      <c r="HN112">
        <v>3.2058</v>
      </c>
      <c r="HO112">
        <v>100</v>
      </c>
      <c r="HP112">
        <v>31</v>
      </c>
      <c r="HQ112">
        <v>652.24800000000005</v>
      </c>
      <c r="HR112">
        <v>32.537199999999999</v>
      </c>
      <c r="HS112">
        <v>99.214299999999994</v>
      </c>
      <c r="HT112">
        <v>98.153800000000004</v>
      </c>
    </row>
    <row r="113" spans="1:228" x14ac:dyDescent="0.2">
      <c r="A113">
        <v>98</v>
      </c>
      <c r="B113">
        <v>1675358300</v>
      </c>
      <c r="C113">
        <v>387.5</v>
      </c>
      <c r="D113" t="s">
        <v>555</v>
      </c>
      <c r="E113" t="s">
        <v>556</v>
      </c>
      <c r="F113">
        <v>4</v>
      </c>
      <c r="G113">
        <v>1675358292</v>
      </c>
      <c r="H113">
        <f t="shared" si="34"/>
        <v>6.9499983856483938E-4</v>
      </c>
      <c r="I113">
        <f t="shared" si="35"/>
        <v>0.69499983856483938</v>
      </c>
      <c r="J113">
        <f t="shared" si="36"/>
        <v>4.5869085545558246</v>
      </c>
      <c r="K113">
        <f t="shared" si="37"/>
        <v>616.62524999999994</v>
      </c>
      <c r="L113">
        <f t="shared" si="38"/>
        <v>477.90780985087576</v>
      </c>
      <c r="M113">
        <f t="shared" si="39"/>
        <v>48.536342716040991</v>
      </c>
      <c r="N113">
        <f t="shared" si="40"/>
        <v>62.62449335302405</v>
      </c>
      <c r="O113">
        <f t="shared" si="41"/>
        <v>5.7861808308833959E-2</v>
      </c>
      <c r="P113">
        <f t="shared" si="42"/>
        <v>2.7728988217354602</v>
      </c>
      <c r="Q113">
        <f t="shared" si="43"/>
        <v>5.7199321709602929E-2</v>
      </c>
      <c r="R113">
        <f t="shared" si="44"/>
        <v>3.5808465749988166E-2</v>
      </c>
      <c r="S113">
        <f t="shared" si="45"/>
        <v>226.11940670022977</v>
      </c>
      <c r="T113">
        <f t="shared" si="46"/>
        <v>33.317493466132184</v>
      </c>
      <c r="U113">
        <f t="shared" si="47"/>
        <v>31.16248928571429</v>
      </c>
      <c r="V113">
        <f t="shared" si="48"/>
        <v>4.5533440997132004</v>
      </c>
      <c r="W113">
        <f t="shared" si="49"/>
        <v>70.088373275665631</v>
      </c>
      <c r="X113">
        <f t="shared" si="50"/>
        <v>3.3674604249248117</v>
      </c>
      <c r="Y113">
        <f t="shared" si="51"/>
        <v>4.8045920707564473</v>
      </c>
      <c r="Z113">
        <f t="shared" si="52"/>
        <v>1.1858836747883887</v>
      </c>
      <c r="AA113">
        <f t="shared" si="53"/>
        <v>-30.649492880709417</v>
      </c>
      <c r="AB113">
        <f t="shared" si="54"/>
        <v>141.47972213693347</v>
      </c>
      <c r="AC113">
        <f t="shared" si="55"/>
        <v>11.529614180936003</v>
      </c>
      <c r="AD113">
        <f t="shared" si="56"/>
        <v>348.47925013738984</v>
      </c>
      <c r="AE113">
        <f t="shared" si="57"/>
        <v>15.043510820858321</v>
      </c>
      <c r="AF113">
        <f t="shared" si="58"/>
        <v>0.68366439089716358</v>
      </c>
      <c r="AG113">
        <f t="shared" si="59"/>
        <v>4.5869085545558246</v>
      </c>
      <c r="AH113">
        <v>661.11810311618365</v>
      </c>
      <c r="AI113">
        <v>650.37532727272708</v>
      </c>
      <c r="AJ113">
        <v>1.688159847852331</v>
      </c>
      <c r="AK113">
        <v>61.316338729058899</v>
      </c>
      <c r="AL113">
        <f t="shared" si="60"/>
        <v>0.69499983856483938</v>
      </c>
      <c r="AM113">
        <v>32.552910186217012</v>
      </c>
      <c r="AN113">
        <v>33.17099939393939</v>
      </c>
      <c r="AO113">
        <v>3.4885353669812528E-4</v>
      </c>
      <c r="AP113">
        <v>100.73391986053799</v>
      </c>
      <c r="AQ113">
        <v>99</v>
      </c>
      <c r="AR113">
        <v>15</v>
      </c>
      <c r="AS113">
        <f t="shared" si="61"/>
        <v>1</v>
      </c>
      <c r="AT113">
        <f t="shared" si="62"/>
        <v>0</v>
      </c>
      <c r="AU113">
        <f t="shared" si="63"/>
        <v>47622.740942866869</v>
      </c>
      <c r="AV113">
        <f t="shared" si="64"/>
        <v>1200.0135714285709</v>
      </c>
      <c r="AW113">
        <f t="shared" si="65"/>
        <v>1025.9374314508959</v>
      </c>
      <c r="AX113">
        <f t="shared" si="66"/>
        <v>0.85493819059859133</v>
      </c>
      <c r="AY113">
        <f t="shared" si="67"/>
        <v>0.18843070785528129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1675358292</v>
      </c>
      <c r="BF113">
        <v>616.62524999999994</v>
      </c>
      <c r="BG113">
        <v>630.90053571428575</v>
      </c>
      <c r="BH113">
        <v>33.157332142857143</v>
      </c>
      <c r="BI113">
        <v>32.547189285714289</v>
      </c>
      <c r="BJ113">
        <v>622.37107142857144</v>
      </c>
      <c r="BK113">
        <v>32.879271428571442</v>
      </c>
      <c r="BL113">
        <v>650.00767857142841</v>
      </c>
      <c r="BM113">
        <v>101.4600714285714</v>
      </c>
      <c r="BN113">
        <v>9.9982028571428572E-2</v>
      </c>
      <c r="BO113">
        <v>32.108889285714291</v>
      </c>
      <c r="BP113">
        <v>31.16248928571429</v>
      </c>
      <c r="BQ113">
        <v>999.9000000000002</v>
      </c>
      <c r="BR113">
        <v>0</v>
      </c>
      <c r="BS113">
        <v>0</v>
      </c>
      <c r="BT113">
        <v>9001.204285714286</v>
      </c>
      <c r="BU113">
        <v>0</v>
      </c>
      <c r="BV113">
        <v>28.881042857142859</v>
      </c>
      <c r="BW113">
        <v>-14.27543571428571</v>
      </c>
      <c r="BX113">
        <v>637.77199999999993</v>
      </c>
      <c r="BY113">
        <v>652.12553571428566</v>
      </c>
      <c r="BZ113">
        <v>0.61013096428571434</v>
      </c>
      <c r="CA113">
        <v>630.90053571428575</v>
      </c>
      <c r="CB113">
        <v>32.547189285714289</v>
      </c>
      <c r="CC113">
        <v>3.3641460714285718</v>
      </c>
      <c r="CD113">
        <v>3.3022428571428568</v>
      </c>
      <c r="CE113">
        <v>25.94928214285714</v>
      </c>
      <c r="CF113">
        <v>25.635903571428571</v>
      </c>
      <c r="CG113">
        <v>1200.0135714285709</v>
      </c>
      <c r="CH113">
        <v>0.49997753571428583</v>
      </c>
      <c r="CI113">
        <v>0.50002242857142853</v>
      </c>
      <c r="CJ113">
        <v>0</v>
      </c>
      <c r="CK113">
        <v>907.99128571428571</v>
      </c>
      <c r="CL113">
        <v>4.9990899999999998</v>
      </c>
      <c r="CM113">
        <v>9755.3942857142847</v>
      </c>
      <c r="CN113">
        <v>9557.880000000001</v>
      </c>
      <c r="CO113">
        <v>40.436999999999991</v>
      </c>
      <c r="CP113">
        <v>42</v>
      </c>
      <c r="CQ113">
        <v>41.125</v>
      </c>
      <c r="CR113">
        <v>41.2455</v>
      </c>
      <c r="CS113">
        <v>41.875</v>
      </c>
      <c r="CT113">
        <v>597.47964285714284</v>
      </c>
      <c r="CU113">
        <v>597.53392857142865</v>
      </c>
      <c r="CV113">
        <v>0</v>
      </c>
      <c r="CW113">
        <v>1675358318.5</v>
      </c>
      <c r="CX113">
        <v>0</v>
      </c>
      <c r="CY113">
        <v>1675353449.5</v>
      </c>
      <c r="CZ113" t="s">
        <v>356</v>
      </c>
      <c r="DA113">
        <v>1675353449.5</v>
      </c>
      <c r="DB113">
        <v>1675353444</v>
      </c>
      <c r="DC113">
        <v>1</v>
      </c>
      <c r="DD113">
        <v>8.2000000000000003E-2</v>
      </c>
      <c r="DE113">
        <v>2.5000000000000001E-2</v>
      </c>
      <c r="DF113">
        <v>-5.3170000000000002</v>
      </c>
      <c r="DG113">
        <v>0.30099999999999999</v>
      </c>
      <c r="DH113">
        <v>415</v>
      </c>
      <c r="DI113">
        <v>32</v>
      </c>
      <c r="DJ113">
        <v>0.41</v>
      </c>
      <c r="DK113">
        <v>0.21</v>
      </c>
      <c r="DL113">
        <v>-14.289837500000001</v>
      </c>
      <c r="DM113">
        <v>9.4548968105126044E-2</v>
      </c>
      <c r="DN113">
        <v>9.0674562826351793E-2</v>
      </c>
      <c r="DO113">
        <v>1</v>
      </c>
      <c r="DP113">
        <v>0.60803252499999993</v>
      </c>
      <c r="DQ113">
        <v>3.8488986866790142E-2</v>
      </c>
      <c r="DR113">
        <v>4.0305102901958918E-3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2</v>
      </c>
      <c r="DY113">
        <v>2</v>
      </c>
      <c r="DZ113" t="s">
        <v>357</v>
      </c>
      <c r="EA113">
        <v>3.29894</v>
      </c>
      <c r="EB113">
        <v>2.62534</v>
      </c>
      <c r="EC113">
        <v>0.138961</v>
      </c>
      <c r="ED113">
        <v>0.13921</v>
      </c>
      <c r="EE113">
        <v>0.137849</v>
      </c>
      <c r="EF113">
        <v>0.135014</v>
      </c>
      <c r="EG113">
        <v>26065.4</v>
      </c>
      <c r="EH113">
        <v>26498.1</v>
      </c>
      <c r="EI113">
        <v>28155.3</v>
      </c>
      <c r="EJ113">
        <v>29615.3</v>
      </c>
      <c r="EK113">
        <v>33412.199999999997</v>
      </c>
      <c r="EL113">
        <v>35566.199999999997</v>
      </c>
      <c r="EM113">
        <v>39744.300000000003</v>
      </c>
      <c r="EN113">
        <v>42325.1</v>
      </c>
      <c r="EO113">
        <v>2.0910700000000002</v>
      </c>
      <c r="EP113">
        <v>2.2425799999999998</v>
      </c>
      <c r="EQ113">
        <v>8.6762000000000006E-2</v>
      </c>
      <c r="ER113">
        <v>0</v>
      </c>
      <c r="ES113">
        <v>29.744399999999999</v>
      </c>
      <c r="ET113">
        <v>999.9</v>
      </c>
      <c r="EU113">
        <v>71.400000000000006</v>
      </c>
      <c r="EV113">
        <v>32.5</v>
      </c>
      <c r="EW113">
        <v>34.562800000000003</v>
      </c>
      <c r="EX113">
        <v>56.972700000000003</v>
      </c>
      <c r="EY113">
        <v>-3.94231</v>
      </c>
      <c r="EZ113">
        <v>2</v>
      </c>
      <c r="FA113">
        <v>0.25824900000000001</v>
      </c>
      <c r="FB113">
        <v>-0.61400299999999997</v>
      </c>
      <c r="FC113">
        <v>20.2727</v>
      </c>
      <c r="FD113">
        <v>5.2204300000000003</v>
      </c>
      <c r="FE113">
        <v>12.004</v>
      </c>
      <c r="FF113">
        <v>4.9867499999999998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1.8657900000000001</v>
      </c>
      <c r="FM113">
        <v>1.8621799999999999</v>
      </c>
      <c r="FN113">
        <v>1.8641700000000001</v>
      </c>
      <c r="FO113">
        <v>1.8603400000000001</v>
      </c>
      <c r="FP113">
        <v>1.8609599999999999</v>
      </c>
      <c r="FQ113">
        <v>1.8601799999999999</v>
      </c>
      <c r="FR113">
        <v>1.86188</v>
      </c>
      <c r="FS113">
        <v>1.85846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-5.7750000000000004</v>
      </c>
      <c r="GH113">
        <v>0.27810000000000001</v>
      </c>
      <c r="GI113">
        <v>-3.8812981962806838</v>
      </c>
      <c r="GJ113">
        <v>-3.9744887815693084E-3</v>
      </c>
      <c r="GK113">
        <v>1.847162108954052E-6</v>
      </c>
      <c r="GL113">
        <v>-4.4217609294687878E-10</v>
      </c>
      <c r="GM113">
        <v>-3.5710143375135749E-2</v>
      </c>
      <c r="GN113">
        <v>-2.5986294017825021E-3</v>
      </c>
      <c r="GO113">
        <v>9.7579789506272807E-4</v>
      </c>
      <c r="GP113">
        <v>-1.8446741173202889E-5</v>
      </c>
      <c r="GQ113">
        <v>6</v>
      </c>
      <c r="GR113">
        <v>2080</v>
      </c>
      <c r="GS113">
        <v>4</v>
      </c>
      <c r="GT113">
        <v>32</v>
      </c>
      <c r="GU113">
        <v>80.8</v>
      </c>
      <c r="GV113">
        <v>80.900000000000006</v>
      </c>
      <c r="GW113">
        <v>1.95557</v>
      </c>
      <c r="GX113">
        <v>2.5390600000000001</v>
      </c>
      <c r="GY113">
        <v>2.04834</v>
      </c>
      <c r="GZ113">
        <v>2.6135299999999999</v>
      </c>
      <c r="HA113">
        <v>2.1972700000000001</v>
      </c>
      <c r="HB113">
        <v>2.3120099999999999</v>
      </c>
      <c r="HC113">
        <v>37.481900000000003</v>
      </c>
      <c r="HD113">
        <v>14.8238</v>
      </c>
      <c r="HE113">
        <v>18</v>
      </c>
      <c r="HF113">
        <v>577.197</v>
      </c>
      <c r="HG113">
        <v>773.03399999999999</v>
      </c>
      <c r="HH113">
        <v>31.000399999999999</v>
      </c>
      <c r="HI113">
        <v>30.7699</v>
      </c>
      <c r="HJ113">
        <v>30.000299999999999</v>
      </c>
      <c r="HK113">
        <v>30.678699999999999</v>
      </c>
      <c r="HL113">
        <v>30.674800000000001</v>
      </c>
      <c r="HM113">
        <v>39.123199999999997</v>
      </c>
      <c r="HN113">
        <v>3.2058</v>
      </c>
      <c r="HO113">
        <v>100</v>
      </c>
      <c r="HP113">
        <v>31</v>
      </c>
      <c r="HQ113">
        <v>658.92600000000004</v>
      </c>
      <c r="HR113">
        <v>32.529800000000002</v>
      </c>
      <c r="HS113">
        <v>99.214200000000005</v>
      </c>
      <c r="HT113">
        <v>98.153499999999994</v>
      </c>
    </row>
    <row r="114" spans="1:228" x14ac:dyDescent="0.2">
      <c r="A114">
        <v>99</v>
      </c>
      <c r="B114">
        <v>1675358304</v>
      </c>
      <c r="C114">
        <v>391.5</v>
      </c>
      <c r="D114" t="s">
        <v>557</v>
      </c>
      <c r="E114" t="s">
        <v>558</v>
      </c>
      <c r="F114">
        <v>4</v>
      </c>
      <c r="G114">
        <v>1675358296</v>
      </c>
      <c r="H114">
        <f t="shared" si="34"/>
        <v>6.9360268742885676E-4</v>
      </c>
      <c r="I114">
        <f t="shared" si="35"/>
        <v>0.69360268742885678</v>
      </c>
      <c r="J114">
        <f t="shared" si="36"/>
        <v>4.7250823815491447</v>
      </c>
      <c r="K114">
        <f t="shared" si="37"/>
        <v>623.10967857142862</v>
      </c>
      <c r="L114">
        <f t="shared" si="38"/>
        <v>480.42837035128088</v>
      </c>
      <c r="M114">
        <f t="shared" si="39"/>
        <v>48.792501230439449</v>
      </c>
      <c r="N114">
        <f t="shared" si="40"/>
        <v>63.28327308432047</v>
      </c>
      <c r="O114">
        <f t="shared" si="41"/>
        <v>5.784546061376996E-2</v>
      </c>
      <c r="P114">
        <f t="shared" si="42"/>
        <v>2.7740869056529287</v>
      </c>
      <c r="Q114">
        <f t="shared" si="43"/>
        <v>5.7183626066199894E-2</v>
      </c>
      <c r="R114">
        <f t="shared" si="44"/>
        <v>3.5798598453236449E-2</v>
      </c>
      <c r="S114">
        <f t="shared" si="45"/>
        <v>226.11933405741971</v>
      </c>
      <c r="T114">
        <f t="shared" si="46"/>
        <v>33.315625532472595</v>
      </c>
      <c r="U114">
        <f t="shared" si="47"/>
        <v>31.157125000000001</v>
      </c>
      <c r="V114">
        <f t="shared" si="48"/>
        <v>4.5519532683814532</v>
      </c>
      <c r="W114">
        <f t="shared" si="49"/>
        <v>70.109124491235107</v>
      </c>
      <c r="X114">
        <f t="shared" si="50"/>
        <v>3.3681199856069441</v>
      </c>
      <c r="Y114">
        <f t="shared" si="51"/>
        <v>4.8041107488484176</v>
      </c>
      <c r="Z114">
        <f t="shared" si="52"/>
        <v>1.1838332827745091</v>
      </c>
      <c r="AA114">
        <f t="shared" si="53"/>
        <v>-30.587878515612584</v>
      </c>
      <c r="AB114">
        <f t="shared" si="54"/>
        <v>142.07767633344551</v>
      </c>
      <c r="AC114">
        <f t="shared" si="55"/>
        <v>11.572978107723852</v>
      </c>
      <c r="AD114">
        <f t="shared" si="56"/>
        <v>349.1821099829765</v>
      </c>
      <c r="AE114">
        <f t="shared" si="57"/>
        <v>15.111627289646943</v>
      </c>
      <c r="AF114">
        <f t="shared" si="58"/>
        <v>0.68613556075797255</v>
      </c>
      <c r="AG114">
        <f t="shared" si="59"/>
        <v>4.7250823815491447</v>
      </c>
      <c r="AH114">
        <v>668.00915647139095</v>
      </c>
      <c r="AI114">
        <v>657.12858787878747</v>
      </c>
      <c r="AJ114">
        <v>1.6897254088019991</v>
      </c>
      <c r="AK114">
        <v>61.316338729058899</v>
      </c>
      <c r="AL114">
        <f t="shared" si="60"/>
        <v>0.69360268742885678</v>
      </c>
      <c r="AM114">
        <v>32.556869003353007</v>
      </c>
      <c r="AN114">
        <v>33.174914545454527</v>
      </c>
      <c r="AO114">
        <v>1.5401342677750051E-4</v>
      </c>
      <c r="AP114">
        <v>100.73391986053799</v>
      </c>
      <c r="AQ114">
        <v>99</v>
      </c>
      <c r="AR114">
        <v>15</v>
      </c>
      <c r="AS114">
        <f t="shared" si="61"/>
        <v>1</v>
      </c>
      <c r="AT114">
        <f t="shared" si="62"/>
        <v>0</v>
      </c>
      <c r="AU114">
        <f t="shared" si="63"/>
        <v>47655.863857294811</v>
      </c>
      <c r="AV114">
        <f t="shared" si="64"/>
        <v>1200.012857142857</v>
      </c>
      <c r="AW114">
        <f t="shared" si="65"/>
        <v>1025.9368528794919</v>
      </c>
      <c r="AX114">
        <f t="shared" si="66"/>
        <v>0.85493821734724795</v>
      </c>
      <c r="AY114">
        <f t="shared" si="67"/>
        <v>0.18843075948018867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1675358296</v>
      </c>
      <c r="BF114">
        <v>623.10967857142862</v>
      </c>
      <c r="BG114">
        <v>637.45332142857137</v>
      </c>
      <c r="BH114">
        <v>33.16371071428572</v>
      </c>
      <c r="BI114">
        <v>32.551367857142857</v>
      </c>
      <c r="BJ114">
        <v>628.86978571428585</v>
      </c>
      <c r="BK114">
        <v>32.885642857142862</v>
      </c>
      <c r="BL114">
        <v>650.00914285714305</v>
      </c>
      <c r="BM114">
        <v>101.46042857142849</v>
      </c>
      <c r="BN114">
        <v>9.9979267857142867E-2</v>
      </c>
      <c r="BO114">
        <v>32.10711785714286</v>
      </c>
      <c r="BP114">
        <v>31.157125000000001</v>
      </c>
      <c r="BQ114">
        <v>999.9000000000002</v>
      </c>
      <c r="BR114">
        <v>0</v>
      </c>
      <c r="BS114">
        <v>0</v>
      </c>
      <c r="BT114">
        <v>9007.4767857142851</v>
      </c>
      <c r="BU114">
        <v>0</v>
      </c>
      <c r="BV114">
        <v>28.423910714285711</v>
      </c>
      <c r="BW114">
        <v>-14.34373214285714</v>
      </c>
      <c r="BX114">
        <v>644.48310714285708</v>
      </c>
      <c r="BY114">
        <v>658.9015714285714</v>
      </c>
      <c r="BZ114">
        <v>0.61233671428571423</v>
      </c>
      <c r="CA114">
        <v>637.45332142857137</v>
      </c>
      <c r="CB114">
        <v>32.551367857142857</v>
      </c>
      <c r="CC114">
        <v>3.3648039285714288</v>
      </c>
      <c r="CD114">
        <v>3.3026771428571422</v>
      </c>
      <c r="CE114">
        <v>25.952592857142861</v>
      </c>
      <c r="CF114">
        <v>25.638117857142849</v>
      </c>
      <c r="CG114">
        <v>1200.012857142857</v>
      </c>
      <c r="CH114">
        <v>0.49997660714285708</v>
      </c>
      <c r="CI114">
        <v>0.50002335714285717</v>
      </c>
      <c r="CJ114">
        <v>0</v>
      </c>
      <c r="CK114">
        <v>907.34982142857154</v>
      </c>
      <c r="CL114">
        <v>4.9990899999999998</v>
      </c>
      <c r="CM114">
        <v>9748.9171428571426</v>
      </c>
      <c r="CN114">
        <v>9557.8739285714273</v>
      </c>
      <c r="CO114">
        <v>40.436999999999991</v>
      </c>
      <c r="CP114">
        <v>42</v>
      </c>
      <c r="CQ114">
        <v>41.125</v>
      </c>
      <c r="CR114">
        <v>41.2455</v>
      </c>
      <c r="CS114">
        <v>41.875</v>
      </c>
      <c r="CT114">
        <v>597.47821428571422</v>
      </c>
      <c r="CU114">
        <v>597.53464285714279</v>
      </c>
      <c r="CV114">
        <v>0</v>
      </c>
      <c r="CW114">
        <v>1675358322.0999999</v>
      </c>
      <c r="CX114">
        <v>0</v>
      </c>
      <c r="CY114">
        <v>1675353449.5</v>
      </c>
      <c r="CZ114" t="s">
        <v>356</v>
      </c>
      <c r="DA114">
        <v>1675353449.5</v>
      </c>
      <c r="DB114">
        <v>1675353444</v>
      </c>
      <c r="DC114">
        <v>1</v>
      </c>
      <c r="DD114">
        <v>8.2000000000000003E-2</v>
      </c>
      <c r="DE114">
        <v>2.5000000000000001E-2</v>
      </c>
      <c r="DF114">
        <v>-5.3170000000000002</v>
      </c>
      <c r="DG114">
        <v>0.30099999999999999</v>
      </c>
      <c r="DH114">
        <v>415</v>
      </c>
      <c r="DI114">
        <v>32</v>
      </c>
      <c r="DJ114">
        <v>0.41</v>
      </c>
      <c r="DK114">
        <v>0.21</v>
      </c>
      <c r="DL114">
        <v>-14.32124390243902</v>
      </c>
      <c r="DM114">
        <v>-0.74813519163764297</v>
      </c>
      <c r="DN114">
        <v>0.12335085602593911</v>
      </c>
      <c r="DO114">
        <v>0</v>
      </c>
      <c r="DP114">
        <v>0.61089856097560968</v>
      </c>
      <c r="DQ114">
        <v>3.2790459930313168E-2</v>
      </c>
      <c r="DR114">
        <v>3.3819943174634632E-3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3.2989999999999999</v>
      </c>
      <c r="EB114">
        <v>2.6254200000000001</v>
      </c>
      <c r="EC114">
        <v>0.139958</v>
      </c>
      <c r="ED114">
        <v>0.14021900000000001</v>
      </c>
      <c r="EE114">
        <v>0.13785900000000001</v>
      </c>
      <c r="EF114">
        <v>0.135022</v>
      </c>
      <c r="EG114">
        <v>26034.799999999999</v>
      </c>
      <c r="EH114">
        <v>26466.9</v>
      </c>
      <c r="EI114">
        <v>28155</v>
      </c>
      <c r="EJ114">
        <v>29615.200000000001</v>
      </c>
      <c r="EK114">
        <v>33411.199999999997</v>
      </c>
      <c r="EL114">
        <v>35565.9</v>
      </c>
      <c r="EM114">
        <v>39743.5</v>
      </c>
      <c r="EN114">
        <v>42325.1</v>
      </c>
      <c r="EO114">
        <v>2.0910700000000002</v>
      </c>
      <c r="EP114">
        <v>2.2423500000000001</v>
      </c>
      <c r="EQ114">
        <v>8.6933399999999994E-2</v>
      </c>
      <c r="ER114">
        <v>0</v>
      </c>
      <c r="ES114">
        <v>29.742899999999999</v>
      </c>
      <c r="ET114">
        <v>999.9</v>
      </c>
      <c r="EU114">
        <v>71.400000000000006</v>
      </c>
      <c r="EV114">
        <v>32.5</v>
      </c>
      <c r="EW114">
        <v>34.564900000000002</v>
      </c>
      <c r="EX114">
        <v>56.942700000000002</v>
      </c>
      <c r="EY114">
        <v>-4.02644</v>
      </c>
      <c r="EZ114">
        <v>2</v>
      </c>
      <c r="FA114">
        <v>0.25847100000000001</v>
      </c>
      <c r="FB114">
        <v>-0.61481799999999998</v>
      </c>
      <c r="FC114">
        <v>20.2727</v>
      </c>
      <c r="FD114">
        <v>5.22058</v>
      </c>
      <c r="FE114">
        <v>12.004</v>
      </c>
      <c r="FF114">
        <v>4.9870000000000001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1.8657999999999999</v>
      </c>
      <c r="FM114">
        <v>1.8621799999999999</v>
      </c>
      <c r="FN114">
        <v>1.8641700000000001</v>
      </c>
      <c r="FO114">
        <v>1.86032</v>
      </c>
      <c r="FP114">
        <v>1.8609599999999999</v>
      </c>
      <c r="FQ114">
        <v>1.8601799999999999</v>
      </c>
      <c r="FR114">
        <v>1.86188</v>
      </c>
      <c r="FS114">
        <v>1.85846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-5.7880000000000003</v>
      </c>
      <c r="GH114">
        <v>0.27810000000000001</v>
      </c>
      <c r="GI114">
        <v>-3.8812981962806838</v>
      </c>
      <c r="GJ114">
        <v>-3.9744887815693084E-3</v>
      </c>
      <c r="GK114">
        <v>1.847162108954052E-6</v>
      </c>
      <c r="GL114">
        <v>-4.4217609294687878E-10</v>
      </c>
      <c r="GM114">
        <v>-3.5710143375135749E-2</v>
      </c>
      <c r="GN114">
        <v>-2.5986294017825021E-3</v>
      </c>
      <c r="GO114">
        <v>9.7579789506272807E-4</v>
      </c>
      <c r="GP114">
        <v>-1.8446741173202889E-5</v>
      </c>
      <c r="GQ114">
        <v>6</v>
      </c>
      <c r="GR114">
        <v>2080</v>
      </c>
      <c r="GS114">
        <v>4</v>
      </c>
      <c r="GT114">
        <v>32</v>
      </c>
      <c r="GU114">
        <v>80.900000000000006</v>
      </c>
      <c r="GV114">
        <v>81</v>
      </c>
      <c r="GW114">
        <v>1.9714400000000001</v>
      </c>
      <c r="GX114">
        <v>2.5341800000000001</v>
      </c>
      <c r="GY114">
        <v>2.04834</v>
      </c>
      <c r="GZ114">
        <v>2.6135299999999999</v>
      </c>
      <c r="HA114">
        <v>2.1972700000000001</v>
      </c>
      <c r="HB114">
        <v>2.2924799999999999</v>
      </c>
      <c r="HC114">
        <v>37.481900000000003</v>
      </c>
      <c r="HD114">
        <v>14.8238</v>
      </c>
      <c r="HE114">
        <v>18</v>
      </c>
      <c r="HF114">
        <v>577.21600000000001</v>
      </c>
      <c r="HG114">
        <v>772.83600000000001</v>
      </c>
      <c r="HH114">
        <v>31.0001</v>
      </c>
      <c r="HI114">
        <v>30.771899999999999</v>
      </c>
      <c r="HJ114">
        <v>30.000399999999999</v>
      </c>
      <c r="HK114">
        <v>30.680700000000002</v>
      </c>
      <c r="HL114">
        <v>30.676400000000001</v>
      </c>
      <c r="HM114">
        <v>39.447099999999999</v>
      </c>
      <c r="HN114">
        <v>3.2058</v>
      </c>
      <c r="HO114">
        <v>100</v>
      </c>
      <c r="HP114">
        <v>31</v>
      </c>
      <c r="HQ114">
        <v>665.60500000000002</v>
      </c>
      <c r="HR114">
        <v>32.525100000000002</v>
      </c>
      <c r="HS114">
        <v>99.212599999999995</v>
      </c>
      <c r="HT114">
        <v>98.153300000000002</v>
      </c>
    </row>
    <row r="115" spans="1:228" x14ac:dyDescent="0.2">
      <c r="A115">
        <v>100</v>
      </c>
      <c r="B115">
        <v>1675358308</v>
      </c>
      <c r="C115">
        <v>395.5</v>
      </c>
      <c r="D115" t="s">
        <v>559</v>
      </c>
      <c r="E115" t="s">
        <v>560</v>
      </c>
      <c r="F115">
        <v>4</v>
      </c>
      <c r="G115">
        <v>1675358300</v>
      </c>
      <c r="H115">
        <f t="shared" si="34"/>
        <v>6.9694109003148028E-4</v>
      </c>
      <c r="I115">
        <f t="shared" si="35"/>
        <v>0.6969410900314803</v>
      </c>
      <c r="J115">
        <f t="shared" si="36"/>
        <v>4.7879664596879383</v>
      </c>
      <c r="K115">
        <f t="shared" si="37"/>
        <v>629.62685714285715</v>
      </c>
      <c r="L115">
        <f t="shared" si="38"/>
        <v>485.84725069264078</v>
      </c>
      <c r="M115">
        <f t="shared" si="39"/>
        <v>49.342879884649975</v>
      </c>
      <c r="N115">
        <f t="shared" si="40"/>
        <v>63.945205699648632</v>
      </c>
      <c r="O115">
        <f t="shared" si="41"/>
        <v>5.8181135554231274E-2</v>
      </c>
      <c r="P115">
        <f t="shared" si="42"/>
        <v>2.7737636702395574</v>
      </c>
      <c r="Q115">
        <f t="shared" si="43"/>
        <v>5.7511568418127719E-2</v>
      </c>
      <c r="R115">
        <f t="shared" si="44"/>
        <v>3.6004246066626583E-2</v>
      </c>
      <c r="S115">
        <f t="shared" si="45"/>
        <v>226.11794484350941</v>
      </c>
      <c r="T115">
        <f t="shared" si="46"/>
        <v>33.313056547857897</v>
      </c>
      <c r="U115">
        <f t="shared" si="47"/>
        <v>31.155371428571421</v>
      </c>
      <c r="V115">
        <f t="shared" si="48"/>
        <v>4.5514986893925631</v>
      </c>
      <c r="W115">
        <f t="shared" si="49"/>
        <v>70.129319070051579</v>
      </c>
      <c r="X115">
        <f t="shared" si="50"/>
        <v>3.3687505958466288</v>
      </c>
      <c r="Y115">
        <f t="shared" si="51"/>
        <v>4.8036265580756785</v>
      </c>
      <c r="Z115">
        <f t="shared" si="52"/>
        <v>1.1827480935459342</v>
      </c>
      <c r="AA115">
        <f t="shared" si="53"/>
        <v>-30.73510207038828</v>
      </c>
      <c r="AB115">
        <f t="shared" si="54"/>
        <v>142.05684895663859</v>
      </c>
      <c r="AC115">
        <f t="shared" si="55"/>
        <v>11.572428568733404</v>
      </c>
      <c r="AD115">
        <f t="shared" si="56"/>
        <v>349.01212029849313</v>
      </c>
      <c r="AE115">
        <f t="shared" si="57"/>
        <v>15.233445174667171</v>
      </c>
      <c r="AF115">
        <f t="shared" si="58"/>
        <v>0.68820916162900603</v>
      </c>
      <c r="AG115">
        <f t="shared" si="59"/>
        <v>4.7879664596879383</v>
      </c>
      <c r="AH115">
        <v>674.94712725103295</v>
      </c>
      <c r="AI115">
        <v>663.9567999999997</v>
      </c>
      <c r="AJ115">
        <v>1.7028882735630051</v>
      </c>
      <c r="AK115">
        <v>61.316338729058899</v>
      </c>
      <c r="AL115">
        <f t="shared" si="60"/>
        <v>0.6969410900314803</v>
      </c>
      <c r="AM115">
        <v>32.559691276302047</v>
      </c>
      <c r="AN115">
        <v>33.181696363636362</v>
      </c>
      <c r="AO115">
        <v>-4.3586504788546618E-6</v>
      </c>
      <c r="AP115">
        <v>100.73391986053799</v>
      </c>
      <c r="AQ115">
        <v>98</v>
      </c>
      <c r="AR115">
        <v>15</v>
      </c>
      <c r="AS115">
        <f t="shared" si="61"/>
        <v>1</v>
      </c>
      <c r="AT115">
        <f t="shared" si="62"/>
        <v>0</v>
      </c>
      <c r="AU115">
        <f t="shared" si="63"/>
        <v>47647.206042398662</v>
      </c>
      <c r="AV115">
        <f t="shared" si="64"/>
        <v>1200.002857142857</v>
      </c>
      <c r="AW115">
        <f t="shared" si="65"/>
        <v>1025.9285600225435</v>
      </c>
      <c r="AX115">
        <f t="shared" si="66"/>
        <v>0.85493843111775991</v>
      </c>
      <c r="AY115">
        <f t="shared" si="67"/>
        <v>0.18843117205727677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1675358300</v>
      </c>
      <c r="BF115">
        <v>629.62685714285715</v>
      </c>
      <c r="BG115">
        <v>644.08835714285703</v>
      </c>
      <c r="BH115">
        <v>33.169896428571427</v>
      </c>
      <c r="BI115">
        <v>32.555703571428573</v>
      </c>
      <c r="BJ115">
        <v>635.40114285714287</v>
      </c>
      <c r="BK115">
        <v>32.891810714285711</v>
      </c>
      <c r="BL115">
        <v>650.00560714285712</v>
      </c>
      <c r="BM115">
        <v>101.46046428571429</v>
      </c>
      <c r="BN115">
        <v>0.10001550357142849</v>
      </c>
      <c r="BO115">
        <v>32.105335714285722</v>
      </c>
      <c r="BP115">
        <v>31.155371428571421</v>
      </c>
      <c r="BQ115">
        <v>999.9000000000002</v>
      </c>
      <c r="BR115">
        <v>0</v>
      </c>
      <c r="BS115">
        <v>0</v>
      </c>
      <c r="BT115">
        <v>9005.7582142857154</v>
      </c>
      <c r="BU115">
        <v>0</v>
      </c>
      <c r="BV115">
        <v>27.868607142857151</v>
      </c>
      <c r="BW115">
        <v>-14.461582142857139</v>
      </c>
      <c r="BX115">
        <v>651.22803571428562</v>
      </c>
      <c r="BY115">
        <v>665.76278571428577</v>
      </c>
      <c r="BZ115">
        <v>0.61418192857142873</v>
      </c>
      <c r="CA115">
        <v>644.08835714285703</v>
      </c>
      <c r="CB115">
        <v>32.555703571428573</v>
      </c>
      <c r="CC115">
        <v>3.3654325000000012</v>
      </c>
      <c r="CD115">
        <v>3.3031174999999999</v>
      </c>
      <c r="CE115">
        <v>25.955749999999998</v>
      </c>
      <c r="CF115">
        <v>25.640364285714291</v>
      </c>
      <c r="CG115">
        <v>1200.002857142857</v>
      </c>
      <c r="CH115">
        <v>0.49996974999999999</v>
      </c>
      <c r="CI115">
        <v>0.50003025000000001</v>
      </c>
      <c r="CJ115">
        <v>0</v>
      </c>
      <c r="CK115">
        <v>906.78228571428554</v>
      </c>
      <c r="CL115">
        <v>4.9990899999999998</v>
      </c>
      <c r="CM115">
        <v>9742.267142857143</v>
      </c>
      <c r="CN115">
        <v>9557.7774999999983</v>
      </c>
      <c r="CO115">
        <v>40.436999999999991</v>
      </c>
      <c r="CP115">
        <v>42</v>
      </c>
      <c r="CQ115">
        <v>41.125</v>
      </c>
      <c r="CR115">
        <v>41.25</v>
      </c>
      <c r="CS115">
        <v>41.875</v>
      </c>
      <c r="CT115">
        <v>597.46464285714296</v>
      </c>
      <c r="CU115">
        <v>597.53821428571428</v>
      </c>
      <c r="CV115">
        <v>0</v>
      </c>
      <c r="CW115">
        <v>1675358326.3</v>
      </c>
      <c r="CX115">
        <v>0</v>
      </c>
      <c r="CY115">
        <v>1675353449.5</v>
      </c>
      <c r="CZ115" t="s">
        <v>356</v>
      </c>
      <c r="DA115">
        <v>1675353449.5</v>
      </c>
      <c r="DB115">
        <v>1675353444</v>
      </c>
      <c r="DC115">
        <v>1</v>
      </c>
      <c r="DD115">
        <v>8.2000000000000003E-2</v>
      </c>
      <c r="DE115">
        <v>2.5000000000000001E-2</v>
      </c>
      <c r="DF115">
        <v>-5.3170000000000002</v>
      </c>
      <c r="DG115">
        <v>0.30099999999999999</v>
      </c>
      <c r="DH115">
        <v>415</v>
      </c>
      <c r="DI115">
        <v>32</v>
      </c>
      <c r="DJ115">
        <v>0.41</v>
      </c>
      <c r="DK115">
        <v>0.21</v>
      </c>
      <c r="DL115">
        <v>-14.376890243902441</v>
      </c>
      <c r="DM115">
        <v>-1.695459930313596</v>
      </c>
      <c r="DN115">
        <v>0.17051475696796151</v>
      </c>
      <c r="DO115">
        <v>0</v>
      </c>
      <c r="DP115">
        <v>0.61250921951219506</v>
      </c>
      <c r="DQ115">
        <v>3.188117770034813E-2</v>
      </c>
      <c r="DR115">
        <v>3.339920938980989E-3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3.2990699999999999</v>
      </c>
      <c r="EB115">
        <v>2.6252399999999998</v>
      </c>
      <c r="EC115">
        <v>0.14094499999999999</v>
      </c>
      <c r="ED115">
        <v>0.141203</v>
      </c>
      <c r="EE115">
        <v>0.137875</v>
      </c>
      <c r="EF115">
        <v>0.13503499999999999</v>
      </c>
      <c r="EG115">
        <v>26004.9</v>
      </c>
      <c r="EH115">
        <v>26436</v>
      </c>
      <c r="EI115">
        <v>28154.9</v>
      </c>
      <c r="EJ115">
        <v>29614.5</v>
      </c>
      <c r="EK115">
        <v>33410.6</v>
      </c>
      <c r="EL115">
        <v>35564.800000000003</v>
      </c>
      <c r="EM115">
        <v>39743.5</v>
      </c>
      <c r="EN115">
        <v>42324.3</v>
      </c>
      <c r="EO115">
        <v>2.0920000000000001</v>
      </c>
      <c r="EP115">
        <v>2.2423000000000002</v>
      </c>
      <c r="EQ115">
        <v>8.7082400000000004E-2</v>
      </c>
      <c r="ER115">
        <v>0</v>
      </c>
      <c r="ES115">
        <v>29.742899999999999</v>
      </c>
      <c r="ET115">
        <v>999.9</v>
      </c>
      <c r="EU115">
        <v>71.400000000000006</v>
      </c>
      <c r="EV115">
        <v>32.5</v>
      </c>
      <c r="EW115">
        <v>34.570099999999996</v>
      </c>
      <c r="EX115">
        <v>56.732700000000001</v>
      </c>
      <c r="EY115">
        <v>-3.9262800000000002</v>
      </c>
      <c r="EZ115">
        <v>2</v>
      </c>
      <c r="FA115">
        <v>0.25866600000000001</v>
      </c>
      <c r="FB115">
        <v>-0.61487199999999997</v>
      </c>
      <c r="FC115">
        <v>20.2729</v>
      </c>
      <c r="FD115">
        <v>5.2202799999999998</v>
      </c>
      <c r="FE115">
        <v>12.004</v>
      </c>
      <c r="FF115">
        <v>4.9869000000000003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1.8657999999999999</v>
      </c>
      <c r="FM115">
        <v>1.86219</v>
      </c>
      <c r="FN115">
        <v>1.8641700000000001</v>
      </c>
      <c r="FO115">
        <v>1.86033</v>
      </c>
      <c r="FP115">
        <v>1.8609599999999999</v>
      </c>
      <c r="FQ115">
        <v>1.86016</v>
      </c>
      <c r="FR115">
        <v>1.86188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-5.8029999999999999</v>
      </c>
      <c r="GH115">
        <v>0.27810000000000001</v>
      </c>
      <c r="GI115">
        <v>-3.8812981962806838</v>
      </c>
      <c r="GJ115">
        <v>-3.9744887815693084E-3</v>
      </c>
      <c r="GK115">
        <v>1.847162108954052E-6</v>
      </c>
      <c r="GL115">
        <v>-4.4217609294687878E-10</v>
      </c>
      <c r="GM115">
        <v>-3.5710143375135749E-2</v>
      </c>
      <c r="GN115">
        <v>-2.5986294017825021E-3</v>
      </c>
      <c r="GO115">
        <v>9.7579789506272807E-4</v>
      </c>
      <c r="GP115">
        <v>-1.8446741173202889E-5</v>
      </c>
      <c r="GQ115">
        <v>6</v>
      </c>
      <c r="GR115">
        <v>2080</v>
      </c>
      <c r="GS115">
        <v>4</v>
      </c>
      <c r="GT115">
        <v>32</v>
      </c>
      <c r="GU115">
        <v>81</v>
      </c>
      <c r="GV115">
        <v>81.099999999999994</v>
      </c>
      <c r="GW115">
        <v>1.9873000000000001</v>
      </c>
      <c r="GX115">
        <v>2.52563</v>
      </c>
      <c r="GY115">
        <v>2.04834</v>
      </c>
      <c r="GZ115">
        <v>2.6135299999999999</v>
      </c>
      <c r="HA115">
        <v>2.1972700000000001</v>
      </c>
      <c r="HB115">
        <v>2.36206</v>
      </c>
      <c r="HC115">
        <v>37.481900000000003</v>
      </c>
      <c r="HD115">
        <v>14.8413</v>
      </c>
      <c r="HE115">
        <v>18</v>
      </c>
      <c r="HF115">
        <v>577.89300000000003</v>
      </c>
      <c r="HG115">
        <v>772.81799999999998</v>
      </c>
      <c r="HH115">
        <v>31</v>
      </c>
      <c r="HI115">
        <v>30.773299999999999</v>
      </c>
      <c r="HJ115">
        <v>30.000299999999999</v>
      </c>
      <c r="HK115">
        <v>30.6829</v>
      </c>
      <c r="HL115">
        <v>30.678799999999999</v>
      </c>
      <c r="HM115">
        <v>39.772799999999997</v>
      </c>
      <c r="HN115">
        <v>3.2058</v>
      </c>
      <c r="HO115">
        <v>100</v>
      </c>
      <c r="HP115">
        <v>31</v>
      </c>
      <c r="HQ115">
        <v>672.28599999999994</v>
      </c>
      <c r="HR115">
        <v>32.517099999999999</v>
      </c>
      <c r="HS115">
        <v>99.212400000000002</v>
      </c>
      <c r="HT115">
        <v>98.151300000000006</v>
      </c>
    </row>
    <row r="116" spans="1:228" x14ac:dyDescent="0.2">
      <c r="A116">
        <v>101</v>
      </c>
      <c r="B116">
        <v>1675358312</v>
      </c>
      <c r="C116">
        <v>399.5</v>
      </c>
      <c r="D116" t="s">
        <v>561</v>
      </c>
      <c r="E116" t="s">
        <v>562</v>
      </c>
      <c r="F116">
        <v>4</v>
      </c>
      <c r="G116">
        <v>1675358304</v>
      </c>
      <c r="H116">
        <f t="shared" si="34"/>
        <v>6.997251397773544E-4</v>
      </c>
      <c r="I116">
        <f t="shared" si="35"/>
        <v>0.6997251397773544</v>
      </c>
      <c r="J116">
        <f t="shared" si="36"/>
        <v>4.948212531296754</v>
      </c>
      <c r="K116">
        <f t="shared" si="37"/>
        <v>636.1683214285714</v>
      </c>
      <c r="L116">
        <f t="shared" si="38"/>
        <v>488.40809916478923</v>
      </c>
      <c r="M116">
        <f t="shared" si="39"/>
        <v>49.602948679179498</v>
      </c>
      <c r="N116">
        <f t="shared" si="40"/>
        <v>64.609544053638302</v>
      </c>
      <c r="O116">
        <f t="shared" si="41"/>
        <v>5.8420316461202694E-2</v>
      </c>
      <c r="P116">
        <f t="shared" si="42"/>
        <v>2.7743189149590064</v>
      </c>
      <c r="Q116">
        <f t="shared" si="43"/>
        <v>5.774540073671261E-2</v>
      </c>
      <c r="R116">
        <f t="shared" si="44"/>
        <v>3.6150864190673745E-2</v>
      </c>
      <c r="S116">
        <f t="shared" si="45"/>
        <v>226.1162404150233</v>
      </c>
      <c r="T116">
        <f t="shared" si="46"/>
        <v>33.309979965418798</v>
      </c>
      <c r="U116">
        <f t="shared" si="47"/>
        <v>31.157735714285721</v>
      </c>
      <c r="V116">
        <f t="shared" si="48"/>
        <v>4.5521115933615972</v>
      </c>
      <c r="W116">
        <f t="shared" si="49"/>
        <v>70.152270666889208</v>
      </c>
      <c r="X116">
        <f t="shared" si="50"/>
        <v>3.3694556121154702</v>
      </c>
      <c r="Y116">
        <f t="shared" si="51"/>
        <v>4.8030599438683623</v>
      </c>
      <c r="Z116">
        <f t="shared" si="52"/>
        <v>1.182655981246127</v>
      </c>
      <c r="AA116">
        <f t="shared" si="53"/>
        <v>-30.857878664181328</v>
      </c>
      <c r="AB116">
        <f t="shared" si="54"/>
        <v>141.41970311122319</v>
      </c>
      <c r="AC116">
        <f t="shared" si="55"/>
        <v>11.51823437668404</v>
      </c>
      <c r="AD116">
        <f t="shared" si="56"/>
        <v>348.19629923874919</v>
      </c>
      <c r="AE116">
        <f t="shared" si="57"/>
        <v>15.353165392860593</v>
      </c>
      <c r="AF116">
        <f t="shared" si="58"/>
        <v>0.69126041765095569</v>
      </c>
      <c r="AG116">
        <f t="shared" si="59"/>
        <v>4.948212531296754</v>
      </c>
      <c r="AH116">
        <v>681.81442086765242</v>
      </c>
      <c r="AI116">
        <v>670.7019878787878</v>
      </c>
      <c r="AJ116">
        <v>1.6946764819119451</v>
      </c>
      <c r="AK116">
        <v>61.316338729058899</v>
      </c>
      <c r="AL116">
        <f t="shared" si="60"/>
        <v>0.6997251397773544</v>
      </c>
      <c r="AM116">
        <v>32.564940047881493</v>
      </c>
      <c r="AN116">
        <v>33.188283030303033</v>
      </c>
      <c r="AO116">
        <v>1.8107100253186259E-4</v>
      </c>
      <c r="AP116">
        <v>100.73391986053799</v>
      </c>
      <c r="AQ116">
        <v>98</v>
      </c>
      <c r="AR116">
        <v>15</v>
      </c>
      <c r="AS116">
        <f t="shared" si="61"/>
        <v>1</v>
      </c>
      <c r="AT116">
        <f t="shared" si="62"/>
        <v>0</v>
      </c>
      <c r="AU116">
        <f t="shared" si="63"/>
        <v>47662.882960816911</v>
      </c>
      <c r="AV116">
        <f t="shared" si="64"/>
        <v>1199.993214285714</v>
      </c>
      <c r="AW116">
        <f t="shared" si="65"/>
        <v>1025.9203743083019</v>
      </c>
      <c r="AX116">
        <f t="shared" si="66"/>
        <v>0.85493847973046466</v>
      </c>
      <c r="AY116">
        <f t="shared" si="67"/>
        <v>0.18843126587979675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1675358304</v>
      </c>
      <c r="BF116">
        <v>636.1683214285714</v>
      </c>
      <c r="BG116">
        <v>650.74642857142851</v>
      </c>
      <c r="BH116">
        <v>33.17684642857143</v>
      </c>
      <c r="BI116">
        <v>32.559928571428571</v>
      </c>
      <c r="BJ116">
        <v>641.95671428571427</v>
      </c>
      <c r="BK116">
        <v>32.898753571428557</v>
      </c>
      <c r="BL116">
        <v>649.99892857142856</v>
      </c>
      <c r="BM116">
        <v>101.46046428571429</v>
      </c>
      <c r="BN116">
        <v>9.9990514285714288E-2</v>
      </c>
      <c r="BO116">
        <v>32.103250000000003</v>
      </c>
      <c r="BP116">
        <v>31.157735714285721</v>
      </c>
      <c r="BQ116">
        <v>999.9000000000002</v>
      </c>
      <c r="BR116">
        <v>0</v>
      </c>
      <c r="BS116">
        <v>0</v>
      </c>
      <c r="BT116">
        <v>9008.7049999999999</v>
      </c>
      <c r="BU116">
        <v>0</v>
      </c>
      <c r="BV116">
        <v>27.257639285714291</v>
      </c>
      <c r="BW116">
        <v>-14.578200000000001</v>
      </c>
      <c r="BX116">
        <v>657.99860714285728</v>
      </c>
      <c r="BY116">
        <v>672.64785714285711</v>
      </c>
      <c r="BZ116">
        <v>0.61690414285714279</v>
      </c>
      <c r="CA116">
        <v>650.74642857142851</v>
      </c>
      <c r="CB116">
        <v>32.559928571428571</v>
      </c>
      <c r="CC116">
        <v>3.366137142857144</v>
      </c>
      <c r="CD116">
        <v>3.3035450000000002</v>
      </c>
      <c r="CE116">
        <v>25.959289285714281</v>
      </c>
      <c r="CF116">
        <v>25.642557142857139</v>
      </c>
      <c r="CG116">
        <v>1199.993214285714</v>
      </c>
      <c r="CH116">
        <v>0.4999682857142857</v>
      </c>
      <c r="CI116">
        <v>0.50003171428571425</v>
      </c>
      <c r="CJ116">
        <v>0</v>
      </c>
      <c r="CK116">
        <v>906.20910714285731</v>
      </c>
      <c r="CL116">
        <v>4.9990899999999998</v>
      </c>
      <c r="CM116">
        <v>9735.7435714285693</v>
      </c>
      <c r="CN116">
        <v>9557.6932142857131</v>
      </c>
      <c r="CO116">
        <v>40.436999999999991</v>
      </c>
      <c r="CP116">
        <v>42</v>
      </c>
      <c r="CQ116">
        <v>41.131642857142857</v>
      </c>
      <c r="CR116">
        <v>41.25</v>
      </c>
      <c r="CS116">
        <v>41.875</v>
      </c>
      <c r="CT116">
        <v>597.45785714285716</v>
      </c>
      <c r="CU116">
        <v>597.53535714285704</v>
      </c>
      <c r="CV116">
        <v>0</v>
      </c>
      <c r="CW116">
        <v>1675358330.5</v>
      </c>
      <c r="CX116">
        <v>0</v>
      </c>
      <c r="CY116">
        <v>1675353449.5</v>
      </c>
      <c r="CZ116" t="s">
        <v>356</v>
      </c>
      <c r="DA116">
        <v>1675353449.5</v>
      </c>
      <c r="DB116">
        <v>1675353444</v>
      </c>
      <c r="DC116">
        <v>1</v>
      </c>
      <c r="DD116">
        <v>8.2000000000000003E-2</v>
      </c>
      <c r="DE116">
        <v>2.5000000000000001E-2</v>
      </c>
      <c r="DF116">
        <v>-5.3170000000000002</v>
      </c>
      <c r="DG116">
        <v>0.30099999999999999</v>
      </c>
      <c r="DH116">
        <v>415</v>
      </c>
      <c r="DI116">
        <v>32</v>
      </c>
      <c r="DJ116">
        <v>0.41</v>
      </c>
      <c r="DK116">
        <v>0.21</v>
      </c>
      <c r="DL116">
        <v>-14.51735</v>
      </c>
      <c r="DM116">
        <v>-1.7940675422138861</v>
      </c>
      <c r="DN116">
        <v>0.17520150826976361</v>
      </c>
      <c r="DO116">
        <v>0</v>
      </c>
      <c r="DP116">
        <v>0.61548417499999997</v>
      </c>
      <c r="DQ116">
        <v>3.3999320825515038E-2</v>
      </c>
      <c r="DR116">
        <v>3.5434976286678899E-3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3.2988900000000001</v>
      </c>
      <c r="EB116">
        <v>2.6253799999999998</v>
      </c>
      <c r="EC116">
        <v>0.141934</v>
      </c>
      <c r="ED116">
        <v>0.14219499999999999</v>
      </c>
      <c r="EE116">
        <v>0.13789499999999999</v>
      </c>
      <c r="EF116">
        <v>0.13503799999999999</v>
      </c>
      <c r="EG116">
        <v>25974.9</v>
      </c>
      <c r="EH116">
        <v>26405.8</v>
      </c>
      <c r="EI116">
        <v>28154.9</v>
      </c>
      <c r="EJ116">
        <v>29614.9</v>
      </c>
      <c r="EK116">
        <v>33409.800000000003</v>
      </c>
      <c r="EL116">
        <v>35565.199999999997</v>
      </c>
      <c r="EM116">
        <v>39743.4</v>
      </c>
      <c r="EN116">
        <v>42324.9</v>
      </c>
      <c r="EO116">
        <v>2.0915499999999998</v>
      </c>
      <c r="EP116">
        <v>2.2423700000000002</v>
      </c>
      <c r="EQ116">
        <v>8.7358099999999994E-2</v>
      </c>
      <c r="ER116">
        <v>0</v>
      </c>
      <c r="ES116">
        <v>29.741199999999999</v>
      </c>
      <c r="ET116">
        <v>999.9</v>
      </c>
      <c r="EU116">
        <v>71.400000000000006</v>
      </c>
      <c r="EV116">
        <v>32.5</v>
      </c>
      <c r="EW116">
        <v>34.5702</v>
      </c>
      <c r="EX116">
        <v>56.642699999999998</v>
      </c>
      <c r="EY116">
        <v>-4.0023999999999997</v>
      </c>
      <c r="EZ116">
        <v>2</v>
      </c>
      <c r="FA116">
        <v>0.25885200000000003</v>
      </c>
      <c r="FB116">
        <v>-0.61517699999999997</v>
      </c>
      <c r="FC116">
        <v>20.2727</v>
      </c>
      <c r="FD116">
        <v>5.2204300000000003</v>
      </c>
      <c r="FE116">
        <v>12.004</v>
      </c>
      <c r="FF116">
        <v>4.9870000000000001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1.8657900000000001</v>
      </c>
      <c r="FM116">
        <v>1.86219</v>
      </c>
      <c r="FN116">
        <v>1.8641700000000001</v>
      </c>
      <c r="FO116">
        <v>1.86033</v>
      </c>
      <c r="FP116">
        <v>1.8609599999999999</v>
      </c>
      <c r="FQ116">
        <v>1.8601799999999999</v>
      </c>
      <c r="FR116">
        <v>1.8618699999999999</v>
      </c>
      <c r="FS116">
        <v>1.8584400000000001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-5.8159999999999998</v>
      </c>
      <c r="GH116">
        <v>0.2782</v>
      </c>
      <c r="GI116">
        <v>-3.8812981962806838</v>
      </c>
      <c r="GJ116">
        <v>-3.9744887815693084E-3</v>
      </c>
      <c r="GK116">
        <v>1.847162108954052E-6</v>
      </c>
      <c r="GL116">
        <v>-4.4217609294687878E-10</v>
      </c>
      <c r="GM116">
        <v>-3.5710143375135749E-2</v>
      </c>
      <c r="GN116">
        <v>-2.5986294017825021E-3</v>
      </c>
      <c r="GO116">
        <v>9.7579789506272807E-4</v>
      </c>
      <c r="GP116">
        <v>-1.8446741173202889E-5</v>
      </c>
      <c r="GQ116">
        <v>6</v>
      </c>
      <c r="GR116">
        <v>2080</v>
      </c>
      <c r="GS116">
        <v>4</v>
      </c>
      <c r="GT116">
        <v>32</v>
      </c>
      <c r="GU116">
        <v>81</v>
      </c>
      <c r="GV116">
        <v>81.099999999999994</v>
      </c>
      <c r="GW116">
        <v>2.0043899999999999</v>
      </c>
      <c r="GX116">
        <v>2.52075</v>
      </c>
      <c r="GY116">
        <v>2.04834</v>
      </c>
      <c r="GZ116">
        <v>2.6135299999999999</v>
      </c>
      <c r="HA116">
        <v>2.1972700000000001</v>
      </c>
      <c r="HB116">
        <v>2.36206</v>
      </c>
      <c r="HC116">
        <v>37.505899999999997</v>
      </c>
      <c r="HD116">
        <v>14.85</v>
      </c>
      <c r="HE116">
        <v>18</v>
      </c>
      <c r="HF116">
        <v>577.59100000000001</v>
      </c>
      <c r="HG116">
        <v>772.91</v>
      </c>
      <c r="HH116">
        <v>31</v>
      </c>
      <c r="HI116">
        <v>30.7759</v>
      </c>
      <c r="HJ116">
        <v>30.000299999999999</v>
      </c>
      <c r="HK116">
        <v>30.684699999999999</v>
      </c>
      <c r="HL116">
        <v>30.680199999999999</v>
      </c>
      <c r="HM116">
        <v>40.098399999999998</v>
      </c>
      <c r="HN116">
        <v>3.2058</v>
      </c>
      <c r="HO116">
        <v>100</v>
      </c>
      <c r="HP116">
        <v>31</v>
      </c>
      <c r="HQ116">
        <v>678.96500000000003</v>
      </c>
      <c r="HR116">
        <v>32.496899999999997</v>
      </c>
      <c r="HS116">
        <v>99.212299999999999</v>
      </c>
      <c r="HT116">
        <v>98.152699999999996</v>
      </c>
    </row>
    <row r="117" spans="1:228" x14ac:dyDescent="0.2">
      <c r="A117">
        <v>102</v>
      </c>
      <c r="B117">
        <v>1675358316</v>
      </c>
      <c r="C117">
        <v>403.5</v>
      </c>
      <c r="D117" t="s">
        <v>563</v>
      </c>
      <c r="E117" t="s">
        <v>564</v>
      </c>
      <c r="F117">
        <v>4</v>
      </c>
      <c r="G117">
        <v>1675358308</v>
      </c>
      <c r="H117">
        <f t="shared" si="34"/>
        <v>7.0252907002788434E-4</v>
      </c>
      <c r="I117">
        <f t="shared" si="35"/>
        <v>0.70252907002788434</v>
      </c>
      <c r="J117">
        <f t="shared" si="36"/>
        <v>4.797598054872859</v>
      </c>
      <c r="K117">
        <f t="shared" si="37"/>
        <v>642.74835714285723</v>
      </c>
      <c r="L117">
        <f t="shared" si="38"/>
        <v>499.51590105323834</v>
      </c>
      <c r="M117">
        <f t="shared" si="39"/>
        <v>50.730982492939845</v>
      </c>
      <c r="N117">
        <f t="shared" si="40"/>
        <v>65.27771305143068</v>
      </c>
      <c r="O117">
        <f t="shared" si="41"/>
        <v>5.8658028333341168E-2</v>
      </c>
      <c r="P117">
        <f t="shared" si="42"/>
        <v>2.7742235401983337</v>
      </c>
      <c r="Q117">
        <f t="shared" si="43"/>
        <v>5.7977620380855681E-2</v>
      </c>
      <c r="R117">
        <f t="shared" si="44"/>
        <v>3.6296486985731083E-2</v>
      </c>
      <c r="S117">
        <f t="shared" si="45"/>
        <v>226.11497795018855</v>
      </c>
      <c r="T117">
        <f t="shared" si="46"/>
        <v>33.308086614883614</v>
      </c>
      <c r="U117">
        <f t="shared" si="47"/>
        <v>31.159800000000001</v>
      </c>
      <c r="V117">
        <f t="shared" si="48"/>
        <v>4.5526467858170134</v>
      </c>
      <c r="W117">
        <f t="shared" si="49"/>
        <v>70.168547587895304</v>
      </c>
      <c r="X117">
        <f t="shared" si="50"/>
        <v>3.3700161613167845</v>
      </c>
      <c r="Y117">
        <f t="shared" si="51"/>
        <v>4.8027446443798736</v>
      </c>
      <c r="Z117">
        <f t="shared" si="52"/>
        <v>1.1826306245002289</v>
      </c>
      <c r="AA117">
        <f t="shared" si="53"/>
        <v>-30.981531988229698</v>
      </c>
      <c r="AB117">
        <f t="shared" si="54"/>
        <v>140.93249771929089</v>
      </c>
      <c r="AC117">
        <f t="shared" si="55"/>
        <v>11.478998380798124</v>
      </c>
      <c r="AD117">
        <f t="shared" si="56"/>
        <v>347.54494206204788</v>
      </c>
      <c r="AE117">
        <f t="shared" si="57"/>
        <v>15.461015753939158</v>
      </c>
      <c r="AF117">
        <f t="shared" si="58"/>
        <v>0.69365410417226048</v>
      </c>
      <c r="AG117">
        <f t="shared" si="59"/>
        <v>4.797598054872859</v>
      </c>
      <c r="AH117">
        <v>688.76578788879863</v>
      </c>
      <c r="AI117">
        <v>677.66189696969684</v>
      </c>
      <c r="AJ117">
        <v>1.7305799294913611</v>
      </c>
      <c r="AK117">
        <v>61.316338729058899</v>
      </c>
      <c r="AL117">
        <f t="shared" si="60"/>
        <v>0.70252907002788434</v>
      </c>
      <c r="AM117">
        <v>32.566576655578729</v>
      </c>
      <c r="AN117">
        <v>33.19301151515149</v>
      </c>
      <c r="AO117">
        <v>8.3002264513581627E-5</v>
      </c>
      <c r="AP117">
        <v>100.73391986053799</v>
      </c>
      <c r="AQ117">
        <v>98</v>
      </c>
      <c r="AR117">
        <v>15</v>
      </c>
      <c r="AS117">
        <f t="shared" si="61"/>
        <v>1</v>
      </c>
      <c r="AT117">
        <f t="shared" si="62"/>
        <v>0</v>
      </c>
      <c r="AU117">
        <f t="shared" si="63"/>
        <v>47660.42598540867</v>
      </c>
      <c r="AV117">
        <f t="shared" si="64"/>
        <v>1199.990357142857</v>
      </c>
      <c r="AW117">
        <f t="shared" si="65"/>
        <v>1025.9175564508748</v>
      </c>
      <c r="AX117">
        <f t="shared" si="66"/>
        <v>0.85493816708123849</v>
      </c>
      <c r="AY117">
        <f t="shared" si="67"/>
        <v>0.18843066246679008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1675358308</v>
      </c>
      <c r="BF117">
        <v>642.74835714285723</v>
      </c>
      <c r="BG117">
        <v>657.43128571428565</v>
      </c>
      <c r="BH117">
        <v>33.182417857142859</v>
      </c>
      <c r="BI117">
        <v>32.563382142857137</v>
      </c>
      <c r="BJ117">
        <v>648.55100000000004</v>
      </c>
      <c r="BK117">
        <v>32.904314285714293</v>
      </c>
      <c r="BL117">
        <v>650.0145</v>
      </c>
      <c r="BM117">
        <v>101.4602857142857</v>
      </c>
      <c r="BN117">
        <v>0.1000097357142857</v>
      </c>
      <c r="BO117">
        <v>32.102089285714293</v>
      </c>
      <c r="BP117">
        <v>31.159800000000001</v>
      </c>
      <c r="BQ117">
        <v>999.9000000000002</v>
      </c>
      <c r="BR117">
        <v>0</v>
      </c>
      <c r="BS117">
        <v>0</v>
      </c>
      <c r="BT117">
        <v>9008.2146428571432</v>
      </c>
      <c r="BU117">
        <v>0</v>
      </c>
      <c r="BV117">
        <v>26.630703571428569</v>
      </c>
      <c r="BW117">
        <v>-14.682878571428571</v>
      </c>
      <c r="BX117">
        <v>664.80839285714296</v>
      </c>
      <c r="BY117">
        <v>679.56003571428573</v>
      </c>
      <c r="BZ117">
        <v>0.61902882142857152</v>
      </c>
      <c r="CA117">
        <v>657.43128571428565</v>
      </c>
      <c r="CB117">
        <v>32.563382142857137</v>
      </c>
      <c r="CC117">
        <v>3.3666971428571419</v>
      </c>
      <c r="CD117">
        <v>3.303890714285715</v>
      </c>
      <c r="CE117">
        <v>25.9621</v>
      </c>
      <c r="CF117">
        <v>25.64431428571428</v>
      </c>
      <c r="CG117">
        <v>1199.990357142857</v>
      </c>
      <c r="CH117">
        <v>0.49997814285714293</v>
      </c>
      <c r="CI117">
        <v>0.50002182142857143</v>
      </c>
      <c r="CJ117">
        <v>0</v>
      </c>
      <c r="CK117">
        <v>905.61850000000015</v>
      </c>
      <c r="CL117">
        <v>4.9990899999999998</v>
      </c>
      <c r="CM117">
        <v>9729.4735714285725</v>
      </c>
      <c r="CN117">
        <v>9557.7053571428569</v>
      </c>
      <c r="CO117">
        <v>40.436999999999991</v>
      </c>
      <c r="CP117">
        <v>42.008857142857131</v>
      </c>
      <c r="CQ117">
        <v>41.147142857142853</v>
      </c>
      <c r="CR117">
        <v>41.25</v>
      </c>
      <c r="CS117">
        <v>41.875</v>
      </c>
      <c r="CT117">
        <v>597.46892857142859</v>
      </c>
      <c r="CU117">
        <v>597.52142857142849</v>
      </c>
      <c r="CV117">
        <v>0</v>
      </c>
      <c r="CW117">
        <v>1675358334.0999999</v>
      </c>
      <c r="CX117">
        <v>0</v>
      </c>
      <c r="CY117">
        <v>1675353449.5</v>
      </c>
      <c r="CZ117" t="s">
        <v>356</v>
      </c>
      <c r="DA117">
        <v>1675353449.5</v>
      </c>
      <c r="DB117">
        <v>1675353444</v>
      </c>
      <c r="DC117">
        <v>1</v>
      </c>
      <c r="DD117">
        <v>8.2000000000000003E-2</v>
      </c>
      <c r="DE117">
        <v>2.5000000000000001E-2</v>
      </c>
      <c r="DF117">
        <v>-5.3170000000000002</v>
      </c>
      <c r="DG117">
        <v>0.30099999999999999</v>
      </c>
      <c r="DH117">
        <v>415</v>
      </c>
      <c r="DI117">
        <v>32</v>
      </c>
      <c r="DJ117">
        <v>0.41</v>
      </c>
      <c r="DK117">
        <v>0.21</v>
      </c>
      <c r="DL117">
        <v>-14.616075</v>
      </c>
      <c r="DM117">
        <v>-1.6643054409004769</v>
      </c>
      <c r="DN117">
        <v>0.16527720161897699</v>
      </c>
      <c r="DO117">
        <v>0</v>
      </c>
      <c r="DP117">
        <v>0.61798094999999997</v>
      </c>
      <c r="DQ117">
        <v>3.3730018761724392E-2</v>
      </c>
      <c r="DR117">
        <v>3.5360039659904198E-3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3.29887</v>
      </c>
      <c r="EB117">
        <v>2.6253199999999999</v>
      </c>
      <c r="EC117">
        <v>0.14293700000000001</v>
      </c>
      <c r="ED117">
        <v>0.143175</v>
      </c>
      <c r="EE117">
        <v>0.137905</v>
      </c>
      <c r="EF117">
        <v>0.135049</v>
      </c>
      <c r="EG117">
        <v>25944.400000000001</v>
      </c>
      <c r="EH117">
        <v>26375.1</v>
      </c>
      <c r="EI117">
        <v>28154.799999999999</v>
      </c>
      <c r="EJ117">
        <v>29614.400000000001</v>
      </c>
      <c r="EK117">
        <v>33409.199999999997</v>
      </c>
      <c r="EL117">
        <v>35564.199999999997</v>
      </c>
      <c r="EM117">
        <v>39743.1</v>
      </c>
      <c r="EN117">
        <v>42324.1</v>
      </c>
      <c r="EO117">
        <v>2.0911</v>
      </c>
      <c r="EP117">
        <v>2.24248</v>
      </c>
      <c r="EQ117">
        <v>8.7663500000000005E-2</v>
      </c>
      <c r="ER117">
        <v>0</v>
      </c>
      <c r="ES117">
        <v>29.7393</v>
      </c>
      <c r="ET117">
        <v>999.9</v>
      </c>
      <c r="EU117">
        <v>71.400000000000006</v>
      </c>
      <c r="EV117">
        <v>32.5</v>
      </c>
      <c r="EW117">
        <v>34.566099999999999</v>
      </c>
      <c r="EX117">
        <v>57.212699999999998</v>
      </c>
      <c r="EY117">
        <v>-3.8862199999999998</v>
      </c>
      <c r="EZ117">
        <v>2</v>
      </c>
      <c r="FA117">
        <v>0.25902900000000001</v>
      </c>
      <c r="FB117">
        <v>-0.61649500000000002</v>
      </c>
      <c r="FC117">
        <v>20.2729</v>
      </c>
      <c r="FD117">
        <v>5.2202799999999998</v>
      </c>
      <c r="FE117">
        <v>12.004</v>
      </c>
      <c r="FF117">
        <v>4.9871999999999996</v>
      </c>
      <c r="FG117">
        <v>3.2845300000000002</v>
      </c>
      <c r="FH117">
        <v>9999</v>
      </c>
      <c r="FI117">
        <v>9999</v>
      </c>
      <c r="FJ117">
        <v>9999</v>
      </c>
      <c r="FK117">
        <v>999.9</v>
      </c>
      <c r="FL117">
        <v>1.86581</v>
      </c>
      <c r="FM117">
        <v>1.8621799999999999</v>
      </c>
      <c r="FN117">
        <v>1.8641700000000001</v>
      </c>
      <c r="FO117">
        <v>1.86029</v>
      </c>
      <c r="FP117">
        <v>1.8609599999999999</v>
      </c>
      <c r="FQ117">
        <v>1.86019</v>
      </c>
      <c r="FR117">
        <v>1.86188</v>
      </c>
      <c r="FS117">
        <v>1.8584400000000001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-5.8310000000000004</v>
      </c>
      <c r="GH117">
        <v>0.27810000000000001</v>
      </c>
      <c r="GI117">
        <v>-3.8812981962806838</v>
      </c>
      <c r="GJ117">
        <v>-3.9744887815693084E-3</v>
      </c>
      <c r="GK117">
        <v>1.847162108954052E-6</v>
      </c>
      <c r="GL117">
        <v>-4.4217609294687878E-10</v>
      </c>
      <c r="GM117">
        <v>-3.5710143375135749E-2</v>
      </c>
      <c r="GN117">
        <v>-2.5986294017825021E-3</v>
      </c>
      <c r="GO117">
        <v>9.7579789506272807E-4</v>
      </c>
      <c r="GP117">
        <v>-1.8446741173202889E-5</v>
      </c>
      <c r="GQ117">
        <v>6</v>
      </c>
      <c r="GR117">
        <v>2080</v>
      </c>
      <c r="GS117">
        <v>4</v>
      </c>
      <c r="GT117">
        <v>32</v>
      </c>
      <c r="GU117">
        <v>81.099999999999994</v>
      </c>
      <c r="GV117">
        <v>81.2</v>
      </c>
      <c r="GW117">
        <v>2.0202599999999999</v>
      </c>
      <c r="GX117">
        <v>2.5305200000000001</v>
      </c>
      <c r="GY117">
        <v>2.04834</v>
      </c>
      <c r="GZ117">
        <v>2.6135299999999999</v>
      </c>
      <c r="HA117">
        <v>2.1972700000000001</v>
      </c>
      <c r="HB117">
        <v>2.3584000000000001</v>
      </c>
      <c r="HC117">
        <v>37.505899999999997</v>
      </c>
      <c r="HD117">
        <v>14.8325</v>
      </c>
      <c r="HE117">
        <v>18</v>
      </c>
      <c r="HF117">
        <v>577.28399999999999</v>
      </c>
      <c r="HG117">
        <v>773.03</v>
      </c>
      <c r="HH117">
        <v>30.9998</v>
      </c>
      <c r="HI117">
        <v>30.777899999999999</v>
      </c>
      <c r="HJ117">
        <v>30.000299999999999</v>
      </c>
      <c r="HK117">
        <v>30.6861</v>
      </c>
      <c r="HL117">
        <v>30.681799999999999</v>
      </c>
      <c r="HM117">
        <v>40.4236</v>
      </c>
      <c r="HN117">
        <v>3.2058</v>
      </c>
      <c r="HO117">
        <v>100</v>
      </c>
      <c r="HP117">
        <v>31</v>
      </c>
      <c r="HQ117">
        <v>685.64300000000003</v>
      </c>
      <c r="HR117">
        <v>32.484900000000003</v>
      </c>
      <c r="HS117">
        <v>99.211699999999993</v>
      </c>
      <c r="HT117">
        <v>98.150899999999993</v>
      </c>
    </row>
    <row r="118" spans="1:228" x14ac:dyDescent="0.2">
      <c r="A118">
        <v>103</v>
      </c>
      <c r="B118">
        <v>1675358320</v>
      </c>
      <c r="C118">
        <v>407.5</v>
      </c>
      <c r="D118" t="s">
        <v>565</v>
      </c>
      <c r="E118" t="s">
        <v>566</v>
      </c>
      <c r="F118">
        <v>4</v>
      </c>
      <c r="G118">
        <v>1675358312</v>
      </c>
      <c r="H118">
        <f t="shared" si="34"/>
        <v>6.9724548436386616E-4</v>
      </c>
      <c r="I118">
        <f t="shared" si="35"/>
        <v>0.69724548436386613</v>
      </c>
      <c r="J118">
        <f t="shared" si="36"/>
        <v>5.1277674043085826</v>
      </c>
      <c r="K118">
        <f t="shared" si="37"/>
        <v>649.34125000000006</v>
      </c>
      <c r="L118">
        <f t="shared" si="38"/>
        <v>495.93342377453183</v>
      </c>
      <c r="M118">
        <f t="shared" si="39"/>
        <v>50.367023288644766</v>
      </c>
      <c r="N118">
        <f t="shared" si="40"/>
        <v>65.947129782276349</v>
      </c>
      <c r="O118">
        <f t="shared" si="41"/>
        <v>5.8220661382562856E-2</v>
      </c>
      <c r="P118">
        <f t="shared" si="42"/>
        <v>2.7731431851727777</v>
      </c>
      <c r="Q118">
        <f t="shared" si="43"/>
        <v>5.7550041687291865E-2</v>
      </c>
      <c r="R118">
        <f t="shared" si="44"/>
        <v>3.6028384845947316E-2</v>
      </c>
      <c r="S118">
        <f t="shared" si="45"/>
        <v>226.11708694989974</v>
      </c>
      <c r="T118">
        <f t="shared" si="46"/>
        <v>33.308126179147045</v>
      </c>
      <c r="U118">
        <f t="shared" si="47"/>
        <v>31.160907142857141</v>
      </c>
      <c r="V118">
        <f t="shared" si="48"/>
        <v>4.5529338493308851</v>
      </c>
      <c r="W118">
        <f t="shared" si="49"/>
        <v>70.185644986915293</v>
      </c>
      <c r="X118">
        <f t="shared" si="50"/>
        <v>3.3704846217205118</v>
      </c>
      <c r="Y118">
        <f t="shared" si="51"/>
        <v>4.8022421427470974</v>
      </c>
      <c r="Z118">
        <f t="shared" si="52"/>
        <v>1.1824492276103733</v>
      </c>
      <c r="AA118">
        <f t="shared" si="53"/>
        <v>-30.748525860446499</v>
      </c>
      <c r="AB118">
        <f t="shared" si="54"/>
        <v>140.43550522852325</v>
      </c>
      <c r="AC118">
        <f t="shared" si="55"/>
        <v>11.442932343645897</v>
      </c>
      <c r="AD118">
        <f t="shared" si="56"/>
        <v>347.2469986616224</v>
      </c>
      <c r="AE118">
        <f t="shared" si="57"/>
        <v>15.557056827498808</v>
      </c>
      <c r="AF118">
        <f t="shared" si="58"/>
        <v>0.6951719764125861</v>
      </c>
      <c r="AG118">
        <f t="shared" si="59"/>
        <v>5.1277674043085826</v>
      </c>
      <c r="AH118">
        <v>695.67409077656214</v>
      </c>
      <c r="AI118">
        <v>684.4194121212123</v>
      </c>
      <c r="AJ118">
        <v>1.6869750554749161</v>
      </c>
      <c r="AK118">
        <v>61.316338729058899</v>
      </c>
      <c r="AL118">
        <f t="shared" si="60"/>
        <v>0.69724548436386613</v>
      </c>
      <c r="AM118">
        <v>32.570144473770632</v>
      </c>
      <c r="AN118">
        <v>33.19245575757575</v>
      </c>
      <c r="AO118">
        <v>-1.094674379911646E-5</v>
      </c>
      <c r="AP118">
        <v>100.73391986053799</v>
      </c>
      <c r="AQ118">
        <v>98</v>
      </c>
      <c r="AR118">
        <v>15</v>
      </c>
      <c r="AS118">
        <f t="shared" si="61"/>
        <v>1</v>
      </c>
      <c r="AT118">
        <f t="shared" si="62"/>
        <v>0</v>
      </c>
      <c r="AU118">
        <f t="shared" si="63"/>
        <v>47630.845936339821</v>
      </c>
      <c r="AV118">
        <f t="shared" si="64"/>
        <v>1200.0035714285721</v>
      </c>
      <c r="AW118">
        <f t="shared" si="65"/>
        <v>1025.9286564507256</v>
      </c>
      <c r="AX118">
        <f t="shared" si="66"/>
        <v>0.85493800258392993</v>
      </c>
      <c r="AY118">
        <f t="shared" si="67"/>
        <v>0.18843034498698485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1675358312</v>
      </c>
      <c r="BF118">
        <v>649.34125000000006</v>
      </c>
      <c r="BG118">
        <v>664.11817857142864</v>
      </c>
      <c r="BH118">
        <v>33.187110714285723</v>
      </c>
      <c r="BI118">
        <v>32.566714285714284</v>
      </c>
      <c r="BJ118">
        <v>655.15792857142867</v>
      </c>
      <c r="BK118">
        <v>32.909003571428578</v>
      </c>
      <c r="BL118">
        <v>650.00492857142854</v>
      </c>
      <c r="BM118">
        <v>101.4600714285714</v>
      </c>
      <c r="BN118">
        <v>9.9978517857142846E-2</v>
      </c>
      <c r="BO118">
        <v>32.100239285714288</v>
      </c>
      <c r="BP118">
        <v>31.160907142857141</v>
      </c>
      <c r="BQ118">
        <v>999.9000000000002</v>
      </c>
      <c r="BR118">
        <v>0</v>
      </c>
      <c r="BS118">
        <v>0</v>
      </c>
      <c r="BT118">
        <v>9002.5007142857121</v>
      </c>
      <c r="BU118">
        <v>0</v>
      </c>
      <c r="BV118">
        <v>26.027517857142861</v>
      </c>
      <c r="BW118">
        <v>-14.77684285714286</v>
      </c>
      <c r="BX118">
        <v>671.63082142857149</v>
      </c>
      <c r="BY118">
        <v>686.47435714285723</v>
      </c>
      <c r="BZ118">
        <v>0.62039117857142845</v>
      </c>
      <c r="CA118">
        <v>664.11817857142864</v>
      </c>
      <c r="CB118">
        <v>32.566714285714284</v>
      </c>
      <c r="CC118">
        <v>3.3671671428571428</v>
      </c>
      <c r="CD118">
        <v>3.3042228571428569</v>
      </c>
      <c r="CE118">
        <v>25.964453571428571</v>
      </c>
      <c r="CF118">
        <v>25.64600714285714</v>
      </c>
      <c r="CG118">
        <v>1200.0035714285721</v>
      </c>
      <c r="CH118">
        <v>0.49998303571428582</v>
      </c>
      <c r="CI118">
        <v>0.50001689285714279</v>
      </c>
      <c r="CJ118">
        <v>0</v>
      </c>
      <c r="CK118">
        <v>905.05021428571433</v>
      </c>
      <c r="CL118">
        <v>4.9990899999999998</v>
      </c>
      <c r="CM118">
        <v>9723.51</v>
      </c>
      <c r="CN118">
        <v>9557.8264285714267</v>
      </c>
      <c r="CO118">
        <v>40.436999999999991</v>
      </c>
      <c r="CP118">
        <v>42.013285714285708</v>
      </c>
      <c r="CQ118">
        <v>41.160428571428547</v>
      </c>
      <c r="CR118">
        <v>41.25</v>
      </c>
      <c r="CS118">
        <v>41.875</v>
      </c>
      <c r="CT118">
        <v>597.48214285714289</v>
      </c>
      <c r="CU118">
        <v>597.5214285714286</v>
      </c>
      <c r="CV118">
        <v>0</v>
      </c>
      <c r="CW118">
        <v>1675358338.3</v>
      </c>
      <c r="CX118">
        <v>0</v>
      </c>
      <c r="CY118">
        <v>1675353449.5</v>
      </c>
      <c r="CZ118" t="s">
        <v>356</v>
      </c>
      <c r="DA118">
        <v>1675353449.5</v>
      </c>
      <c r="DB118">
        <v>1675353444</v>
      </c>
      <c r="DC118">
        <v>1</v>
      </c>
      <c r="DD118">
        <v>8.2000000000000003E-2</v>
      </c>
      <c r="DE118">
        <v>2.5000000000000001E-2</v>
      </c>
      <c r="DF118">
        <v>-5.3170000000000002</v>
      </c>
      <c r="DG118">
        <v>0.30099999999999999</v>
      </c>
      <c r="DH118">
        <v>415</v>
      </c>
      <c r="DI118">
        <v>32</v>
      </c>
      <c r="DJ118">
        <v>0.41</v>
      </c>
      <c r="DK118">
        <v>0.21</v>
      </c>
      <c r="DL118">
        <v>-14.7206875</v>
      </c>
      <c r="DM118">
        <v>-1.37360487804877</v>
      </c>
      <c r="DN118">
        <v>0.13846016428471411</v>
      </c>
      <c r="DO118">
        <v>0</v>
      </c>
      <c r="DP118">
        <v>0.61946917499999998</v>
      </c>
      <c r="DQ118">
        <v>2.7258202626641959E-2</v>
      </c>
      <c r="DR118">
        <v>3.1990497017669131E-3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3.29874</v>
      </c>
      <c r="EB118">
        <v>2.6248900000000002</v>
      </c>
      <c r="EC118">
        <v>0.14390500000000001</v>
      </c>
      <c r="ED118">
        <v>0.14416399999999999</v>
      </c>
      <c r="EE118">
        <v>0.137906</v>
      </c>
      <c r="EF118">
        <v>0.13506000000000001</v>
      </c>
      <c r="EG118">
        <v>25914.3</v>
      </c>
      <c r="EH118">
        <v>26344.799999999999</v>
      </c>
      <c r="EI118">
        <v>28154</v>
      </c>
      <c r="EJ118">
        <v>29614.6</v>
      </c>
      <c r="EK118">
        <v>33408.400000000001</v>
      </c>
      <c r="EL118">
        <v>35563.9</v>
      </c>
      <c r="EM118">
        <v>39742.199999999997</v>
      </c>
      <c r="EN118">
        <v>42324.2</v>
      </c>
      <c r="EO118">
        <v>2.0911300000000002</v>
      </c>
      <c r="EP118">
        <v>2.2424499999999998</v>
      </c>
      <c r="EQ118">
        <v>8.7261199999999997E-2</v>
      </c>
      <c r="ER118">
        <v>0</v>
      </c>
      <c r="ES118">
        <v>29.734400000000001</v>
      </c>
      <c r="ET118">
        <v>999.9</v>
      </c>
      <c r="EU118">
        <v>71.400000000000006</v>
      </c>
      <c r="EV118">
        <v>32.5</v>
      </c>
      <c r="EW118">
        <v>34.565899999999999</v>
      </c>
      <c r="EX118">
        <v>56.552700000000002</v>
      </c>
      <c r="EY118">
        <v>-3.8982399999999999</v>
      </c>
      <c r="EZ118">
        <v>2</v>
      </c>
      <c r="FA118">
        <v>0.25940000000000002</v>
      </c>
      <c r="FB118">
        <v>-0.61806899999999998</v>
      </c>
      <c r="FC118">
        <v>20.2727</v>
      </c>
      <c r="FD118">
        <v>5.2208800000000002</v>
      </c>
      <c r="FE118">
        <v>12.004</v>
      </c>
      <c r="FF118">
        <v>4.9858500000000001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1.8657600000000001</v>
      </c>
      <c r="FM118">
        <v>1.8621799999999999</v>
      </c>
      <c r="FN118">
        <v>1.8641700000000001</v>
      </c>
      <c r="FO118">
        <v>1.8603099999999999</v>
      </c>
      <c r="FP118">
        <v>1.8609599999999999</v>
      </c>
      <c r="FQ118">
        <v>1.8601799999999999</v>
      </c>
      <c r="FR118">
        <v>1.86188</v>
      </c>
      <c r="FS118">
        <v>1.8584400000000001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-5.8449999999999998</v>
      </c>
      <c r="GH118">
        <v>0.27810000000000001</v>
      </c>
      <c r="GI118">
        <v>-3.8812981962806838</v>
      </c>
      <c r="GJ118">
        <v>-3.9744887815693084E-3</v>
      </c>
      <c r="GK118">
        <v>1.847162108954052E-6</v>
      </c>
      <c r="GL118">
        <v>-4.4217609294687878E-10</v>
      </c>
      <c r="GM118">
        <v>-3.5710143375135749E-2</v>
      </c>
      <c r="GN118">
        <v>-2.5986294017825021E-3</v>
      </c>
      <c r="GO118">
        <v>9.7579789506272807E-4</v>
      </c>
      <c r="GP118">
        <v>-1.8446741173202889E-5</v>
      </c>
      <c r="GQ118">
        <v>6</v>
      </c>
      <c r="GR118">
        <v>2080</v>
      </c>
      <c r="GS118">
        <v>4</v>
      </c>
      <c r="GT118">
        <v>32</v>
      </c>
      <c r="GU118">
        <v>81.2</v>
      </c>
      <c r="GV118">
        <v>81.3</v>
      </c>
      <c r="GW118">
        <v>2.03613</v>
      </c>
      <c r="GX118">
        <v>2.5366200000000001</v>
      </c>
      <c r="GY118">
        <v>2.04834</v>
      </c>
      <c r="GZ118">
        <v>2.6147499999999999</v>
      </c>
      <c r="HA118">
        <v>2.1972700000000001</v>
      </c>
      <c r="HB118">
        <v>2.2802699999999998</v>
      </c>
      <c r="HC118">
        <v>37.505899999999997</v>
      </c>
      <c r="HD118">
        <v>14.815</v>
      </c>
      <c r="HE118">
        <v>18</v>
      </c>
      <c r="HF118">
        <v>577.32299999999998</v>
      </c>
      <c r="HG118">
        <v>773.03599999999994</v>
      </c>
      <c r="HH118">
        <v>30.999600000000001</v>
      </c>
      <c r="HI118">
        <v>30.779900000000001</v>
      </c>
      <c r="HJ118">
        <v>30.000499999999999</v>
      </c>
      <c r="HK118">
        <v>30.688199999999998</v>
      </c>
      <c r="HL118">
        <v>30.684100000000001</v>
      </c>
      <c r="HM118">
        <v>40.747399999999999</v>
      </c>
      <c r="HN118">
        <v>3.2058</v>
      </c>
      <c r="HO118">
        <v>100</v>
      </c>
      <c r="HP118">
        <v>31</v>
      </c>
      <c r="HQ118">
        <v>692.33</v>
      </c>
      <c r="HR118">
        <v>32.476700000000001</v>
      </c>
      <c r="HS118">
        <v>99.209100000000007</v>
      </c>
      <c r="HT118">
        <v>98.151300000000006</v>
      </c>
    </row>
    <row r="119" spans="1:228" x14ac:dyDescent="0.2">
      <c r="A119">
        <v>104</v>
      </c>
      <c r="B119">
        <v>1675358324</v>
      </c>
      <c r="C119">
        <v>411.5</v>
      </c>
      <c r="D119" t="s">
        <v>567</v>
      </c>
      <c r="E119" t="s">
        <v>568</v>
      </c>
      <c r="F119">
        <v>4</v>
      </c>
      <c r="G119">
        <v>1675358316</v>
      </c>
      <c r="H119">
        <f t="shared" si="34"/>
        <v>6.96157754242658E-4</v>
      </c>
      <c r="I119">
        <f t="shared" si="35"/>
        <v>0.69615775424265802</v>
      </c>
      <c r="J119">
        <f t="shared" si="36"/>
        <v>5.0858196210525843</v>
      </c>
      <c r="K119">
        <f t="shared" si="37"/>
        <v>655.9299285714286</v>
      </c>
      <c r="L119">
        <f t="shared" si="38"/>
        <v>503.46246656719575</v>
      </c>
      <c r="M119">
        <f t="shared" si="39"/>
        <v>51.131622037795189</v>
      </c>
      <c r="N119">
        <f t="shared" si="40"/>
        <v>66.61620958494224</v>
      </c>
      <c r="O119">
        <f t="shared" si="41"/>
        <v>5.8180114073124373E-2</v>
      </c>
      <c r="P119">
        <f t="shared" si="42"/>
        <v>2.7737141104643572</v>
      </c>
      <c r="Q119">
        <f t="shared" si="43"/>
        <v>5.7510558487281371E-2</v>
      </c>
      <c r="R119">
        <f t="shared" si="44"/>
        <v>3.6003613832983228E-2</v>
      </c>
      <c r="S119">
        <f t="shared" si="45"/>
        <v>226.11751143913369</v>
      </c>
      <c r="T119">
        <f t="shared" si="46"/>
        <v>33.30709292383397</v>
      </c>
      <c r="U119">
        <f t="shared" si="47"/>
        <v>31.158625000000001</v>
      </c>
      <c r="V119">
        <f t="shared" si="48"/>
        <v>4.5523421453304564</v>
      </c>
      <c r="W119">
        <f t="shared" si="49"/>
        <v>70.19924640100669</v>
      </c>
      <c r="X119">
        <f t="shared" si="50"/>
        <v>3.370927384224188</v>
      </c>
      <c r="Y119">
        <f t="shared" si="51"/>
        <v>4.801942409706335</v>
      </c>
      <c r="Z119">
        <f t="shared" si="52"/>
        <v>1.1814147611062684</v>
      </c>
      <c r="AA119">
        <f t="shared" si="53"/>
        <v>-30.700556962101217</v>
      </c>
      <c r="AB119">
        <f t="shared" si="54"/>
        <v>140.64065703003516</v>
      </c>
      <c r="AC119">
        <f t="shared" si="55"/>
        <v>11.457098748401515</v>
      </c>
      <c r="AD119">
        <f t="shared" si="56"/>
        <v>347.51471025546914</v>
      </c>
      <c r="AE119">
        <f t="shared" si="57"/>
        <v>15.662340385337275</v>
      </c>
      <c r="AF119">
        <f t="shared" si="58"/>
        <v>0.69820237731238233</v>
      </c>
      <c r="AG119">
        <f t="shared" si="59"/>
        <v>5.0858196210525843</v>
      </c>
      <c r="AH119">
        <v>702.60730730803903</v>
      </c>
      <c r="AI119">
        <v>691.2674848484844</v>
      </c>
      <c r="AJ119">
        <v>1.72011366188743</v>
      </c>
      <c r="AK119">
        <v>61.316338729058899</v>
      </c>
      <c r="AL119">
        <f t="shared" si="60"/>
        <v>0.69615775424265802</v>
      </c>
      <c r="AM119">
        <v>32.576016910827192</v>
      </c>
      <c r="AN119">
        <v>33.196968484848483</v>
      </c>
      <c r="AO119">
        <v>5.2833337029773021E-5</v>
      </c>
      <c r="AP119">
        <v>100.73391986053799</v>
      </c>
      <c r="AQ119">
        <v>98</v>
      </c>
      <c r="AR119">
        <v>15</v>
      </c>
      <c r="AS119">
        <f t="shared" si="61"/>
        <v>1</v>
      </c>
      <c r="AT119">
        <f t="shared" si="62"/>
        <v>0</v>
      </c>
      <c r="AU119">
        <f t="shared" si="63"/>
        <v>47646.800803574923</v>
      </c>
      <c r="AV119">
        <f t="shared" si="64"/>
        <v>1200.0050000000001</v>
      </c>
      <c r="AW119">
        <f t="shared" si="65"/>
        <v>1025.9299582586186</v>
      </c>
      <c r="AX119">
        <f t="shared" si="66"/>
        <v>0.85493806964022523</v>
      </c>
      <c r="AY119">
        <f t="shared" si="67"/>
        <v>0.18843047440563471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1675358316</v>
      </c>
      <c r="BF119">
        <v>655.9299285714286</v>
      </c>
      <c r="BG119">
        <v>670.81032142857134</v>
      </c>
      <c r="BH119">
        <v>33.191503571428569</v>
      </c>
      <c r="BI119">
        <v>32.568396428571432</v>
      </c>
      <c r="BJ119">
        <v>661.76060714285711</v>
      </c>
      <c r="BK119">
        <v>32.913392857142853</v>
      </c>
      <c r="BL119">
        <v>649.99542857142853</v>
      </c>
      <c r="BM119">
        <v>101.46</v>
      </c>
      <c r="BN119">
        <v>9.9948225000000016E-2</v>
      </c>
      <c r="BO119">
        <v>32.099135714285723</v>
      </c>
      <c r="BP119">
        <v>31.158625000000001</v>
      </c>
      <c r="BQ119">
        <v>999.9000000000002</v>
      </c>
      <c r="BR119">
        <v>0</v>
      </c>
      <c r="BS119">
        <v>0</v>
      </c>
      <c r="BT119">
        <v>9005.5364285714277</v>
      </c>
      <c r="BU119">
        <v>0</v>
      </c>
      <c r="BV119">
        <v>25.474760714285711</v>
      </c>
      <c r="BW119">
        <v>-14.88030357142857</v>
      </c>
      <c r="BX119">
        <v>678.44871428571423</v>
      </c>
      <c r="BY119">
        <v>693.39300000000003</v>
      </c>
      <c r="BZ119">
        <v>0.6230993214285715</v>
      </c>
      <c r="CA119">
        <v>670.81032142857134</v>
      </c>
      <c r="CB119">
        <v>32.568396428571432</v>
      </c>
      <c r="CC119">
        <v>3.3676117857142862</v>
      </c>
      <c r="CD119">
        <v>3.304392857142858</v>
      </c>
      <c r="CE119">
        <v>25.966689285714288</v>
      </c>
      <c r="CF119">
        <v>25.646878571428569</v>
      </c>
      <c r="CG119">
        <v>1200.0050000000001</v>
      </c>
      <c r="CH119">
        <v>0.49998067857142858</v>
      </c>
      <c r="CI119">
        <v>0.50001921428571428</v>
      </c>
      <c r="CJ119">
        <v>0</v>
      </c>
      <c r="CK119">
        <v>904.50585714285717</v>
      </c>
      <c r="CL119">
        <v>4.9990899999999998</v>
      </c>
      <c r="CM119">
        <v>9717.4907142857137</v>
      </c>
      <c r="CN119">
        <v>9557.8242857142868</v>
      </c>
      <c r="CO119">
        <v>40.436999999999991</v>
      </c>
      <c r="CP119">
        <v>42.022142857142853</v>
      </c>
      <c r="CQ119">
        <v>41.175928571428557</v>
      </c>
      <c r="CR119">
        <v>41.25</v>
      </c>
      <c r="CS119">
        <v>41.875</v>
      </c>
      <c r="CT119">
        <v>597.4803571428572</v>
      </c>
      <c r="CU119">
        <v>597.52499999999986</v>
      </c>
      <c r="CV119">
        <v>0</v>
      </c>
      <c r="CW119">
        <v>1675358342.5</v>
      </c>
      <c r="CX119">
        <v>0</v>
      </c>
      <c r="CY119">
        <v>1675353449.5</v>
      </c>
      <c r="CZ119" t="s">
        <v>356</v>
      </c>
      <c r="DA119">
        <v>1675353449.5</v>
      </c>
      <c r="DB119">
        <v>1675353444</v>
      </c>
      <c r="DC119">
        <v>1</v>
      </c>
      <c r="DD119">
        <v>8.2000000000000003E-2</v>
      </c>
      <c r="DE119">
        <v>2.5000000000000001E-2</v>
      </c>
      <c r="DF119">
        <v>-5.3170000000000002</v>
      </c>
      <c r="DG119">
        <v>0.30099999999999999</v>
      </c>
      <c r="DH119">
        <v>415</v>
      </c>
      <c r="DI119">
        <v>32</v>
      </c>
      <c r="DJ119">
        <v>0.41</v>
      </c>
      <c r="DK119">
        <v>0.21</v>
      </c>
      <c r="DL119">
        <v>-14.8254275</v>
      </c>
      <c r="DM119">
        <v>-1.4050232645403069</v>
      </c>
      <c r="DN119">
        <v>0.141130675240183</v>
      </c>
      <c r="DO119">
        <v>0</v>
      </c>
      <c r="DP119">
        <v>0.62140012500000008</v>
      </c>
      <c r="DQ119">
        <v>3.2920243902438119E-2</v>
      </c>
      <c r="DR119">
        <v>5.2949452555597753E-3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3.2992900000000001</v>
      </c>
      <c r="EB119">
        <v>2.6257199999999998</v>
      </c>
      <c r="EC119">
        <v>0.14489099999999999</v>
      </c>
      <c r="ED119">
        <v>0.14514099999999999</v>
      </c>
      <c r="EE119">
        <v>0.13791900000000001</v>
      </c>
      <c r="EF119">
        <v>0.134961</v>
      </c>
      <c r="EG119">
        <v>25884.3</v>
      </c>
      <c r="EH119">
        <v>26314.9</v>
      </c>
      <c r="EI119">
        <v>28153.9</v>
      </c>
      <c r="EJ119">
        <v>29614.799999999999</v>
      </c>
      <c r="EK119">
        <v>33408</v>
      </c>
      <c r="EL119">
        <v>35568.5</v>
      </c>
      <c r="EM119">
        <v>39742.1</v>
      </c>
      <c r="EN119">
        <v>42324.800000000003</v>
      </c>
      <c r="EO119">
        <v>2.0916000000000001</v>
      </c>
      <c r="EP119">
        <v>2.24193</v>
      </c>
      <c r="EQ119">
        <v>8.6963200000000004E-2</v>
      </c>
      <c r="ER119">
        <v>0</v>
      </c>
      <c r="ES119">
        <v>29.728300000000001</v>
      </c>
      <c r="ET119">
        <v>999.9</v>
      </c>
      <c r="EU119">
        <v>71.400000000000006</v>
      </c>
      <c r="EV119">
        <v>32.5</v>
      </c>
      <c r="EW119">
        <v>34.567599999999999</v>
      </c>
      <c r="EX119">
        <v>56.942700000000002</v>
      </c>
      <c r="EY119">
        <v>-3.9583400000000002</v>
      </c>
      <c r="EZ119">
        <v>2</v>
      </c>
      <c r="FA119">
        <v>0.25941799999999998</v>
      </c>
      <c r="FB119">
        <v>-0.620749</v>
      </c>
      <c r="FC119">
        <v>20.2728</v>
      </c>
      <c r="FD119">
        <v>5.2214799999999997</v>
      </c>
      <c r="FE119">
        <v>12.004</v>
      </c>
      <c r="FF119">
        <v>4.9871499999999997</v>
      </c>
      <c r="FG119">
        <v>3.2846000000000002</v>
      </c>
      <c r="FH119">
        <v>9999</v>
      </c>
      <c r="FI119">
        <v>9999</v>
      </c>
      <c r="FJ119">
        <v>9999</v>
      </c>
      <c r="FK119">
        <v>999.9</v>
      </c>
      <c r="FL119">
        <v>1.8657600000000001</v>
      </c>
      <c r="FM119">
        <v>1.8621799999999999</v>
      </c>
      <c r="FN119">
        <v>1.8641799999999999</v>
      </c>
      <c r="FO119">
        <v>1.86032</v>
      </c>
      <c r="FP119">
        <v>1.8609599999999999</v>
      </c>
      <c r="FQ119">
        <v>1.86019</v>
      </c>
      <c r="FR119">
        <v>1.86188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-5.859</v>
      </c>
      <c r="GH119">
        <v>0.2782</v>
      </c>
      <c r="GI119">
        <v>-3.8812981962806838</v>
      </c>
      <c r="GJ119">
        <v>-3.9744887815693084E-3</v>
      </c>
      <c r="GK119">
        <v>1.847162108954052E-6</v>
      </c>
      <c r="GL119">
        <v>-4.4217609294687878E-10</v>
      </c>
      <c r="GM119">
        <v>-3.5710143375135749E-2</v>
      </c>
      <c r="GN119">
        <v>-2.5986294017825021E-3</v>
      </c>
      <c r="GO119">
        <v>9.7579789506272807E-4</v>
      </c>
      <c r="GP119">
        <v>-1.8446741173202889E-5</v>
      </c>
      <c r="GQ119">
        <v>6</v>
      </c>
      <c r="GR119">
        <v>2080</v>
      </c>
      <c r="GS119">
        <v>4</v>
      </c>
      <c r="GT119">
        <v>32</v>
      </c>
      <c r="GU119">
        <v>81.2</v>
      </c>
      <c r="GV119">
        <v>81.3</v>
      </c>
      <c r="GW119">
        <v>2.052</v>
      </c>
      <c r="GX119">
        <v>2.52563</v>
      </c>
      <c r="GY119">
        <v>2.04834</v>
      </c>
      <c r="GZ119">
        <v>2.6147499999999999</v>
      </c>
      <c r="HA119">
        <v>2.1972700000000001</v>
      </c>
      <c r="HB119">
        <v>2.3156699999999999</v>
      </c>
      <c r="HC119">
        <v>37.505899999999997</v>
      </c>
      <c r="HD119">
        <v>14.8325</v>
      </c>
      <c r="HE119">
        <v>18</v>
      </c>
      <c r="HF119">
        <v>577.68200000000002</v>
      </c>
      <c r="HG119">
        <v>772.53899999999999</v>
      </c>
      <c r="HH119">
        <v>30.999500000000001</v>
      </c>
      <c r="HI119">
        <v>30.7819</v>
      </c>
      <c r="HJ119">
        <v>30.0002</v>
      </c>
      <c r="HK119">
        <v>30.6907</v>
      </c>
      <c r="HL119">
        <v>30.685400000000001</v>
      </c>
      <c r="HM119">
        <v>41.071300000000001</v>
      </c>
      <c r="HN119">
        <v>3.4797699999999998</v>
      </c>
      <c r="HO119">
        <v>100</v>
      </c>
      <c r="HP119">
        <v>31</v>
      </c>
      <c r="HQ119">
        <v>699.01400000000001</v>
      </c>
      <c r="HR119">
        <v>32.456499999999998</v>
      </c>
      <c r="HS119">
        <v>99.208799999999997</v>
      </c>
      <c r="HT119">
        <v>98.1524</v>
      </c>
    </row>
    <row r="120" spans="1:228" x14ac:dyDescent="0.2">
      <c r="A120">
        <v>105</v>
      </c>
      <c r="B120">
        <v>1675358328</v>
      </c>
      <c r="C120">
        <v>415.5</v>
      </c>
      <c r="D120" t="s">
        <v>569</v>
      </c>
      <c r="E120" t="s">
        <v>570</v>
      </c>
      <c r="F120">
        <v>4</v>
      </c>
      <c r="G120">
        <v>1675358320</v>
      </c>
      <c r="H120">
        <f t="shared" si="34"/>
        <v>7.3532397714973219E-4</v>
      </c>
      <c r="I120">
        <f t="shared" si="35"/>
        <v>0.73532397714973219</v>
      </c>
      <c r="J120">
        <f t="shared" si="36"/>
        <v>4.9030192216124728</v>
      </c>
      <c r="K120">
        <f t="shared" si="37"/>
        <v>662.56910714285721</v>
      </c>
      <c r="L120">
        <f t="shared" si="38"/>
        <v>522.38229155282943</v>
      </c>
      <c r="M120">
        <f t="shared" si="39"/>
        <v>53.053335944047568</v>
      </c>
      <c r="N120">
        <f t="shared" si="40"/>
        <v>67.290760034967064</v>
      </c>
      <c r="O120">
        <f t="shared" si="41"/>
        <v>6.1575629442153869E-2</v>
      </c>
      <c r="P120">
        <f t="shared" si="42"/>
        <v>2.7714681102376306</v>
      </c>
      <c r="Q120">
        <f t="shared" si="43"/>
        <v>6.0825583453566832E-2</v>
      </c>
      <c r="R120">
        <f t="shared" si="44"/>
        <v>3.8082617018952117E-2</v>
      </c>
      <c r="S120">
        <f t="shared" si="45"/>
        <v>226.11735608198131</v>
      </c>
      <c r="T120">
        <f t="shared" si="46"/>
        <v>33.294607292516588</v>
      </c>
      <c r="U120">
        <f t="shared" si="47"/>
        <v>31.153139285714289</v>
      </c>
      <c r="V120">
        <f t="shared" si="48"/>
        <v>4.5509201073466024</v>
      </c>
      <c r="W120">
        <f t="shared" si="49"/>
        <v>70.212247860247501</v>
      </c>
      <c r="X120">
        <f t="shared" si="50"/>
        <v>3.3710355074257201</v>
      </c>
      <c r="Y120">
        <f t="shared" si="51"/>
        <v>4.8012072112197961</v>
      </c>
      <c r="Z120">
        <f t="shared" si="52"/>
        <v>1.1798845999208822</v>
      </c>
      <c r="AA120">
        <f t="shared" si="53"/>
        <v>-32.427787392303188</v>
      </c>
      <c r="AB120">
        <f t="shared" si="54"/>
        <v>140.94193533732215</v>
      </c>
      <c r="AC120">
        <f t="shared" si="55"/>
        <v>11.490483309702219</v>
      </c>
      <c r="AD120">
        <f t="shared" si="56"/>
        <v>346.12198733670249</v>
      </c>
      <c r="AE120">
        <f t="shared" si="57"/>
        <v>15.721819765314258</v>
      </c>
      <c r="AF120">
        <f t="shared" si="58"/>
        <v>0.71995603841059574</v>
      </c>
      <c r="AG120">
        <f t="shared" si="59"/>
        <v>4.9030192216124728</v>
      </c>
      <c r="AH120">
        <v>709.50834618948863</v>
      </c>
      <c r="AI120">
        <v>698.24286060606028</v>
      </c>
      <c r="AJ120">
        <v>1.746766019661246</v>
      </c>
      <c r="AK120">
        <v>61.316338729058899</v>
      </c>
      <c r="AL120">
        <f t="shared" si="60"/>
        <v>0.73532397714973219</v>
      </c>
      <c r="AM120">
        <v>32.524116089827423</v>
      </c>
      <c r="AN120">
        <v>33.180513939393933</v>
      </c>
      <c r="AO120">
        <v>-2.8862258329416539E-5</v>
      </c>
      <c r="AP120">
        <v>100.73391986053799</v>
      </c>
      <c r="AQ120">
        <v>98</v>
      </c>
      <c r="AR120">
        <v>15</v>
      </c>
      <c r="AS120">
        <f t="shared" si="61"/>
        <v>1</v>
      </c>
      <c r="AT120">
        <f t="shared" si="62"/>
        <v>0</v>
      </c>
      <c r="AU120">
        <f t="shared" si="63"/>
        <v>47585.14497136986</v>
      </c>
      <c r="AV120">
        <f t="shared" si="64"/>
        <v>1200.004285714286</v>
      </c>
      <c r="AW120">
        <f t="shared" si="65"/>
        <v>1025.9293368300421</v>
      </c>
      <c r="AX120">
        <f t="shared" si="66"/>
        <v>0.85493806067481826</v>
      </c>
      <c r="AY120">
        <f t="shared" si="67"/>
        <v>0.1884304571023995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1675358320</v>
      </c>
      <c r="BF120">
        <v>662.56910714285721</v>
      </c>
      <c r="BG120">
        <v>677.5214285714286</v>
      </c>
      <c r="BH120">
        <v>33.192432142857143</v>
      </c>
      <c r="BI120">
        <v>32.549935714285724</v>
      </c>
      <c r="BJ120">
        <v>668.41378571428584</v>
      </c>
      <c r="BK120">
        <v>32.914314285714283</v>
      </c>
      <c r="BL120">
        <v>650.01975000000004</v>
      </c>
      <c r="BM120">
        <v>101.4603214285714</v>
      </c>
      <c r="BN120">
        <v>0.10004308214285711</v>
      </c>
      <c r="BO120">
        <v>32.096428571428568</v>
      </c>
      <c r="BP120">
        <v>31.153139285714289</v>
      </c>
      <c r="BQ120">
        <v>999.9000000000002</v>
      </c>
      <c r="BR120">
        <v>0</v>
      </c>
      <c r="BS120">
        <v>0</v>
      </c>
      <c r="BT120">
        <v>8993.5939285714285</v>
      </c>
      <c r="BU120">
        <v>0</v>
      </c>
      <c r="BV120">
        <v>24.978007142857141</v>
      </c>
      <c r="BW120">
        <v>-14.95224285714286</v>
      </c>
      <c r="BX120">
        <v>685.31646428571435</v>
      </c>
      <c r="BY120">
        <v>700.31646428571435</v>
      </c>
      <c r="BZ120">
        <v>0.64249403571428576</v>
      </c>
      <c r="CA120">
        <v>677.5214285714286</v>
      </c>
      <c r="CB120">
        <v>32.549935714285724</v>
      </c>
      <c r="CC120">
        <v>3.367717142857142</v>
      </c>
      <c r="CD120">
        <v>3.302530357142857</v>
      </c>
      <c r="CE120">
        <v>25.967214285714292</v>
      </c>
      <c r="CF120">
        <v>25.63736428571428</v>
      </c>
      <c r="CG120">
        <v>1200.004285714286</v>
      </c>
      <c r="CH120">
        <v>0.49998124999999999</v>
      </c>
      <c r="CI120">
        <v>0.50001864285714281</v>
      </c>
      <c r="CJ120">
        <v>0</v>
      </c>
      <c r="CK120">
        <v>903.93646428571435</v>
      </c>
      <c r="CL120">
        <v>4.9990899999999998</v>
      </c>
      <c r="CM120">
        <v>9711.7807142857164</v>
      </c>
      <c r="CN120">
        <v>9557.8214285714294</v>
      </c>
      <c r="CO120">
        <v>40.436999999999991</v>
      </c>
      <c r="CP120">
        <v>42.026571428571422</v>
      </c>
      <c r="CQ120">
        <v>41.184785714285702</v>
      </c>
      <c r="CR120">
        <v>41.25</v>
      </c>
      <c r="CS120">
        <v>41.875</v>
      </c>
      <c r="CT120">
        <v>597.48035714285709</v>
      </c>
      <c r="CU120">
        <v>597.52428571428572</v>
      </c>
      <c r="CV120">
        <v>0</v>
      </c>
      <c r="CW120">
        <v>1675358346.7</v>
      </c>
      <c r="CX120">
        <v>0</v>
      </c>
      <c r="CY120">
        <v>1675353449.5</v>
      </c>
      <c r="CZ120" t="s">
        <v>356</v>
      </c>
      <c r="DA120">
        <v>1675353449.5</v>
      </c>
      <c r="DB120">
        <v>1675353444</v>
      </c>
      <c r="DC120">
        <v>1</v>
      </c>
      <c r="DD120">
        <v>8.2000000000000003E-2</v>
      </c>
      <c r="DE120">
        <v>2.5000000000000001E-2</v>
      </c>
      <c r="DF120">
        <v>-5.3170000000000002</v>
      </c>
      <c r="DG120">
        <v>0.30099999999999999</v>
      </c>
      <c r="DH120">
        <v>415</v>
      </c>
      <c r="DI120">
        <v>32</v>
      </c>
      <c r="DJ120">
        <v>0.41</v>
      </c>
      <c r="DK120">
        <v>0.21</v>
      </c>
      <c r="DL120">
        <v>-14.91236</v>
      </c>
      <c r="DM120">
        <v>-1.248443527204445</v>
      </c>
      <c r="DN120">
        <v>0.1278809559707777</v>
      </c>
      <c r="DO120">
        <v>0</v>
      </c>
      <c r="DP120">
        <v>0.637067575</v>
      </c>
      <c r="DQ120">
        <v>0.22542890431519591</v>
      </c>
      <c r="DR120">
        <v>3.01361997752599E-2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418</v>
      </c>
      <c r="EA120">
        <v>3.2989299999999999</v>
      </c>
      <c r="EB120">
        <v>2.6250300000000002</v>
      </c>
      <c r="EC120">
        <v>0.14588599999999999</v>
      </c>
      <c r="ED120">
        <v>0.146117</v>
      </c>
      <c r="EE120">
        <v>0.13785600000000001</v>
      </c>
      <c r="EF120">
        <v>0.13476399999999999</v>
      </c>
      <c r="EG120">
        <v>25854.400000000001</v>
      </c>
      <c r="EH120">
        <v>26285.1</v>
      </c>
      <c r="EI120">
        <v>28154.2</v>
      </c>
      <c r="EJ120">
        <v>29615.200000000001</v>
      </c>
      <c r="EK120">
        <v>33410.9</v>
      </c>
      <c r="EL120">
        <v>35576.9</v>
      </c>
      <c r="EM120">
        <v>39742.6</v>
      </c>
      <c r="EN120">
        <v>42325</v>
      </c>
      <c r="EO120">
        <v>2.0924499999999999</v>
      </c>
      <c r="EP120">
        <v>2.2419799999999999</v>
      </c>
      <c r="EQ120">
        <v>8.7313399999999999E-2</v>
      </c>
      <c r="ER120">
        <v>0</v>
      </c>
      <c r="ES120">
        <v>29.7195</v>
      </c>
      <c r="ET120">
        <v>999.9</v>
      </c>
      <c r="EU120">
        <v>71.400000000000006</v>
      </c>
      <c r="EV120">
        <v>32.5</v>
      </c>
      <c r="EW120">
        <v>34.566800000000001</v>
      </c>
      <c r="EX120">
        <v>56.942700000000002</v>
      </c>
      <c r="EY120">
        <v>-3.8822100000000002</v>
      </c>
      <c r="EZ120">
        <v>2</v>
      </c>
      <c r="FA120">
        <v>0.25966499999999998</v>
      </c>
      <c r="FB120">
        <v>-0.62370400000000004</v>
      </c>
      <c r="FC120">
        <v>20.2728</v>
      </c>
      <c r="FD120">
        <v>5.2216300000000002</v>
      </c>
      <c r="FE120">
        <v>12.004</v>
      </c>
      <c r="FF120">
        <v>4.9874000000000001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1.8657999999999999</v>
      </c>
      <c r="FM120">
        <v>1.8621799999999999</v>
      </c>
      <c r="FN120">
        <v>1.8641799999999999</v>
      </c>
      <c r="FO120">
        <v>1.8603099999999999</v>
      </c>
      <c r="FP120">
        <v>1.8609599999999999</v>
      </c>
      <c r="FQ120">
        <v>1.8601799999999999</v>
      </c>
      <c r="FR120">
        <v>1.8618699999999999</v>
      </c>
      <c r="FS120">
        <v>1.8584700000000001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-5.8730000000000002</v>
      </c>
      <c r="GH120">
        <v>0.27800000000000002</v>
      </c>
      <c r="GI120">
        <v>-3.8812981962806838</v>
      </c>
      <c r="GJ120">
        <v>-3.9744887815693084E-3</v>
      </c>
      <c r="GK120">
        <v>1.847162108954052E-6</v>
      </c>
      <c r="GL120">
        <v>-4.4217609294687878E-10</v>
      </c>
      <c r="GM120">
        <v>-3.5710143375135749E-2</v>
      </c>
      <c r="GN120">
        <v>-2.5986294017825021E-3</v>
      </c>
      <c r="GO120">
        <v>9.7579789506272807E-4</v>
      </c>
      <c r="GP120">
        <v>-1.8446741173202889E-5</v>
      </c>
      <c r="GQ120">
        <v>6</v>
      </c>
      <c r="GR120">
        <v>2080</v>
      </c>
      <c r="GS120">
        <v>4</v>
      </c>
      <c r="GT120">
        <v>32</v>
      </c>
      <c r="GU120">
        <v>81.3</v>
      </c>
      <c r="GV120">
        <v>81.400000000000006</v>
      </c>
      <c r="GW120">
        <v>2.0690900000000001</v>
      </c>
      <c r="GX120">
        <v>2.52563</v>
      </c>
      <c r="GY120">
        <v>2.04834</v>
      </c>
      <c r="GZ120">
        <v>2.6147499999999999</v>
      </c>
      <c r="HA120">
        <v>2.1972700000000001</v>
      </c>
      <c r="HB120">
        <v>2.3584000000000001</v>
      </c>
      <c r="HC120">
        <v>37.505899999999997</v>
      </c>
      <c r="HD120">
        <v>14.8413</v>
      </c>
      <c r="HE120">
        <v>18</v>
      </c>
      <c r="HF120">
        <v>578.298</v>
      </c>
      <c r="HG120">
        <v>772.61099999999999</v>
      </c>
      <c r="HH120">
        <v>30.999300000000002</v>
      </c>
      <c r="HI120">
        <v>30.784099999999999</v>
      </c>
      <c r="HJ120">
        <v>30.000299999999999</v>
      </c>
      <c r="HK120">
        <v>30.692</v>
      </c>
      <c r="HL120">
        <v>30.687000000000001</v>
      </c>
      <c r="HM120">
        <v>41.392299999999999</v>
      </c>
      <c r="HN120">
        <v>3.4797699999999998</v>
      </c>
      <c r="HO120">
        <v>100</v>
      </c>
      <c r="HP120">
        <v>31</v>
      </c>
      <c r="HQ120">
        <v>705.697</v>
      </c>
      <c r="HR120">
        <v>32.476999999999997</v>
      </c>
      <c r="HS120">
        <v>99.210099999999997</v>
      </c>
      <c r="HT120">
        <v>98.153199999999998</v>
      </c>
    </row>
    <row r="121" spans="1:228" x14ac:dyDescent="0.2">
      <c r="A121">
        <v>106</v>
      </c>
      <c r="B121">
        <v>1675358332</v>
      </c>
      <c r="C121">
        <v>419.5</v>
      </c>
      <c r="D121" t="s">
        <v>571</v>
      </c>
      <c r="E121" t="s">
        <v>572</v>
      </c>
      <c r="F121">
        <v>4</v>
      </c>
      <c r="G121">
        <v>1675358324</v>
      </c>
      <c r="H121">
        <f t="shared" si="34"/>
        <v>7.026579439726587E-4</v>
      </c>
      <c r="I121">
        <f t="shared" si="35"/>
        <v>0.70265794397265868</v>
      </c>
      <c r="J121">
        <f t="shared" si="36"/>
        <v>5.1073945208744354</v>
      </c>
      <c r="K121">
        <f t="shared" si="37"/>
        <v>669.21224999999993</v>
      </c>
      <c r="L121">
        <f t="shared" si="38"/>
        <v>517.56298700978971</v>
      </c>
      <c r="M121">
        <f t="shared" si="39"/>
        <v>52.563925769765454</v>
      </c>
      <c r="N121">
        <f t="shared" si="40"/>
        <v>67.965491961565547</v>
      </c>
      <c r="O121">
        <f t="shared" si="41"/>
        <v>5.88744139104855E-2</v>
      </c>
      <c r="P121">
        <f t="shared" si="42"/>
        <v>2.7694521539583512</v>
      </c>
      <c r="Q121">
        <f t="shared" si="43"/>
        <v>5.8187842368951401E-2</v>
      </c>
      <c r="R121">
        <f t="shared" si="44"/>
        <v>3.6428419999829112E-2</v>
      </c>
      <c r="S121">
        <f t="shared" si="45"/>
        <v>226.11592551076177</v>
      </c>
      <c r="T121">
        <f t="shared" si="46"/>
        <v>33.299251601794573</v>
      </c>
      <c r="U121">
        <f t="shared" si="47"/>
        <v>31.145096428571431</v>
      </c>
      <c r="V121">
        <f t="shared" si="48"/>
        <v>4.5488358917220708</v>
      </c>
      <c r="W121">
        <f t="shared" si="49"/>
        <v>70.215796002266714</v>
      </c>
      <c r="X121">
        <f t="shared" si="50"/>
        <v>3.3702382939657332</v>
      </c>
      <c r="Y121">
        <f t="shared" si="51"/>
        <v>4.7998292205601922</v>
      </c>
      <c r="Z121">
        <f t="shared" si="52"/>
        <v>1.1785975977563377</v>
      </c>
      <c r="AA121">
        <f t="shared" si="53"/>
        <v>-30.98721532919425</v>
      </c>
      <c r="AB121">
        <f t="shared" si="54"/>
        <v>141.28253563248703</v>
      </c>
      <c r="AC121">
        <f t="shared" si="55"/>
        <v>11.525891293014494</v>
      </c>
      <c r="AD121">
        <f t="shared" si="56"/>
        <v>347.93713710706902</v>
      </c>
      <c r="AE121">
        <f t="shared" si="57"/>
        <v>15.778716814541889</v>
      </c>
      <c r="AF121">
        <f t="shared" si="58"/>
        <v>0.73899091464977396</v>
      </c>
      <c r="AG121">
        <f t="shared" si="59"/>
        <v>5.1073945208744354</v>
      </c>
      <c r="AH121">
        <v>716.43865834302574</v>
      </c>
      <c r="AI121">
        <v>705.10903030302995</v>
      </c>
      <c r="AJ121">
        <v>1.7120532266785951</v>
      </c>
      <c r="AK121">
        <v>61.316338729058899</v>
      </c>
      <c r="AL121">
        <f t="shared" si="60"/>
        <v>0.70265794397265868</v>
      </c>
      <c r="AM121">
        <v>32.468976395064203</v>
      </c>
      <c r="AN121">
        <v>33.148752121212091</v>
      </c>
      <c r="AO121">
        <v>-8.5032323166568113E-3</v>
      </c>
      <c r="AP121">
        <v>100.73391986053799</v>
      </c>
      <c r="AQ121">
        <v>98</v>
      </c>
      <c r="AR121">
        <v>15</v>
      </c>
      <c r="AS121">
        <f t="shared" si="61"/>
        <v>1</v>
      </c>
      <c r="AT121">
        <f t="shared" si="62"/>
        <v>0</v>
      </c>
      <c r="AU121">
        <f t="shared" si="63"/>
        <v>47530.236133617684</v>
      </c>
      <c r="AV121">
        <f t="shared" si="64"/>
        <v>1199.994285714286</v>
      </c>
      <c r="AW121">
        <f t="shared" si="65"/>
        <v>1025.9210225444363</v>
      </c>
      <c r="AX121">
        <f t="shared" si="66"/>
        <v>0.85493825658825195</v>
      </c>
      <c r="AY121">
        <f t="shared" si="67"/>
        <v>0.18843083521532628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1675358324</v>
      </c>
      <c r="BF121">
        <v>669.21224999999993</v>
      </c>
      <c r="BG121">
        <v>684.23335714285724</v>
      </c>
      <c r="BH121">
        <v>33.184557142857138</v>
      </c>
      <c r="BI121">
        <v>32.525064285714294</v>
      </c>
      <c r="BJ121">
        <v>675.07082142857155</v>
      </c>
      <c r="BK121">
        <v>32.906453571428571</v>
      </c>
      <c r="BL121">
        <v>650.01567857142834</v>
      </c>
      <c r="BM121">
        <v>101.46039285714281</v>
      </c>
      <c r="BN121">
        <v>0.1000492321428572</v>
      </c>
      <c r="BO121">
        <v>32.09135357142857</v>
      </c>
      <c r="BP121">
        <v>31.145096428571431</v>
      </c>
      <c r="BQ121">
        <v>999.9000000000002</v>
      </c>
      <c r="BR121">
        <v>0</v>
      </c>
      <c r="BS121">
        <v>0</v>
      </c>
      <c r="BT121">
        <v>8982.9017857142862</v>
      </c>
      <c r="BU121">
        <v>0</v>
      </c>
      <c r="BV121">
        <v>24.525367857142861</v>
      </c>
      <c r="BW121">
        <v>-15.021092857142859</v>
      </c>
      <c r="BX121">
        <v>692.18189285714288</v>
      </c>
      <c r="BY121">
        <v>707.23596428571432</v>
      </c>
      <c r="BZ121">
        <v>0.65949535714285723</v>
      </c>
      <c r="CA121">
        <v>684.23335714285724</v>
      </c>
      <c r="CB121">
        <v>32.525064285714294</v>
      </c>
      <c r="CC121">
        <v>3.3669210714285711</v>
      </c>
      <c r="CD121">
        <v>3.3000078571428562</v>
      </c>
      <c r="CE121">
        <v>25.963210714285719</v>
      </c>
      <c r="CF121">
        <v>25.624485714285711</v>
      </c>
      <c r="CG121">
        <v>1199.994285714286</v>
      </c>
      <c r="CH121">
        <v>0.49997489285714292</v>
      </c>
      <c r="CI121">
        <v>0.5000250357142858</v>
      </c>
      <c r="CJ121">
        <v>0</v>
      </c>
      <c r="CK121">
        <v>903.43128571428576</v>
      </c>
      <c r="CL121">
        <v>4.9990899999999998</v>
      </c>
      <c r="CM121">
        <v>9706.0485714285714</v>
      </c>
      <c r="CN121">
        <v>9557.716071428571</v>
      </c>
      <c r="CO121">
        <v>40.436999999999991</v>
      </c>
      <c r="CP121">
        <v>42.026571428571422</v>
      </c>
      <c r="CQ121">
        <v>41.184785714285702</v>
      </c>
      <c r="CR121">
        <v>41.25</v>
      </c>
      <c r="CS121">
        <v>41.879428571428562</v>
      </c>
      <c r="CT121">
        <v>597.46750000000009</v>
      </c>
      <c r="CU121">
        <v>597.52714285714285</v>
      </c>
      <c r="CV121">
        <v>0</v>
      </c>
      <c r="CW121">
        <v>1675358350.3</v>
      </c>
      <c r="CX121">
        <v>0</v>
      </c>
      <c r="CY121">
        <v>1675353449.5</v>
      </c>
      <c r="CZ121" t="s">
        <v>356</v>
      </c>
      <c r="DA121">
        <v>1675353449.5</v>
      </c>
      <c r="DB121">
        <v>1675353444</v>
      </c>
      <c r="DC121">
        <v>1</v>
      </c>
      <c r="DD121">
        <v>8.2000000000000003E-2</v>
      </c>
      <c r="DE121">
        <v>2.5000000000000001E-2</v>
      </c>
      <c r="DF121">
        <v>-5.3170000000000002</v>
      </c>
      <c r="DG121">
        <v>0.30099999999999999</v>
      </c>
      <c r="DH121">
        <v>415</v>
      </c>
      <c r="DI121">
        <v>32</v>
      </c>
      <c r="DJ121">
        <v>0.41</v>
      </c>
      <c r="DK121">
        <v>0.21</v>
      </c>
      <c r="DL121">
        <v>-14.97132</v>
      </c>
      <c r="DM121">
        <v>-1.0626168855534639</v>
      </c>
      <c r="DN121">
        <v>0.1153571653604578</v>
      </c>
      <c r="DO121">
        <v>0</v>
      </c>
      <c r="DP121">
        <v>0.65145240000000004</v>
      </c>
      <c r="DQ121">
        <v>0.31235439399624682</v>
      </c>
      <c r="DR121">
        <v>3.5898324505330328E-2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418</v>
      </c>
      <c r="EA121">
        <v>3.2989099999999998</v>
      </c>
      <c r="EB121">
        <v>2.6250900000000001</v>
      </c>
      <c r="EC121">
        <v>0.14685899999999999</v>
      </c>
      <c r="ED121">
        <v>0.14708599999999999</v>
      </c>
      <c r="EE121">
        <v>0.137768</v>
      </c>
      <c r="EF121">
        <v>0.134765</v>
      </c>
      <c r="EG121">
        <v>25824.7</v>
      </c>
      <c r="EH121">
        <v>26254.7</v>
      </c>
      <c r="EI121">
        <v>28153.9</v>
      </c>
      <c r="EJ121">
        <v>29614.6</v>
      </c>
      <c r="EK121">
        <v>33414.199999999997</v>
      </c>
      <c r="EL121">
        <v>35575.9</v>
      </c>
      <c r="EM121">
        <v>39742.400000000001</v>
      </c>
      <c r="EN121">
        <v>42323.9</v>
      </c>
      <c r="EO121">
        <v>2.0922800000000001</v>
      </c>
      <c r="EP121">
        <v>2.2421500000000001</v>
      </c>
      <c r="EQ121">
        <v>8.7201600000000004E-2</v>
      </c>
      <c r="ER121">
        <v>0</v>
      </c>
      <c r="ES121">
        <v>29.710899999999999</v>
      </c>
      <c r="ET121">
        <v>999.9</v>
      </c>
      <c r="EU121">
        <v>71.5</v>
      </c>
      <c r="EV121">
        <v>32.5</v>
      </c>
      <c r="EW121">
        <v>34.613900000000001</v>
      </c>
      <c r="EX121">
        <v>57.032699999999998</v>
      </c>
      <c r="EY121">
        <v>-3.9783599999999999</v>
      </c>
      <c r="EZ121">
        <v>2</v>
      </c>
      <c r="FA121">
        <v>0.26001000000000002</v>
      </c>
      <c r="FB121">
        <v>-0.62853499999999995</v>
      </c>
      <c r="FC121">
        <v>20.2728</v>
      </c>
      <c r="FD121">
        <v>5.2214799999999997</v>
      </c>
      <c r="FE121">
        <v>12.004</v>
      </c>
      <c r="FF121">
        <v>4.9874000000000001</v>
      </c>
      <c r="FG121">
        <v>3.2846299999999999</v>
      </c>
      <c r="FH121">
        <v>9999</v>
      </c>
      <c r="FI121">
        <v>9999</v>
      </c>
      <c r="FJ121">
        <v>9999</v>
      </c>
      <c r="FK121">
        <v>999.9</v>
      </c>
      <c r="FL121">
        <v>1.86582</v>
      </c>
      <c r="FM121">
        <v>1.8621799999999999</v>
      </c>
      <c r="FN121">
        <v>1.8641799999999999</v>
      </c>
      <c r="FO121">
        <v>1.8603099999999999</v>
      </c>
      <c r="FP121">
        <v>1.8609599999999999</v>
      </c>
      <c r="FQ121">
        <v>1.86019</v>
      </c>
      <c r="FR121">
        <v>1.8618699999999999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-5.8869999999999996</v>
      </c>
      <c r="GH121">
        <v>0.27800000000000002</v>
      </c>
      <c r="GI121">
        <v>-3.8812981962806838</v>
      </c>
      <c r="GJ121">
        <v>-3.9744887815693084E-3</v>
      </c>
      <c r="GK121">
        <v>1.847162108954052E-6</v>
      </c>
      <c r="GL121">
        <v>-4.4217609294687878E-10</v>
      </c>
      <c r="GM121">
        <v>-3.5710143375135749E-2</v>
      </c>
      <c r="GN121">
        <v>-2.5986294017825021E-3</v>
      </c>
      <c r="GO121">
        <v>9.7579789506272807E-4</v>
      </c>
      <c r="GP121">
        <v>-1.8446741173202889E-5</v>
      </c>
      <c r="GQ121">
        <v>6</v>
      </c>
      <c r="GR121">
        <v>2080</v>
      </c>
      <c r="GS121">
        <v>4</v>
      </c>
      <c r="GT121">
        <v>32</v>
      </c>
      <c r="GU121">
        <v>81.400000000000006</v>
      </c>
      <c r="GV121">
        <v>81.5</v>
      </c>
      <c r="GW121">
        <v>2.0849600000000001</v>
      </c>
      <c r="GX121">
        <v>2.5329600000000001</v>
      </c>
      <c r="GY121">
        <v>2.04834</v>
      </c>
      <c r="GZ121">
        <v>2.6147499999999999</v>
      </c>
      <c r="HA121">
        <v>2.1972700000000001</v>
      </c>
      <c r="HB121">
        <v>2.34497</v>
      </c>
      <c r="HC121">
        <v>37.505899999999997</v>
      </c>
      <c r="HD121">
        <v>14.8238</v>
      </c>
      <c r="HE121">
        <v>18</v>
      </c>
      <c r="HF121">
        <v>578.18799999999999</v>
      </c>
      <c r="HG121">
        <v>772.81399999999996</v>
      </c>
      <c r="HH121">
        <v>30.998999999999999</v>
      </c>
      <c r="HI121">
        <v>30.7866</v>
      </c>
      <c r="HJ121">
        <v>30.000399999999999</v>
      </c>
      <c r="HK121">
        <v>30.6935</v>
      </c>
      <c r="HL121">
        <v>30.689399999999999</v>
      </c>
      <c r="HM121">
        <v>41.712899999999998</v>
      </c>
      <c r="HN121">
        <v>3.4797699999999998</v>
      </c>
      <c r="HO121">
        <v>100</v>
      </c>
      <c r="HP121">
        <v>31</v>
      </c>
      <c r="HQ121">
        <v>712.37599999999998</v>
      </c>
      <c r="HR121">
        <v>32.479500000000002</v>
      </c>
      <c r="HS121">
        <v>99.209400000000002</v>
      </c>
      <c r="HT121">
        <v>98.150899999999993</v>
      </c>
    </row>
    <row r="122" spans="1:228" x14ac:dyDescent="0.2">
      <c r="A122">
        <v>107</v>
      </c>
      <c r="B122">
        <v>1675358336</v>
      </c>
      <c r="C122">
        <v>423.5</v>
      </c>
      <c r="D122" t="s">
        <v>573</v>
      </c>
      <c r="E122" t="s">
        <v>574</v>
      </c>
      <c r="F122">
        <v>4</v>
      </c>
      <c r="G122">
        <v>1675358328</v>
      </c>
      <c r="H122">
        <f t="shared" si="34"/>
        <v>6.8961290704360877E-4</v>
      </c>
      <c r="I122">
        <f t="shared" si="35"/>
        <v>0.68961290704360878</v>
      </c>
      <c r="J122">
        <f t="shared" si="36"/>
        <v>5.1122057010380182</v>
      </c>
      <c r="K122">
        <f t="shared" si="37"/>
        <v>675.87696428571428</v>
      </c>
      <c r="L122">
        <f t="shared" si="38"/>
        <v>521.40172095984849</v>
      </c>
      <c r="M122">
        <f t="shared" si="39"/>
        <v>52.953595982694999</v>
      </c>
      <c r="N122">
        <f t="shared" si="40"/>
        <v>68.642112716678525</v>
      </c>
      <c r="O122">
        <f t="shared" si="41"/>
        <v>5.7794007310200714E-2</v>
      </c>
      <c r="P122">
        <f t="shared" si="42"/>
        <v>2.7694123510412343</v>
      </c>
      <c r="Q122">
        <f t="shared" si="43"/>
        <v>5.7132241006786148E-2</v>
      </c>
      <c r="R122">
        <f t="shared" si="44"/>
        <v>3.5766476228943161E-2</v>
      </c>
      <c r="S122">
        <f t="shared" si="45"/>
        <v>226.11343377443296</v>
      </c>
      <c r="T122">
        <f t="shared" si="46"/>
        <v>33.296665423527436</v>
      </c>
      <c r="U122">
        <f t="shared" si="47"/>
        <v>31.137474999999998</v>
      </c>
      <c r="V122">
        <f t="shared" si="48"/>
        <v>4.5468616517522147</v>
      </c>
      <c r="W122">
        <f t="shared" si="49"/>
        <v>70.209360553792592</v>
      </c>
      <c r="X122">
        <f t="shared" si="50"/>
        <v>3.3687566345430127</v>
      </c>
      <c r="Y122">
        <f t="shared" si="51"/>
        <v>4.7981588323425308</v>
      </c>
      <c r="Z122">
        <f t="shared" si="52"/>
        <v>1.178105017209202</v>
      </c>
      <c r="AA122">
        <f t="shared" si="53"/>
        <v>-30.411929200623145</v>
      </c>
      <c r="AB122">
        <f t="shared" si="54"/>
        <v>141.49966286489581</v>
      </c>
      <c r="AC122">
        <f t="shared" si="55"/>
        <v>11.542987618660808</v>
      </c>
      <c r="AD122">
        <f t="shared" si="56"/>
        <v>348.74415505736647</v>
      </c>
      <c r="AE122">
        <f t="shared" si="57"/>
        <v>15.816738786358899</v>
      </c>
      <c r="AF122">
        <f t="shared" si="58"/>
        <v>0.75109062842770369</v>
      </c>
      <c r="AG122">
        <f t="shared" si="59"/>
        <v>5.1122057010380182</v>
      </c>
      <c r="AH122">
        <v>723.3565253945751</v>
      </c>
      <c r="AI122">
        <v>711.99553939393945</v>
      </c>
      <c r="AJ122">
        <v>1.7191443195098099</v>
      </c>
      <c r="AK122">
        <v>61.316338729058899</v>
      </c>
      <c r="AL122">
        <f t="shared" si="60"/>
        <v>0.68961290704360878</v>
      </c>
      <c r="AM122">
        <v>32.469614327145848</v>
      </c>
      <c r="AN122">
        <v>33.129945454545457</v>
      </c>
      <c r="AO122">
        <v>-7.2414410775189161E-3</v>
      </c>
      <c r="AP122">
        <v>100.73391986053799</v>
      </c>
      <c r="AQ122">
        <v>98</v>
      </c>
      <c r="AR122">
        <v>15</v>
      </c>
      <c r="AS122">
        <f t="shared" si="61"/>
        <v>1</v>
      </c>
      <c r="AT122">
        <f t="shared" si="62"/>
        <v>0</v>
      </c>
      <c r="AU122">
        <f t="shared" si="63"/>
        <v>47530.092796878882</v>
      </c>
      <c r="AV122">
        <f t="shared" si="64"/>
        <v>1199.980357142857</v>
      </c>
      <c r="AW122">
        <f t="shared" si="65"/>
        <v>1025.9091833028149</v>
      </c>
      <c r="AX122">
        <f t="shared" si="66"/>
        <v>0.85493831394498487</v>
      </c>
      <c r="AY122">
        <f t="shared" si="67"/>
        <v>0.18843094591382073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1675358328</v>
      </c>
      <c r="BF122">
        <v>675.87696428571428</v>
      </c>
      <c r="BG122">
        <v>690.94532142857133</v>
      </c>
      <c r="BH122">
        <v>33.170089285714283</v>
      </c>
      <c r="BI122">
        <v>32.499785714285707</v>
      </c>
      <c r="BJ122">
        <v>681.74950000000013</v>
      </c>
      <c r="BK122">
        <v>32.892007142857139</v>
      </c>
      <c r="BL122">
        <v>650.01314285714284</v>
      </c>
      <c r="BM122">
        <v>101.4600357142857</v>
      </c>
      <c r="BN122">
        <v>0.1000356357142857</v>
      </c>
      <c r="BO122">
        <v>32.0852</v>
      </c>
      <c r="BP122">
        <v>31.137474999999998</v>
      </c>
      <c r="BQ122">
        <v>999.9000000000002</v>
      </c>
      <c r="BR122">
        <v>0</v>
      </c>
      <c r="BS122">
        <v>0</v>
      </c>
      <c r="BT122">
        <v>8982.7224999999999</v>
      </c>
      <c r="BU122">
        <v>0</v>
      </c>
      <c r="BV122">
        <v>24.114799999999999</v>
      </c>
      <c r="BW122">
        <v>-15.06834285714285</v>
      </c>
      <c r="BX122">
        <v>699.06482142857146</v>
      </c>
      <c r="BY122">
        <v>714.15499999999986</v>
      </c>
      <c r="BZ122">
        <v>0.67030553571428586</v>
      </c>
      <c r="CA122">
        <v>690.94532142857133</v>
      </c>
      <c r="CB122">
        <v>32.499785714285707</v>
      </c>
      <c r="CC122">
        <v>3.365442857142857</v>
      </c>
      <c r="CD122">
        <v>3.2974321428571431</v>
      </c>
      <c r="CE122">
        <v>25.95579285714286</v>
      </c>
      <c r="CF122">
        <v>25.61133214285714</v>
      </c>
      <c r="CG122">
        <v>1199.980357142857</v>
      </c>
      <c r="CH122">
        <v>0.49997342857142862</v>
      </c>
      <c r="CI122">
        <v>0.50002653571428579</v>
      </c>
      <c r="CJ122">
        <v>0</v>
      </c>
      <c r="CK122">
        <v>902.98464285714294</v>
      </c>
      <c r="CL122">
        <v>4.9990899999999998</v>
      </c>
      <c r="CM122">
        <v>9700.4032142857141</v>
      </c>
      <c r="CN122">
        <v>9557.6</v>
      </c>
      <c r="CO122">
        <v>40.436999999999991</v>
      </c>
      <c r="CP122">
        <v>42.037642857142842</v>
      </c>
      <c r="CQ122">
        <v>41.186999999999991</v>
      </c>
      <c r="CR122">
        <v>41.247750000000003</v>
      </c>
      <c r="CS122">
        <v>41.886071428571427</v>
      </c>
      <c r="CT122">
        <v>597.45857142857142</v>
      </c>
      <c r="CU122">
        <v>597.52285714285711</v>
      </c>
      <c r="CV122">
        <v>0</v>
      </c>
      <c r="CW122">
        <v>1675358354.5</v>
      </c>
      <c r="CX122">
        <v>0</v>
      </c>
      <c r="CY122">
        <v>1675353449.5</v>
      </c>
      <c r="CZ122" t="s">
        <v>356</v>
      </c>
      <c r="DA122">
        <v>1675353449.5</v>
      </c>
      <c r="DB122">
        <v>1675353444</v>
      </c>
      <c r="DC122">
        <v>1</v>
      </c>
      <c r="DD122">
        <v>8.2000000000000003E-2</v>
      </c>
      <c r="DE122">
        <v>2.5000000000000001E-2</v>
      </c>
      <c r="DF122">
        <v>-5.3170000000000002</v>
      </c>
      <c r="DG122">
        <v>0.30099999999999999</v>
      </c>
      <c r="DH122">
        <v>415</v>
      </c>
      <c r="DI122">
        <v>32</v>
      </c>
      <c r="DJ122">
        <v>0.41</v>
      </c>
      <c r="DK122">
        <v>0.21</v>
      </c>
      <c r="DL122">
        <v>-15.030799999999999</v>
      </c>
      <c r="DM122">
        <v>-0.66697035647276826</v>
      </c>
      <c r="DN122">
        <v>8.2511420421660403E-2</v>
      </c>
      <c r="DO122">
        <v>0</v>
      </c>
      <c r="DP122">
        <v>0.66007765000000007</v>
      </c>
      <c r="DQ122">
        <v>0.2291930206378984</v>
      </c>
      <c r="DR122">
        <v>3.3179092116534768E-2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418</v>
      </c>
      <c r="EA122">
        <v>3.2989199999999999</v>
      </c>
      <c r="EB122">
        <v>2.62521</v>
      </c>
      <c r="EC122">
        <v>0.14782600000000001</v>
      </c>
      <c r="ED122">
        <v>0.14804300000000001</v>
      </c>
      <c r="EE122">
        <v>0.13772000000000001</v>
      </c>
      <c r="EF122">
        <v>0.13476299999999999</v>
      </c>
      <c r="EG122">
        <v>25795.599999999999</v>
      </c>
      <c r="EH122">
        <v>26224.9</v>
      </c>
      <c r="EI122">
        <v>28154.1</v>
      </c>
      <c r="EJ122">
        <v>29614.2</v>
      </c>
      <c r="EK122">
        <v>33416</v>
      </c>
      <c r="EL122">
        <v>35575.4</v>
      </c>
      <c r="EM122">
        <v>39742.400000000001</v>
      </c>
      <c r="EN122">
        <v>42323</v>
      </c>
      <c r="EO122">
        <v>2.0922800000000001</v>
      </c>
      <c r="EP122">
        <v>2.24193</v>
      </c>
      <c r="EQ122">
        <v>8.7723099999999998E-2</v>
      </c>
      <c r="ER122">
        <v>0</v>
      </c>
      <c r="ES122">
        <v>29.7013</v>
      </c>
      <c r="ET122">
        <v>999.9</v>
      </c>
      <c r="EU122">
        <v>71.5</v>
      </c>
      <c r="EV122">
        <v>32.5</v>
      </c>
      <c r="EW122">
        <v>34.616999999999997</v>
      </c>
      <c r="EX122">
        <v>57.032699999999998</v>
      </c>
      <c r="EY122">
        <v>-4.0064099999999998</v>
      </c>
      <c r="EZ122">
        <v>2</v>
      </c>
      <c r="FA122">
        <v>0.26012400000000002</v>
      </c>
      <c r="FB122">
        <v>-0.63346999999999998</v>
      </c>
      <c r="FC122">
        <v>20.2729</v>
      </c>
      <c r="FD122">
        <v>5.22058</v>
      </c>
      <c r="FE122">
        <v>12.004</v>
      </c>
      <c r="FF122">
        <v>4.9871499999999997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1.86581</v>
      </c>
      <c r="FM122">
        <v>1.8621799999999999</v>
      </c>
      <c r="FN122">
        <v>1.8641799999999999</v>
      </c>
      <c r="FO122">
        <v>1.86032</v>
      </c>
      <c r="FP122">
        <v>1.8609599999999999</v>
      </c>
      <c r="FQ122">
        <v>1.8602000000000001</v>
      </c>
      <c r="FR122">
        <v>1.86188</v>
      </c>
      <c r="FS122">
        <v>1.85843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-5.9</v>
      </c>
      <c r="GH122">
        <v>0.27810000000000001</v>
      </c>
      <c r="GI122">
        <v>-3.8812981962806838</v>
      </c>
      <c r="GJ122">
        <v>-3.9744887815693084E-3</v>
      </c>
      <c r="GK122">
        <v>1.847162108954052E-6</v>
      </c>
      <c r="GL122">
        <v>-4.4217609294687878E-10</v>
      </c>
      <c r="GM122">
        <v>-3.5710143375135749E-2</v>
      </c>
      <c r="GN122">
        <v>-2.5986294017825021E-3</v>
      </c>
      <c r="GO122">
        <v>9.7579789506272807E-4</v>
      </c>
      <c r="GP122">
        <v>-1.8446741173202889E-5</v>
      </c>
      <c r="GQ122">
        <v>6</v>
      </c>
      <c r="GR122">
        <v>2080</v>
      </c>
      <c r="GS122">
        <v>4</v>
      </c>
      <c r="GT122">
        <v>32</v>
      </c>
      <c r="GU122">
        <v>81.400000000000006</v>
      </c>
      <c r="GV122">
        <v>81.5</v>
      </c>
      <c r="GW122">
        <v>2.1008300000000002</v>
      </c>
      <c r="GX122">
        <v>2.5354000000000001</v>
      </c>
      <c r="GY122">
        <v>2.04834</v>
      </c>
      <c r="GZ122">
        <v>2.6147499999999999</v>
      </c>
      <c r="HA122">
        <v>2.1972700000000001</v>
      </c>
      <c r="HB122">
        <v>2.2790499999999998</v>
      </c>
      <c r="HC122">
        <v>37.505899999999997</v>
      </c>
      <c r="HD122">
        <v>14.815</v>
      </c>
      <c r="HE122">
        <v>18</v>
      </c>
      <c r="HF122">
        <v>578.21299999999997</v>
      </c>
      <c r="HG122">
        <v>772.61199999999997</v>
      </c>
      <c r="HH122">
        <v>30.998799999999999</v>
      </c>
      <c r="HI122">
        <v>30.788</v>
      </c>
      <c r="HJ122">
        <v>30.000299999999999</v>
      </c>
      <c r="HK122">
        <v>30.696100000000001</v>
      </c>
      <c r="HL122">
        <v>30.690799999999999</v>
      </c>
      <c r="HM122">
        <v>42.0379</v>
      </c>
      <c r="HN122">
        <v>3.4797699999999998</v>
      </c>
      <c r="HO122">
        <v>100</v>
      </c>
      <c r="HP122">
        <v>31</v>
      </c>
      <c r="HQ122">
        <v>715.86400000000003</v>
      </c>
      <c r="HR122">
        <v>32.479500000000002</v>
      </c>
      <c r="HS122">
        <v>99.209599999999995</v>
      </c>
      <c r="HT122">
        <v>98.149199999999993</v>
      </c>
    </row>
    <row r="123" spans="1:228" x14ac:dyDescent="0.2">
      <c r="A123">
        <v>108</v>
      </c>
      <c r="B123">
        <v>1675358340</v>
      </c>
      <c r="C123">
        <v>427.5</v>
      </c>
      <c r="D123" t="s">
        <v>575</v>
      </c>
      <c r="E123" t="s">
        <v>576</v>
      </c>
      <c r="F123">
        <v>4</v>
      </c>
      <c r="G123">
        <v>1675358332</v>
      </c>
      <c r="H123">
        <f t="shared" si="34"/>
        <v>7.3657778464267178E-4</v>
      </c>
      <c r="I123">
        <f t="shared" si="35"/>
        <v>0.73657778464267176</v>
      </c>
      <c r="J123">
        <f t="shared" si="36"/>
        <v>5.3058284146478307</v>
      </c>
      <c r="K123">
        <f t="shared" si="37"/>
        <v>682.5488214285715</v>
      </c>
      <c r="L123">
        <f t="shared" si="38"/>
        <v>531.92869284183712</v>
      </c>
      <c r="M123">
        <f t="shared" si="39"/>
        <v>54.022534806118685</v>
      </c>
      <c r="N123">
        <f t="shared" si="40"/>
        <v>69.319474506076432</v>
      </c>
      <c r="O123">
        <f t="shared" si="41"/>
        <v>6.1761981157111547E-2</v>
      </c>
      <c r="P123">
        <f t="shared" si="42"/>
        <v>2.7678261926243013</v>
      </c>
      <c r="Q123">
        <f t="shared" si="43"/>
        <v>6.1006438685155123E-2</v>
      </c>
      <c r="R123">
        <f t="shared" si="44"/>
        <v>3.8196136513153581E-2</v>
      </c>
      <c r="S123">
        <f t="shared" si="45"/>
        <v>226.11397409596995</v>
      </c>
      <c r="T123">
        <f t="shared" si="46"/>
        <v>33.278048887562584</v>
      </c>
      <c r="U123">
        <f t="shared" si="47"/>
        <v>31.132239285714281</v>
      </c>
      <c r="V123">
        <f t="shared" si="48"/>
        <v>4.5455058350196955</v>
      </c>
      <c r="W123">
        <f t="shared" si="49"/>
        <v>70.199652583774565</v>
      </c>
      <c r="X123">
        <f t="shared" si="50"/>
        <v>3.3670641594877138</v>
      </c>
      <c r="Y123">
        <f t="shared" si="51"/>
        <v>4.7964114287738688</v>
      </c>
      <c r="Z123">
        <f t="shared" si="52"/>
        <v>1.1784416755319818</v>
      </c>
      <c r="AA123">
        <f t="shared" si="53"/>
        <v>-32.483080302741826</v>
      </c>
      <c r="AB123">
        <f t="shared" si="54"/>
        <v>141.23902430296346</v>
      </c>
      <c r="AC123">
        <f t="shared" si="55"/>
        <v>11.527665667740218</v>
      </c>
      <c r="AD123">
        <f t="shared" si="56"/>
        <v>346.39758376393183</v>
      </c>
      <c r="AE123">
        <f t="shared" si="57"/>
        <v>15.85733106392779</v>
      </c>
      <c r="AF123">
        <f t="shared" si="58"/>
        <v>0.76001946660091835</v>
      </c>
      <c r="AG123">
        <f t="shared" si="59"/>
        <v>5.3058284146478307</v>
      </c>
      <c r="AH123">
        <v>730.30383294684088</v>
      </c>
      <c r="AI123">
        <v>718.80339393939391</v>
      </c>
      <c r="AJ123">
        <v>1.7071661725651941</v>
      </c>
      <c r="AK123">
        <v>61.316338729058899</v>
      </c>
      <c r="AL123">
        <f t="shared" si="60"/>
        <v>0.73657778464267176</v>
      </c>
      <c r="AM123">
        <v>32.470261638869189</v>
      </c>
      <c r="AN123">
        <v>33.129984242424243</v>
      </c>
      <c r="AO123">
        <v>-3.7904137089045712E-4</v>
      </c>
      <c r="AP123">
        <v>100.73391986053799</v>
      </c>
      <c r="AQ123">
        <v>97</v>
      </c>
      <c r="AR123">
        <v>15</v>
      </c>
      <c r="AS123">
        <f t="shared" si="61"/>
        <v>1</v>
      </c>
      <c r="AT123">
        <f t="shared" si="62"/>
        <v>0</v>
      </c>
      <c r="AU123">
        <f t="shared" si="63"/>
        <v>47487.281447308174</v>
      </c>
      <c r="AV123">
        <f t="shared" si="64"/>
        <v>1199.9875</v>
      </c>
      <c r="AW123">
        <f t="shared" si="65"/>
        <v>1025.9148725885852</v>
      </c>
      <c r="AX123">
        <f t="shared" si="66"/>
        <v>0.85493796609430128</v>
      </c>
      <c r="AY123">
        <f t="shared" si="67"/>
        <v>0.18843027456200165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1675358332</v>
      </c>
      <c r="BF123">
        <v>682.5488214285715</v>
      </c>
      <c r="BG123">
        <v>697.66478571428581</v>
      </c>
      <c r="BH123">
        <v>33.153535714285709</v>
      </c>
      <c r="BI123">
        <v>32.475257142857153</v>
      </c>
      <c r="BJ123">
        <v>688.43517857142876</v>
      </c>
      <c r="BK123">
        <v>32.875475000000002</v>
      </c>
      <c r="BL123">
        <v>650.01799999999992</v>
      </c>
      <c r="BM123">
        <v>101.4596785714285</v>
      </c>
      <c r="BN123">
        <v>0.1000521464285714</v>
      </c>
      <c r="BO123">
        <v>32.078760714285707</v>
      </c>
      <c r="BP123">
        <v>31.132239285714281</v>
      </c>
      <c r="BQ123">
        <v>999.9000000000002</v>
      </c>
      <c r="BR123">
        <v>0</v>
      </c>
      <c r="BS123">
        <v>0</v>
      </c>
      <c r="BT123">
        <v>8974.3517857142851</v>
      </c>
      <c r="BU123">
        <v>0</v>
      </c>
      <c r="BV123">
        <v>23.73855714285714</v>
      </c>
      <c r="BW123">
        <v>-15.115871428571429</v>
      </c>
      <c r="BX123">
        <v>705.95353571428575</v>
      </c>
      <c r="BY123">
        <v>721.08207142857157</v>
      </c>
      <c r="BZ123">
        <v>0.67828017857142842</v>
      </c>
      <c r="CA123">
        <v>697.66478571428581</v>
      </c>
      <c r="CB123">
        <v>32.475257142857153</v>
      </c>
      <c r="CC123">
        <v>3.363747142857143</v>
      </c>
      <c r="CD123">
        <v>3.2949278571428571</v>
      </c>
      <c r="CE123">
        <v>25.947274999999991</v>
      </c>
      <c r="CF123">
        <v>25.59853571428571</v>
      </c>
      <c r="CG123">
        <v>1199.9875</v>
      </c>
      <c r="CH123">
        <v>0.49998514285714302</v>
      </c>
      <c r="CI123">
        <v>0.50001485714285709</v>
      </c>
      <c r="CJ123">
        <v>0</v>
      </c>
      <c r="CK123">
        <v>902.50896428571411</v>
      </c>
      <c r="CL123">
        <v>4.9990899999999998</v>
      </c>
      <c r="CM123">
        <v>9695.2107142857149</v>
      </c>
      <c r="CN123">
        <v>9557.6982142857159</v>
      </c>
      <c r="CO123">
        <v>40.436999999999991</v>
      </c>
      <c r="CP123">
        <v>42.044285714285699</v>
      </c>
      <c r="CQ123">
        <v>41.186999999999991</v>
      </c>
      <c r="CR123">
        <v>41.238749999999989</v>
      </c>
      <c r="CS123">
        <v>41.886071428571427</v>
      </c>
      <c r="CT123">
        <v>597.47607142857146</v>
      </c>
      <c r="CU123">
        <v>597.51250000000005</v>
      </c>
      <c r="CV123">
        <v>0</v>
      </c>
      <c r="CW123">
        <v>1675358358.0999999</v>
      </c>
      <c r="CX123">
        <v>0</v>
      </c>
      <c r="CY123">
        <v>1675353449.5</v>
      </c>
      <c r="CZ123" t="s">
        <v>356</v>
      </c>
      <c r="DA123">
        <v>1675353449.5</v>
      </c>
      <c r="DB123">
        <v>1675353444</v>
      </c>
      <c r="DC123">
        <v>1</v>
      </c>
      <c r="DD123">
        <v>8.2000000000000003E-2</v>
      </c>
      <c r="DE123">
        <v>2.5000000000000001E-2</v>
      </c>
      <c r="DF123">
        <v>-5.3170000000000002</v>
      </c>
      <c r="DG123">
        <v>0.30099999999999999</v>
      </c>
      <c r="DH123">
        <v>415</v>
      </c>
      <c r="DI123">
        <v>32</v>
      </c>
      <c r="DJ123">
        <v>0.41</v>
      </c>
      <c r="DK123">
        <v>0.21</v>
      </c>
      <c r="DL123">
        <v>-15.081379999999999</v>
      </c>
      <c r="DM123">
        <v>-0.54391744840525003</v>
      </c>
      <c r="DN123">
        <v>6.5578594830935463E-2</v>
      </c>
      <c r="DO123">
        <v>0</v>
      </c>
      <c r="DP123">
        <v>0.66553105000000001</v>
      </c>
      <c r="DQ123">
        <v>0.1078847504690431</v>
      </c>
      <c r="DR123">
        <v>2.9254157705315999E-2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418</v>
      </c>
      <c r="EA123">
        <v>3.2989899999999999</v>
      </c>
      <c r="EB123">
        <v>2.6249699999999998</v>
      </c>
      <c r="EC123">
        <v>0.148782</v>
      </c>
      <c r="ED123">
        <v>0.149011</v>
      </c>
      <c r="EE123">
        <v>0.13771800000000001</v>
      </c>
      <c r="EF123">
        <v>0.134768</v>
      </c>
      <c r="EG123">
        <v>25766.6</v>
      </c>
      <c r="EH123">
        <v>26195.3</v>
      </c>
      <c r="EI123">
        <v>28154.1</v>
      </c>
      <c r="EJ123">
        <v>29614.6</v>
      </c>
      <c r="EK123">
        <v>33416.300000000003</v>
      </c>
      <c r="EL123">
        <v>35575.800000000003</v>
      </c>
      <c r="EM123">
        <v>39742.5</v>
      </c>
      <c r="EN123">
        <v>42323.7</v>
      </c>
      <c r="EO123">
        <v>2.0929799999999998</v>
      </c>
      <c r="EP123">
        <v>2.2418300000000002</v>
      </c>
      <c r="EQ123">
        <v>8.8412299999999999E-2</v>
      </c>
      <c r="ER123">
        <v>0</v>
      </c>
      <c r="ES123">
        <v>29.692799999999998</v>
      </c>
      <c r="ET123">
        <v>999.9</v>
      </c>
      <c r="EU123">
        <v>71.5</v>
      </c>
      <c r="EV123">
        <v>32.5</v>
      </c>
      <c r="EW123">
        <v>34.6158</v>
      </c>
      <c r="EX123">
        <v>56.762700000000002</v>
      </c>
      <c r="EY123">
        <v>-3.94631</v>
      </c>
      <c r="EZ123">
        <v>2</v>
      </c>
      <c r="FA123">
        <v>0.26025199999999998</v>
      </c>
      <c r="FB123">
        <v>-0.63810999999999996</v>
      </c>
      <c r="FC123">
        <v>20.2729</v>
      </c>
      <c r="FD123">
        <v>5.22058</v>
      </c>
      <c r="FE123">
        <v>12.004</v>
      </c>
      <c r="FF123">
        <v>4.9869000000000003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1.8641700000000001</v>
      </c>
      <c r="FO123">
        <v>1.8603000000000001</v>
      </c>
      <c r="FP123">
        <v>1.8609599999999999</v>
      </c>
      <c r="FQ123">
        <v>1.86019</v>
      </c>
      <c r="FR123">
        <v>1.86188</v>
      </c>
      <c r="FS123">
        <v>1.8584000000000001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-5.9130000000000003</v>
      </c>
      <c r="GH123">
        <v>0.27810000000000001</v>
      </c>
      <c r="GI123">
        <v>-3.8812981962806838</v>
      </c>
      <c r="GJ123">
        <v>-3.9744887815693084E-3</v>
      </c>
      <c r="GK123">
        <v>1.847162108954052E-6</v>
      </c>
      <c r="GL123">
        <v>-4.4217609294687878E-10</v>
      </c>
      <c r="GM123">
        <v>-3.5710143375135749E-2</v>
      </c>
      <c r="GN123">
        <v>-2.5986294017825021E-3</v>
      </c>
      <c r="GO123">
        <v>9.7579789506272807E-4</v>
      </c>
      <c r="GP123">
        <v>-1.8446741173202889E-5</v>
      </c>
      <c r="GQ123">
        <v>6</v>
      </c>
      <c r="GR123">
        <v>2080</v>
      </c>
      <c r="GS123">
        <v>4</v>
      </c>
      <c r="GT123">
        <v>32</v>
      </c>
      <c r="GU123">
        <v>81.5</v>
      </c>
      <c r="GV123">
        <v>81.599999999999994</v>
      </c>
      <c r="GW123">
        <v>2.1166999999999998</v>
      </c>
      <c r="GX123">
        <v>2.52319</v>
      </c>
      <c r="GY123">
        <v>2.04834</v>
      </c>
      <c r="GZ123">
        <v>2.6135299999999999</v>
      </c>
      <c r="HA123">
        <v>2.1972700000000001</v>
      </c>
      <c r="HB123">
        <v>2.3535200000000001</v>
      </c>
      <c r="HC123">
        <v>37.505899999999997</v>
      </c>
      <c r="HD123">
        <v>14.8413</v>
      </c>
      <c r="HE123">
        <v>18</v>
      </c>
      <c r="HF123">
        <v>578.72199999999998</v>
      </c>
      <c r="HG123">
        <v>772.54</v>
      </c>
      <c r="HH123">
        <v>30.998799999999999</v>
      </c>
      <c r="HI123">
        <v>30.7895</v>
      </c>
      <c r="HJ123">
        <v>30.000299999999999</v>
      </c>
      <c r="HK123">
        <v>30.697399999999998</v>
      </c>
      <c r="HL123">
        <v>30.692799999999998</v>
      </c>
      <c r="HM123">
        <v>42.359299999999998</v>
      </c>
      <c r="HN123">
        <v>3.4797699999999998</v>
      </c>
      <c r="HO123">
        <v>100</v>
      </c>
      <c r="HP123">
        <v>31</v>
      </c>
      <c r="HQ123">
        <v>722.56200000000001</v>
      </c>
      <c r="HR123">
        <v>32.479500000000002</v>
      </c>
      <c r="HS123">
        <v>99.209800000000001</v>
      </c>
      <c r="HT123">
        <v>98.150499999999994</v>
      </c>
    </row>
    <row r="124" spans="1:228" x14ac:dyDescent="0.2">
      <c r="A124">
        <v>109</v>
      </c>
      <c r="B124">
        <v>1675358344</v>
      </c>
      <c r="C124">
        <v>431.5</v>
      </c>
      <c r="D124" t="s">
        <v>577</v>
      </c>
      <c r="E124" t="s">
        <v>578</v>
      </c>
      <c r="F124">
        <v>4</v>
      </c>
      <c r="G124">
        <v>1675358336</v>
      </c>
      <c r="H124">
        <f t="shared" si="34"/>
        <v>7.3743131410027604E-4</v>
      </c>
      <c r="I124">
        <f t="shared" si="35"/>
        <v>0.73743131410027607</v>
      </c>
      <c r="J124">
        <f t="shared" si="36"/>
        <v>5.2623334776171227</v>
      </c>
      <c r="K124">
        <f t="shared" si="37"/>
        <v>689.2166428571428</v>
      </c>
      <c r="L124">
        <f t="shared" si="38"/>
        <v>539.65819200186195</v>
      </c>
      <c r="M124">
        <f t="shared" si="39"/>
        <v>54.807174967730326</v>
      </c>
      <c r="N124">
        <f t="shared" si="40"/>
        <v>69.996189617024839</v>
      </c>
      <c r="O124">
        <f t="shared" si="41"/>
        <v>6.1793117421606265E-2</v>
      </c>
      <c r="P124">
        <f t="shared" si="42"/>
        <v>2.7694052609688788</v>
      </c>
      <c r="Q124">
        <f t="shared" si="43"/>
        <v>6.1037243540036881E-2</v>
      </c>
      <c r="R124">
        <f t="shared" si="44"/>
        <v>3.8215419035832615E-2</v>
      </c>
      <c r="S124">
        <f t="shared" si="45"/>
        <v>226.11578748885466</v>
      </c>
      <c r="T124">
        <f t="shared" si="46"/>
        <v>33.273580455497388</v>
      </c>
      <c r="U124">
        <f t="shared" si="47"/>
        <v>31.129257142857149</v>
      </c>
      <c r="V124">
        <f t="shared" si="48"/>
        <v>4.5447337502911616</v>
      </c>
      <c r="W124">
        <f t="shared" si="49"/>
        <v>70.181739610706344</v>
      </c>
      <c r="X124">
        <f t="shared" si="50"/>
        <v>3.3655161314062059</v>
      </c>
      <c r="Y124">
        <f t="shared" si="51"/>
        <v>4.7954299082275682</v>
      </c>
      <c r="Z124">
        <f t="shared" si="52"/>
        <v>1.1792176188849557</v>
      </c>
      <c r="AA124">
        <f t="shared" si="53"/>
        <v>-32.52072095182217</v>
      </c>
      <c r="AB124">
        <f t="shared" si="54"/>
        <v>141.22468756771912</v>
      </c>
      <c r="AC124">
        <f t="shared" si="55"/>
        <v>11.519548873748791</v>
      </c>
      <c r="AD124">
        <f t="shared" si="56"/>
        <v>346.33930297850043</v>
      </c>
      <c r="AE124">
        <f t="shared" si="57"/>
        <v>15.923223704478266</v>
      </c>
      <c r="AF124">
        <f t="shared" si="58"/>
        <v>0.74816270435931143</v>
      </c>
      <c r="AG124">
        <f t="shared" si="59"/>
        <v>5.2623334776171227</v>
      </c>
      <c r="AH124">
        <v>737.30684620673253</v>
      </c>
      <c r="AI124">
        <v>725.74998787878758</v>
      </c>
      <c r="AJ124">
        <v>1.733042848336029</v>
      </c>
      <c r="AK124">
        <v>61.316338729058899</v>
      </c>
      <c r="AL124">
        <f t="shared" si="60"/>
        <v>0.73743131410027607</v>
      </c>
      <c r="AM124">
        <v>32.472688052507209</v>
      </c>
      <c r="AN124">
        <v>33.129819393939393</v>
      </c>
      <c r="AO124">
        <v>1.6493411635912331E-4</v>
      </c>
      <c r="AP124">
        <v>100.73391986053799</v>
      </c>
      <c r="AQ124">
        <v>98</v>
      </c>
      <c r="AR124">
        <v>15</v>
      </c>
      <c r="AS124">
        <f t="shared" si="61"/>
        <v>1</v>
      </c>
      <c r="AT124">
        <f t="shared" si="62"/>
        <v>0</v>
      </c>
      <c r="AU124">
        <f t="shared" si="63"/>
        <v>47531.45741824578</v>
      </c>
      <c r="AV124">
        <f t="shared" si="64"/>
        <v>1199.9982142857141</v>
      </c>
      <c r="AW124">
        <f t="shared" si="65"/>
        <v>1025.923926160028</v>
      </c>
      <c r="AX124">
        <f t="shared" si="66"/>
        <v>0.85493787736234106</v>
      </c>
      <c r="AY124">
        <f t="shared" si="67"/>
        <v>0.18843010330931836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1675358336</v>
      </c>
      <c r="BF124">
        <v>689.2166428571428</v>
      </c>
      <c r="BG124">
        <v>704.39096428571429</v>
      </c>
      <c r="BH124">
        <v>33.138514285714287</v>
      </c>
      <c r="BI124">
        <v>32.470789285714282</v>
      </c>
      <c r="BJ124">
        <v>695.11678571428558</v>
      </c>
      <c r="BK124">
        <v>32.860474999999987</v>
      </c>
      <c r="BL124">
        <v>650.00085714285706</v>
      </c>
      <c r="BM124">
        <v>101.45910714285711</v>
      </c>
      <c r="BN124">
        <v>9.9945939285714283E-2</v>
      </c>
      <c r="BO124">
        <v>32.075142857142858</v>
      </c>
      <c r="BP124">
        <v>31.129257142857149</v>
      </c>
      <c r="BQ124">
        <v>999.9000000000002</v>
      </c>
      <c r="BR124">
        <v>0</v>
      </c>
      <c r="BS124">
        <v>0</v>
      </c>
      <c r="BT124">
        <v>8982.7671428571448</v>
      </c>
      <c r="BU124">
        <v>0</v>
      </c>
      <c r="BV124">
        <v>23.408442857142859</v>
      </c>
      <c r="BW124">
        <v>-15.174203571428571</v>
      </c>
      <c r="BX124">
        <v>712.83903571428584</v>
      </c>
      <c r="BY124">
        <v>728.03074999999978</v>
      </c>
      <c r="BZ124">
        <v>0.66772510714285715</v>
      </c>
      <c r="CA124">
        <v>704.39096428571429</v>
      </c>
      <c r="CB124">
        <v>32.470789285714282</v>
      </c>
      <c r="CC124">
        <v>3.3622035714285721</v>
      </c>
      <c r="CD124">
        <v>3.2944564285714288</v>
      </c>
      <c r="CE124">
        <v>25.939528571428571</v>
      </c>
      <c r="CF124">
        <v>25.596125000000001</v>
      </c>
      <c r="CG124">
        <v>1199.9982142857141</v>
      </c>
      <c r="CH124">
        <v>0.49998803571428591</v>
      </c>
      <c r="CI124">
        <v>0.50001192857142851</v>
      </c>
      <c r="CJ124">
        <v>0</v>
      </c>
      <c r="CK124">
        <v>902.01460714285736</v>
      </c>
      <c r="CL124">
        <v>4.9990899999999998</v>
      </c>
      <c r="CM124">
        <v>9689.9971428571425</v>
      </c>
      <c r="CN124">
        <v>9557.7928571428583</v>
      </c>
      <c r="CO124">
        <v>40.441499999999976</v>
      </c>
      <c r="CP124">
        <v>42.055357142857133</v>
      </c>
      <c r="CQ124">
        <v>41.186999999999991</v>
      </c>
      <c r="CR124">
        <v>41.236499999999999</v>
      </c>
      <c r="CS124">
        <v>41.890500000000003</v>
      </c>
      <c r="CT124">
        <v>597.48500000000001</v>
      </c>
      <c r="CU124">
        <v>597.51428571428573</v>
      </c>
      <c r="CV124">
        <v>0</v>
      </c>
      <c r="CW124">
        <v>1675358362.3</v>
      </c>
      <c r="CX124">
        <v>0</v>
      </c>
      <c r="CY124">
        <v>1675353449.5</v>
      </c>
      <c r="CZ124" t="s">
        <v>356</v>
      </c>
      <c r="DA124">
        <v>1675353449.5</v>
      </c>
      <c r="DB124">
        <v>1675353444</v>
      </c>
      <c r="DC124">
        <v>1</v>
      </c>
      <c r="DD124">
        <v>8.2000000000000003E-2</v>
      </c>
      <c r="DE124">
        <v>2.5000000000000001E-2</v>
      </c>
      <c r="DF124">
        <v>-5.3170000000000002</v>
      </c>
      <c r="DG124">
        <v>0.30099999999999999</v>
      </c>
      <c r="DH124">
        <v>415</v>
      </c>
      <c r="DI124">
        <v>32</v>
      </c>
      <c r="DJ124">
        <v>0.41</v>
      </c>
      <c r="DK124">
        <v>0.21</v>
      </c>
      <c r="DL124">
        <v>-15.142099999999999</v>
      </c>
      <c r="DM124">
        <v>-0.86402717770036752</v>
      </c>
      <c r="DN124">
        <v>9.7903145269488234E-2</v>
      </c>
      <c r="DO124">
        <v>0</v>
      </c>
      <c r="DP124">
        <v>0.67248297560975601</v>
      </c>
      <c r="DQ124">
        <v>-0.1093535749128913</v>
      </c>
      <c r="DR124">
        <v>2.0198380642031201E-2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418</v>
      </c>
      <c r="EA124">
        <v>3.29887</v>
      </c>
      <c r="EB124">
        <v>2.6251500000000001</v>
      </c>
      <c r="EC124">
        <v>0.149752</v>
      </c>
      <c r="ED124">
        <v>0.14996499999999999</v>
      </c>
      <c r="EE124">
        <v>0.13772200000000001</v>
      </c>
      <c r="EF124">
        <v>0.13477</v>
      </c>
      <c r="EG124">
        <v>25737.200000000001</v>
      </c>
      <c r="EH124">
        <v>26166.3</v>
      </c>
      <c r="EI124">
        <v>28154.1</v>
      </c>
      <c r="EJ124">
        <v>29615</v>
      </c>
      <c r="EK124">
        <v>33416.5</v>
      </c>
      <c r="EL124">
        <v>35576.300000000003</v>
      </c>
      <c r="EM124">
        <v>39742.800000000003</v>
      </c>
      <c r="EN124">
        <v>42324.3</v>
      </c>
      <c r="EO124">
        <v>2.0920700000000001</v>
      </c>
      <c r="EP124">
        <v>2.2418800000000001</v>
      </c>
      <c r="EQ124">
        <v>8.8211100000000001E-2</v>
      </c>
      <c r="ER124">
        <v>0</v>
      </c>
      <c r="ES124">
        <v>29.688600000000001</v>
      </c>
      <c r="ET124">
        <v>999.9</v>
      </c>
      <c r="EU124">
        <v>71.5</v>
      </c>
      <c r="EV124">
        <v>32.5</v>
      </c>
      <c r="EW124">
        <v>34.614699999999999</v>
      </c>
      <c r="EX124">
        <v>56.732700000000001</v>
      </c>
      <c r="EY124">
        <v>-3.8982399999999999</v>
      </c>
      <c r="EZ124">
        <v>2</v>
      </c>
      <c r="FA124">
        <v>0.26057900000000001</v>
      </c>
      <c r="FB124">
        <v>-0.63912000000000002</v>
      </c>
      <c r="FC124">
        <v>20.2728</v>
      </c>
      <c r="FD124">
        <v>5.22058</v>
      </c>
      <c r="FE124">
        <v>12.004</v>
      </c>
      <c r="FF124">
        <v>4.9869500000000002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1.86581</v>
      </c>
      <c r="FM124">
        <v>1.8621799999999999</v>
      </c>
      <c r="FN124">
        <v>1.8641799999999999</v>
      </c>
      <c r="FO124">
        <v>1.8603099999999999</v>
      </c>
      <c r="FP124">
        <v>1.8609599999999999</v>
      </c>
      <c r="FQ124">
        <v>1.8601799999999999</v>
      </c>
      <c r="FR124">
        <v>1.8618600000000001</v>
      </c>
      <c r="FS124">
        <v>1.85842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-5.9269999999999996</v>
      </c>
      <c r="GH124">
        <v>0.27810000000000001</v>
      </c>
      <c r="GI124">
        <v>-3.8812981962806838</v>
      </c>
      <c r="GJ124">
        <v>-3.9744887815693084E-3</v>
      </c>
      <c r="GK124">
        <v>1.847162108954052E-6</v>
      </c>
      <c r="GL124">
        <v>-4.4217609294687878E-10</v>
      </c>
      <c r="GM124">
        <v>-3.5710143375135749E-2</v>
      </c>
      <c r="GN124">
        <v>-2.5986294017825021E-3</v>
      </c>
      <c r="GO124">
        <v>9.7579789506272807E-4</v>
      </c>
      <c r="GP124">
        <v>-1.8446741173202889E-5</v>
      </c>
      <c r="GQ124">
        <v>6</v>
      </c>
      <c r="GR124">
        <v>2080</v>
      </c>
      <c r="GS124">
        <v>4</v>
      </c>
      <c r="GT124">
        <v>32</v>
      </c>
      <c r="GU124">
        <v>81.599999999999994</v>
      </c>
      <c r="GV124">
        <v>81.7</v>
      </c>
      <c r="GW124">
        <v>2.1325699999999999</v>
      </c>
      <c r="GX124">
        <v>2.52197</v>
      </c>
      <c r="GY124">
        <v>2.04834</v>
      </c>
      <c r="GZ124">
        <v>2.6135299999999999</v>
      </c>
      <c r="HA124">
        <v>2.1972700000000001</v>
      </c>
      <c r="HB124">
        <v>2.3584000000000001</v>
      </c>
      <c r="HC124">
        <v>37.505899999999997</v>
      </c>
      <c r="HD124">
        <v>14.8413</v>
      </c>
      <c r="HE124">
        <v>18</v>
      </c>
      <c r="HF124">
        <v>578.10199999999998</v>
      </c>
      <c r="HG124">
        <v>772.62</v>
      </c>
      <c r="HH124">
        <v>30.999300000000002</v>
      </c>
      <c r="HI124">
        <v>30.792100000000001</v>
      </c>
      <c r="HJ124">
        <v>30.000399999999999</v>
      </c>
      <c r="HK124">
        <v>30.699400000000001</v>
      </c>
      <c r="HL124">
        <v>30.6951</v>
      </c>
      <c r="HM124">
        <v>42.682099999999998</v>
      </c>
      <c r="HN124">
        <v>3.4797699999999998</v>
      </c>
      <c r="HO124">
        <v>100</v>
      </c>
      <c r="HP124">
        <v>31</v>
      </c>
      <c r="HQ124">
        <v>729.24199999999996</v>
      </c>
      <c r="HR124">
        <v>32.479500000000002</v>
      </c>
      <c r="HS124">
        <v>99.210300000000004</v>
      </c>
      <c r="HT124">
        <v>98.151899999999998</v>
      </c>
    </row>
    <row r="125" spans="1:228" x14ac:dyDescent="0.2">
      <c r="A125">
        <v>110</v>
      </c>
      <c r="B125">
        <v>1675358348</v>
      </c>
      <c r="C125">
        <v>435.5</v>
      </c>
      <c r="D125" t="s">
        <v>579</v>
      </c>
      <c r="E125" t="s">
        <v>580</v>
      </c>
      <c r="F125">
        <v>4</v>
      </c>
      <c r="G125">
        <v>1675358340</v>
      </c>
      <c r="H125">
        <f t="shared" si="34"/>
        <v>7.3620424478621676E-4</v>
      </c>
      <c r="I125">
        <f t="shared" si="35"/>
        <v>0.73620424478621671</v>
      </c>
      <c r="J125">
        <f t="shared" si="36"/>
        <v>5.3714748505143337</v>
      </c>
      <c r="K125">
        <f t="shared" si="37"/>
        <v>695.8643571428571</v>
      </c>
      <c r="L125">
        <f t="shared" si="38"/>
        <v>543.07627969433679</v>
      </c>
      <c r="M125">
        <f t="shared" si="39"/>
        <v>55.154288024615106</v>
      </c>
      <c r="N125">
        <f t="shared" si="40"/>
        <v>70.671293545581449</v>
      </c>
      <c r="O125">
        <f t="shared" si="41"/>
        <v>6.1672093349654122E-2</v>
      </c>
      <c r="P125">
        <f t="shared" si="42"/>
        <v>2.7688184258760731</v>
      </c>
      <c r="Q125">
        <f t="shared" si="43"/>
        <v>6.0919000447132499E-2</v>
      </c>
      <c r="R125">
        <f t="shared" si="44"/>
        <v>3.814127139872335E-2</v>
      </c>
      <c r="S125">
        <f t="shared" si="45"/>
        <v>226.11793173883794</v>
      </c>
      <c r="T125">
        <f t="shared" si="46"/>
        <v>33.272536427973307</v>
      </c>
      <c r="U125">
        <f t="shared" si="47"/>
        <v>31.127575</v>
      </c>
      <c r="V125">
        <f t="shared" si="48"/>
        <v>4.5442982894131108</v>
      </c>
      <c r="W125">
        <f t="shared" si="49"/>
        <v>70.17225117819018</v>
      </c>
      <c r="X125">
        <f t="shared" si="50"/>
        <v>3.3647511185581584</v>
      </c>
      <c r="Y125">
        <f t="shared" si="51"/>
        <v>4.7949881357147293</v>
      </c>
      <c r="Z125">
        <f t="shared" si="52"/>
        <v>1.1795471708549523</v>
      </c>
      <c r="AA125">
        <f t="shared" si="53"/>
        <v>-32.466607195072157</v>
      </c>
      <c r="AB125">
        <f t="shared" si="54"/>
        <v>141.20275889555472</v>
      </c>
      <c r="AC125">
        <f t="shared" si="55"/>
        <v>11.52001348317161</v>
      </c>
      <c r="AD125">
        <f t="shared" si="56"/>
        <v>346.37409692249207</v>
      </c>
      <c r="AE125">
        <f t="shared" si="57"/>
        <v>15.987428210341553</v>
      </c>
      <c r="AF125">
        <f t="shared" si="58"/>
        <v>0.73863282733486435</v>
      </c>
      <c r="AG125">
        <f t="shared" si="59"/>
        <v>5.3714748505143337</v>
      </c>
      <c r="AH125">
        <v>744.20875005155119</v>
      </c>
      <c r="AI125">
        <v>732.60419393939355</v>
      </c>
      <c r="AJ125">
        <v>1.7180544461281979</v>
      </c>
      <c r="AK125">
        <v>61.316338729058899</v>
      </c>
      <c r="AL125">
        <f t="shared" si="60"/>
        <v>0.73620424478621671</v>
      </c>
      <c r="AM125">
        <v>32.472506834318921</v>
      </c>
      <c r="AN125">
        <v>33.129708484848479</v>
      </c>
      <c r="AO125">
        <v>-2.2547567033857141E-5</v>
      </c>
      <c r="AP125">
        <v>100.73391986053799</v>
      </c>
      <c r="AQ125">
        <v>97</v>
      </c>
      <c r="AR125">
        <v>15</v>
      </c>
      <c r="AS125">
        <f t="shared" si="61"/>
        <v>1</v>
      </c>
      <c r="AT125">
        <f t="shared" si="62"/>
        <v>0</v>
      </c>
      <c r="AU125">
        <f t="shared" si="63"/>
        <v>47515.499632298866</v>
      </c>
      <c r="AV125">
        <f t="shared" si="64"/>
        <v>1200.0089285714289</v>
      </c>
      <c r="AW125">
        <f t="shared" si="65"/>
        <v>1025.9331511600199</v>
      </c>
      <c r="AX125">
        <f t="shared" si="66"/>
        <v>0.8549379314880261</v>
      </c>
      <c r="AY125">
        <f t="shared" si="67"/>
        <v>0.1884302077718904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1675358340</v>
      </c>
      <c r="BF125">
        <v>695.8643571428571</v>
      </c>
      <c r="BG125">
        <v>711.09649999999988</v>
      </c>
      <c r="BH125">
        <v>33.130996428571429</v>
      </c>
      <c r="BI125">
        <v>32.471767857142858</v>
      </c>
      <c r="BJ125">
        <v>701.77807142857159</v>
      </c>
      <c r="BK125">
        <v>32.852967857142851</v>
      </c>
      <c r="BL125">
        <v>649.99717857142855</v>
      </c>
      <c r="BM125">
        <v>101.4590357142857</v>
      </c>
      <c r="BN125">
        <v>9.9971899999999989E-2</v>
      </c>
      <c r="BO125">
        <v>32.073514285714282</v>
      </c>
      <c r="BP125">
        <v>31.127575</v>
      </c>
      <c r="BQ125">
        <v>999.9000000000002</v>
      </c>
      <c r="BR125">
        <v>0</v>
      </c>
      <c r="BS125">
        <v>0</v>
      </c>
      <c r="BT125">
        <v>8979.6642857142851</v>
      </c>
      <c r="BU125">
        <v>0</v>
      </c>
      <c r="BV125">
        <v>23.130974999999999</v>
      </c>
      <c r="BW125">
        <v>-15.232007142857141</v>
      </c>
      <c r="BX125">
        <v>719.70903571428573</v>
      </c>
      <c r="BY125">
        <v>734.96203571428578</v>
      </c>
      <c r="BZ125">
        <v>0.65922114285714284</v>
      </c>
      <c r="CA125">
        <v>711.09649999999988</v>
      </c>
      <c r="CB125">
        <v>32.471767857142858</v>
      </c>
      <c r="CC125">
        <v>3.3614371428571421</v>
      </c>
      <c r="CD125">
        <v>3.2945535714285721</v>
      </c>
      <c r="CE125">
        <v>25.935682142857139</v>
      </c>
      <c r="CF125">
        <v>25.596625</v>
      </c>
      <c r="CG125">
        <v>1200.0089285714289</v>
      </c>
      <c r="CH125">
        <v>0.49998603571428579</v>
      </c>
      <c r="CI125">
        <v>0.50001392857142857</v>
      </c>
      <c r="CJ125">
        <v>0</v>
      </c>
      <c r="CK125">
        <v>901.55274999999995</v>
      </c>
      <c r="CL125">
        <v>4.9990899999999998</v>
      </c>
      <c r="CM125">
        <v>9684.823928571428</v>
      </c>
      <c r="CN125">
        <v>9557.8714285714286</v>
      </c>
      <c r="CO125">
        <v>40.452750000000002</v>
      </c>
      <c r="CP125">
        <v>42.061999999999991</v>
      </c>
      <c r="CQ125">
        <v>41.195999999999991</v>
      </c>
      <c r="CR125">
        <v>41.236499999999999</v>
      </c>
      <c r="CS125">
        <v>41.886071428571427</v>
      </c>
      <c r="CT125">
        <v>597.48821428571432</v>
      </c>
      <c r="CU125">
        <v>597.52178571428556</v>
      </c>
      <c r="CV125">
        <v>0</v>
      </c>
      <c r="CW125">
        <v>1675358366.5</v>
      </c>
      <c r="CX125">
        <v>0</v>
      </c>
      <c r="CY125">
        <v>1675353449.5</v>
      </c>
      <c r="CZ125" t="s">
        <v>356</v>
      </c>
      <c r="DA125">
        <v>1675353449.5</v>
      </c>
      <c r="DB125">
        <v>1675353444</v>
      </c>
      <c r="DC125">
        <v>1</v>
      </c>
      <c r="DD125">
        <v>8.2000000000000003E-2</v>
      </c>
      <c r="DE125">
        <v>2.5000000000000001E-2</v>
      </c>
      <c r="DF125">
        <v>-5.3170000000000002</v>
      </c>
      <c r="DG125">
        <v>0.30099999999999999</v>
      </c>
      <c r="DH125">
        <v>415</v>
      </c>
      <c r="DI125">
        <v>32</v>
      </c>
      <c r="DJ125">
        <v>0.41</v>
      </c>
      <c r="DK125">
        <v>0.21</v>
      </c>
      <c r="DL125">
        <v>-15.187172500000001</v>
      </c>
      <c r="DM125">
        <v>-1.073404502814217</v>
      </c>
      <c r="DN125">
        <v>0.1104912552818095</v>
      </c>
      <c r="DO125">
        <v>0</v>
      </c>
      <c r="DP125">
        <v>0.669089025</v>
      </c>
      <c r="DQ125">
        <v>-0.15265572607879929</v>
      </c>
      <c r="DR125">
        <v>1.7405729522900641E-2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418</v>
      </c>
      <c r="EA125">
        <v>3.2989000000000002</v>
      </c>
      <c r="EB125">
        <v>2.6250900000000001</v>
      </c>
      <c r="EC125">
        <v>0.150704</v>
      </c>
      <c r="ED125">
        <v>0.15088599999999999</v>
      </c>
      <c r="EE125">
        <v>0.13771900000000001</v>
      </c>
      <c r="EF125">
        <v>0.134774</v>
      </c>
      <c r="EG125">
        <v>25708.400000000001</v>
      </c>
      <c r="EH125">
        <v>26137.5</v>
      </c>
      <c r="EI125">
        <v>28154.2</v>
      </c>
      <c r="EJ125">
        <v>29614.5</v>
      </c>
      <c r="EK125">
        <v>33416.5</v>
      </c>
      <c r="EL125">
        <v>35575.599999999999</v>
      </c>
      <c r="EM125">
        <v>39742.5</v>
      </c>
      <c r="EN125">
        <v>42323.6</v>
      </c>
      <c r="EO125">
        <v>2.0926300000000002</v>
      </c>
      <c r="EP125">
        <v>2.2418999999999998</v>
      </c>
      <c r="EQ125">
        <v>8.8877999999999999E-2</v>
      </c>
      <c r="ER125">
        <v>0</v>
      </c>
      <c r="ES125">
        <v>29.686499999999999</v>
      </c>
      <c r="ET125">
        <v>999.9</v>
      </c>
      <c r="EU125">
        <v>71.5</v>
      </c>
      <c r="EV125">
        <v>32.5</v>
      </c>
      <c r="EW125">
        <v>34.614899999999999</v>
      </c>
      <c r="EX125">
        <v>56.942700000000002</v>
      </c>
      <c r="EY125">
        <v>-3.9182700000000001</v>
      </c>
      <c r="EZ125">
        <v>2</v>
      </c>
      <c r="FA125">
        <v>0.260658</v>
      </c>
      <c r="FB125">
        <v>-0.640212</v>
      </c>
      <c r="FC125">
        <v>20.2727</v>
      </c>
      <c r="FD125">
        <v>5.2208800000000002</v>
      </c>
      <c r="FE125">
        <v>12.004</v>
      </c>
      <c r="FF125">
        <v>4.9871499999999997</v>
      </c>
      <c r="FG125">
        <v>3.2845499999999999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1.86219</v>
      </c>
      <c r="FN125">
        <v>1.86419</v>
      </c>
      <c r="FO125">
        <v>1.8603000000000001</v>
      </c>
      <c r="FP125">
        <v>1.8609599999999999</v>
      </c>
      <c r="FQ125">
        <v>1.86019</v>
      </c>
      <c r="FR125">
        <v>1.86188</v>
      </c>
      <c r="FS125">
        <v>1.85843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-5.9409999999999998</v>
      </c>
      <c r="GH125">
        <v>0.27800000000000002</v>
      </c>
      <c r="GI125">
        <v>-3.8812981962806838</v>
      </c>
      <c r="GJ125">
        <v>-3.9744887815693084E-3</v>
      </c>
      <c r="GK125">
        <v>1.847162108954052E-6</v>
      </c>
      <c r="GL125">
        <v>-4.4217609294687878E-10</v>
      </c>
      <c r="GM125">
        <v>-3.5710143375135749E-2</v>
      </c>
      <c r="GN125">
        <v>-2.5986294017825021E-3</v>
      </c>
      <c r="GO125">
        <v>9.7579789506272807E-4</v>
      </c>
      <c r="GP125">
        <v>-1.8446741173202889E-5</v>
      </c>
      <c r="GQ125">
        <v>6</v>
      </c>
      <c r="GR125">
        <v>2080</v>
      </c>
      <c r="GS125">
        <v>4</v>
      </c>
      <c r="GT125">
        <v>32</v>
      </c>
      <c r="GU125">
        <v>81.599999999999994</v>
      </c>
      <c r="GV125">
        <v>81.7</v>
      </c>
      <c r="GW125">
        <v>2.1496599999999999</v>
      </c>
      <c r="GX125">
        <v>2.5280800000000001</v>
      </c>
      <c r="GY125">
        <v>2.04834</v>
      </c>
      <c r="GZ125">
        <v>2.6135299999999999</v>
      </c>
      <c r="HA125">
        <v>2.1972700000000001</v>
      </c>
      <c r="HB125">
        <v>2.36328</v>
      </c>
      <c r="HC125">
        <v>37.505899999999997</v>
      </c>
      <c r="HD125">
        <v>14.8325</v>
      </c>
      <c r="HE125">
        <v>18</v>
      </c>
      <c r="HF125">
        <v>578.51300000000003</v>
      </c>
      <c r="HG125">
        <v>772.66700000000003</v>
      </c>
      <c r="HH125">
        <v>30.999600000000001</v>
      </c>
      <c r="HI125">
        <v>30.7927</v>
      </c>
      <c r="HJ125">
        <v>30.0002</v>
      </c>
      <c r="HK125">
        <v>30.701499999999999</v>
      </c>
      <c r="HL125">
        <v>30.6968</v>
      </c>
      <c r="HM125">
        <v>43.008000000000003</v>
      </c>
      <c r="HN125">
        <v>3.4797699999999998</v>
      </c>
      <c r="HO125">
        <v>100</v>
      </c>
      <c r="HP125">
        <v>31</v>
      </c>
      <c r="HQ125">
        <v>736.24099999999999</v>
      </c>
      <c r="HR125">
        <v>32.479500000000002</v>
      </c>
      <c r="HS125">
        <v>99.21</v>
      </c>
      <c r="HT125">
        <v>98.150400000000005</v>
      </c>
    </row>
    <row r="126" spans="1:228" x14ac:dyDescent="0.2">
      <c r="A126">
        <v>111</v>
      </c>
      <c r="B126">
        <v>1675358352</v>
      </c>
      <c r="C126">
        <v>439.5</v>
      </c>
      <c r="D126" t="s">
        <v>581</v>
      </c>
      <c r="E126" t="s">
        <v>582</v>
      </c>
      <c r="F126">
        <v>4</v>
      </c>
      <c r="G126">
        <v>1675358344</v>
      </c>
      <c r="H126">
        <f t="shared" si="34"/>
        <v>7.324152770275986E-4</v>
      </c>
      <c r="I126">
        <f t="shared" si="35"/>
        <v>0.73241527702759857</v>
      </c>
      <c r="J126">
        <f t="shared" si="36"/>
        <v>5.463180474739727</v>
      </c>
      <c r="K126">
        <f t="shared" si="37"/>
        <v>702.48510714285715</v>
      </c>
      <c r="L126">
        <f t="shared" si="38"/>
        <v>546.43074680247855</v>
      </c>
      <c r="M126">
        <f t="shared" si="39"/>
        <v>55.495059772243451</v>
      </c>
      <c r="N126">
        <f t="shared" si="40"/>
        <v>71.343812986599076</v>
      </c>
      <c r="O126">
        <f t="shared" si="41"/>
        <v>6.1341306511001184E-2</v>
      </c>
      <c r="P126">
        <f t="shared" si="42"/>
        <v>2.7698915588923123</v>
      </c>
      <c r="Q126">
        <f t="shared" si="43"/>
        <v>6.0596502830900269E-2</v>
      </c>
      <c r="R126">
        <f t="shared" si="44"/>
        <v>3.7938978362423686E-2</v>
      </c>
      <c r="S126">
        <f t="shared" si="45"/>
        <v>226.12024186756798</v>
      </c>
      <c r="T126">
        <f t="shared" si="46"/>
        <v>33.272738101324464</v>
      </c>
      <c r="U126">
        <f t="shared" si="47"/>
        <v>31.127692857142851</v>
      </c>
      <c r="V126">
        <f t="shared" si="48"/>
        <v>4.5443287982270117</v>
      </c>
      <c r="W126">
        <f t="shared" si="49"/>
        <v>70.170845896494313</v>
      </c>
      <c r="X126">
        <f t="shared" si="50"/>
        <v>3.3646042011538508</v>
      </c>
      <c r="Y126">
        <f t="shared" si="51"/>
        <v>4.7948747918997849</v>
      </c>
      <c r="Z126">
        <f t="shared" si="52"/>
        <v>1.1797245970731609</v>
      </c>
      <c r="AA126">
        <f t="shared" si="53"/>
        <v>-32.299513716917097</v>
      </c>
      <c r="AB126">
        <f t="shared" si="54"/>
        <v>141.17748754856265</v>
      </c>
      <c r="AC126">
        <f t="shared" si="55"/>
        <v>11.513472307177873</v>
      </c>
      <c r="AD126">
        <f t="shared" si="56"/>
        <v>346.51168800639141</v>
      </c>
      <c r="AE126">
        <f t="shared" si="57"/>
        <v>16.029008619669909</v>
      </c>
      <c r="AF126">
        <f t="shared" si="58"/>
        <v>0.73571532007722862</v>
      </c>
      <c r="AG126">
        <f t="shared" si="59"/>
        <v>5.463180474739727</v>
      </c>
      <c r="AH126">
        <v>750.873915503852</v>
      </c>
      <c r="AI126">
        <v>739.32741818181819</v>
      </c>
      <c r="AJ126">
        <v>1.679492983545098</v>
      </c>
      <c r="AK126">
        <v>61.316338729058899</v>
      </c>
      <c r="AL126">
        <f t="shared" si="60"/>
        <v>0.73241527702759857</v>
      </c>
      <c r="AM126">
        <v>32.474367679035943</v>
      </c>
      <c r="AN126">
        <v>33.128078181818204</v>
      </c>
      <c r="AO126">
        <v>-5.9619856319815129E-6</v>
      </c>
      <c r="AP126">
        <v>100.73391986053799</v>
      </c>
      <c r="AQ126">
        <v>97</v>
      </c>
      <c r="AR126">
        <v>15</v>
      </c>
      <c r="AS126">
        <f t="shared" si="61"/>
        <v>1</v>
      </c>
      <c r="AT126">
        <f t="shared" si="62"/>
        <v>0</v>
      </c>
      <c r="AU126">
        <f t="shared" si="63"/>
        <v>47545.212119404918</v>
      </c>
      <c r="AV126">
        <f t="shared" si="64"/>
        <v>1200.021071428572</v>
      </c>
      <c r="AW126">
        <f t="shared" si="65"/>
        <v>1025.9435439728336</v>
      </c>
      <c r="AX126">
        <f t="shared" si="66"/>
        <v>0.85493794100756348</v>
      </c>
      <c r="AY126">
        <f t="shared" si="67"/>
        <v>0.18843022614459748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1675358344</v>
      </c>
      <c r="BF126">
        <v>702.48510714285715</v>
      </c>
      <c r="BG126">
        <v>717.75807142857127</v>
      </c>
      <c r="BH126">
        <v>33.129492857142857</v>
      </c>
      <c r="BI126">
        <v>32.472875000000002</v>
      </c>
      <c r="BJ126">
        <v>708.41221428571419</v>
      </c>
      <c r="BK126">
        <v>32.851471428571429</v>
      </c>
      <c r="BL126">
        <v>650.00496428571421</v>
      </c>
      <c r="BM126">
        <v>101.4592142857143</v>
      </c>
      <c r="BN126">
        <v>9.9967910714285721E-2</v>
      </c>
      <c r="BO126">
        <v>32.073096428571432</v>
      </c>
      <c r="BP126">
        <v>31.127692857142851</v>
      </c>
      <c r="BQ126">
        <v>999.9000000000002</v>
      </c>
      <c r="BR126">
        <v>0</v>
      </c>
      <c r="BS126">
        <v>0</v>
      </c>
      <c r="BT126">
        <v>8985.3346428571422</v>
      </c>
      <c r="BU126">
        <v>0</v>
      </c>
      <c r="BV126">
        <v>22.890860714285711</v>
      </c>
      <c r="BW126">
        <v>-15.27285357142857</v>
      </c>
      <c r="BX126">
        <v>726.5555714285714</v>
      </c>
      <c r="BY126">
        <v>741.84800000000007</v>
      </c>
      <c r="BZ126">
        <v>0.65660314285714283</v>
      </c>
      <c r="CA126">
        <v>717.75807142857127</v>
      </c>
      <c r="CB126">
        <v>32.472875000000002</v>
      </c>
      <c r="CC126">
        <v>3.361287857142857</v>
      </c>
      <c r="CD126">
        <v>3.2946703571428571</v>
      </c>
      <c r="CE126">
        <v>25.934932142857139</v>
      </c>
      <c r="CF126">
        <v>25.597217857142859</v>
      </c>
      <c r="CG126">
        <v>1200.021071428572</v>
      </c>
      <c r="CH126">
        <v>0.49998553571428572</v>
      </c>
      <c r="CI126">
        <v>0.50001442857142853</v>
      </c>
      <c r="CJ126">
        <v>0</v>
      </c>
      <c r="CK126">
        <v>900.99692857142873</v>
      </c>
      <c r="CL126">
        <v>4.9990899999999998</v>
      </c>
      <c r="CM126">
        <v>9679.7139285714275</v>
      </c>
      <c r="CN126">
        <v>9557.9632142857154</v>
      </c>
      <c r="CO126">
        <v>40.468499999999999</v>
      </c>
      <c r="CP126">
        <v>42.061999999999991</v>
      </c>
      <c r="CQ126">
        <v>41.200499999999977</v>
      </c>
      <c r="CR126">
        <v>41.238750000000003</v>
      </c>
      <c r="CS126">
        <v>41.888285714285708</v>
      </c>
      <c r="CT126">
        <v>597.49357142857139</v>
      </c>
      <c r="CU126">
        <v>597.5278571428571</v>
      </c>
      <c r="CV126">
        <v>0</v>
      </c>
      <c r="CW126">
        <v>1675358370.0999999</v>
      </c>
      <c r="CX126">
        <v>0</v>
      </c>
      <c r="CY126">
        <v>1675353449.5</v>
      </c>
      <c r="CZ126" t="s">
        <v>356</v>
      </c>
      <c r="DA126">
        <v>1675353449.5</v>
      </c>
      <c r="DB126">
        <v>1675353444</v>
      </c>
      <c r="DC126">
        <v>1</v>
      </c>
      <c r="DD126">
        <v>8.2000000000000003E-2</v>
      </c>
      <c r="DE126">
        <v>2.5000000000000001E-2</v>
      </c>
      <c r="DF126">
        <v>-5.3170000000000002</v>
      </c>
      <c r="DG126">
        <v>0.30099999999999999</v>
      </c>
      <c r="DH126">
        <v>415</v>
      </c>
      <c r="DI126">
        <v>32</v>
      </c>
      <c r="DJ126">
        <v>0.41</v>
      </c>
      <c r="DK126">
        <v>0.21</v>
      </c>
      <c r="DL126">
        <v>-15.2196</v>
      </c>
      <c r="DM126">
        <v>-0.60207579737334149</v>
      </c>
      <c r="DN126">
        <v>9.1154465057944306E-2</v>
      </c>
      <c r="DO126">
        <v>0</v>
      </c>
      <c r="DP126">
        <v>0.65995165</v>
      </c>
      <c r="DQ126">
        <v>-5.4209065666042937E-2</v>
      </c>
      <c r="DR126">
        <v>6.754219771927761E-3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3.29888</v>
      </c>
      <c r="EB126">
        <v>2.6253700000000002</v>
      </c>
      <c r="EC126">
        <v>0.15163499999999999</v>
      </c>
      <c r="ED126">
        <v>0.15183099999999999</v>
      </c>
      <c r="EE126">
        <v>0.137715</v>
      </c>
      <c r="EF126">
        <v>0.134773</v>
      </c>
      <c r="EG126">
        <v>25679.8</v>
      </c>
      <c r="EH126">
        <v>26108.6</v>
      </c>
      <c r="EI126">
        <v>28153.7</v>
      </c>
      <c r="EJ126">
        <v>29614.799999999999</v>
      </c>
      <c r="EK126">
        <v>33416.1</v>
      </c>
      <c r="EL126">
        <v>35576</v>
      </c>
      <c r="EM126">
        <v>39741.9</v>
      </c>
      <c r="EN126">
        <v>42324</v>
      </c>
      <c r="EO126">
        <v>2.0926499999999999</v>
      </c>
      <c r="EP126">
        <v>2.2416499999999999</v>
      </c>
      <c r="EQ126">
        <v>8.8565099999999994E-2</v>
      </c>
      <c r="ER126">
        <v>0</v>
      </c>
      <c r="ES126">
        <v>29.684100000000001</v>
      </c>
      <c r="ET126">
        <v>999.9</v>
      </c>
      <c r="EU126">
        <v>71.5</v>
      </c>
      <c r="EV126">
        <v>32.5</v>
      </c>
      <c r="EW126">
        <v>34.615600000000001</v>
      </c>
      <c r="EX126">
        <v>57.212699999999998</v>
      </c>
      <c r="EY126">
        <v>-3.9663499999999998</v>
      </c>
      <c r="EZ126">
        <v>2</v>
      </c>
      <c r="FA126">
        <v>0.26087700000000003</v>
      </c>
      <c r="FB126">
        <v>-0.63848000000000005</v>
      </c>
      <c r="FC126">
        <v>20.2729</v>
      </c>
      <c r="FD126">
        <v>5.22133</v>
      </c>
      <c r="FE126">
        <v>12.004</v>
      </c>
      <c r="FF126">
        <v>4.9870999999999999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1.86582</v>
      </c>
      <c r="FM126">
        <v>1.86219</v>
      </c>
      <c r="FN126">
        <v>1.86419</v>
      </c>
      <c r="FO126">
        <v>1.86032</v>
      </c>
      <c r="FP126">
        <v>1.8609599999999999</v>
      </c>
      <c r="FQ126">
        <v>1.8601799999999999</v>
      </c>
      <c r="FR126">
        <v>1.8618699999999999</v>
      </c>
      <c r="FS126">
        <v>1.8584799999999999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-5.9530000000000003</v>
      </c>
      <c r="GH126">
        <v>0.27800000000000002</v>
      </c>
      <c r="GI126">
        <v>-3.8812981962806838</v>
      </c>
      <c r="GJ126">
        <v>-3.9744887815693084E-3</v>
      </c>
      <c r="GK126">
        <v>1.847162108954052E-6</v>
      </c>
      <c r="GL126">
        <v>-4.4217609294687878E-10</v>
      </c>
      <c r="GM126">
        <v>-3.5710143375135749E-2</v>
      </c>
      <c r="GN126">
        <v>-2.5986294017825021E-3</v>
      </c>
      <c r="GO126">
        <v>9.7579789506272807E-4</v>
      </c>
      <c r="GP126">
        <v>-1.8446741173202889E-5</v>
      </c>
      <c r="GQ126">
        <v>6</v>
      </c>
      <c r="GR126">
        <v>2080</v>
      </c>
      <c r="GS126">
        <v>4</v>
      </c>
      <c r="GT126">
        <v>32</v>
      </c>
      <c r="GU126">
        <v>81.7</v>
      </c>
      <c r="GV126">
        <v>81.8</v>
      </c>
      <c r="GW126">
        <v>2.16553</v>
      </c>
      <c r="GX126">
        <v>2.5305200000000001</v>
      </c>
      <c r="GY126">
        <v>2.04834</v>
      </c>
      <c r="GZ126">
        <v>2.6135299999999999</v>
      </c>
      <c r="HA126">
        <v>2.1972700000000001</v>
      </c>
      <c r="HB126">
        <v>2.3339799999999999</v>
      </c>
      <c r="HC126">
        <v>37.505899999999997</v>
      </c>
      <c r="HD126">
        <v>14.8238</v>
      </c>
      <c r="HE126">
        <v>18</v>
      </c>
      <c r="HF126">
        <v>578.548</v>
      </c>
      <c r="HG126">
        <v>772.43499999999995</v>
      </c>
      <c r="HH126">
        <v>31.0001</v>
      </c>
      <c r="HI126">
        <v>30.794799999999999</v>
      </c>
      <c r="HJ126">
        <v>30.000299999999999</v>
      </c>
      <c r="HK126">
        <v>30.703399999999998</v>
      </c>
      <c r="HL126">
        <v>30.697700000000001</v>
      </c>
      <c r="HM126">
        <v>43.331499999999998</v>
      </c>
      <c r="HN126">
        <v>3.4797699999999998</v>
      </c>
      <c r="HO126">
        <v>100</v>
      </c>
      <c r="HP126">
        <v>31</v>
      </c>
      <c r="HQ126">
        <v>742.91899999999998</v>
      </c>
      <c r="HR126">
        <v>32.479500000000002</v>
      </c>
      <c r="HS126">
        <v>99.208500000000001</v>
      </c>
      <c r="HT126">
        <v>98.151200000000003</v>
      </c>
    </row>
    <row r="127" spans="1:228" x14ac:dyDescent="0.2">
      <c r="A127">
        <v>112</v>
      </c>
      <c r="B127">
        <v>1675358356</v>
      </c>
      <c r="C127">
        <v>443.5</v>
      </c>
      <c r="D127" t="s">
        <v>583</v>
      </c>
      <c r="E127" t="s">
        <v>584</v>
      </c>
      <c r="F127">
        <v>4</v>
      </c>
      <c r="G127">
        <v>1675358348</v>
      </c>
      <c r="H127">
        <f t="shared" si="34"/>
        <v>7.3040895604597924E-4</v>
      </c>
      <c r="I127">
        <f t="shared" si="35"/>
        <v>0.73040895604597922</v>
      </c>
      <c r="J127">
        <f t="shared" si="36"/>
        <v>5.1977279770582046</v>
      </c>
      <c r="K127">
        <f t="shared" si="37"/>
        <v>709.12332142857144</v>
      </c>
      <c r="L127">
        <f t="shared" si="38"/>
        <v>559.51790463487384</v>
      </c>
      <c r="M127">
        <f t="shared" si="39"/>
        <v>56.824072834019773</v>
      </c>
      <c r="N127">
        <f t="shared" si="40"/>
        <v>72.017847742432409</v>
      </c>
      <c r="O127">
        <f t="shared" si="41"/>
        <v>6.1178948415459206E-2</v>
      </c>
      <c r="P127">
        <f t="shared" si="42"/>
        <v>2.7713877490695245</v>
      </c>
      <c r="Q127">
        <f t="shared" si="43"/>
        <v>6.0438451290403358E-2</v>
      </c>
      <c r="R127">
        <f t="shared" si="44"/>
        <v>3.7839815931448507E-2</v>
      </c>
      <c r="S127">
        <f t="shared" si="45"/>
        <v>226.11891437888721</v>
      </c>
      <c r="T127">
        <f t="shared" si="46"/>
        <v>33.273766932951453</v>
      </c>
      <c r="U127">
        <f t="shared" si="47"/>
        <v>31.126928571428572</v>
      </c>
      <c r="V127">
        <f t="shared" si="48"/>
        <v>4.5441309563639978</v>
      </c>
      <c r="W127">
        <f t="shared" si="49"/>
        <v>70.165647416065198</v>
      </c>
      <c r="X127">
        <f t="shared" si="50"/>
        <v>3.3645622616338282</v>
      </c>
      <c r="Y127">
        <f t="shared" si="51"/>
        <v>4.7951702657039466</v>
      </c>
      <c r="Z127">
        <f t="shared" si="52"/>
        <v>1.1795686947301696</v>
      </c>
      <c r="AA127">
        <f t="shared" si="53"/>
        <v>-32.211034961627682</v>
      </c>
      <c r="AB127">
        <f t="shared" si="54"/>
        <v>141.53069032837331</v>
      </c>
      <c r="AC127">
        <f t="shared" si="55"/>
        <v>11.536064353552302</v>
      </c>
      <c r="AD127">
        <f t="shared" si="56"/>
        <v>346.9746340991851</v>
      </c>
      <c r="AE127">
        <f t="shared" si="57"/>
        <v>16.061940599954127</v>
      </c>
      <c r="AF127">
        <f t="shared" si="58"/>
        <v>0.73407729057034588</v>
      </c>
      <c r="AG127">
        <f t="shared" si="59"/>
        <v>5.1977279770582046</v>
      </c>
      <c r="AH127">
        <v>757.88617790582509</v>
      </c>
      <c r="AI127">
        <v>746.32613333333302</v>
      </c>
      <c r="AJ127">
        <v>1.7502364192376629</v>
      </c>
      <c r="AK127">
        <v>61.316338729058899</v>
      </c>
      <c r="AL127">
        <f t="shared" si="60"/>
        <v>0.73040895604597922</v>
      </c>
      <c r="AM127">
        <v>32.474376124616967</v>
      </c>
      <c r="AN127">
        <v>33.126275757575748</v>
      </c>
      <c r="AO127">
        <v>-2.342010686580405E-6</v>
      </c>
      <c r="AP127">
        <v>100.73391986053799</v>
      </c>
      <c r="AQ127">
        <v>97</v>
      </c>
      <c r="AR127">
        <v>15</v>
      </c>
      <c r="AS127">
        <f t="shared" si="61"/>
        <v>1</v>
      </c>
      <c r="AT127">
        <f t="shared" si="62"/>
        <v>0</v>
      </c>
      <c r="AU127">
        <f t="shared" si="63"/>
        <v>47586.384445096708</v>
      </c>
      <c r="AV127">
        <f t="shared" si="64"/>
        <v>1200.0103571428569</v>
      </c>
      <c r="AW127">
        <f t="shared" si="65"/>
        <v>1025.9347421652265</v>
      </c>
      <c r="AX127">
        <f t="shared" si="66"/>
        <v>0.85493823953978798</v>
      </c>
      <c r="AY127">
        <f t="shared" si="67"/>
        <v>0.18843080231179085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1675358348</v>
      </c>
      <c r="BF127">
        <v>709.12332142857144</v>
      </c>
      <c r="BG127">
        <v>724.43014285714287</v>
      </c>
      <c r="BH127">
        <v>33.12914285714286</v>
      </c>
      <c r="BI127">
        <v>32.473985714285718</v>
      </c>
      <c r="BJ127">
        <v>715.06382142857149</v>
      </c>
      <c r="BK127">
        <v>32.851128571428568</v>
      </c>
      <c r="BL127">
        <v>650.00400000000013</v>
      </c>
      <c r="BM127">
        <v>101.4590357142857</v>
      </c>
      <c r="BN127">
        <v>9.9953485714285709E-2</v>
      </c>
      <c r="BO127">
        <v>32.074185714285711</v>
      </c>
      <c r="BP127">
        <v>31.126928571428572</v>
      </c>
      <c r="BQ127">
        <v>999.9000000000002</v>
      </c>
      <c r="BR127">
        <v>0</v>
      </c>
      <c r="BS127">
        <v>0</v>
      </c>
      <c r="BT127">
        <v>8993.2817857142854</v>
      </c>
      <c r="BU127">
        <v>0</v>
      </c>
      <c r="BV127">
        <v>22.661282142857139</v>
      </c>
      <c r="BW127">
        <v>-15.306703571428571</v>
      </c>
      <c r="BX127">
        <v>733.4208928571428</v>
      </c>
      <c r="BY127">
        <v>748.74485714285731</v>
      </c>
      <c r="BZ127">
        <v>0.65514385714285706</v>
      </c>
      <c r="CA127">
        <v>724.43014285714287</v>
      </c>
      <c r="CB127">
        <v>32.473985714285718</v>
      </c>
      <c r="CC127">
        <v>3.361250000000001</v>
      </c>
      <c r="CD127">
        <v>3.2947807142857148</v>
      </c>
      <c r="CE127">
        <v>25.934739285714279</v>
      </c>
      <c r="CF127">
        <v>25.597789285714288</v>
      </c>
      <c r="CG127">
        <v>1200.0103571428569</v>
      </c>
      <c r="CH127">
        <v>0.49997567857142861</v>
      </c>
      <c r="CI127">
        <v>0.5000242857142857</v>
      </c>
      <c r="CJ127">
        <v>0</v>
      </c>
      <c r="CK127">
        <v>900.50067857142869</v>
      </c>
      <c r="CL127">
        <v>4.9990899999999998</v>
      </c>
      <c r="CM127">
        <v>9674.4732142857138</v>
      </c>
      <c r="CN127">
        <v>9557.8457142857169</v>
      </c>
      <c r="CO127">
        <v>40.484250000000003</v>
      </c>
      <c r="CP127">
        <v>42.061999999999991</v>
      </c>
      <c r="CQ127">
        <v>41.207249999999988</v>
      </c>
      <c r="CR127">
        <v>41.247750000000003</v>
      </c>
      <c r="CS127">
        <v>41.901571428571422</v>
      </c>
      <c r="CT127">
        <v>597.47607142857146</v>
      </c>
      <c r="CU127">
        <v>597.53428571428572</v>
      </c>
      <c r="CV127">
        <v>0</v>
      </c>
      <c r="CW127">
        <v>1675358374.3</v>
      </c>
      <c r="CX127">
        <v>0</v>
      </c>
      <c r="CY127">
        <v>1675353449.5</v>
      </c>
      <c r="CZ127" t="s">
        <v>356</v>
      </c>
      <c r="DA127">
        <v>1675353449.5</v>
      </c>
      <c r="DB127">
        <v>1675353444</v>
      </c>
      <c r="DC127">
        <v>1</v>
      </c>
      <c r="DD127">
        <v>8.2000000000000003E-2</v>
      </c>
      <c r="DE127">
        <v>2.5000000000000001E-2</v>
      </c>
      <c r="DF127">
        <v>-5.3170000000000002</v>
      </c>
      <c r="DG127">
        <v>0.30099999999999999</v>
      </c>
      <c r="DH127">
        <v>415</v>
      </c>
      <c r="DI127">
        <v>32</v>
      </c>
      <c r="DJ127">
        <v>0.41</v>
      </c>
      <c r="DK127">
        <v>0.21</v>
      </c>
      <c r="DL127">
        <v>-15.274497500000001</v>
      </c>
      <c r="DM127">
        <v>-0.46058724202623441</v>
      </c>
      <c r="DN127">
        <v>7.7722472578720767E-2</v>
      </c>
      <c r="DO127">
        <v>0</v>
      </c>
      <c r="DP127">
        <v>0.65637647500000007</v>
      </c>
      <c r="DQ127">
        <v>-1.9849902439026141E-2</v>
      </c>
      <c r="DR127">
        <v>2.0341744269789172E-3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3.2989600000000001</v>
      </c>
      <c r="EB127">
        <v>2.6252200000000001</v>
      </c>
      <c r="EC127">
        <v>0.15259</v>
      </c>
      <c r="ED127">
        <v>0.152781</v>
      </c>
      <c r="EE127">
        <v>0.13770399999999999</v>
      </c>
      <c r="EF127">
        <v>0.13477800000000001</v>
      </c>
      <c r="EG127">
        <v>25650.6</v>
      </c>
      <c r="EH127">
        <v>26079.4</v>
      </c>
      <c r="EI127">
        <v>28153.5</v>
      </c>
      <c r="EJ127">
        <v>29614.9</v>
      </c>
      <c r="EK127">
        <v>33415.9</v>
      </c>
      <c r="EL127">
        <v>35575.699999999997</v>
      </c>
      <c r="EM127">
        <v>39741.1</v>
      </c>
      <c r="EN127">
        <v>42323.8</v>
      </c>
      <c r="EO127">
        <v>2.09267</v>
      </c>
      <c r="EP127">
        <v>2.2416299999999998</v>
      </c>
      <c r="EQ127">
        <v>8.8580000000000006E-2</v>
      </c>
      <c r="ER127">
        <v>0</v>
      </c>
      <c r="ES127">
        <v>29.6815</v>
      </c>
      <c r="ET127">
        <v>999.9</v>
      </c>
      <c r="EU127">
        <v>71.5</v>
      </c>
      <c r="EV127">
        <v>32.5</v>
      </c>
      <c r="EW127">
        <v>34.6143</v>
      </c>
      <c r="EX127">
        <v>57.182699999999997</v>
      </c>
      <c r="EY127">
        <v>-4.0023999999999997</v>
      </c>
      <c r="EZ127">
        <v>2</v>
      </c>
      <c r="FA127">
        <v>0.26113599999999998</v>
      </c>
      <c r="FB127">
        <v>-0.63583599999999996</v>
      </c>
      <c r="FC127">
        <v>20.2727</v>
      </c>
      <c r="FD127">
        <v>5.22133</v>
      </c>
      <c r="FE127">
        <v>12.004</v>
      </c>
      <c r="FF127">
        <v>4.9873000000000003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1.8622000000000001</v>
      </c>
      <c r="FN127">
        <v>1.8642000000000001</v>
      </c>
      <c r="FO127">
        <v>1.86032</v>
      </c>
      <c r="FP127">
        <v>1.8609599999999999</v>
      </c>
      <c r="FQ127">
        <v>1.86019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-5.9669999999999996</v>
      </c>
      <c r="GH127">
        <v>0.27800000000000002</v>
      </c>
      <c r="GI127">
        <v>-3.8812981962806838</v>
      </c>
      <c r="GJ127">
        <v>-3.9744887815693084E-3</v>
      </c>
      <c r="GK127">
        <v>1.847162108954052E-6</v>
      </c>
      <c r="GL127">
        <v>-4.4217609294687878E-10</v>
      </c>
      <c r="GM127">
        <v>-3.5710143375135749E-2</v>
      </c>
      <c r="GN127">
        <v>-2.5986294017825021E-3</v>
      </c>
      <c r="GO127">
        <v>9.7579789506272807E-4</v>
      </c>
      <c r="GP127">
        <v>-1.8446741173202889E-5</v>
      </c>
      <c r="GQ127">
        <v>6</v>
      </c>
      <c r="GR127">
        <v>2080</v>
      </c>
      <c r="GS127">
        <v>4</v>
      </c>
      <c r="GT127">
        <v>32</v>
      </c>
      <c r="GU127">
        <v>81.8</v>
      </c>
      <c r="GV127">
        <v>81.900000000000006</v>
      </c>
      <c r="GW127">
        <v>2.1814</v>
      </c>
      <c r="GX127">
        <v>2.5305200000000001</v>
      </c>
      <c r="GY127">
        <v>2.04834</v>
      </c>
      <c r="GZ127">
        <v>2.6135299999999999</v>
      </c>
      <c r="HA127">
        <v>2.1972700000000001</v>
      </c>
      <c r="HB127">
        <v>2.2680699999999998</v>
      </c>
      <c r="HC127">
        <v>37.53</v>
      </c>
      <c r="HD127">
        <v>14.815</v>
      </c>
      <c r="HE127">
        <v>18</v>
      </c>
      <c r="HF127">
        <v>578.58500000000004</v>
      </c>
      <c r="HG127">
        <v>772.44200000000001</v>
      </c>
      <c r="HH127">
        <v>31.000499999999999</v>
      </c>
      <c r="HI127">
        <v>30.796700000000001</v>
      </c>
      <c r="HJ127">
        <v>30.000299999999999</v>
      </c>
      <c r="HK127">
        <v>30.705400000000001</v>
      </c>
      <c r="HL127">
        <v>30.700099999999999</v>
      </c>
      <c r="HM127">
        <v>43.649299999999997</v>
      </c>
      <c r="HN127">
        <v>3.4797699999999998</v>
      </c>
      <c r="HO127">
        <v>100</v>
      </c>
      <c r="HP127">
        <v>31</v>
      </c>
      <c r="HQ127">
        <v>749.59799999999996</v>
      </c>
      <c r="HR127">
        <v>32.479500000000002</v>
      </c>
      <c r="HS127">
        <v>99.206900000000005</v>
      </c>
      <c r="HT127">
        <v>98.1511</v>
      </c>
    </row>
    <row r="128" spans="1:228" x14ac:dyDescent="0.2">
      <c r="A128">
        <v>113</v>
      </c>
      <c r="B128">
        <v>1675358360</v>
      </c>
      <c r="C128">
        <v>447.5</v>
      </c>
      <c r="D128" t="s">
        <v>585</v>
      </c>
      <c r="E128" t="s">
        <v>586</v>
      </c>
      <c r="F128">
        <v>4</v>
      </c>
      <c r="G128">
        <v>1675358352</v>
      </c>
      <c r="H128">
        <f t="shared" si="34"/>
        <v>7.2553384895603155E-4</v>
      </c>
      <c r="I128">
        <f t="shared" si="35"/>
        <v>0.72553384895603157</v>
      </c>
      <c r="J128">
        <f t="shared" si="36"/>
        <v>5.6955310575070479</v>
      </c>
      <c r="K128">
        <f t="shared" si="37"/>
        <v>715.74814285714297</v>
      </c>
      <c r="L128">
        <f t="shared" si="38"/>
        <v>552.05218744507442</v>
      </c>
      <c r="M128">
        <f t="shared" si="39"/>
        <v>56.065733701714429</v>
      </c>
      <c r="N128">
        <f t="shared" si="40"/>
        <v>72.690491383874473</v>
      </c>
      <c r="O128">
        <f t="shared" si="41"/>
        <v>6.0791983921100384E-2</v>
      </c>
      <c r="P128">
        <f t="shared" si="42"/>
        <v>2.7712818711356566</v>
      </c>
      <c r="Q128">
        <f t="shared" si="43"/>
        <v>6.0060736689108475E-2</v>
      </c>
      <c r="R128">
        <f t="shared" si="44"/>
        <v>3.760292713823022E-2</v>
      </c>
      <c r="S128">
        <f t="shared" si="45"/>
        <v>226.1169557005656</v>
      </c>
      <c r="T128">
        <f t="shared" si="46"/>
        <v>33.274063905741393</v>
      </c>
      <c r="U128">
        <f t="shared" si="47"/>
        <v>31.12441428571428</v>
      </c>
      <c r="V128">
        <f t="shared" si="48"/>
        <v>4.5434801650362786</v>
      </c>
      <c r="W128">
        <f t="shared" si="49"/>
        <v>70.166776198337033</v>
      </c>
      <c r="X128">
        <f t="shared" si="50"/>
        <v>3.3644138223640114</v>
      </c>
      <c r="Y128">
        <f t="shared" si="51"/>
        <v>4.7948815730880749</v>
      </c>
      <c r="Z128">
        <f t="shared" si="52"/>
        <v>1.1790663426722672</v>
      </c>
      <c r="AA128">
        <f t="shared" si="53"/>
        <v>-31.996042738960991</v>
      </c>
      <c r="AB128">
        <f t="shared" si="54"/>
        <v>141.74192105318485</v>
      </c>
      <c r="AC128">
        <f t="shared" si="55"/>
        <v>11.553519495471171</v>
      </c>
      <c r="AD128">
        <f t="shared" si="56"/>
        <v>347.41635351026059</v>
      </c>
      <c r="AE128">
        <f t="shared" si="57"/>
        <v>16.114639965198769</v>
      </c>
      <c r="AF128">
        <f t="shared" si="58"/>
        <v>0.7316658059717942</v>
      </c>
      <c r="AG128">
        <f t="shared" si="59"/>
        <v>5.6955310575070479</v>
      </c>
      <c r="AH128">
        <v>764.91693599306188</v>
      </c>
      <c r="AI128">
        <v>753.09436363636348</v>
      </c>
      <c r="AJ128">
        <v>1.6939110999091229</v>
      </c>
      <c r="AK128">
        <v>61.316338729058899</v>
      </c>
      <c r="AL128">
        <f t="shared" si="60"/>
        <v>0.72553384895603157</v>
      </c>
      <c r="AM128">
        <v>32.476800649958122</v>
      </c>
      <c r="AN128">
        <v>33.124673939393929</v>
      </c>
      <c r="AO128">
        <v>-5.4358646685589888E-5</v>
      </c>
      <c r="AP128">
        <v>100.73391986053799</v>
      </c>
      <c r="AQ128">
        <v>97</v>
      </c>
      <c r="AR128">
        <v>15</v>
      </c>
      <c r="AS128">
        <f t="shared" si="61"/>
        <v>1</v>
      </c>
      <c r="AT128">
        <f t="shared" si="62"/>
        <v>0</v>
      </c>
      <c r="AU128">
        <f t="shared" si="63"/>
        <v>47583.622395508639</v>
      </c>
      <c r="AV128">
        <f t="shared" si="64"/>
        <v>1199.9982142857141</v>
      </c>
      <c r="AW128">
        <f t="shared" si="65"/>
        <v>1025.9245314510702</v>
      </c>
      <c r="AX128">
        <f t="shared" si="66"/>
        <v>0.85493838177229331</v>
      </c>
      <c r="AY128">
        <f t="shared" si="67"/>
        <v>0.18843107682052615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1675358352</v>
      </c>
      <c r="BF128">
        <v>715.74814285714297</v>
      </c>
      <c r="BG128">
        <v>731.10653571428577</v>
      </c>
      <c r="BH128">
        <v>33.127757142857142</v>
      </c>
      <c r="BI128">
        <v>32.474750000000007</v>
      </c>
      <c r="BJ128">
        <v>721.70192857142877</v>
      </c>
      <c r="BK128">
        <v>32.849753571428572</v>
      </c>
      <c r="BL128">
        <v>650.00271428571421</v>
      </c>
      <c r="BM128">
        <v>101.45874999999999</v>
      </c>
      <c r="BN128">
        <v>0.1000065392857143</v>
      </c>
      <c r="BO128">
        <v>32.073121428571433</v>
      </c>
      <c r="BP128">
        <v>31.12441428571428</v>
      </c>
      <c r="BQ128">
        <v>999.9000000000002</v>
      </c>
      <c r="BR128">
        <v>0</v>
      </c>
      <c r="BS128">
        <v>0</v>
      </c>
      <c r="BT128">
        <v>8992.7457142857147</v>
      </c>
      <c r="BU128">
        <v>0</v>
      </c>
      <c r="BV128">
        <v>22.422878571428569</v>
      </c>
      <c r="BW128">
        <v>-15.358321428571429</v>
      </c>
      <c r="BX128">
        <v>740.27160714285731</v>
      </c>
      <c r="BY128">
        <v>755.64589285714271</v>
      </c>
      <c r="BZ128">
        <v>0.65299853571428568</v>
      </c>
      <c r="CA128">
        <v>731.10653571428577</v>
      </c>
      <c r="CB128">
        <v>32.474750000000007</v>
      </c>
      <c r="CC128">
        <v>3.3611014285714291</v>
      </c>
      <c r="CD128">
        <v>3.2948492857142861</v>
      </c>
      <c r="CE128">
        <v>25.93399642857143</v>
      </c>
      <c r="CF128">
        <v>25.598142857142861</v>
      </c>
      <c r="CG128">
        <v>1199.9982142857141</v>
      </c>
      <c r="CH128">
        <v>0.49997071428571432</v>
      </c>
      <c r="CI128">
        <v>0.50002928571428573</v>
      </c>
      <c r="CJ128">
        <v>0</v>
      </c>
      <c r="CK128">
        <v>900.06592857142857</v>
      </c>
      <c r="CL128">
        <v>4.9990899999999998</v>
      </c>
      <c r="CM128">
        <v>9669.3796428571422</v>
      </c>
      <c r="CN128">
        <v>9557.7335714285709</v>
      </c>
      <c r="CO128">
        <v>40.4955</v>
      </c>
      <c r="CP128">
        <v>42.061999999999991</v>
      </c>
      <c r="CQ128">
        <v>41.209499999999977</v>
      </c>
      <c r="CR128">
        <v>41.25</v>
      </c>
      <c r="CS128">
        <v>41.912642857142842</v>
      </c>
      <c r="CT128">
        <v>597.46428571428567</v>
      </c>
      <c r="CU128">
        <v>597.53392857142865</v>
      </c>
      <c r="CV128">
        <v>0</v>
      </c>
      <c r="CW128">
        <v>1675358378.5</v>
      </c>
      <c r="CX128">
        <v>0</v>
      </c>
      <c r="CY128">
        <v>1675353449.5</v>
      </c>
      <c r="CZ128" t="s">
        <v>356</v>
      </c>
      <c r="DA128">
        <v>1675353449.5</v>
      </c>
      <c r="DB128">
        <v>1675353444</v>
      </c>
      <c r="DC128">
        <v>1</v>
      </c>
      <c r="DD128">
        <v>8.2000000000000003E-2</v>
      </c>
      <c r="DE128">
        <v>2.5000000000000001E-2</v>
      </c>
      <c r="DF128">
        <v>-5.3170000000000002</v>
      </c>
      <c r="DG128">
        <v>0.30099999999999999</v>
      </c>
      <c r="DH128">
        <v>415</v>
      </c>
      <c r="DI128">
        <v>32</v>
      </c>
      <c r="DJ128">
        <v>0.41</v>
      </c>
      <c r="DK128">
        <v>0.21</v>
      </c>
      <c r="DL128">
        <v>-15.32987</v>
      </c>
      <c r="DM128">
        <v>-0.56075572232637805</v>
      </c>
      <c r="DN128">
        <v>8.6789069588284057E-2</v>
      </c>
      <c r="DO128">
        <v>0</v>
      </c>
      <c r="DP128">
        <v>0.65437822500000009</v>
      </c>
      <c r="DQ128">
        <v>-3.0864889305817111E-2</v>
      </c>
      <c r="DR128">
        <v>3.2230524157039479E-3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3.2988300000000002</v>
      </c>
      <c r="EB128">
        <v>2.6253099999999998</v>
      </c>
      <c r="EC128">
        <v>0.15352199999999999</v>
      </c>
      <c r="ED128">
        <v>0.15371899999999999</v>
      </c>
      <c r="EE128">
        <v>0.13770099999999999</v>
      </c>
      <c r="EF128">
        <v>0.13477600000000001</v>
      </c>
      <c r="EG128">
        <v>25622.2</v>
      </c>
      <c r="EH128">
        <v>26050.3</v>
      </c>
      <c r="EI128">
        <v>28153.4</v>
      </c>
      <c r="EJ128">
        <v>29614.6</v>
      </c>
      <c r="EK128">
        <v>33415.9</v>
      </c>
      <c r="EL128">
        <v>35575.699999999997</v>
      </c>
      <c r="EM128">
        <v>39740.800000000003</v>
      </c>
      <c r="EN128">
        <v>42323.6</v>
      </c>
      <c r="EO128">
        <v>2.0928800000000001</v>
      </c>
      <c r="EP128">
        <v>2.2417799999999999</v>
      </c>
      <c r="EQ128">
        <v>8.8285699999999995E-2</v>
      </c>
      <c r="ER128">
        <v>0</v>
      </c>
      <c r="ES128">
        <v>29.679600000000001</v>
      </c>
      <c r="ET128">
        <v>999.9</v>
      </c>
      <c r="EU128">
        <v>71.5</v>
      </c>
      <c r="EV128">
        <v>32.5</v>
      </c>
      <c r="EW128">
        <v>34.611699999999999</v>
      </c>
      <c r="EX128">
        <v>56.7027</v>
      </c>
      <c r="EY128">
        <v>-3.8501599999999998</v>
      </c>
      <c r="EZ128">
        <v>2</v>
      </c>
      <c r="FA128">
        <v>0.26117400000000002</v>
      </c>
      <c r="FB128">
        <v>-0.63361699999999999</v>
      </c>
      <c r="FC128">
        <v>20.2728</v>
      </c>
      <c r="FD128">
        <v>5.22133</v>
      </c>
      <c r="FE128">
        <v>12.004</v>
      </c>
      <c r="FF128">
        <v>4.9870000000000001</v>
      </c>
      <c r="FG128">
        <v>3.2845300000000002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1.8621799999999999</v>
      </c>
      <c r="FN128">
        <v>1.8641799999999999</v>
      </c>
      <c r="FO128">
        <v>1.86033</v>
      </c>
      <c r="FP128">
        <v>1.8609599999999999</v>
      </c>
      <c r="FQ128">
        <v>1.8602000000000001</v>
      </c>
      <c r="FR128">
        <v>1.8618699999999999</v>
      </c>
      <c r="FS128">
        <v>1.85843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-5.98</v>
      </c>
      <c r="GH128">
        <v>0.27800000000000002</v>
      </c>
      <c r="GI128">
        <v>-3.8812981962806838</v>
      </c>
      <c r="GJ128">
        <v>-3.9744887815693084E-3</v>
      </c>
      <c r="GK128">
        <v>1.847162108954052E-6</v>
      </c>
      <c r="GL128">
        <v>-4.4217609294687878E-10</v>
      </c>
      <c r="GM128">
        <v>-3.5710143375135749E-2</v>
      </c>
      <c r="GN128">
        <v>-2.5986294017825021E-3</v>
      </c>
      <c r="GO128">
        <v>9.7579789506272807E-4</v>
      </c>
      <c r="GP128">
        <v>-1.8446741173202889E-5</v>
      </c>
      <c r="GQ128">
        <v>6</v>
      </c>
      <c r="GR128">
        <v>2080</v>
      </c>
      <c r="GS128">
        <v>4</v>
      </c>
      <c r="GT128">
        <v>32</v>
      </c>
      <c r="GU128">
        <v>81.8</v>
      </c>
      <c r="GV128">
        <v>81.900000000000006</v>
      </c>
      <c r="GW128">
        <v>2.1972700000000001</v>
      </c>
      <c r="GX128">
        <v>2.5268600000000001</v>
      </c>
      <c r="GY128">
        <v>2.04834</v>
      </c>
      <c r="GZ128">
        <v>2.6135299999999999</v>
      </c>
      <c r="HA128">
        <v>2.1972700000000001</v>
      </c>
      <c r="HB128">
        <v>2.32422</v>
      </c>
      <c r="HC128">
        <v>37.505899999999997</v>
      </c>
      <c r="HD128">
        <v>14.8325</v>
      </c>
      <c r="HE128">
        <v>18</v>
      </c>
      <c r="HF128">
        <v>578.74</v>
      </c>
      <c r="HG128">
        <v>772.59799999999996</v>
      </c>
      <c r="HH128">
        <v>31.000599999999999</v>
      </c>
      <c r="HI128">
        <v>30.797499999999999</v>
      </c>
      <c r="HJ128">
        <v>30.0001</v>
      </c>
      <c r="HK128">
        <v>30.706800000000001</v>
      </c>
      <c r="HL128">
        <v>30.700800000000001</v>
      </c>
      <c r="HM128">
        <v>43.969000000000001</v>
      </c>
      <c r="HN128">
        <v>3.4797699999999998</v>
      </c>
      <c r="HO128">
        <v>100</v>
      </c>
      <c r="HP128">
        <v>31</v>
      </c>
      <c r="HQ128">
        <v>756.27599999999995</v>
      </c>
      <c r="HR128">
        <v>32.479500000000002</v>
      </c>
      <c r="HS128">
        <v>99.206199999999995</v>
      </c>
      <c r="HT128">
        <v>98.150499999999994</v>
      </c>
    </row>
    <row r="129" spans="1:228" x14ac:dyDescent="0.2">
      <c r="A129">
        <v>114</v>
      </c>
      <c r="B129">
        <v>1675358364</v>
      </c>
      <c r="C129">
        <v>451.5</v>
      </c>
      <c r="D129" t="s">
        <v>587</v>
      </c>
      <c r="E129" t="s">
        <v>588</v>
      </c>
      <c r="F129">
        <v>4</v>
      </c>
      <c r="G129">
        <v>1675358356</v>
      </c>
      <c r="H129">
        <f t="shared" si="34"/>
        <v>7.238865217067843E-4</v>
      </c>
      <c r="I129">
        <f t="shared" si="35"/>
        <v>0.72388652170678425</v>
      </c>
      <c r="J129">
        <f t="shared" si="36"/>
        <v>5.7256265542018951</v>
      </c>
      <c r="K129">
        <f t="shared" si="37"/>
        <v>722.3558214285714</v>
      </c>
      <c r="L129">
        <f t="shared" si="38"/>
        <v>557.49013499777323</v>
      </c>
      <c r="M129">
        <f t="shared" si="39"/>
        <v>56.61776526213098</v>
      </c>
      <c r="N129">
        <f t="shared" si="40"/>
        <v>73.361248506289741</v>
      </c>
      <c r="O129">
        <f t="shared" si="41"/>
        <v>6.0686622054009695E-2</v>
      </c>
      <c r="P129">
        <f t="shared" si="42"/>
        <v>2.7738841535212608</v>
      </c>
      <c r="Q129">
        <f t="shared" si="43"/>
        <v>5.9958565769746001E-2</v>
      </c>
      <c r="R129">
        <f t="shared" si="44"/>
        <v>3.7538788737938061E-2</v>
      </c>
      <c r="S129">
        <f t="shared" si="45"/>
        <v>226.11310252172598</v>
      </c>
      <c r="T129">
        <f t="shared" si="46"/>
        <v>33.272784000299509</v>
      </c>
      <c r="U129">
        <f t="shared" si="47"/>
        <v>31.12110357142857</v>
      </c>
      <c r="V129">
        <f t="shared" si="48"/>
        <v>4.542623351981705</v>
      </c>
      <c r="W129">
        <f t="shared" si="49"/>
        <v>70.165545479057073</v>
      </c>
      <c r="X129">
        <f t="shared" si="50"/>
        <v>3.3642283844303948</v>
      </c>
      <c r="Y129">
        <f t="shared" si="51"/>
        <v>4.7947013900640822</v>
      </c>
      <c r="Z129">
        <f t="shared" si="52"/>
        <v>1.1783949675513101</v>
      </c>
      <c r="AA129">
        <f t="shared" si="53"/>
        <v>-31.923395607269189</v>
      </c>
      <c r="AB129">
        <f t="shared" si="54"/>
        <v>142.27078106934164</v>
      </c>
      <c r="AC129">
        <f t="shared" si="55"/>
        <v>11.585521528437946</v>
      </c>
      <c r="AD129">
        <f t="shared" si="56"/>
        <v>348.04600951223637</v>
      </c>
      <c r="AE129">
        <f t="shared" si="57"/>
        <v>16.19766839630698</v>
      </c>
      <c r="AF129">
        <f t="shared" si="58"/>
        <v>0.72835362836503592</v>
      </c>
      <c r="AG129">
        <f t="shared" si="59"/>
        <v>5.7256265542018951</v>
      </c>
      <c r="AH129">
        <v>771.80132409421071</v>
      </c>
      <c r="AI129">
        <v>759.91083636363601</v>
      </c>
      <c r="AJ129">
        <v>1.704299550635114</v>
      </c>
      <c r="AK129">
        <v>61.316338729058899</v>
      </c>
      <c r="AL129">
        <f t="shared" si="60"/>
        <v>0.72388652170678425</v>
      </c>
      <c r="AM129">
        <v>32.476350356260447</v>
      </c>
      <c r="AN129">
        <v>33.122666060606058</v>
      </c>
      <c r="AO129">
        <v>-3.9821035118661177E-5</v>
      </c>
      <c r="AP129">
        <v>100.73391986053799</v>
      </c>
      <c r="AQ129">
        <v>98</v>
      </c>
      <c r="AR129">
        <v>15</v>
      </c>
      <c r="AS129">
        <f t="shared" si="61"/>
        <v>1</v>
      </c>
      <c r="AT129">
        <f t="shared" si="62"/>
        <v>0</v>
      </c>
      <c r="AU129">
        <f t="shared" si="63"/>
        <v>47655.657211768717</v>
      </c>
      <c r="AV129">
        <f t="shared" si="64"/>
        <v>1199.9796428571431</v>
      </c>
      <c r="AW129">
        <f t="shared" si="65"/>
        <v>1025.9084707366458</v>
      </c>
      <c r="AX129">
        <f t="shared" si="66"/>
        <v>0.85493822903025674</v>
      </c>
      <c r="AY129">
        <f t="shared" si="67"/>
        <v>0.1884307820283953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1675358356</v>
      </c>
      <c r="BF129">
        <v>722.3558214285714</v>
      </c>
      <c r="BG129">
        <v>737.79314285714281</v>
      </c>
      <c r="BH129">
        <v>33.126071428571429</v>
      </c>
      <c r="BI129">
        <v>32.476017857142857</v>
      </c>
      <c r="BJ129">
        <v>728.32282142857127</v>
      </c>
      <c r="BK129">
        <v>32.84807142857143</v>
      </c>
      <c r="BL129">
        <v>650.0013214285716</v>
      </c>
      <c r="BM129">
        <v>101.4583571428572</v>
      </c>
      <c r="BN129">
        <v>9.9969557142857129E-2</v>
      </c>
      <c r="BO129">
        <v>32.072457142857147</v>
      </c>
      <c r="BP129">
        <v>31.12110357142857</v>
      </c>
      <c r="BQ129">
        <v>999.9000000000002</v>
      </c>
      <c r="BR129">
        <v>0</v>
      </c>
      <c r="BS129">
        <v>0</v>
      </c>
      <c r="BT129">
        <v>9006.5846428571422</v>
      </c>
      <c r="BU129">
        <v>0</v>
      </c>
      <c r="BV129">
        <v>22.15656071428571</v>
      </c>
      <c r="BW129">
        <v>-15.43725714285714</v>
      </c>
      <c r="BX129">
        <v>747.10435714285711</v>
      </c>
      <c r="BY129">
        <v>762.55796428571432</v>
      </c>
      <c r="BZ129">
        <v>0.65004832142857139</v>
      </c>
      <c r="CA129">
        <v>737.79314285714281</v>
      </c>
      <c r="CB129">
        <v>32.476017857142857</v>
      </c>
      <c r="CC129">
        <v>3.3609182142857139</v>
      </c>
      <c r="CD129">
        <v>3.2949649999999999</v>
      </c>
      <c r="CE129">
        <v>25.933071428571431</v>
      </c>
      <c r="CF129">
        <v>25.598735714285709</v>
      </c>
      <c r="CG129">
        <v>1199.9796428571431</v>
      </c>
      <c r="CH129">
        <v>0.49997614285714281</v>
      </c>
      <c r="CI129">
        <v>0.50002385714285713</v>
      </c>
      <c r="CJ129">
        <v>0</v>
      </c>
      <c r="CK129">
        <v>899.63839285714289</v>
      </c>
      <c r="CL129">
        <v>4.9990899999999998</v>
      </c>
      <c r="CM129">
        <v>9664.3664285714294</v>
      </c>
      <c r="CN129">
        <v>9557.607857142857</v>
      </c>
      <c r="CO129">
        <v>40.5</v>
      </c>
      <c r="CP129">
        <v>42.061999999999991</v>
      </c>
      <c r="CQ129">
        <v>41.211749999999988</v>
      </c>
      <c r="CR129">
        <v>41.25</v>
      </c>
      <c r="CS129">
        <v>41.928142857142838</v>
      </c>
      <c r="CT129">
        <v>597.46107142857147</v>
      </c>
      <c r="CU129">
        <v>597.51857142857148</v>
      </c>
      <c r="CV129">
        <v>0</v>
      </c>
      <c r="CW129">
        <v>1675358382.0999999</v>
      </c>
      <c r="CX129">
        <v>0</v>
      </c>
      <c r="CY129">
        <v>1675353449.5</v>
      </c>
      <c r="CZ129" t="s">
        <v>356</v>
      </c>
      <c r="DA129">
        <v>1675353449.5</v>
      </c>
      <c r="DB129">
        <v>1675353444</v>
      </c>
      <c r="DC129">
        <v>1</v>
      </c>
      <c r="DD129">
        <v>8.2000000000000003E-2</v>
      </c>
      <c r="DE129">
        <v>2.5000000000000001E-2</v>
      </c>
      <c r="DF129">
        <v>-5.3170000000000002</v>
      </c>
      <c r="DG129">
        <v>0.30099999999999999</v>
      </c>
      <c r="DH129">
        <v>415</v>
      </c>
      <c r="DI129">
        <v>32</v>
      </c>
      <c r="DJ129">
        <v>0.41</v>
      </c>
      <c r="DK129">
        <v>0.21</v>
      </c>
      <c r="DL129">
        <v>-15.386222500000001</v>
      </c>
      <c r="DM129">
        <v>-1.1424348968104809</v>
      </c>
      <c r="DN129">
        <v>0.12894268588698621</v>
      </c>
      <c r="DO129">
        <v>0</v>
      </c>
      <c r="DP129">
        <v>0.65223872499999991</v>
      </c>
      <c r="DQ129">
        <v>-3.9654202626641669E-2</v>
      </c>
      <c r="DR129">
        <v>3.9643453935517686E-3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3.29894</v>
      </c>
      <c r="EB129">
        <v>2.62541</v>
      </c>
      <c r="EC129">
        <v>0.15445300000000001</v>
      </c>
      <c r="ED129">
        <v>0.15465100000000001</v>
      </c>
      <c r="EE129">
        <v>0.13769700000000001</v>
      </c>
      <c r="EF129">
        <v>0.13478499999999999</v>
      </c>
      <c r="EG129">
        <v>25593.9</v>
      </c>
      <c r="EH129">
        <v>26021.599999999999</v>
      </c>
      <c r="EI129">
        <v>28153.200000000001</v>
      </c>
      <c r="EJ129">
        <v>29614.7</v>
      </c>
      <c r="EK129">
        <v>33416.1</v>
      </c>
      <c r="EL129">
        <v>35575.800000000003</v>
      </c>
      <c r="EM129">
        <v>39740.9</v>
      </c>
      <c r="EN129">
        <v>42324.1</v>
      </c>
      <c r="EO129">
        <v>2.0924499999999999</v>
      </c>
      <c r="EP129">
        <v>2.2416700000000001</v>
      </c>
      <c r="EQ129">
        <v>8.7995100000000007E-2</v>
      </c>
      <c r="ER129">
        <v>0</v>
      </c>
      <c r="ES129">
        <v>29.677700000000002</v>
      </c>
      <c r="ET129">
        <v>999.9</v>
      </c>
      <c r="EU129">
        <v>71.5</v>
      </c>
      <c r="EV129">
        <v>32.5</v>
      </c>
      <c r="EW129">
        <v>34.614800000000002</v>
      </c>
      <c r="EX129">
        <v>56.942700000000002</v>
      </c>
      <c r="EY129">
        <v>-3.8461500000000002</v>
      </c>
      <c r="EZ129">
        <v>2</v>
      </c>
      <c r="FA129">
        <v>0.26137700000000003</v>
      </c>
      <c r="FB129">
        <v>-0.63155499999999998</v>
      </c>
      <c r="FC129">
        <v>20.272600000000001</v>
      </c>
      <c r="FD129">
        <v>5.2211800000000004</v>
      </c>
      <c r="FE129">
        <v>12.004</v>
      </c>
      <c r="FF129">
        <v>4.9871499999999997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1.86578</v>
      </c>
      <c r="FM129">
        <v>1.8621799999999999</v>
      </c>
      <c r="FN129">
        <v>1.8641799999999999</v>
      </c>
      <c r="FO129">
        <v>1.86033</v>
      </c>
      <c r="FP129">
        <v>1.8609599999999999</v>
      </c>
      <c r="FQ129">
        <v>1.86019</v>
      </c>
      <c r="FR129">
        <v>1.8618600000000001</v>
      </c>
      <c r="FS129">
        <v>1.8584400000000001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-5.9930000000000003</v>
      </c>
      <c r="GH129">
        <v>0.27800000000000002</v>
      </c>
      <c r="GI129">
        <v>-3.8812981962806838</v>
      </c>
      <c r="GJ129">
        <v>-3.9744887815693084E-3</v>
      </c>
      <c r="GK129">
        <v>1.847162108954052E-6</v>
      </c>
      <c r="GL129">
        <v>-4.4217609294687878E-10</v>
      </c>
      <c r="GM129">
        <v>-3.5710143375135749E-2</v>
      </c>
      <c r="GN129">
        <v>-2.5986294017825021E-3</v>
      </c>
      <c r="GO129">
        <v>9.7579789506272807E-4</v>
      </c>
      <c r="GP129">
        <v>-1.8446741173202889E-5</v>
      </c>
      <c r="GQ129">
        <v>6</v>
      </c>
      <c r="GR129">
        <v>2080</v>
      </c>
      <c r="GS129">
        <v>4</v>
      </c>
      <c r="GT129">
        <v>32</v>
      </c>
      <c r="GU129">
        <v>81.900000000000006</v>
      </c>
      <c r="GV129">
        <v>82</v>
      </c>
      <c r="GW129">
        <v>2.21313</v>
      </c>
      <c r="GX129">
        <v>2.5158700000000001</v>
      </c>
      <c r="GY129">
        <v>2.04834</v>
      </c>
      <c r="GZ129">
        <v>2.6135299999999999</v>
      </c>
      <c r="HA129">
        <v>2.1972700000000001</v>
      </c>
      <c r="HB129">
        <v>2.3535200000000001</v>
      </c>
      <c r="HC129">
        <v>37.505899999999997</v>
      </c>
      <c r="HD129">
        <v>14.8413</v>
      </c>
      <c r="HE129">
        <v>18</v>
      </c>
      <c r="HF129">
        <v>578.45600000000002</v>
      </c>
      <c r="HG129">
        <v>772.53099999999995</v>
      </c>
      <c r="HH129">
        <v>31.000599999999999</v>
      </c>
      <c r="HI129">
        <v>30.8001</v>
      </c>
      <c r="HJ129">
        <v>30.000399999999999</v>
      </c>
      <c r="HK129">
        <v>30.7088</v>
      </c>
      <c r="HL129">
        <v>30.702999999999999</v>
      </c>
      <c r="HM129">
        <v>44.286999999999999</v>
      </c>
      <c r="HN129">
        <v>3.4797699999999998</v>
      </c>
      <c r="HO129">
        <v>100</v>
      </c>
      <c r="HP129">
        <v>31</v>
      </c>
      <c r="HQ129">
        <v>762.95399999999995</v>
      </c>
      <c r="HR129">
        <v>32.479500000000002</v>
      </c>
      <c r="HS129">
        <v>99.206199999999995</v>
      </c>
      <c r="HT129">
        <v>98.151200000000003</v>
      </c>
    </row>
    <row r="130" spans="1:228" x14ac:dyDescent="0.2">
      <c r="A130">
        <v>115</v>
      </c>
      <c r="B130">
        <v>1675358368</v>
      </c>
      <c r="C130">
        <v>455.5</v>
      </c>
      <c r="D130" t="s">
        <v>589</v>
      </c>
      <c r="E130" t="s">
        <v>590</v>
      </c>
      <c r="F130">
        <v>4</v>
      </c>
      <c r="G130">
        <v>1675358360</v>
      </c>
      <c r="H130">
        <f t="shared" si="34"/>
        <v>7.2229772508483755E-4</v>
      </c>
      <c r="I130">
        <f t="shared" si="35"/>
        <v>0.72229772508483758</v>
      </c>
      <c r="J130">
        <f t="shared" si="36"/>
        <v>5.6212196459348727</v>
      </c>
      <c r="K130">
        <f t="shared" si="37"/>
        <v>728.98467857142873</v>
      </c>
      <c r="L130">
        <f t="shared" si="38"/>
        <v>566.6163935157773</v>
      </c>
      <c r="M130">
        <f t="shared" si="39"/>
        <v>57.544558285612247</v>
      </c>
      <c r="N130">
        <f t="shared" si="40"/>
        <v>74.034394001704484</v>
      </c>
      <c r="O130">
        <f t="shared" si="41"/>
        <v>6.0626611265893422E-2</v>
      </c>
      <c r="P130">
        <f t="shared" si="42"/>
        <v>2.7730446092275463</v>
      </c>
      <c r="Q130">
        <f t="shared" si="43"/>
        <v>5.9899767725662939E-2</v>
      </c>
      <c r="R130">
        <f t="shared" si="44"/>
        <v>3.7501932704042971E-2</v>
      </c>
      <c r="S130">
        <f t="shared" si="45"/>
        <v>226.11104045046872</v>
      </c>
      <c r="T130">
        <f t="shared" si="46"/>
        <v>33.272416379449389</v>
      </c>
      <c r="U130">
        <f t="shared" si="47"/>
        <v>31.115014285714292</v>
      </c>
      <c r="V130">
        <f t="shared" si="48"/>
        <v>4.5410478119279221</v>
      </c>
      <c r="W130">
        <f t="shared" si="49"/>
        <v>70.166827740108602</v>
      </c>
      <c r="X130">
        <f t="shared" si="50"/>
        <v>3.3640757613104877</v>
      </c>
      <c r="Y130">
        <f t="shared" si="51"/>
        <v>4.7943962548381283</v>
      </c>
      <c r="Z130">
        <f t="shared" si="52"/>
        <v>1.1769720506174344</v>
      </c>
      <c r="AA130">
        <f t="shared" si="53"/>
        <v>-31.853329676241337</v>
      </c>
      <c r="AB130">
        <f t="shared" si="54"/>
        <v>142.9698839738281</v>
      </c>
      <c r="AC130">
        <f t="shared" si="55"/>
        <v>11.645562830399156</v>
      </c>
      <c r="AD130">
        <f t="shared" si="56"/>
        <v>348.87315757845465</v>
      </c>
      <c r="AE130">
        <f t="shared" si="57"/>
        <v>16.305942683767167</v>
      </c>
      <c r="AF130">
        <f t="shared" si="58"/>
        <v>0.72580937079822394</v>
      </c>
      <c r="AG130">
        <f t="shared" si="59"/>
        <v>5.6212196459348727</v>
      </c>
      <c r="AH130">
        <v>778.72626944513559</v>
      </c>
      <c r="AI130">
        <v>766.8319575757572</v>
      </c>
      <c r="AJ130">
        <v>1.7317794298246589</v>
      </c>
      <c r="AK130">
        <v>61.316338729058899</v>
      </c>
      <c r="AL130">
        <f t="shared" si="60"/>
        <v>0.72229772508483758</v>
      </c>
      <c r="AM130">
        <v>32.478692991423081</v>
      </c>
      <c r="AN130">
        <v>33.123403030303052</v>
      </c>
      <c r="AO130">
        <v>-1.160270865652798E-5</v>
      </c>
      <c r="AP130">
        <v>100.73391986053799</v>
      </c>
      <c r="AQ130">
        <v>97</v>
      </c>
      <c r="AR130">
        <v>15</v>
      </c>
      <c r="AS130">
        <f t="shared" si="61"/>
        <v>1</v>
      </c>
      <c r="AT130">
        <f t="shared" si="62"/>
        <v>0</v>
      </c>
      <c r="AU130">
        <f t="shared" si="63"/>
        <v>47632.620755605305</v>
      </c>
      <c r="AV130">
        <f t="shared" si="64"/>
        <v>1199.9675</v>
      </c>
      <c r="AW130">
        <f t="shared" si="65"/>
        <v>1025.8982064510199</v>
      </c>
      <c r="AX130">
        <f t="shared" si="66"/>
        <v>0.85493832662219593</v>
      </c>
      <c r="AY130">
        <f t="shared" si="67"/>
        <v>0.18843097038083842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1675358360</v>
      </c>
      <c r="BF130">
        <v>728.98467857142873</v>
      </c>
      <c r="BG130">
        <v>744.52439285714286</v>
      </c>
      <c r="BH130">
        <v>33.124600000000001</v>
      </c>
      <c r="BI130">
        <v>32.476828571428577</v>
      </c>
      <c r="BJ130">
        <v>734.96485714285711</v>
      </c>
      <c r="BK130">
        <v>32.846600000000002</v>
      </c>
      <c r="BL130">
        <v>650.01375000000007</v>
      </c>
      <c r="BM130">
        <v>101.45821428571431</v>
      </c>
      <c r="BN130">
        <v>0.1000161928571429</v>
      </c>
      <c r="BO130">
        <v>32.071332142857138</v>
      </c>
      <c r="BP130">
        <v>31.115014285714292</v>
      </c>
      <c r="BQ130">
        <v>999.9000000000002</v>
      </c>
      <c r="BR130">
        <v>0</v>
      </c>
      <c r="BS130">
        <v>0</v>
      </c>
      <c r="BT130">
        <v>9002.1424999999999</v>
      </c>
      <c r="BU130">
        <v>0</v>
      </c>
      <c r="BV130">
        <v>21.856385714285722</v>
      </c>
      <c r="BW130">
        <v>-15.539667857142859</v>
      </c>
      <c r="BX130">
        <v>753.95910714285696</v>
      </c>
      <c r="BY130">
        <v>769.51582142857137</v>
      </c>
      <c r="BZ130">
        <v>0.64777028571428563</v>
      </c>
      <c r="CA130">
        <v>744.52439285714286</v>
      </c>
      <c r="CB130">
        <v>32.476828571428577</v>
      </c>
      <c r="CC130">
        <v>3.3607671428571431</v>
      </c>
      <c r="CD130">
        <v>3.2950446428571429</v>
      </c>
      <c r="CE130">
        <v>25.932307142857152</v>
      </c>
      <c r="CF130">
        <v>25.59914642857143</v>
      </c>
      <c r="CG130">
        <v>1199.9675</v>
      </c>
      <c r="CH130">
        <v>0.49997317857142859</v>
      </c>
      <c r="CI130">
        <v>0.50002682142857136</v>
      </c>
      <c r="CJ130">
        <v>0</v>
      </c>
      <c r="CK130">
        <v>899.23796428571404</v>
      </c>
      <c r="CL130">
        <v>4.9990899999999998</v>
      </c>
      <c r="CM130">
        <v>9659.6714285714279</v>
      </c>
      <c r="CN130">
        <v>9557.505000000001</v>
      </c>
      <c r="CO130">
        <v>40.5</v>
      </c>
      <c r="CP130">
        <v>42.061999999999991</v>
      </c>
      <c r="CQ130">
        <v>41.209499999999977</v>
      </c>
      <c r="CR130">
        <v>41.25</v>
      </c>
      <c r="CS130">
        <v>41.934785714285702</v>
      </c>
      <c r="CT130">
        <v>597.45107142857148</v>
      </c>
      <c r="CU130">
        <v>597.51642857142849</v>
      </c>
      <c r="CV130">
        <v>0</v>
      </c>
      <c r="CW130">
        <v>1675358386.3</v>
      </c>
      <c r="CX130">
        <v>0</v>
      </c>
      <c r="CY130">
        <v>1675353449.5</v>
      </c>
      <c r="CZ130" t="s">
        <v>356</v>
      </c>
      <c r="DA130">
        <v>1675353449.5</v>
      </c>
      <c r="DB130">
        <v>1675353444</v>
      </c>
      <c r="DC130">
        <v>1</v>
      </c>
      <c r="DD130">
        <v>8.2000000000000003E-2</v>
      </c>
      <c r="DE130">
        <v>2.5000000000000001E-2</v>
      </c>
      <c r="DF130">
        <v>-5.3170000000000002</v>
      </c>
      <c r="DG130">
        <v>0.30099999999999999</v>
      </c>
      <c r="DH130">
        <v>415</v>
      </c>
      <c r="DI130">
        <v>32</v>
      </c>
      <c r="DJ130">
        <v>0.41</v>
      </c>
      <c r="DK130">
        <v>0.21</v>
      </c>
      <c r="DL130">
        <v>-15.456782499999999</v>
      </c>
      <c r="DM130">
        <v>-1.643003752345169</v>
      </c>
      <c r="DN130">
        <v>0.16213556501813531</v>
      </c>
      <c r="DO130">
        <v>0</v>
      </c>
      <c r="DP130">
        <v>0.64966625</v>
      </c>
      <c r="DQ130">
        <v>-4.1787489681051178E-2</v>
      </c>
      <c r="DR130">
        <v>4.1661331336744481E-3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3.2990400000000002</v>
      </c>
      <c r="EB130">
        <v>2.6253099999999998</v>
      </c>
      <c r="EC130">
        <v>0.155394</v>
      </c>
      <c r="ED130">
        <v>0.155582</v>
      </c>
      <c r="EE130">
        <v>0.13769700000000001</v>
      </c>
      <c r="EF130">
        <v>0.13478399999999999</v>
      </c>
      <c r="EG130">
        <v>25565.200000000001</v>
      </c>
      <c r="EH130">
        <v>25992.7</v>
      </c>
      <c r="EI130">
        <v>28153</v>
      </c>
      <c r="EJ130">
        <v>29614.400000000001</v>
      </c>
      <c r="EK130">
        <v>33416.199999999997</v>
      </c>
      <c r="EL130">
        <v>35575.300000000003</v>
      </c>
      <c r="EM130">
        <v>39740.9</v>
      </c>
      <c r="EN130">
        <v>42323.4</v>
      </c>
      <c r="EO130">
        <v>2.0930499999999999</v>
      </c>
      <c r="EP130">
        <v>2.2414800000000001</v>
      </c>
      <c r="EQ130">
        <v>8.7555499999999994E-2</v>
      </c>
      <c r="ER130">
        <v>0</v>
      </c>
      <c r="ES130">
        <v>29.673999999999999</v>
      </c>
      <c r="ET130">
        <v>999.9</v>
      </c>
      <c r="EU130">
        <v>71.5</v>
      </c>
      <c r="EV130">
        <v>32.5</v>
      </c>
      <c r="EW130">
        <v>34.614100000000001</v>
      </c>
      <c r="EX130">
        <v>57.122700000000002</v>
      </c>
      <c r="EY130">
        <v>-3.8742000000000001</v>
      </c>
      <c r="EZ130">
        <v>2</v>
      </c>
      <c r="FA130">
        <v>0.26146799999999998</v>
      </c>
      <c r="FB130">
        <v>-0.62955899999999998</v>
      </c>
      <c r="FC130">
        <v>20.2727</v>
      </c>
      <c r="FD130">
        <v>5.2207299999999996</v>
      </c>
      <c r="FE130">
        <v>12.004</v>
      </c>
      <c r="FF130">
        <v>4.9870000000000001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1.8657999999999999</v>
      </c>
      <c r="FM130">
        <v>1.8621799999999999</v>
      </c>
      <c r="FN130">
        <v>1.8642000000000001</v>
      </c>
      <c r="FO130">
        <v>1.86032</v>
      </c>
      <c r="FP130">
        <v>1.8609599999999999</v>
      </c>
      <c r="FQ130">
        <v>1.86019</v>
      </c>
      <c r="FR130">
        <v>1.86188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-6.0060000000000002</v>
      </c>
      <c r="GH130">
        <v>0.27800000000000002</v>
      </c>
      <c r="GI130">
        <v>-3.8812981962806838</v>
      </c>
      <c r="GJ130">
        <v>-3.9744887815693084E-3</v>
      </c>
      <c r="GK130">
        <v>1.847162108954052E-6</v>
      </c>
      <c r="GL130">
        <v>-4.4217609294687878E-10</v>
      </c>
      <c r="GM130">
        <v>-3.5710143375135749E-2</v>
      </c>
      <c r="GN130">
        <v>-2.5986294017825021E-3</v>
      </c>
      <c r="GO130">
        <v>9.7579789506272807E-4</v>
      </c>
      <c r="GP130">
        <v>-1.8446741173202889E-5</v>
      </c>
      <c r="GQ130">
        <v>6</v>
      </c>
      <c r="GR130">
        <v>2080</v>
      </c>
      <c r="GS130">
        <v>4</v>
      </c>
      <c r="GT130">
        <v>32</v>
      </c>
      <c r="GU130">
        <v>82</v>
      </c>
      <c r="GV130">
        <v>82.1</v>
      </c>
      <c r="GW130">
        <v>2.2290000000000001</v>
      </c>
      <c r="GX130">
        <v>2.51953</v>
      </c>
      <c r="GY130">
        <v>2.04834</v>
      </c>
      <c r="GZ130">
        <v>2.6135299999999999</v>
      </c>
      <c r="HA130">
        <v>2.1972700000000001</v>
      </c>
      <c r="HB130">
        <v>2.34741</v>
      </c>
      <c r="HC130">
        <v>37.53</v>
      </c>
      <c r="HD130">
        <v>14.8413</v>
      </c>
      <c r="HE130">
        <v>18</v>
      </c>
      <c r="HF130">
        <v>578.89</v>
      </c>
      <c r="HG130">
        <v>772.34</v>
      </c>
      <c r="HH130">
        <v>31.000599999999999</v>
      </c>
      <c r="HI130">
        <v>30.800699999999999</v>
      </c>
      <c r="HJ130">
        <v>30.000299999999999</v>
      </c>
      <c r="HK130">
        <v>30.709499999999998</v>
      </c>
      <c r="HL130">
        <v>30.703399999999998</v>
      </c>
      <c r="HM130">
        <v>44.603099999999998</v>
      </c>
      <c r="HN130">
        <v>3.4797699999999998</v>
      </c>
      <c r="HO130">
        <v>100</v>
      </c>
      <c r="HP130">
        <v>31</v>
      </c>
      <c r="HQ130">
        <v>769.63199999999995</v>
      </c>
      <c r="HR130">
        <v>32.479500000000002</v>
      </c>
      <c r="HS130">
        <v>99.205799999999996</v>
      </c>
      <c r="HT130">
        <v>98.15</v>
      </c>
    </row>
    <row r="131" spans="1:228" x14ac:dyDescent="0.2">
      <c r="A131">
        <v>116</v>
      </c>
      <c r="B131">
        <v>1675358372</v>
      </c>
      <c r="C131">
        <v>459.5</v>
      </c>
      <c r="D131" t="s">
        <v>591</v>
      </c>
      <c r="E131" t="s">
        <v>592</v>
      </c>
      <c r="F131">
        <v>4</v>
      </c>
      <c r="G131">
        <v>1675358364</v>
      </c>
      <c r="H131">
        <f t="shared" si="34"/>
        <v>7.1924265383353748E-4</v>
      </c>
      <c r="I131">
        <f t="shared" si="35"/>
        <v>0.71924265383353747</v>
      </c>
      <c r="J131">
        <f t="shared" si="36"/>
        <v>5.7136679945487927</v>
      </c>
      <c r="K131">
        <f t="shared" si="37"/>
        <v>735.62689285714271</v>
      </c>
      <c r="L131">
        <f t="shared" si="38"/>
        <v>570.28912091506754</v>
      </c>
      <c r="M131">
        <f t="shared" si="39"/>
        <v>57.917777681295519</v>
      </c>
      <c r="N131">
        <f t="shared" si="40"/>
        <v>74.7092540859243</v>
      </c>
      <c r="O131">
        <f t="shared" si="41"/>
        <v>6.0456582043141686E-2</v>
      </c>
      <c r="P131">
        <f t="shared" si="42"/>
        <v>2.7742925493656374</v>
      </c>
      <c r="Q131">
        <f t="shared" si="43"/>
        <v>5.9734104423708238E-2</v>
      </c>
      <c r="R131">
        <f t="shared" si="44"/>
        <v>3.7398007555283164E-2</v>
      </c>
      <c r="S131">
        <f t="shared" si="45"/>
        <v>226.11274648548653</v>
      </c>
      <c r="T131">
        <f t="shared" si="46"/>
        <v>33.269959108116765</v>
      </c>
      <c r="U131">
        <f t="shared" si="47"/>
        <v>31.107814285714291</v>
      </c>
      <c r="V131">
        <f t="shared" si="48"/>
        <v>4.5391855000777825</v>
      </c>
      <c r="W131">
        <f t="shared" si="49"/>
        <v>70.174800695281505</v>
      </c>
      <c r="X131">
        <f t="shared" si="50"/>
        <v>3.3639244473282313</v>
      </c>
      <c r="Y131">
        <f t="shared" si="51"/>
        <v>4.7936359120353282</v>
      </c>
      <c r="Z131">
        <f t="shared" si="52"/>
        <v>1.1752610527495513</v>
      </c>
      <c r="AA131">
        <f t="shared" si="53"/>
        <v>-31.718601034059002</v>
      </c>
      <c r="AB131">
        <f t="shared" si="54"/>
        <v>143.69178756734468</v>
      </c>
      <c r="AC131">
        <f t="shared" si="55"/>
        <v>11.698524285362186</v>
      </c>
      <c r="AD131">
        <f t="shared" si="56"/>
        <v>349.78445730413443</v>
      </c>
      <c r="AE131">
        <f t="shared" si="57"/>
        <v>16.402500091101732</v>
      </c>
      <c r="AF131">
        <f t="shared" si="58"/>
        <v>0.72286294225667336</v>
      </c>
      <c r="AG131">
        <f t="shared" si="59"/>
        <v>5.7136679945487927</v>
      </c>
      <c r="AH131">
        <v>785.71074547698572</v>
      </c>
      <c r="AI131">
        <v>773.74798181818187</v>
      </c>
      <c r="AJ131">
        <v>1.7264837164847859</v>
      </c>
      <c r="AK131">
        <v>61.316338729058899</v>
      </c>
      <c r="AL131">
        <f t="shared" si="60"/>
        <v>0.71924265383353747</v>
      </c>
      <c r="AM131">
        <v>32.478139585836708</v>
      </c>
      <c r="AN131">
        <v>33.120191515151532</v>
      </c>
      <c r="AO131">
        <v>-2.116746973056534E-5</v>
      </c>
      <c r="AP131">
        <v>100.73391986053799</v>
      </c>
      <c r="AQ131">
        <v>97</v>
      </c>
      <c r="AR131">
        <v>15</v>
      </c>
      <c r="AS131">
        <f t="shared" si="61"/>
        <v>1</v>
      </c>
      <c r="AT131">
        <f t="shared" si="62"/>
        <v>0</v>
      </c>
      <c r="AU131">
        <f t="shared" si="63"/>
        <v>47667.565471927504</v>
      </c>
      <c r="AV131">
        <f t="shared" si="64"/>
        <v>1199.981428571429</v>
      </c>
      <c r="AW131">
        <f t="shared" si="65"/>
        <v>1025.9096385935168</v>
      </c>
      <c r="AX131">
        <f t="shared" si="66"/>
        <v>0.85493793001018048</v>
      </c>
      <c r="AY131">
        <f t="shared" si="67"/>
        <v>0.18843020491964818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1675358364</v>
      </c>
      <c r="BF131">
        <v>735.62689285714271</v>
      </c>
      <c r="BG131">
        <v>751.25835714285711</v>
      </c>
      <c r="BH131">
        <v>33.12298214285714</v>
      </c>
      <c r="BI131">
        <v>32.477832142857139</v>
      </c>
      <c r="BJ131">
        <v>741.6201785714286</v>
      </c>
      <c r="BK131">
        <v>32.844982142857141</v>
      </c>
      <c r="BL131">
        <v>650.00657142857142</v>
      </c>
      <c r="BM131">
        <v>101.45864285714291</v>
      </c>
      <c r="BN131">
        <v>9.9979878571428565E-2</v>
      </c>
      <c r="BO131">
        <v>32.068528571428573</v>
      </c>
      <c r="BP131">
        <v>31.107814285714291</v>
      </c>
      <c r="BQ131">
        <v>999.9000000000002</v>
      </c>
      <c r="BR131">
        <v>0</v>
      </c>
      <c r="BS131">
        <v>0</v>
      </c>
      <c r="BT131">
        <v>9008.7267857142851</v>
      </c>
      <c r="BU131">
        <v>0</v>
      </c>
      <c r="BV131">
        <v>21.539682142857149</v>
      </c>
      <c r="BW131">
        <v>-15.631410714285719</v>
      </c>
      <c r="BX131">
        <v>760.82764285714291</v>
      </c>
      <c r="BY131">
        <v>776.47660714285723</v>
      </c>
      <c r="BZ131">
        <v>0.64515735714285705</v>
      </c>
      <c r="CA131">
        <v>751.25835714285711</v>
      </c>
      <c r="CB131">
        <v>32.477832142857139</v>
      </c>
      <c r="CC131">
        <v>3.3606150000000001</v>
      </c>
      <c r="CD131">
        <v>3.2951575000000011</v>
      </c>
      <c r="CE131">
        <v>25.931542857142858</v>
      </c>
      <c r="CF131">
        <v>25.599721428571431</v>
      </c>
      <c r="CG131">
        <v>1199.981428571429</v>
      </c>
      <c r="CH131">
        <v>0.4999863928571428</v>
      </c>
      <c r="CI131">
        <v>0.5000135714285715</v>
      </c>
      <c r="CJ131">
        <v>0</v>
      </c>
      <c r="CK131">
        <v>898.84560714285703</v>
      </c>
      <c r="CL131">
        <v>4.9990899999999998</v>
      </c>
      <c r="CM131">
        <v>9655.3742857142879</v>
      </c>
      <c r="CN131">
        <v>9557.6653571428578</v>
      </c>
      <c r="CO131">
        <v>40.5</v>
      </c>
      <c r="CP131">
        <v>42.061999999999991</v>
      </c>
      <c r="CQ131">
        <v>41.216250000000002</v>
      </c>
      <c r="CR131">
        <v>41.25</v>
      </c>
      <c r="CS131">
        <v>41.936999999999991</v>
      </c>
      <c r="CT131">
        <v>597.47392857142859</v>
      </c>
      <c r="CU131">
        <v>597.50749999999994</v>
      </c>
      <c r="CV131">
        <v>0</v>
      </c>
      <c r="CW131">
        <v>1675358390.5</v>
      </c>
      <c r="CX131">
        <v>0</v>
      </c>
      <c r="CY131">
        <v>1675353449.5</v>
      </c>
      <c r="CZ131" t="s">
        <v>356</v>
      </c>
      <c r="DA131">
        <v>1675353449.5</v>
      </c>
      <c r="DB131">
        <v>1675353444</v>
      </c>
      <c r="DC131">
        <v>1</v>
      </c>
      <c r="DD131">
        <v>8.2000000000000003E-2</v>
      </c>
      <c r="DE131">
        <v>2.5000000000000001E-2</v>
      </c>
      <c r="DF131">
        <v>-5.3170000000000002</v>
      </c>
      <c r="DG131">
        <v>0.30099999999999999</v>
      </c>
      <c r="DH131">
        <v>415</v>
      </c>
      <c r="DI131">
        <v>32</v>
      </c>
      <c r="DJ131">
        <v>0.41</v>
      </c>
      <c r="DK131">
        <v>0.21</v>
      </c>
      <c r="DL131">
        <v>-15.5520075</v>
      </c>
      <c r="DM131">
        <v>-1.3041309568480379</v>
      </c>
      <c r="DN131">
        <v>0.13005150208186739</v>
      </c>
      <c r="DO131">
        <v>0</v>
      </c>
      <c r="DP131">
        <v>0.64744314999999997</v>
      </c>
      <c r="DQ131">
        <v>-3.660063039399699E-2</v>
      </c>
      <c r="DR131">
        <v>3.7848385272690271E-3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3.29894</v>
      </c>
      <c r="EB131">
        <v>2.62541</v>
      </c>
      <c r="EC131">
        <v>0.15633</v>
      </c>
      <c r="ED131">
        <v>0.156528</v>
      </c>
      <c r="EE131">
        <v>0.13769200000000001</v>
      </c>
      <c r="EF131">
        <v>0.13478799999999999</v>
      </c>
      <c r="EG131">
        <v>25536</v>
      </c>
      <c r="EH131">
        <v>25963.8</v>
      </c>
      <c r="EI131">
        <v>28152.1</v>
      </c>
      <c r="EJ131">
        <v>29614.7</v>
      </c>
      <c r="EK131">
        <v>33415.800000000003</v>
      </c>
      <c r="EL131">
        <v>35575.4</v>
      </c>
      <c r="EM131">
        <v>39740.1</v>
      </c>
      <c r="EN131">
        <v>42323.7</v>
      </c>
      <c r="EO131">
        <v>2.0930200000000001</v>
      </c>
      <c r="EP131">
        <v>2.2417500000000001</v>
      </c>
      <c r="EQ131">
        <v>8.7786500000000003E-2</v>
      </c>
      <c r="ER131">
        <v>0</v>
      </c>
      <c r="ES131">
        <v>29.668900000000001</v>
      </c>
      <c r="ET131">
        <v>999.9</v>
      </c>
      <c r="EU131">
        <v>71.5</v>
      </c>
      <c r="EV131">
        <v>32.5</v>
      </c>
      <c r="EW131">
        <v>34.6128</v>
      </c>
      <c r="EX131">
        <v>56.552700000000002</v>
      </c>
      <c r="EY131">
        <v>-3.87019</v>
      </c>
      <c r="EZ131">
        <v>2</v>
      </c>
      <c r="FA131">
        <v>0.26181100000000002</v>
      </c>
      <c r="FB131">
        <v>-0.62831700000000001</v>
      </c>
      <c r="FC131">
        <v>20.272600000000001</v>
      </c>
      <c r="FD131">
        <v>5.2210299999999998</v>
      </c>
      <c r="FE131">
        <v>12.004</v>
      </c>
      <c r="FF131">
        <v>4.9874999999999998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1.8642000000000001</v>
      </c>
      <c r="FO131">
        <v>1.8603000000000001</v>
      </c>
      <c r="FP131">
        <v>1.8609599999999999</v>
      </c>
      <c r="FQ131">
        <v>1.8601799999999999</v>
      </c>
      <c r="FR131">
        <v>1.8618699999999999</v>
      </c>
      <c r="FS131">
        <v>1.8584400000000001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-6.0190000000000001</v>
      </c>
      <c r="GH131">
        <v>0.27800000000000002</v>
      </c>
      <c r="GI131">
        <v>-3.8812981962806838</v>
      </c>
      <c r="GJ131">
        <v>-3.9744887815693084E-3</v>
      </c>
      <c r="GK131">
        <v>1.847162108954052E-6</v>
      </c>
      <c r="GL131">
        <v>-4.4217609294687878E-10</v>
      </c>
      <c r="GM131">
        <v>-3.5710143375135749E-2</v>
      </c>
      <c r="GN131">
        <v>-2.5986294017825021E-3</v>
      </c>
      <c r="GO131">
        <v>9.7579789506272807E-4</v>
      </c>
      <c r="GP131">
        <v>-1.8446741173202889E-5</v>
      </c>
      <c r="GQ131">
        <v>6</v>
      </c>
      <c r="GR131">
        <v>2080</v>
      </c>
      <c r="GS131">
        <v>4</v>
      </c>
      <c r="GT131">
        <v>32</v>
      </c>
      <c r="GU131">
        <v>82</v>
      </c>
      <c r="GV131">
        <v>82.1</v>
      </c>
      <c r="GW131">
        <v>2.2448700000000001</v>
      </c>
      <c r="GX131">
        <v>2.52197</v>
      </c>
      <c r="GY131">
        <v>2.04834</v>
      </c>
      <c r="GZ131">
        <v>2.6135299999999999</v>
      </c>
      <c r="HA131">
        <v>2.1972700000000001</v>
      </c>
      <c r="HB131">
        <v>2.3706100000000001</v>
      </c>
      <c r="HC131">
        <v>37.53</v>
      </c>
      <c r="HD131">
        <v>14.8325</v>
      </c>
      <c r="HE131">
        <v>18</v>
      </c>
      <c r="HF131">
        <v>578.89</v>
      </c>
      <c r="HG131">
        <v>772.63900000000001</v>
      </c>
      <c r="HH131">
        <v>31.000499999999999</v>
      </c>
      <c r="HI131">
        <v>30.802800000000001</v>
      </c>
      <c r="HJ131">
        <v>30.000399999999999</v>
      </c>
      <c r="HK131">
        <v>30.711400000000001</v>
      </c>
      <c r="HL131">
        <v>30.7056</v>
      </c>
      <c r="HM131">
        <v>44.9131</v>
      </c>
      <c r="HN131">
        <v>3.4797699999999998</v>
      </c>
      <c r="HO131">
        <v>100</v>
      </c>
      <c r="HP131">
        <v>31</v>
      </c>
      <c r="HQ131">
        <v>776.346</v>
      </c>
      <c r="HR131">
        <v>32.479500000000002</v>
      </c>
      <c r="HS131">
        <v>99.203299999999999</v>
      </c>
      <c r="HT131">
        <v>98.150700000000001</v>
      </c>
    </row>
    <row r="132" spans="1:228" x14ac:dyDescent="0.2">
      <c r="A132">
        <v>117</v>
      </c>
      <c r="B132">
        <v>1675358376</v>
      </c>
      <c r="C132">
        <v>463.5</v>
      </c>
      <c r="D132" t="s">
        <v>593</v>
      </c>
      <c r="E132" t="s">
        <v>594</v>
      </c>
      <c r="F132">
        <v>4</v>
      </c>
      <c r="G132">
        <v>1675358368</v>
      </c>
      <c r="H132">
        <f t="shared" si="34"/>
        <v>7.1969787170597156E-4</v>
      </c>
      <c r="I132">
        <f t="shared" si="35"/>
        <v>0.71969787170597155</v>
      </c>
      <c r="J132">
        <f t="shared" si="36"/>
        <v>5.4877754264577039</v>
      </c>
      <c r="K132">
        <f t="shared" si="37"/>
        <v>742.30421428571412</v>
      </c>
      <c r="L132">
        <f t="shared" si="38"/>
        <v>583.10642348009208</v>
      </c>
      <c r="M132">
        <f t="shared" si="39"/>
        <v>59.219642609511951</v>
      </c>
      <c r="N132">
        <f t="shared" si="40"/>
        <v>75.387593940706054</v>
      </c>
      <c r="O132">
        <f t="shared" si="41"/>
        <v>6.0569899218255445E-2</v>
      </c>
      <c r="P132">
        <f t="shared" si="42"/>
        <v>2.7742042101275795</v>
      </c>
      <c r="Q132">
        <f t="shared" si="43"/>
        <v>5.9844705426527478E-2</v>
      </c>
      <c r="R132">
        <f t="shared" si="44"/>
        <v>3.7467373157890081E-2</v>
      </c>
      <c r="S132">
        <f t="shared" si="45"/>
        <v>226.11504159248156</v>
      </c>
      <c r="T132">
        <f t="shared" si="46"/>
        <v>33.266794487801825</v>
      </c>
      <c r="U132">
        <f t="shared" si="47"/>
        <v>31.10204642857143</v>
      </c>
      <c r="V132">
        <f t="shared" si="48"/>
        <v>4.5376940982385987</v>
      </c>
      <c r="W132">
        <f t="shared" si="49"/>
        <v>70.185526238829283</v>
      </c>
      <c r="X132">
        <f t="shared" si="50"/>
        <v>3.363849961124266</v>
      </c>
      <c r="Y132">
        <f t="shared" si="51"/>
        <v>4.7927972352556889</v>
      </c>
      <c r="Z132">
        <f t="shared" si="52"/>
        <v>1.1738441371143327</v>
      </c>
      <c r="AA132">
        <f t="shared" si="53"/>
        <v>-31.738676142233345</v>
      </c>
      <c r="AB132">
        <f t="shared" si="54"/>
        <v>144.08729287280764</v>
      </c>
      <c r="AC132">
        <f t="shared" si="55"/>
        <v>11.730585770263025</v>
      </c>
      <c r="AD132">
        <f t="shared" si="56"/>
        <v>350.19424409331884</v>
      </c>
      <c r="AE132">
        <f t="shared" si="57"/>
        <v>16.465973065736748</v>
      </c>
      <c r="AF132">
        <f t="shared" si="58"/>
        <v>0.72049323805925047</v>
      </c>
      <c r="AG132">
        <f t="shared" si="59"/>
        <v>5.4877754264577039</v>
      </c>
      <c r="AH132">
        <v>792.82403715914734</v>
      </c>
      <c r="AI132">
        <v>780.86543636363615</v>
      </c>
      <c r="AJ132">
        <v>1.7825313382337009</v>
      </c>
      <c r="AK132">
        <v>61.316338729058899</v>
      </c>
      <c r="AL132">
        <f t="shared" si="60"/>
        <v>0.71969787170597155</v>
      </c>
      <c r="AM132">
        <v>32.480415530616447</v>
      </c>
      <c r="AN132">
        <v>33.122636363636353</v>
      </c>
      <c r="AO132">
        <v>1.574682695796992E-5</v>
      </c>
      <c r="AP132">
        <v>100.73391986053799</v>
      </c>
      <c r="AQ132">
        <v>97</v>
      </c>
      <c r="AR132">
        <v>15</v>
      </c>
      <c r="AS132">
        <f t="shared" si="61"/>
        <v>1</v>
      </c>
      <c r="AT132">
        <f t="shared" si="62"/>
        <v>0</v>
      </c>
      <c r="AU132">
        <f t="shared" si="63"/>
        <v>47665.607793131188</v>
      </c>
      <c r="AV132">
        <f t="shared" si="64"/>
        <v>1199.9946428571429</v>
      </c>
      <c r="AW132">
        <f t="shared" si="65"/>
        <v>1025.920835022011</v>
      </c>
      <c r="AX132">
        <f t="shared" si="66"/>
        <v>0.85493784587182109</v>
      </c>
      <c r="AY132">
        <f t="shared" si="67"/>
        <v>0.18843004253261497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1675358368</v>
      </c>
      <c r="BF132">
        <v>742.30421428571412</v>
      </c>
      <c r="BG132">
        <v>757.99692857142838</v>
      </c>
      <c r="BH132">
        <v>33.12216071428572</v>
      </c>
      <c r="BI132">
        <v>32.479132142857146</v>
      </c>
      <c r="BJ132">
        <v>748.31053571428572</v>
      </c>
      <c r="BK132">
        <v>32.844164285714292</v>
      </c>
      <c r="BL132">
        <v>650.01367857142873</v>
      </c>
      <c r="BM132">
        <v>101.4588928571428</v>
      </c>
      <c r="BN132">
        <v>9.9999696428571441E-2</v>
      </c>
      <c r="BO132">
        <v>32.065435714285719</v>
      </c>
      <c r="BP132">
        <v>31.10204642857143</v>
      </c>
      <c r="BQ132">
        <v>999.9000000000002</v>
      </c>
      <c r="BR132">
        <v>0</v>
      </c>
      <c r="BS132">
        <v>0</v>
      </c>
      <c r="BT132">
        <v>9008.2357142857127</v>
      </c>
      <c r="BU132">
        <v>0</v>
      </c>
      <c r="BV132">
        <v>21.220571428571429</v>
      </c>
      <c r="BW132">
        <v>-15.69265357142857</v>
      </c>
      <c r="BX132">
        <v>767.73314285714275</v>
      </c>
      <c r="BY132">
        <v>783.44242857142865</v>
      </c>
      <c r="BZ132">
        <v>0.64304146428571418</v>
      </c>
      <c r="CA132">
        <v>757.99692857142838</v>
      </c>
      <c r="CB132">
        <v>32.479132142857146</v>
      </c>
      <c r="CC132">
        <v>3.3605403571428569</v>
      </c>
      <c r="CD132">
        <v>3.2952978571428568</v>
      </c>
      <c r="CE132">
        <v>25.931164285714289</v>
      </c>
      <c r="CF132">
        <v>25.600432142857141</v>
      </c>
      <c r="CG132">
        <v>1199.9946428571429</v>
      </c>
      <c r="CH132">
        <v>0.49998939285714289</v>
      </c>
      <c r="CI132">
        <v>0.50001057142857142</v>
      </c>
      <c r="CJ132">
        <v>0</v>
      </c>
      <c r="CK132">
        <v>898.44892857142838</v>
      </c>
      <c r="CL132">
        <v>4.9990899999999998</v>
      </c>
      <c r="CM132">
        <v>9651.1346428571433</v>
      </c>
      <c r="CN132">
        <v>9557.7792857142867</v>
      </c>
      <c r="CO132">
        <v>40.5</v>
      </c>
      <c r="CP132">
        <v>42.061999999999991</v>
      </c>
      <c r="CQ132">
        <v>41.225250000000003</v>
      </c>
      <c r="CR132">
        <v>41.25</v>
      </c>
      <c r="CS132">
        <v>41.936999999999991</v>
      </c>
      <c r="CT132">
        <v>597.48392857142869</v>
      </c>
      <c r="CU132">
        <v>597.51071428571424</v>
      </c>
      <c r="CV132">
        <v>0</v>
      </c>
      <c r="CW132">
        <v>1675358394.0999999</v>
      </c>
      <c r="CX132">
        <v>0</v>
      </c>
      <c r="CY132">
        <v>1675353449.5</v>
      </c>
      <c r="CZ132" t="s">
        <v>356</v>
      </c>
      <c r="DA132">
        <v>1675353449.5</v>
      </c>
      <c r="DB132">
        <v>1675353444</v>
      </c>
      <c r="DC132">
        <v>1</v>
      </c>
      <c r="DD132">
        <v>8.2000000000000003E-2</v>
      </c>
      <c r="DE132">
        <v>2.5000000000000001E-2</v>
      </c>
      <c r="DF132">
        <v>-5.3170000000000002</v>
      </c>
      <c r="DG132">
        <v>0.30099999999999999</v>
      </c>
      <c r="DH132">
        <v>415</v>
      </c>
      <c r="DI132">
        <v>32</v>
      </c>
      <c r="DJ132">
        <v>0.41</v>
      </c>
      <c r="DK132">
        <v>0.21</v>
      </c>
      <c r="DL132">
        <v>-15.642552500000001</v>
      </c>
      <c r="DM132">
        <v>-1.244606003752293</v>
      </c>
      <c r="DN132">
        <v>0.12656110774542861</v>
      </c>
      <c r="DO132">
        <v>0</v>
      </c>
      <c r="DP132">
        <v>0.64476154999999991</v>
      </c>
      <c r="DQ132">
        <v>-3.0609523452159081E-2</v>
      </c>
      <c r="DR132">
        <v>3.1446334758601E-3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3.2989899999999999</v>
      </c>
      <c r="EB132">
        <v>2.6251199999999999</v>
      </c>
      <c r="EC132">
        <v>0.157279</v>
      </c>
      <c r="ED132">
        <v>0.157414</v>
      </c>
      <c r="EE132">
        <v>0.13769899999999999</v>
      </c>
      <c r="EF132">
        <v>0.134796</v>
      </c>
      <c r="EG132">
        <v>25507.9</v>
      </c>
      <c r="EH132">
        <v>25936.1</v>
      </c>
      <c r="EI132">
        <v>28152.799999999999</v>
      </c>
      <c r="EJ132">
        <v>29614.3</v>
      </c>
      <c r="EK132">
        <v>33415.800000000003</v>
      </c>
      <c r="EL132">
        <v>35575</v>
      </c>
      <c r="EM132">
        <v>39740.300000000003</v>
      </c>
      <c r="EN132">
        <v>42323.5</v>
      </c>
      <c r="EO132">
        <v>2.0932499999999998</v>
      </c>
      <c r="EP132">
        <v>2.2416700000000001</v>
      </c>
      <c r="EQ132">
        <v>8.8106799999999999E-2</v>
      </c>
      <c r="ER132">
        <v>0</v>
      </c>
      <c r="ES132">
        <v>29.663799999999998</v>
      </c>
      <c r="ET132">
        <v>999.9</v>
      </c>
      <c r="EU132">
        <v>71.5</v>
      </c>
      <c r="EV132">
        <v>32.5</v>
      </c>
      <c r="EW132">
        <v>34.613900000000001</v>
      </c>
      <c r="EX132">
        <v>56.552700000000002</v>
      </c>
      <c r="EY132">
        <v>-3.9943900000000001</v>
      </c>
      <c r="EZ132">
        <v>2</v>
      </c>
      <c r="FA132">
        <v>0.26177600000000001</v>
      </c>
      <c r="FB132">
        <v>-0.62624500000000005</v>
      </c>
      <c r="FC132">
        <v>20.272600000000001</v>
      </c>
      <c r="FD132">
        <v>5.2204300000000003</v>
      </c>
      <c r="FE132">
        <v>12.004</v>
      </c>
      <c r="FF132">
        <v>4.9869000000000003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1.8657900000000001</v>
      </c>
      <c r="FM132">
        <v>1.8621799999999999</v>
      </c>
      <c r="FN132">
        <v>1.8642000000000001</v>
      </c>
      <c r="FO132">
        <v>1.86033</v>
      </c>
      <c r="FP132">
        <v>1.8609599999999999</v>
      </c>
      <c r="FQ132">
        <v>1.8602000000000001</v>
      </c>
      <c r="FR132">
        <v>1.86188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-6.0330000000000004</v>
      </c>
      <c r="GH132">
        <v>0.27800000000000002</v>
      </c>
      <c r="GI132">
        <v>-3.8812981962806838</v>
      </c>
      <c r="GJ132">
        <v>-3.9744887815693084E-3</v>
      </c>
      <c r="GK132">
        <v>1.847162108954052E-6</v>
      </c>
      <c r="GL132">
        <v>-4.4217609294687878E-10</v>
      </c>
      <c r="GM132">
        <v>-3.5710143375135749E-2</v>
      </c>
      <c r="GN132">
        <v>-2.5986294017825021E-3</v>
      </c>
      <c r="GO132">
        <v>9.7579789506272807E-4</v>
      </c>
      <c r="GP132">
        <v>-1.8446741173202889E-5</v>
      </c>
      <c r="GQ132">
        <v>6</v>
      </c>
      <c r="GR132">
        <v>2080</v>
      </c>
      <c r="GS132">
        <v>4</v>
      </c>
      <c r="GT132">
        <v>32</v>
      </c>
      <c r="GU132">
        <v>82.1</v>
      </c>
      <c r="GV132">
        <v>82.2</v>
      </c>
      <c r="GW132">
        <v>2.2607400000000002</v>
      </c>
      <c r="GX132">
        <v>2.5280800000000001</v>
      </c>
      <c r="GY132">
        <v>2.04834</v>
      </c>
      <c r="GZ132">
        <v>2.6135299999999999</v>
      </c>
      <c r="HA132">
        <v>2.1972700000000001</v>
      </c>
      <c r="HB132">
        <v>2.3132299999999999</v>
      </c>
      <c r="HC132">
        <v>37.53</v>
      </c>
      <c r="HD132">
        <v>14.8238</v>
      </c>
      <c r="HE132">
        <v>18</v>
      </c>
      <c r="HF132">
        <v>579.05700000000002</v>
      </c>
      <c r="HG132">
        <v>772.57100000000003</v>
      </c>
      <c r="HH132">
        <v>31.000499999999999</v>
      </c>
      <c r="HI132">
        <v>30.804099999999998</v>
      </c>
      <c r="HJ132">
        <v>30.0001</v>
      </c>
      <c r="HK132">
        <v>30.7121</v>
      </c>
      <c r="HL132">
        <v>30.706099999999999</v>
      </c>
      <c r="HM132">
        <v>45.224400000000003</v>
      </c>
      <c r="HN132">
        <v>3.4797699999999998</v>
      </c>
      <c r="HO132">
        <v>100</v>
      </c>
      <c r="HP132">
        <v>31</v>
      </c>
      <c r="HQ132">
        <v>783.05700000000002</v>
      </c>
      <c r="HR132">
        <v>32.479500000000002</v>
      </c>
      <c r="HS132">
        <v>99.204700000000003</v>
      </c>
      <c r="HT132">
        <v>98.15</v>
      </c>
    </row>
    <row r="133" spans="1:228" x14ac:dyDescent="0.2">
      <c r="A133">
        <v>118</v>
      </c>
      <c r="B133">
        <v>1675358380</v>
      </c>
      <c r="C133">
        <v>467.5</v>
      </c>
      <c r="D133" t="s">
        <v>595</v>
      </c>
      <c r="E133" t="s">
        <v>596</v>
      </c>
      <c r="F133">
        <v>4</v>
      </c>
      <c r="G133">
        <v>1675358372</v>
      </c>
      <c r="H133">
        <f t="shared" si="34"/>
        <v>7.1773797719273664E-4</v>
      </c>
      <c r="I133">
        <f t="shared" si="35"/>
        <v>0.71773797719273669</v>
      </c>
      <c r="J133">
        <f t="shared" si="36"/>
        <v>5.9294147808539766</v>
      </c>
      <c r="K133">
        <f t="shared" si="37"/>
        <v>748.99417857142851</v>
      </c>
      <c r="L133">
        <f t="shared" si="38"/>
        <v>577.7076151450334</v>
      </c>
      <c r="M133">
        <f t="shared" si="39"/>
        <v>58.671619663944355</v>
      </c>
      <c r="N133">
        <f t="shared" si="40"/>
        <v>76.067374608899627</v>
      </c>
      <c r="O133">
        <f t="shared" si="41"/>
        <v>6.0454701740112221E-2</v>
      </c>
      <c r="P133">
        <f t="shared" si="42"/>
        <v>2.7720916461021985</v>
      </c>
      <c r="Q133">
        <f t="shared" si="43"/>
        <v>5.9731702593910647E-2</v>
      </c>
      <c r="R133">
        <f t="shared" si="44"/>
        <v>3.7396552208174581E-2</v>
      </c>
      <c r="S133">
        <f t="shared" si="45"/>
        <v>226.11899816425671</v>
      </c>
      <c r="T133">
        <f t="shared" si="46"/>
        <v>33.265038336086256</v>
      </c>
      <c r="U133">
        <f t="shared" si="47"/>
        <v>31.098460714285711</v>
      </c>
      <c r="V133">
        <f t="shared" si="48"/>
        <v>4.5367671508845238</v>
      </c>
      <c r="W133">
        <f t="shared" si="49"/>
        <v>70.199010028349122</v>
      </c>
      <c r="X133">
        <f t="shared" si="50"/>
        <v>3.3638939649871857</v>
      </c>
      <c r="Y133">
        <f t="shared" si="51"/>
        <v>4.791939321692305</v>
      </c>
      <c r="Z133">
        <f t="shared" si="52"/>
        <v>1.172873185897338</v>
      </c>
      <c r="AA133">
        <f t="shared" si="53"/>
        <v>-31.652244794199685</v>
      </c>
      <c r="AB133">
        <f t="shared" si="54"/>
        <v>144.04055208934682</v>
      </c>
      <c r="AC133">
        <f t="shared" si="55"/>
        <v>11.73532715197304</v>
      </c>
      <c r="AD133">
        <f t="shared" si="56"/>
        <v>350.24263261137691</v>
      </c>
      <c r="AE133">
        <f t="shared" si="57"/>
        <v>16.44011401461054</v>
      </c>
      <c r="AF133">
        <f t="shared" si="58"/>
        <v>0.71937898467706252</v>
      </c>
      <c r="AG133">
        <f t="shared" si="59"/>
        <v>5.9294147808539766</v>
      </c>
      <c r="AH133">
        <v>799.40254209209797</v>
      </c>
      <c r="AI133">
        <v>787.5026969696969</v>
      </c>
      <c r="AJ133">
        <v>1.6552382614333769</v>
      </c>
      <c r="AK133">
        <v>61.316338729058899</v>
      </c>
      <c r="AL133">
        <f t="shared" si="60"/>
        <v>0.71773797719273669</v>
      </c>
      <c r="AM133">
        <v>32.48343351271923</v>
      </c>
      <c r="AN133">
        <v>33.123858181818179</v>
      </c>
      <c r="AO133">
        <v>2.2336420567057089E-5</v>
      </c>
      <c r="AP133">
        <v>100.73391986053799</v>
      </c>
      <c r="AQ133">
        <v>97</v>
      </c>
      <c r="AR133">
        <v>15</v>
      </c>
      <c r="AS133">
        <f t="shared" si="61"/>
        <v>1</v>
      </c>
      <c r="AT133">
        <f t="shared" si="62"/>
        <v>0</v>
      </c>
      <c r="AU133">
        <f t="shared" si="63"/>
        <v>47607.700378153211</v>
      </c>
      <c r="AV133">
        <f t="shared" si="64"/>
        <v>1200.013214285714</v>
      </c>
      <c r="AW133">
        <f t="shared" si="65"/>
        <v>1025.9369493079048</v>
      </c>
      <c r="AX133">
        <f t="shared" si="66"/>
        <v>0.85493804326027778</v>
      </c>
      <c r="AY133">
        <f t="shared" si="67"/>
        <v>0.18843042349233624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1675358372</v>
      </c>
      <c r="BF133">
        <v>748.99417857142851</v>
      </c>
      <c r="BG133">
        <v>764.6665714285715</v>
      </c>
      <c r="BH133">
        <v>33.122439285714293</v>
      </c>
      <c r="BI133">
        <v>32.480410714285718</v>
      </c>
      <c r="BJ133">
        <v>755.01353571428592</v>
      </c>
      <c r="BK133">
        <v>32.844442857142859</v>
      </c>
      <c r="BL133">
        <v>650.01910714285714</v>
      </c>
      <c r="BM133">
        <v>101.4593571428571</v>
      </c>
      <c r="BN133">
        <v>0.1000097857142857</v>
      </c>
      <c r="BO133">
        <v>32.062271428571428</v>
      </c>
      <c r="BP133">
        <v>31.098460714285711</v>
      </c>
      <c r="BQ133">
        <v>999.9000000000002</v>
      </c>
      <c r="BR133">
        <v>0</v>
      </c>
      <c r="BS133">
        <v>0</v>
      </c>
      <c r="BT133">
        <v>8996.9860714285714</v>
      </c>
      <c r="BU133">
        <v>0</v>
      </c>
      <c r="BV133">
        <v>20.913832142857149</v>
      </c>
      <c r="BW133">
        <v>-15.67245</v>
      </c>
      <c r="BX133">
        <v>774.65246428571413</v>
      </c>
      <c r="BY133">
        <v>790.33703571428589</v>
      </c>
      <c r="BZ133">
        <v>0.64204560714285719</v>
      </c>
      <c r="CA133">
        <v>764.6665714285715</v>
      </c>
      <c r="CB133">
        <v>32.480410714285718</v>
      </c>
      <c r="CC133">
        <v>3.3605846428571429</v>
      </c>
      <c r="CD133">
        <v>3.2954428571428571</v>
      </c>
      <c r="CE133">
        <v>25.93139285714286</v>
      </c>
      <c r="CF133">
        <v>25.60117142857143</v>
      </c>
      <c r="CG133">
        <v>1200.013214285714</v>
      </c>
      <c r="CH133">
        <v>0.4999824642857143</v>
      </c>
      <c r="CI133">
        <v>0.50001746428571436</v>
      </c>
      <c r="CJ133">
        <v>0</v>
      </c>
      <c r="CK133">
        <v>898.02610714285731</v>
      </c>
      <c r="CL133">
        <v>4.9990899999999998</v>
      </c>
      <c r="CM133">
        <v>9647.0139285714286</v>
      </c>
      <c r="CN133">
        <v>9557.9028571428553</v>
      </c>
      <c r="CO133">
        <v>40.5</v>
      </c>
      <c r="CP133">
        <v>42.061999999999991</v>
      </c>
      <c r="CQ133">
        <v>41.220749999999988</v>
      </c>
      <c r="CR133">
        <v>41.254428571428562</v>
      </c>
      <c r="CS133">
        <v>41.936999999999991</v>
      </c>
      <c r="CT133">
        <v>597.4853571428572</v>
      </c>
      <c r="CU133">
        <v>597.5278571428571</v>
      </c>
      <c r="CV133">
        <v>0</v>
      </c>
      <c r="CW133">
        <v>1675358398.3</v>
      </c>
      <c r="CX133">
        <v>0</v>
      </c>
      <c r="CY133">
        <v>1675353449.5</v>
      </c>
      <c r="CZ133" t="s">
        <v>356</v>
      </c>
      <c r="DA133">
        <v>1675353449.5</v>
      </c>
      <c r="DB133">
        <v>1675353444</v>
      </c>
      <c r="DC133">
        <v>1</v>
      </c>
      <c r="DD133">
        <v>8.2000000000000003E-2</v>
      </c>
      <c r="DE133">
        <v>2.5000000000000001E-2</v>
      </c>
      <c r="DF133">
        <v>-5.3170000000000002</v>
      </c>
      <c r="DG133">
        <v>0.30099999999999999</v>
      </c>
      <c r="DH133">
        <v>415</v>
      </c>
      <c r="DI133">
        <v>32</v>
      </c>
      <c r="DJ133">
        <v>0.41</v>
      </c>
      <c r="DK133">
        <v>0.21</v>
      </c>
      <c r="DL133">
        <v>-15.658132500000001</v>
      </c>
      <c r="DM133">
        <v>-8.2488180112539972E-2</v>
      </c>
      <c r="DN133">
        <v>0.10504129280311621</v>
      </c>
      <c r="DO133">
        <v>1</v>
      </c>
      <c r="DP133">
        <v>0.64309545000000001</v>
      </c>
      <c r="DQ133">
        <v>-2.4565621013134521E-2</v>
      </c>
      <c r="DR133">
        <v>2.6991960187248269E-3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357</v>
      </c>
      <c r="EA133">
        <v>3.2988</v>
      </c>
      <c r="EB133">
        <v>2.62513</v>
      </c>
      <c r="EC133">
        <v>0.15817500000000001</v>
      </c>
      <c r="ED133">
        <v>0.15831400000000001</v>
      </c>
      <c r="EE133">
        <v>0.13770399999999999</v>
      </c>
      <c r="EF133">
        <v>0.134796</v>
      </c>
      <c r="EG133">
        <v>25480.6</v>
      </c>
      <c r="EH133">
        <v>25908.5</v>
      </c>
      <c r="EI133">
        <v>28152.7</v>
      </c>
      <c r="EJ133">
        <v>29614.5</v>
      </c>
      <c r="EK133">
        <v>33415.699999999997</v>
      </c>
      <c r="EL133">
        <v>35574.800000000003</v>
      </c>
      <c r="EM133">
        <v>39740.400000000001</v>
      </c>
      <c r="EN133">
        <v>42323.1</v>
      </c>
      <c r="EO133">
        <v>2.0931000000000002</v>
      </c>
      <c r="EP133">
        <v>2.2417799999999999</v>
      </c>
      <c r="EQ133">
        <v>8.8307999999999998E-2</v>
      </c>
      <c r="ER133">
        <v>0</v>
      </c>
      <c r="ES133">
        <v>29.6587</v>
      </c>
      <c r="ET133">
        <v>999.9</v>
      </c>
      <c r="EU133">
        <v>71.5</v>
      </c>
      <c r="EV133">
        <v>32.5</v>
      </c>
      <c r="EW133">
        <v>34.614899999999999</v>
      </c>
      <c r="EX133">
        <v>56.7027</v>
      </c>
      <c r="EY133">
        <v>-3.82612</v>
      </c>
      <c r="EZ133">
        <v>2</v>
      </c>
      <c r="FA133">
        <v>0.26180399999999998</v>
      </c>
      <c r="FB133">
        <v>-0.62494799999999995</v>
      </c>
      <c r="FC133">
        <v>20.2729</v>
      </c>
      <c r="FD133">
        <v>5.2208800000000002</v>
      </c>
      <c r="FE133">
        <v>12.004</v>
      </c>
      <c r="FF133">
        <v>4.98705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1.8657999999999999</v>
      </c>
      <c r="FM133">
        <v>1.8621799999999999</v>
      </c>
      <c r="FN133">
        <v>1.8642000000000001</v>
      </c>
      <c r="FO133">
        <v>1.8603499999999999</v>
      </c>
      <c r="FP133">
        <v>1.8609599999999999</v>
      </c>
      <c r="FQ133">
        <v>1.8602000000000001</v>
      </c>
      <c r="FR133">
        <v>1.86188</v>
      </c>
      <c r="FS133">
        <v>1.85846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-6.0449999999999999</v>
      </c>
      <c r="GH133">
        <v>0.27800000000000002</v>
      </c>
      <c r="GI133">
        <v>-3.8812981962806838</v>
      </c>
      <c r="GJ133">
        <v>-3.9744887815693084E-3</v>
      </c>
      <c r="GK133">
        <v>1.847162108954052E-6</v>
      </c>
      <c r="GL133">
        <v>-4.4217609294687878E-10</v>
      </c>
      <c r="GM133">
        <v>-3.5710143375135749E-2</v>
      </c>
      <c r="GN133">
        <v>-2.5986294017825021E-3</v>
      </c>
      <c r="GO133">
        <v>9.7579789506272807E-4</v>
      </c>
      <c r="GP133">
        <v>-1.8446741173202889E-5</v>
      </c>
      <c r="GQ133">
        <v>6</v>
      </c>
      <c r="GR133">
        <v>2080</v>
      </c>
      <c r="GS133">
        <v>4</v>
      </c>
      <c r="GT133">
        <v>32</v>
      </c>
      <c r="GU133">
        <v>82.2</v>
      </c>
      <c r="GV133">
        <v>82.3</v>
      </c>
      <c r="GW133">
        <v>2.2753899999999998</v>
      </c>
      <c r="GX133">
        <v>2.5329600000000001</v>
      </c>
      <c r="GY133">
        <v>2.04834</v>
      </c>
      <c r="GZ133">
        <v>2.6135299999999999</v>
      </c>
      <c r="HA133">
        <v>2.1972700000000001</v>
      </c>
      <c r="HB133">
        <v>2.2973599999999998</v>
      </c>
      <c r="HC133">
        <v>37.53</v>
      </c>
      <c r="HD133">
        <v>14.815</v>
      </c>
      <c r="HE133">
        <v>18</v>
      </c>
      <c r="HF133">
        <v>578.96799999999996</v>
      </c>
      <c r="HG133">
        <v>772.7</v>
      </c>
      <c r="HH133">
        <v>31.000499999999999</v>
      </c>
      <c r="HI133">
        <v>30.805499999999999</v>
      </c>
      <c r="HJ133">
        <v>30.0002</v>
      </c>
      <c r="HK133">
        <v>30.714099999999998</v>
      </c>
      <c r="HL133">
        <v>30.708300000000001</v>
      </c>
      <c r="HM133">
        <v>45.533700000000003</v>
      </c>
      <c r="HN133">
        <v>3.4797699999999998</v>
      </c>
      <c r="HO133">
        <v>100</v>
      </c>
      <c r="HP133">
        <v>31</v>
      </c>
      <c r="HQ133">
        <v>789.745</v>
      </c>
      <c r="HR133">
        <v>32.479500000000002</v>
      </c>
      <c r="HS133">
        <v>99.204599999999999</v>
      </c>
      <c r="HT133">
        <v>98.149699999999996</v>
      </c>
    </row>
    <row r="134" spans="1:228" x14ac:dyDescent="0.2">
      <c r="A134">
        <v>119</v>
      </c>
      <c r="B134">
        <v>1675358384</v>
      </c>
      <c r="C134">
        <v>471.5</v>
      </c>
      <c r="D134" t="s">
        <v>597</v>
      </c>
      <c r="E134" t="s">
        <v>598</v>
      </c>
      <c r="F134">
        <v>4</v>
      </c>
      <c r="G134">
        <v>1675358376</v>
      </c>
      <c r="H134">
        <f t="shared" si="34"/>
        <v>7.281065436394895E-4</v>
      </c>
      <c r="I134">
        <f t="shared" si="35"/>
        <v>0.72810654363948946</v>
      </c>
      <c r="J134">
        <f t="shared" si="36"/>
        <v>5.6632964022893004</v>
      </c>
      <c r="K134">
        <f t="shared" si="37"/>
        <v>755.6549642857143</v>
      </c>
      <c r="L134">
        <f t="shared" si="38"/>
        <v>593.5442522022787</v>
      </c>
      <c r="M134">
        <f t="shared" si="39"/>
        <v>60.279968627962752</v>
      </c>
      <c r="N134">
        <f t="shared" si="40"/>
        <v>76.743827223826827</v>
      </c>
      <c r="O134">
        <f t="shared" si="41"/>
        <v>6.1382740095369551E-2</v>
      </c>
      <c r="P134">
        <f t="shared" si="42"/>
        <v>2.7720958884516174</v>
      </c>
      <c r="Q134">
        <f t="shared" si="43"/>
        <v>6.0637521789110353E-2</v>
      </c>
      <c r="R134">
        <f t="shared" si="44"/>
        <v>3.7964652133665219E-2</v>
      </c>
      <c r="S134">
        <f t="shared" si="45"/>
        <v>226.11824259256139</v>
      </c>
      <c r="T134">
        <f t="shared" si="46"/>
        <v>33.259980860924436</v>
      </c>
      <c r="U134">
        <f t="shared" si="47"/>
        <v>31.095800000000001</v>
      </c>
      <c r="V134">
        <f t="shared" si="48"/>
        <v>4.5360794330015848</v>
      </c>
      <c r="W134">
        <f t="shared" si="49"/>
        <v>70.210757813708383</v>
      </c>
      <c r="X134">
        <f t="shared" si="50"/>
        <v>3.3640334210269658</v>
      </c>
      <c r="Y134">
        <f t="shared" si="51"/>
        <v>4.7913361510109658</v>
      </c>
      <c r="Z134">
        <f t="shared" si="52"/>
        <v>1.172046011974619</v>
      </c>
      <c r="AA134">
        <f t="shared" si="53"/>
        <v>-32.109498574501487</v>
      </c>
      <c r="AB134">
        <f t="shared" si="54"/>
        <v>144.10588969195067</v>
      </c>
      <c r="AC134">
        <f t="shared" si="55"/>
        <v>11.74034993012444</v>
      </c>
      <c r="AD134">
        <f t="shared" si="56"/>
        <v>349.854983640135</v>
      </c>
      <c r="AE134">
        <f t="shared" si="57"/>
        <v>16.431431741286268</v>
      </c>
      <c r="AF134">
        <f t="shared" si="58"/>
        <v>0.7191062566731985</v>
      </c>
      <c r="AG134">
        <f t="shared" si="59"/>
        <v>5.6632964022893004</v>
      </c>
      <c r="AH134">
        <v>806.269386443842</v>
      </c>
      <c r="AI134">
        <v>794.37635757575708</v>
      </c>
      <c r="AJ134">
        <v>1.7206885346341021</v>
      </c>
      <c r="AK134">
        <v>61.316338729058899</v>
      </c>
      <c r="AL134">
        <f t="shared" si="60"/>
        <v>0.72810654363948946</v>
      </c>
      <c r="AM134">
        <v>32.482798112560843</v>
      </c>
      <c r="AN134">
        <v>33.13229272727272</v>
      </c>
      <c r="AO134">
        <v>5.2479607931647531E-5</v>
      </c>
      <c r="AP134">
        <v>100.73391986053799</v>
      </c>
      <c r="AQ134">
        <v>97</v>
      </c>
      <c r="AR134">
        <v>15</v>
      </c>
      <c r="AS134">
        <f t="shared" si="61"/>
        <v>1</v>
      </c>
      <c r="AT134">
        <f t="shared" si="62"/>
        <v>0</v>
      </c>
      <c r="AU134">
        <f t="shared" si="63"/>
        <v>47608.164875854614</v>
      </c>
      <c r="AV134">
        <f t="shared" si="64"/>
        <v>1200.0110714285711</v>
      </c>
      <c r="AW134">
        <f t="shared" si="65"/>
        <v>1025.9349350220523</v>
      </c>
      <c r="AX134">
        <f t="shared" si="66"/>
        <v>0.8549378913652127</v>
      </c>
      <c r="AY134">
        <f t="shared" si="67"/>
        <v>0.18843013033486061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1675358376</v>
      </c>
      <c r="BF134">
        <v>755.6549642857143</v>
      </c>
      <c r="BG134">
        <v>771.32378571428569</v>
      </c>
      <c r="BH134">
        <v>33.123817857142861</v>
      </c>
      <c r="BI134">
        <v>32.482025000000007</v>
      </c>
      <c r="BJ134">
        <v>761.68728571428585</v>
      </c>
      <c r="BK134">
        <v>32.845821428571433</v>
      </c>
      <c r="BL134">
        <v>650.01039285714285</v>
      </c>
      <c r="BM134">
        <v>101.4593571428571</v>
      </c>
      <c r="BN134">
        <v>9.9993157142857142E-2</v>
      </c>
      <c r="BO134">
        <v>32.060046428571432</v>
      </c>
      <c r="BP134">
        <v>31.095800000000001</v>
      </c>
      <c r="BQ134">
        <v>999.9000000000002</v>
      </c>
      <c r="BR134">
        <v>0</v>
      </c>
      <c r="BS134">
        <v>0</v>
      </c>
      <c r="BT134">
        <v>8997.0085714285706</v>
      </c>
      <c r="BU134">
        <v>0</v>
      </c>
      <c r="BV134">
        <v>20.63277857142857</v>
      </c>
      <c r="BW134">
        <v>-15.668850000000001</v>
      </c>
      <c r="BX134">
        <v>781.54264285714294</v>
      </c>
      <c r="BY134">
        <v>797.21907142857151</v>
      </c>
      <c r="BZ134">
        <v>0.64181142857142859</v>
      </c>
      <c r="CA134">
        <v>771.32378571428569</v>
      </c>
      <c r="CB134">
        <v>32.482025000000007</v>
      </c>
      <c r="CC134">
        <v>3.3607242857142858</v>
      </c>
      <c r="CD134">
        <v>3.2956057142857138</v>
      </c>
      <c r="CE134">
        <v>25.93209642857143</v>
      </c>
      <c r="CF134">
        <v>25.602010714285711</v>
      </c>
      <c r="CG134">
        <v>1200.0110714285711</v>
      </c>
      <c r="CH134">
        <v>0.49998735714285708</v>
      </c>
      <c r="CI134">
        <v>0.50001257142857147</v>
      </c>
      <c r="CJ134">
        <v>0</v>
      </c>
      <c r="CK134">
        <v>897.60739285714294</v>
      </c>
      <c r="CL134">
        <v>4.9990899999999998</v>
      </c>
      <c r="CM134">
        <v>9642.6910714285714</v>
      </c>
      <c r="CN134">
        <v>9557.9003571428566</v>
      </c>
      <c r="CO134">
        <v>40.5</v>
      </c>
      <c r="CP134">
        <v>42.061999999999991</v>
      </c>
      <c r="CQ134">
        <v>41.229749999999989</v>
      </c>
      <c r="CR134">
        <v>41.258857142857153</v>
      </c>
      <c r="CS134">
        <v>41.936999999999991</v>
      </c>
      <c r="CT134">
        <v>597.49035714285731</v>
      </c>
      <c r="CU134">
        <v>597.52071428571423</v>
      </c>
      <c r="CV134">
        <v>0</v>
      </c>
      <c r="CW134">
        <v>1675358402.5</v>
      </c>
      <c r="CX134">
        <v>0</v>
      </c>
      <c r="CY134">
        <v>1675353449.5</v>
      </c>
      <c r="CZ134" t="s">
        <v>356</v>
      </c>
      <c r="DA134">
        <v>1675353449.5</v>
      </c>
      <c r="DB134">
        <v>1675353444</v>
      </c>
      <c r="DC134">
        <v>1</v>
      </c>
      <c r="DD134">
        <v>8.2000000000000003E-2</v>
      </c>
      <c r="DE134">
        <v>2.5000000000000001E-2</v>
      </c>
      <c r="DF134">
        <v>-5.3170000000000002</v>
      </c>
      <c r="DG134">
        <v>0.30099999999999999</v>
      </c>
      <c r="DH134">
        <v>415</v>
      </c>
      <c r="DI134">
        <v>32</v>
      </c>
      <c r="DJ134">
        <v>0.41</v>
      </c>
      <c r="DK134">
        <v>0.21</v>
      </c>
      <c r="DL134">
        <v>-15.669975000000001</v>
      </c>
      <c r="DM134">
        <v>0.31929005628520052</v>
      </c>
      <c r="DN134">
        <v>9.8599905552693032E-2</v>
      </c>
      <c r="DO134">
        <v>0</v>
      </c>
      <c r="DP134">
        <v>0.64230399999999999</v>
      </c>
      <c r="DQ134">
        <v>-8.5500112570363676E-3</v>
      </c>
      <c r="DR134">
        <v>1.948691599509783E-3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3.2990200000000001</v>
      </c>
      <c r="EB134">
        <v>2.6252499999999999</v>
      </c>
      <c r="EC134">
        <v>0.159085</v>
      </c>
      <c r="ED134">
        <v>0.15921199999999999</v>
      </c>
      <c r="EE134">
        <v>0.13772100000000001</v>
      </c>
      <c r="EF134">
        <v>0.13480200000000001</v>
      </c>
      <c r="EG134">
        <v>25453</v>
      </c>
      <c r="EH134">
        <v>25880.799999999999</v>
      </c>
      <c r="EI134">
        <v>28152.6</v>
      </c>
      <c r="EJ134">
        <v>29614.6</v>
      </c>
      <c r="EK134">
        <v>33414.800000000003</v>
      </c>
      <c r="EL134">
        <v>35574.9</v>
      </c>
      <c r="EM134">
        <v>39740.1</v>
      </c>
      <c r="EN134">
        <v>42323.5</v>
      </c>
      <c r="EO134">
        <v>2.09335</v>
      </c>
      <c r="EP134">
        <v>2.2417199999999999</v>
      </c>
      <c r="EQ134">
        <v>8.8650699999999999E-2</v>
      </c>
      <c r="ER134">
        <v>0</v>
      </c>
      <c r="ES134">
        <v>29.654</v>
      </c>
      <c r="ET134">
        <v>999.9</v>
      </c>
      <c r="EU134">
        <v>71.5</v>
      </c>
      <c r="EV134">
        <v>32.5</v>
      </c>
      <c r="EW134">
        <v>34.613700000000001</v>
      </c>
      <c r="EX134">
        <v>56.822699999999998</v>
      </c>
      <c r="EY134">
        <v>-3.9703499999999998</v>
      </c>
      <c r="EZ134">
        <v>2</v>
      </c>
      <c r="FA134">
        <v>0.26213900000000001</v>
      </c>
      <c r="FB134">
        <v>-0.622892</v>
      </c>
      <c r="FC134">
        <v>20.272600000000001</v>
      </c>
      <c r="FD134">
        <v>5.2208800000000002</v>
      </c>
      <c r="FE134">
        <v>12.004</v>
      </c>
      <c r="FF134">
        <v>4.9870999999999999</v>
      </c>
      <c r="FG134">
        <v>3.2844799999999998</v>
      </c>
      <c r="FH134">
        <v>9999</v>
      </c>
      <c r="FI134">
        <v>9999</v>
      </c>
      <c r="FJ134">
        <v>9999</v>
      </c>
      <c r="FK134">
        <v>999.9</v>
      </c>
      <c r="FL134">
        <v>1.86581</v>
      </c>
      <c r="FM134">
        <v>1.8621799999999999</v>
      </c>
      <c r="FN134">
        <v>1.8642099999999999</v>
      </c>
      <c r="FO134">
        <v>1.86033</v>
      </c>
      <c r="FP134">
        <v>1.8609599999999999</v>
      </c>
      <c r="FQ134">
        <v>1.8602000000000001</v>
      </c>
      <c r="FR134">
        <v>1.86188</v>
      </c>
      <c r="FS134">
        <v>1.8584400000000001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-6.0579999999999998</v>
      </c>
      <c r="GH134">
        <v>0.27800000000000002</v>
      </c>
      <c r="GI134">
        <v>-3.8812981962806838</v>
      </c>
      <c r="GJ134">
        <v>-3.9744887815693084E-3</v>
      </c>
      <c r="GK134">
        <v>1.847162108954052E-6</v>
      </c>
      <c r="GL134">
        <v>-4.4217609294687878E-10</v>
      </c>
      <c r="GM134">
        <v>-3.5710143375135749E-2</v>
      </c>
      <c r="GN134">
        <v>-2.5986294017825021E-3</v>
      </c>
      <c r="GO134">
        <v>9.7579789506272807E-4</v>
      </c>
      <c r="GP134">
        <v>-1.8446741173202889E-5</v>
      </c>
      <c r="GQ134">
        <v>6</v>
      </c>
      <c r="GR134">
        <v>2080</v>
      </c>
      <c r="GS134">
        <v>4</v>
      </c>
      <c r="GT134">
        <v>32</v>
      </c>
      <c r="GU134">
        <v>82.2</v>
      </c>
      <c r="GV134">
        <v>82.3</v>
      </c>
      <c r="GW134">
        <v>2.2912599999999999</v>
      </c>
      <c r="GX134">
        <v>2.51709</v>
      </c>
      <c r="GY134">
        <v>2.04834</v>
      </c>
      <c r="GZ134">
        <v>2.6135299999999999</v>
      </c>
      <c r="HA134">
        <v>2.1972700000000001</v>
      </c>
      <c r="HB134">
        <v>2.34497</v>
      </c>
      <c r="HC134">
        <v>37.53</v>
      </c>
      <c r="HD134">
        <v>14.8325</v>
      </c>
      <c r="HE134">
        <v>18</v>
      </c>
      <c r="HF134">
        <v>579.15899999999999</v>
      </c>
      <c r="HG134">
        <v>772.66499999999996</v>
      </c>
      <c r="HH134">
        <v>31.000499999999999</v>
      </c>
      <c r="HI134">
        <v>30.807500000000001</v>
      </c>
      <c r="HJ134">
        <v>30.000399999999999</v>
      </c>
      <c r="HK134">
        <v>30.715399999999999</v>
      </c>
      <c r="HL134">
        <v>30.709399999999999</v>
      </c>
      <c r="HM134">
        <v>45.844299999999997</v>
      </c>
      <c r="HN134">
        <v>3.4797699999999998</v>
      </c>
      <c r="HO134">
        <v>100</v>
      </c>
      <c r="HP134">
        <v>31</v>
      </c>
      <c r="HQ134">
        <v>796.423</v>
      </c>
      <c r="HR134">
        <v>32.479500000000002</v>
      </c>
      <c r="HS134">
        <v>99.204099999999997</v>
      </c>
      <c r="HT134">
        <v>98.150300000000001</v>
      </c>
    </row>
    <row r="135" spans="1:228" x14ac:dyDescent="0.2">
      <c r="A135">
        <v>120</v>
      </c>
      <c r="B135">
        <v>1675358388</v>
      </c>
      <c r="C135">
        <v>475.5</v>
      </c>
      <c r="D135" t="s">
        <v>599</v>
      </c>
      <c r="E135" t="s">
        <v>600</v>
      </c>
      <c r="F135">
        <v>4</v>
      </c>
      <c r="G135">
        <v>1675358380</v>
      </c>
      <c r="H135">
        <f t="shared" si="34"/>
        <v>7.2646821446360125E-4</v>
      </c>
      <c r="I135">
        <f t="shared" si="35"/>
        <v>0.72646821446360121</v>
      </c>
      <c r="J135">
        <f t="shared" si="36"/>
        <v>5.9554920070868107</v>
      </c>
      <c r="K135">
        <f t="shared" si="37"/>
        <v>762.28546428571428</v>
      </c>
      <c r="L135">
        <f t="shared" si="38"/>
        <v>592.0876979496046</v>
      </c>
      <c r="M135">
        <f t="shared" si="39"/>
        <v>60.131698225934208</v>
      </c>
      <c r="N135">
        <f t="shared" si="40"/>
        <v>77.416774000168758</v>
      </c>
      <c r="O135">
        <f t="shared" si="41"/>
        <v>6.1248189229042481E-2</v>
      </c>
      <c r="P135">
        <f t="shared" si="42"/>
        <v>2.7706087483957358</v>
      </c>
      <c r="Q135">
        <f t="shared" si="43"/>
        <v>6.0505820025905432E-2</v>
      </c>
      <c r="R135">
        <f t="shared" si="44"/>
        <v>3.7882086659101824E-2</v>
      </c>
      <c r="S135">
        <f t="shared" si="45"/>
        <v>226.11783748582576</v>
      </c>
      <c r="T135">
        <f t="shared" si="46"/>
        <v>33.260214333706372</v>
      </c>
      <c r="U135">
        <f t="shared" si="47"/>
        <v>31.096625</v>
      </c>
      <c r="V135">
        <f t="shared" si="48"/>
        <v>4.5362926619880479</v>
      </c>
      <c r="W135">
        <f t="shared" si="49"/>
        <v>70.220542691721533</v>
      </c>
      <c r="X135">
        <f t="shared" si="50"/>
        <v>3.3643486116445001</v>
      </c>
      <c r="Y135">
        <f t="shared" si="51"/>
        <v>4.7911173606482693</v>
      </c>
      <c r="Z135">
        <f t="shared" si="52"/>
        <v>1.1719440503435479</v>
      </c>
      <c r="AA135">
        <f t="shared" si="53"/>
        <v>-32.037248257844816</v>
      </c>
      <c r="AB135">
        <f t="shared" si="54"/>
        <v>143.78478988646015</v>
      </c>
      <c r="AC135">
        <f t="shared" si="55"/>
        <v>11.720478422587211</v>
      </c>
      <c r="AD135">
        <f t="shared" si="56"/>
        <v>349.58585753702829</v>
      </c>
      <c r="AE135">
        <f t="shared" si="57"/>
        <v>16.399669480422279</v>
      </c>
      <c r="AF135">
        <f t="shared" si="58"/>
        <v>0.7206247882386857</v>
      </c>
      <c r="AG135">
        <f t="shared" si="59"/>
        <v>5.9554920070868107</v>
      </c>
      <c r="AH135">
        <v>813.08265274745759</v>
      </c>
      <c r="AI135">
        <v>801.10211515151502</v>
      </c>
      <c r="AJ135">
        <v>1.6699611865996831</v>
      </c>
      <c r="AK135">
        <v>61.316338729058899</v>
      </c>
      <c r="AL135">
        <f t="shared" si="60"/>
        <v>0.72646821446360121</v>
      </c>
      <c r="AM135">
        <v>32.486696308430581</v>
      </c>
      <c r="AN135">
        <v>33.134761212121198</v>
      </c>
      <c r="AO135">
        <v>4.7634377530330733E-5</v>
      </c>
      <c r="AP135">
        <v>100.73391986053799</v>
      </c>
      <c r="AQ135">
        <v>97</v>
      </c>
      <c r="AR135">
        <v>15</v>
      </c>
      <c r="AS135">
        <f t="shared" si="61"/>
        <v>1</v>
      </c>
      <c r="AT135">
        <f t="shared" si="62"/>
        <v>0</v>
      </c>
      <c r="AU135">
        <f t="shared" si="63"/>
        <v>47567.186037845509</v>
      </c>
      <c r="AV135">
        <f t="shared" si="64"/>
        <v>1200.006071428571</v>
      </c>
      <c r="AW135">
        <f t="shared" si="65"/>
        <v>1025.9309385936917</v>
      </c>
      <c r="AX135">
        <f t="shared" si="66"/>
        <v>0.85493812324828644</v>
      </c>
      <c r="AY135">
        <f t="shared" si="67"/>
        <v>0.18843057786919304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1675358380</v>
      </c>
      <c r="BF135">
        <v>762.28546428571428</v>
      </c>
      <c r="BG135">
        <v>777.93053571428572</v>
      </c>
      <c r="BH135">
        <v>33.127110714285713</v>
      </c>
      <c r="BI135">
        <v>32.483960714285708</v>
      </c>
      <c r="BJ135">
        <v>768.33057142857149</v>
      </c>
      <c r="BK135">
        <v>32.849110714285708</v>
      </c>
      <c r="BL135">
        <v>650.00628571428558</v>
      </c>
      <c r="BM135">
        <v>101.4587857142857</v>
      </c>
      <c r="BN135">
        <v>9.9984099999999992E-2</v>
      </c>
      <c r="BO135">
        <v>32.059239285714277</v>
      </c>
      <c r="BP135">
        <v>31.096625</v>
      </c>
      <c r="BQ135">
        <v>999.9000000000002</v>
      </c>
      <c r="BR135">
        <v>0</v>
      </c>
      <c r="BS135">
        <v>0</v>
      </c>
      <c r="BT135">
        <v>8989.1739285714284</v>
      </c>
      <c r="BU135">
        <v>0</v>
      </c>
      <c r="BV135">
        <v>20.386857142857139</v>
      </c>
      <c r="BW135">
        <v>-15.64512142857143</v>
      </c>
      <c r="BX135">
        <v>788.40303571428581</v>
      </c>
      <c r="BY135">
        <v>804.04925000000014</v>
      </c>
      <c r="BZ135">
        <v>0.64316317857142846</v>
      </c>
      <c r="CA135">
        <v>777.93053571428572</v>
      </c>
      <c r="CB135">
        <v>32.483960714285708</v>
      </c>
      <c r="CC135">
        <v>3.3610417857142858</v>
      </c>
      <c r="CD135">
        <v>3.2957860714285721</v>
      </c>
      <c r="CE135">
        <v>25.933689285714291</v>
      </c>
      <c r="CF135">
        <v>25.602928571428571</v>
      </c>
      <c r="CG135">
        <v>1200.006071428571</v>
      </c>
      <c r="CH135">
        <v>0.49997910714285709</v>
      </c>
      <c r="CI135">
        <v>0.50002085714285716</v>
      </c>
      <c r="CJ135">
        <v>0</v>
      </c>
      <c r="CK135">
        <v>897.19582142857143</v>
      </c>
      <c r="CL135">
        <v>4.9990899999999998</v>
      </c>
      <c r="CM135">
        <v>9638.2342857142849</v>
      </c>
      <c r="CN135">
        <v>9557.8253571428559</v>
      </c>
      <c r="CO135">
        <v>40.5</v>
      </c>
      <c r="CP135">
        <v>42.061999999999991</v>
      </c>
      <c r="CQ135">
        <v>41.232000000000014</v>
      </c>
      <c r="CR135">
        <v>41.263285714285708</v>
      </c>
      <c r="CS135">
        <v>41.936999999999991</v>
      </c>
      <c r="CT135">
        <v>597.47857142857151</v>
      </c>
      <c r="CU135">
        <v>597.52750000000003</v>
      </c>
      <c r="CV135">
        <v>0</v>
      </c>
      <c r="CW135">
        <v>1675358406.0999999</v>
      </c>
      <c r="CX135">
        <v>0</v>
      </c>
      <c r="CY135">
        <v>1675353449.5</v>
      </c>
      <c r="CZ135" t="s">
        <v>356</v>
      </c>
      <c r="DA135">
        <v>1675353449.5</v>
      </c>
      <c r="DB135">
        <v>1675353444</v>
      </c>
      <c r="DC135">
        <v>1</v>
      </c>
      <c r="DD135">
        <v>8.2000000000000003E-2</v>
      </c>
      <c r="DE135">
        <v>2.5000000000000001E-2</v>
      </c>
      <c r="DF135">
        <v>-5.3170000000000002</v>
      </c>
      <c r="DG135">
        <v>0.30099999999999999</v>
      </c>
      <c r="DH135">
        <v>415</v>
      </c>
      <c r="DI135">
        <v>32</v>
      </c>
      <c r="DJ135">
        <v>0.41</v>
      </c>
      <c r="DK135">
        <v>0.21</v>
      </c>
      <c r="DL135">
        <v>-15.66183</v>
      </c>
      <c r="DM135">
        <v>0.45457936210130828</v>
      </c>
      <c r="DN135">
        <v>0.10053337803933569</v>
      </c>
      <c r="DO135">
        <v>0</v>
      </c>
      <c r="DP135">
        <v>0.64281725000000001</v>
      </c>
      <c r="DQ135">
        <v>1.2657073170730169E-2</v>
      </c>
      <c r="DR135">
        <v>2.6065539678855661E-3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3.2988400000000002</v>
      </c>
      <c r="EB135">
        <v>2.62514</v>
      </c>
      <c r="EC135">
        <v>0.15997400000000001</v>
      </c>
      <c r="ED135">
        <v>0.160105</v>
      </c>
      <c r="EE135">
        <v>0.13772899999999999</v>
      </c>
      <c r="EF135">
        <v>0.13480200000000001</v>
      </c>
      <c r="EG135">
        <v>25426.2</v>
      </c>
      <c r="EH135">
        <v>25852.9</v>
      </c>
      <c r="EI135">
        <v>28152.799999999999</v>
      </c>
      <c r="EJ135">
        <v>29614.1</v>
      </c>
      <c r="EK135">
        <v>33415</v>
      </c>
      <c r="EL135">
        <v>35574.300000000003</v>
      </c>
      <c r="EM135">
        <v>39740.6</v>
      </c>
      <c r="EN135">
        <v>42322.7</v>
      </c>
      <c r="EO135">
        <v>2.093</v>
      </c>
      <c r="EP135">
        <v>2.2418300000000002</v>
      </c>
      <c r="EQ135">
        <v>8.9384599999999995E-2</v>
      </c>
      <c r="ER135">
        <v>0</v>
      </c>
      <c r="ES135">
        <v>29.649699999999999</v>
      </c>
      <c r="ET135">
        <v>999.9</v>
      </c>
      <c r="EU135">
        <v>71.5</v>
      </c>
      <c r="EV135">
        <v>32.5</v>
      </c>
      <c r="EW135">
        <v>34.615000000000002</v>
      </c>
      <c r="EX135">
        <v>56.432699999999997</v>
      </c>
      <c r="EY135">
        <v>-3.8982399999999999</v>
      </c>
      <c r="EZ135">
        <v>2</v>
      </c>
      <c r="FA135">
        <v>0.26228899999999999</v>
      </c>
      <c r="FB135">
        <v>-0.62107000000000001</v>
      </c>
      <c r="FC135">
        <v>20.2728</v>
      </c>
      <c r="FD135">
        <v>5.2210299999999998</v>
      </c>
      <c r="FE135">
        <v>12.004</v>
      </c>
      <c r="FF135">
        <v>4.9871999999999996</v>
      </c>
      <c r="FG135">
        <v>3.28443</v>
      </c>
      <c r="FH135">
        <v>9999</v>
      </c>
      <c r="FI135">
        <v>9999</v>
      </c>
      <c r="FJ135">
        <v>9999</v>
      </c>
      <c r="FK135">
        <v>999.9</v>
      </c>
      <c r="FL135">
        <v>1.8657900000000001</v>
      </c>
      <c r="FM135">
        <v>1.86219</v>
      </c>
      <c r="FN135">
        <v>1.8642099999999999</v>
      </c>
      <c r="FO135">
        <v>1.86032</v>
      </c>
      <c r="FP135">
        <v>1.8609800000000001</v>
      </c>
      <c r="FQ135">
        <v>1.8602000000000001</v>
      </c>
      <c r="FR135">
        <v>1.86188</v>
      </c>
      <c r="FS135">
        <v>1.8584499999999999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-6.07</v>
      </c>
      <c r="GH135">
        <v>0.27810000000000001</v>
      </c>
      <c r="GI135">
        <v>-3.8812981962806838</v>
      </c>
      <c r="GJ135">
        <v>-3.9744887815693084E-3</v>
      </c>
      <c r="GK135">
        <v>1.847162108954052E-6</v>
      </c>
      <c r="GL135">
        <v>-4.4217609294687878E-10</v>
      </c>
      <c r="GM135">
        <v>-3.5710143375135749E-2</v>
      </c>
      <c r="GN135">
        <v>-2.5986294017825021E-3</v>
      </c>
      <c r="GO135">
        <v>9.7579789506272807E-4</v>
      </c>
      <c r="GP135">
        <v>-1.8446741173202889E-5</v>
      </c>
      <c r="GQ135">
        <v>6</v>
      </c>
      <c r="GR135">
        <v>2080</v>
      </c>
      <c r="GS135">
        <v>4</v>
      </c>
      <c r="GT135">
        <v>32</v>
      </c>
      <c r="GU135">
        <v>82.3</v>
      </c>
      <c r="GV135">
        <v>82.4</v>
      </c>
      <c r="GW135">
        <v>2.3071299999999999</v>
      </c>
      <c r="GX135">
        <v>2.5158700000000001</v>
      </c>
      <c r="GY135">
        <v>2.04834</v>
      </c>
      <c r="GZ135">
        <v>2.6147499999999999</v>
      </c>
      <c r="HA135">
        <v>2.1972700000000001</v>
      </c>
      <c r="HB135">
        <v>2.34985</v>
      </c>
      <c r="HC135">
        <v>37.53</v>
      </c>
      <c r="HD135">
        <v>14.8413</v>
      </c>
      <c r="HE135">
        <v>18</v>
      </c>
      <c r="HF135">
        <v>578.92999999999995</v>
      </c>
      <c r="HG135">
        <v>772.78399999999999</v>
      </c>
      <c r="HH135">
        <v>31.000499999999999</v>
      </c>
      <c r="HI135">
        <v>30.808800000000002</v>
      </c>
      <c r="HJ135">
        <v>30.000299999999999</v>
      </c>
      <c r="HK135">
        <v>30.717500000000001</v>
      </c>
      <c r="HL135">
        <v>30.710999999999999</v>
      </c>
      <c r="HM135">
        <v>46.157699999999998</v>
      </c>
      <c r="HN135">
        <v>3.4797699999999998</v>
      </c>
      <c r="HO135">
        <v>100</v>
      </c>
      <c r="HP135">
        <v>31</v>
      </c>
      <c r="HQ135">
        <v>803.10199999999998</v>
      </c>
      <c r="HR135">
        <v>32.479500000000002</v>
      </c>
      <c r="HS135">
        <v>99.205100000000002</v>
      </c>
      <c r="HT135">
        <v>98.148499999999999</v>
      </c>
    </row>
    <row r="136" spans="1:228" x14ac:dyDescent="0.2">
      <c r="A136">
        <v>121</v>
      </c>
      <c r="B136">
        <v>1675358392</v>
      </c>
      <c r="C136">
        <v>479.5</v>
      </c>
      <c r="D136" t="s">
        <v>601</v>
      </c>
      <c r="E136" t="s">
        <v>602</v>
      </c>
      <c r="F136">
        <v>4</v>
      </c>
      <c r="G136">
        <v>1675358384</v>
      </c>
      <c r="H136">
        <f t="shared" si="34"/>
        <v>7.2619646918574941E-4</v>
      </c>
      <c r="I136">
        <f t="shared" si="35"/>
        <v>0.72619646918574943</v>
      </c>
      <c r="J136">
        <f t="shared" si="36"/>
        <v>5.8995731355889838</v>
      </c>
      <c r="K136">
        <f t="shared" si="37"/>
        <v>768.85217857142868</v>
      </c>
      <c r="L136">
        <f t="shared" si="38"/>
        <v>599.97637754891787</v>
      </c>
      <c r="M136">
        <f t="shared" si="39"/>
        <v>60.932794977027868</v>
      </c>
      <c r="N136">
        <f t="shared" si="40"/>
        <v>78.083594484041825</v>
      </c>
      <c r="O136">
        <f t="shared" si="41"/>
        <v>6.1240479168099007E-2</v>
      </c>
      <c r="P136">
        <f t="shared" si="42"/>
        <v>2.7715091933799814</v>
      </c>
      <c r="Q136">
        <f t="shared" si="43"/>
        <v>6.0498533613537422E-2</v>
      </c>
      <c r="R136">
        <f t="shared" si="44"/>
        <v>3.7877495348927689E-2</v>
      </c>
      <c r="S136">
        <f t="shared" si="45"/>
        <v>226.11858802175217</v>
      </c>
      <c r="T136">
        <f t="shared" si="46"/>
        <v>33.261109969631285</v>
      </c>
      <c r="U136">
        <f t="shared" si="47"/>
        <v>31.09666428571429</v>
      </c>
      <c r="V136">
        <f t="shared" si="48"/>
        <v>4.536302815967062</v>
      </c>
      <c r="W136">
        <f t="shared" si="49"/>
        <v>70.222345609719582</v>
      </c>
      <c r="X136">
        <f t="shared" si="50"/>
        <v>3.3646593348045375</v>
      </c>
      <c r="Y136">
        <f t="shared" si="51"/>
        <v>4.7914368362238671</v>
      </c>
      <c r="Z136">
        <f t="shared" si="52"/>
        <v>1.1716434811625245</v>
      </c>
      <c r="AA136">
        <f t="shared" si="53"/>
        <v>-32.025264291091553</v>
      </c>
      <c r="AB136">
        <f t="shared" si="54"/>
        <v>144.00174913608549</v>
      </c>
      <c r="AC136">
        <f t="shared" si="55"/>
        <v>11.734420444112144</v>
      </c>
      <c r="AD136">
        <f t="shared" si="56"/>
        <v>349.82949331085825</v>
      </c>
      <c r="AE136">
        <f t="shared" si="57"/>
        <v>16.427165004212078</v>
      </c>
      <c r="AF136">
        <f t="shared" si="58"/>
        <v>0.72268349528218978</v>
      </c>
      <c r="AG136">
        <f t="shared" si="59"/>
        <v>5.8995731355889838</v>
      </c>
      <c r="AH136">
        <v>820.0390072731708</v>
      </c>
      <c r="AI136">
        <v>807.94136969696956</v>
      </c>
      <c r="AJ136">
        <v>1.715120381881472</v>
      </c>
      <c r="AK136">
        <v>61.316338729058899</v>
      </c>
      <c r="AL136">
        <f t="shared" si="60"/>
        <v>0.72619646918574943</v>
      </c>
      <c r="AM136">
        <v>32.486023182413341</v>
      </c>
      <c r="AN136">
        <v>33.134315757575749</v>
      </c>
      <c r="AO136">
        <v>-2.6975656340706179E-5</v>
      </c>
      <c r="AP136">
        <v>100.73391986053799</v>
      </c>
      <c r="AQ136">
        <v>97</v>
      </c>
      <c r="AR136">
        <v>15</v>
      </c>
      <c r="AS136">
        <f t="shared" si="61"/>
        <v>1</v>
      </c>
      <c r="AT136">
        <f t="shared" si="62"/>
        <v>0</v>
      </c>
      <c r="AU136">
        <f t="shared" si="63"/>
        <v>47591.886544146466</v>
      </c>
      <c r="AV136">
        <f t="shared" si="64"/>
        <v>1200.0085714285719</v>
      </c>
      <c r="AW136">
        <f t="shared" si="65"/>
        <v>1025.9332207366595</v>
      </c>
      <c r="AX136">
        <f t="shared" si="66"/>
        <v>0.85493824391214035</v>
      </c>
      <c r="AY136">
        <f t="shared" si="67"/>
        <v>0.18843081075043089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1675358384</v>
      </c>
      <c r="BF136">
        <v>768.85217857142868</v>
      </c>
      <c r="BG136">
        <v>784.52864285714281</v>
      </c>
      <c r="BH136">
        <v>33.130207142857138</v>
      </c>
      <c r="BI136">
        <v>32.485214285714292</v>
      </c>
      <c r="BJ136">
        <v>774.90985714285705</v>
      </c>
      <c r="BK136">
        <v>32.852200000000003</v>
      </c>
      <c r="BL136">
        <v>649.99867857142874</v>
      </c>
      <c r="BM136">
        <v>101.45874999999999</v>
      </c>
      <c r="BN136">
        <v>9.9906735714285697E-2</v>
      </c>
      <c r="BO136">
        <v>32.060417857142859</v>
      </c>
      <c r="BP136">
        <v>31.09666428571429</v>
      </c>
      <c r="BQ136">
        <v>999.9000000000002</v>
      </c>
      <c r="BR136">
        <v>0</v>
      </c>
      <c r="BS136">
        <v>0</v>
      </c>
      <c r="BT136">
        <v>8993.9510714285716</v>
      </c>
      <c r="BU136">
        <v>0</v>
      </c>
      <c r="BV136">
        <v>20.176210714285709</v>
      </c>
      <c r="BW136">
        <v>-15.676592857142859</v>
      </c>
      <c r="BX136">
        <v>795.19721428571415</v>
      </c>
      <c r="BY136">
        <v>810.86996428571433</v>
      </c>
      <c r="BZ136">
        <v>0.64499353571428564</v>
      </c>
      <c r="CA136">
        <v>784.52864285714281</v>
      </c>
      <c r="CB136">
        <v>32.485214285714292</v>
      </c>
      <c r="CC136">
        <v>3.3613532142857139</v>
      </c>
      <c r="CD136">
        <v>3.2959114285714279</v>
      </c>
      <c r="CE136">
        <v>25.935257142857139</v>
      </c>
      <c r="CF136">
        <v>25.603574999999999</v>
      </c>
      <c r="CG136">
        <v>1200.0085714285719</v>
      </c>
      <c r="CH136">
        <v>0.4999751428571429</v>
      </c>
      <c r="CI136">
        <v>0.50002482142857141</v>
      </c>
      <c r="CJ136">
        <v>0</v>
      </c>
      <c r="CK136">
        <v>896.78303571428569</v>
      </c>
      <c r="CL136">
        <v>4.9990899999999998</v>
      </c>
      <c r="CM136">
        <v>9633.9110714285725</v>
      </c>
      <c r="CN136">
        <v>9557.8325000000004</v>
      </c>
      <c r="CO136">
        <v>40.5</v>
      </c>
      <c r="CP136">
        <v>42.061999999999991</v>
      </c>
      <c r="CQ136">
        <v>41.229749999999989</v>
      </c>
      <c r="CR136">
        <v>41.278785714285704</v>
      </c>
      <c r="CS136">
        <v>41.936999999999991</v>
      </c>
      <c r="CT136">
        <v>597.47500000000002</v>
      </c>
      <c r="CU136">
        <v>597.53357142857146</v>
      </c>
      <c r="CV136">
        <v>0</v>
      </c>
      <c r="CW136">
        <v>1675358410.3</v>
      </c>
      <c r="CX136">
        <v>0</v>
      </c>
      <c r="CY136">
        <v>1675353449.5</v>
      </c>
      <c r="CZ136" t="s">
        <v>356</v>
      </c>
      <c r="DA136">
        <v>1675353449.5</v>
      </c>
      <c r="DB136">
        <v>1675353444</v>
      </c>
      <c r="DC136">
        <v>1</v>
      </c>
      <c r="DD136">
        <v>8.2000000000000003E-2</v>
      </c>
      <c r="DE136">
        <v>2.5000000000000001E-2</v>
      </c>
      <c r="DF136">
        <v>-5.3170000000000002</v>
      </c>
      <c r="DG136">
        <v>0.30099999999999999</v>
      </c>
      <c r="DH136">
        <v>415</v>
      </c>
      <c r="DI136">
        <v>32</v>
      </c>
      <c r="DJ136">
        <v>0.41</v>
      </c>
      <c r="DK136">
        <v>0.21</v>
      </c>
      <c r="DL136">
        <v>-15.684015</v>
      </c>
      <c r="DM136">
        <v>-0.1246469043151921</v>
      </c>
      <c r="DN136">
        <v>0.12046812970657431</v>
      </c>
      <c r="DO136">
        <v>0</v>
      </c>
      <c r="DP136">
        <v>0.643654375</v>
      </c>
      <c r="DQ136">
        <v>3.1827613508440399E-2</v>
      </c>
      <c r="DR136">
        <v>3.2851887517119892E-3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3.2988900000000001</v>
      </c>
      <c r="EB136">
        <v>2.6251600000000002</v>
      </c>
      <c r="EC136">
        <v>0.16088</v>
      </c>
      <c r="ED136">
        <v>0.161025</v>
      </c>
      <c r="EE136">
        <v>0.13772499999999999</v>
      </c>
      <c r="EF136">
        <v>0.13481000000000001</v>
      </c>
      <c r="EG136">
        <v>25398.400000000001</v>
      </c>
      <c r="EH136">
        <v>25824.3</v>
      </c>
      <c r="EI136">
        <v>28152.5</v>
      </c>
      <c r="EJ136">
        <v>29613.9</v>
      </c>
      <c r="EK136">
        <v>33414.699999999997</v>
      </c>
      <c r="EL136">
        <v>35573.5</v>
      </c>
      <c r="EM136">
        <v>39740</v>
      </c>
      <c r="EN136">
        <v>42322.1</v>
      </c>
      <c r="EO136">
        <v>2.0924</v>
      </c>
      <c r="EP136">
        <v>2.2417199999999999</v>
      </c>
      <c r="EQ136">
        <v>8.8714100000000004E-2</v>
      </c>
      <c r="ER136">
        <v>0</v>
      </c>
      <c r="ES136">
        <v>29.644600000000001</v>
      </c>
      <c r="ET136">
        <v>999.9</v>
      </c>
      <c r="EU136">
        <v>71.5</v>
      </c>
      <c r="EV136">
        <v>32.5</v>
      </c>
      <c r="EW136">
        <v>34.616599999999998</v>
      </c>
      <c r="EX136">
        <v>56.732700000000001</v>
      </c>
      <c r="EY136">
        <v>-3.9342999999999999</v>
      </c>
      <c r="EZ136">
        <v>2</v>
      </c>
      <c r="FA136">
        <v>0.26231700000000002</v>
      </c>
      <c r="FB136">
        <v>-0.62078999999999995</v>
      </c>
      <c r="FC136">
        <v>20.2729</v>
      </c>
      <c r="FD136">
        <v>5.2208800000000002</v>
      </c>
      <c r="FE136">
        <v>12.004</v>
      </c>
      <c r="FF136">
        <v>4.9869000000000003</v>
      </c>
      <c r="FG136">
        <v>3.2844500000000001</v>
      </c>
      <c r="FH136">
        <v>9999</v>
      </c>
      <c r="FI136">
        <v>9999</v>
      </c>
      <c r="FJ136">
        <v>9999</v>
      </c>
      <c r="FK136">
        <v>999.9</v>
      </c>
      <c r="FL136">
        <v>1.8657900000000001</v>
      </c>
      <c r="FM136">
        <v>1.8621799999999999</v>
      </c>
      <c r="FN136">
        <v>1.86419</v>
      </c>
      <c r="FO136">
        <v>1.8603099999999999</v>
      </c>
      <c r="FP136">
        <v>1.8609599999999999</v>
      </c>
      <c r="FQ136">
        <v>1.8601799999999999</v>
      </c>
      <c r="FR136">
        <v>1.86188</v>
      </c>
      <c r="FS136">
        <v>1.8584799999999999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-6.0830000000000002</v>
      </c>
      <c r="GH136">
        <v>0.27800000000000002</v>
      </c>
      <c r="GI136">
        <v>-3.8812981962806838</v>
      </c>
      <c r="GJ136">
        <v>-3.9744887815693084E-3</v>
      </c>
      <c r="GK136">
        <v>1.847162108954052E-6</v>
      </c>
      <c r="GL136">
        <v>-4.4217609294687878E-10</v>
      </c>
      <c r="GM136">
        <v>-3.5710143375135749E-2</v>
      </c>
      <c r="GN136">
        <v>-2.5986294017825021E-3</v>
      </c>
      <c r="GO136">
        <v>9.7579789506272807E-4</v>
      </c>
      <c r="GP136">
        <v>-1.8446741173202889E-5</v>
      </c>
      <c r="GQ136">
        <v>6</v>
      </c>
      <c r="GR136">
        <v>2080</v>
      </c>
      <c r="GS136">
        <v>4</v>
      </c>
      <c r="GT136">
        <v>32</v>
      </c>
      <c r="GU136">
        <v>82.4</v>
      </c>
      <c r="GV136">
        <v>82.5</v>
      </c>
      <c r="GW136">
        <v>2.323</v>
      </c>
      <c r="GX136">
        <v>2.52319</v>
      </c>
      <c r="GY136">
        <v>2.04834</v>
      </c>
      <c r="GZ136">
        <v>2.6147499999999999</v>
      </c>
      <c r="HA136">
        <v>2.1972700000000001</v>
      </c>
      <c r="HB136">
        <v>2.3547400000000001</v>
      </c>
      <c r="HC136">
        <v>37.505899999999997</v>
      </c>
      <c r="HD136">
        <v>14.8238</v>
      </c>
      <c r="HE136">
        <v>18</v>
      </c>
      <c r="HF136">
        <v>578.51499999999999</v>
      </c>
      <c r="HG136">
        <v>772.70899999999995</v>
      </c>
      <c r="HH136">
        <v>31.000299999999999</v>
      </c>
      <c r="HI136">
        <v>30.8109</v>
      </c>
      <c r="HJ136">
        <v>30.0001</v>
      </c>
      <c r="HK136">
        <v>30.718699999999998</v>
      </c>
      <c r="HL136">
        <v>30.712700000000002</v>
      </c>
      <c r="HM136">
        <v>46.466799999999999</v>
      </c>
      <c r="HN136">
        <v>3.4797699999999998</v>
      </c>
      <c r="HO136">
        <v>100</v>
      </c>
      <c r="HP136">
        <v>31</v>
      </c>
      <c r="HQ136">
        <v>809.78099999999995</v>
      </c>
      <c r="HR136">
        <v>32.479500000000002</v>
      </c>
      <c r="HS136">
        <v>99.203699999999998</v>
      </c>
      <c r="HT136">
        <v>98.147400000000005</v>
      </c>
    </row>
    <row r="137" spans="1:228" x14ac:dyDescent="0.2">
      <c r="A137">
        <v>122</v>
      </c>
      <c r="B137">
        <v>1675358396</v>
      </c>
      <c r="C137">
        <v>483.5</v>
      </c>
      <c r="D137" t="s">
        <v>603</v>
      </c>
      <c r="E137" t="s">
        <v>604</v>
      </c>
      <c r="F137">
        <v>4</v>
      </c>
      <c r="G137">
        <v>1675358388</v>
      </c>
      <c r="H137">
        <f t="shared" si="34"/>
        <v>7.2388234310946957E-4</v>
      </c>
      <c r="I137">
        <f t="shared" si="35"/>
        <v>0.72388234310946953</v>
      </c>
      <c r="J137">
        <f t="shared" si="36"/>
        <v>5.9138408192746681</v>
      </c>
      <c r="K137">
        <f t="shared" si="37"/>
        <v>775.42624999999987</v>
      </c>
      <c r="L137">
        <f t="shared" si="38"/>
        <v>605.62254495571233</v>
      </c>
      <c r="M137">
        <f t="shared" si="39"/>
        <v>61.506089790694617</v>
      </c>
      <c r="N137">
        <f t="shared" si="40"/>
        <v>78.751091675507737</v>
      </c>
      <c r="O137">
        <f t="shared" si="41"/>
        <v>6.1067382311144322E-2</v>
      </c>
      <c r="P137">
        <f t="shared" si="42"/>
        <v>2.7694789045609731</v>
      </c>
      <c r="Q137">
        <f t="shared" si="43"/>
        <v>6.0329063999926429E-2</v>
      </c>
      <c r="R137">
        <f t="shared" si="44"/>
        <v>3.7771256147929151E-2</v>
      </c>
      <c r="S137">
        <f t="shared" si="45"/>
        <v>226.11644377165698</v>
      </c>
      <c r="T137">
        <f t="shared" si="46"/>
        <v>33.263484013635384</v>
      </c>
      <c r="U137">
        <f t="shared" si="47"/>
        <v>31.095874999999999</v>
      </c>
      <c r="V137">
        <f t="shared" si="48"/>
        <v>4.5360988170941612</v>
      </c>
      <c r="W137">
        <f t="shared" si="49"/>
        <v>70.223849688551638</v>
      </c>
      <c r="X137">
        <f t="shared" si="50"/>
        <v>3.3649108896064304</v>
      </c>
      <c r="Y137">
        <f t="shared" si="51"/>
        <v>4.7916924300363455</v>
      </c>
      <c r="Z137">
        <f t="shared" si="52"/>
        <v>1.1711879274877308</v>
      </c>
      <c r="AA137">
        <f t="shared" si="53"/>
        <v>-31.923211331127607</v>
      </c>
      <c r="AB137">
        <f t="shared" si="54"/>
        <v>144.15488266792377</v>
      </c>
      <c r="AC137">
        <f t="shared" si="55"/>
        <v>11.755519575438909</v>
      </c>
      <c r="AD137">
        <f t="shared" si="56"/>
        <v>350.10363468389204</v>
      </c>
      <c r="AE137">
        <f t="shared" si="57"/>
        <v>16.536140258102758</v>
      </c>
      <c r="AF137">
        <f t="shared" si="58"/>
        <v>0.72392808724947078</v>
      </c>
      <c r="AG137">
        <f t="shared" si="59"/>
        <v>5.9138408192746681</v>
      </c>
      <c r="AH137">
        <v>827.01886108132533</v>
      </c>
      <c r="AI137">
        <v>814.84390909090905</v>
      </c>
      <c r="AJ137">
        <v>1.732027353599531</v>
      </c>
      <c r="AK137">
        <v>61.316338729058899</v>
      </c>
      <c r="AL137">
        <f t="shared" si="60"/>
        <v>0.72388234310946953</v>
      </c>
      <c r="AM137">
        <v>32.488608107270068</v>
      </c>
      <c r="AN137">
        <v>33.134680606060591</v>
      </c>
      <c r="AO137">
        <v>-2.3586426598780399E-6</v>
      </c>
      <c r="AP137">
        <v>100.73391986053799</v>
      </c>
      <c r="AQ137">
        <v>97</v>
      </c>
      <c r="AR137">
        <v>15</v>
      </c>
      <c r="AS137">
        <f t="shared" si="61"/>
        <v>1</v>
      </c>
      <c r="AT137">
        <f t="shared" si="62"/>
        <v>0</v>
      </c>
      <c r="AU137">
        <f t="shared" si="63"/>
        <v>47535.634954126981</v>
      </c>
      <c r="AV137">
        <f t="shared" si="64"/>
        <v>1199.9978571428569</v>
      </c>
      <c r="AW137">
        <f t="shared" si="65"/>
        <v>1025.9239957366099</v>
      </c>
      <c r="AX137">
        <f t="shared" si="66"/>
        <v>0.85493818978918057</v>
      </c>
      <c r="AY137">
        <f t="shared" si="67"/>
        <v>0.18843070629311828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1675358388</v>
      </c>
      <c r="BF137">
        <v>775.42624999999987</v>
      </c>
      <c r="BG137">
        <v>791.20853571428574</v>
      </c>
      <c r="BH137">
        <v>33.132749999999987</v>
      </c>
      <c r="BI137">
        <v>32.486649999999997</v>
      </c>
      <c r="BJ137">
        <v>781.49642857142862</v>
      </c>
      <c r="BK137">
        <v>32.854724999999988</v>
      </c>
      <c r="BL137">
        <v>650.00064285714291</v>
      </c>
      <c r="BM137">
        <v>101.4584642857143</v>
      </c>
      <c r="BN137">
        <v>9.9990403571428549E-2</v>
      </c>
      <c r="BO137">
        <v>32.061360714285712</v>
      </c>
      <c r="BP137">
        <v>31.095874999999999</v>
      </c>
      <c r="BQ137">
        <v>999.9000000000002</v>
      </c>
      <c r="BR137">
        <v>0</v>
      </c>
      <c r="BS137">
        <v>0</v>
      </c>
      <c r="BT137">
        <v>8983.2142857142862</v>
      </c>
      <c r="BU137">
        <v>0</v>
      </c>
      <c r="BV137">
        <v>20.003482142857141</v>
      </c>
      <c r="BW137">
        <v>-15.78241785714286</v>
      </c>
      <c r="BX137">
        <v>801.99864285714307</v>
      </c>
      <c r="BY137">
        <v>817.77535714285727</v>
      </c>
      <c r="BZ137">
        <v>0.64609182142857158</v>
      </c>
      <c r="CA137">
        <v>791.20853571428574</v>
      </c>
      <c r="CB137">
        <v>32.486649999999997</v>
      </c>
      <c r="CC137">
        <v>3.3615985714285719</v>
      </c>
      <c r="CD137">
        <v>3.296046071428572</v>
      </c>
      <c r="CE137">
        <v>25.936492857142859</v>
      </c>
      <c r="CF137">
        <v>25.604267857142851</v>
      </c>
      <c r="CG137">
        <v>1199.9978571428569</v>
      </c>
      <c r="CH137">
        <v>0.49997660714285708</v>
      </c>
      <c r="CI137">
        <v>0.50002339285714281</v>
      </c>
      <c r="CJ137">
        <v>0</v>
      </c>
      <c r="CK137">
        <v>896.44692857142866</v>
      </c>
      <c r="CL137">
        <v>4.9990899999999998</v>
      </c>
      <c r="CM137">
        <v>9629.5907142857141</v>
      </c>
      <c r="CN137">
        <v>9557.7546428571422</v>
      </c>
      <c r="CO137">
        <v>40.5</v>
      </c>
      <c r="CP137">
        <v>42.061999999999991</v>
      </c>
      <c r="CQ137">
        <v>41.238750000000003</v>
      </c>
      <c r="CR137">
        <v>41.289857142857123</v>
      </c>
      <c r="CS137">
        <v>41.936999999999991</v>
      </c>
      <c r="CT137">
        <v>597.47178571428583</v>
      </c>
      <c r="CU137">
        <v>597.52607142857141</v>
      </c>
      <c r="CV137">
        <v>0</v>
      </c>
      <c r="CW137">
        <v>1675358414.5</v>
      </c>
      <c r="CX137">
        <v>0</v>
      </c>
      <c r="CY137">
        <v>1675353449.5</v>
      </c>
      <c r="CZ137" t="s">
        <v>356</v>
      </c>
      <c r="DA137">
        <v>1675353449.5</v>
      </c>
      <c r="DB137">
        <v>1675353444</v>
      </c>
      <c r="DC137">
        <v>1</v>
      </c>
      <c r="DD137">
        <v>8.2000000000000003E-2</v>
      </c>
      <c r="DE137">
        <v>2.5000000000000001E-2</v>
      </c>
      <c r="DF137">
        <v>-5.3170000000000002</v>
      </c>
      <c r="DG137">
        <v>0.30099999999999999</v>
      </c>
      <c r="DH137">
        <v>415</v>
      </c>
      <c r="DI137">
        <v>32</v>
      </c>
      <c r="DJ137">
        <v>0.41</v>
      </c>
      <c r="DK137">
        <v>0.21</v>
      </c>
      <c r="DL137">
        <v>-15.710775</v>
      </c>
      <c r="DM137">
        <v>-1.483136960600353</v>
      </c>
      <c r="DN137">
        <v>0.1554395183825529</v>
      </c>
      <c r="DO137">
        <v>0</v>
      </c>
      <c r="DP137">
        <v>0.64470210000000006</v>
      </c>
      <c r="DQ137">
        <v>2.220373733583509E-2</v>
      </c>
      <c r="DR137">
        <v>2.8200576217517191E-3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3.2989700000000002</v>
      </c>
      <c r="EB137">
        <v>2.6251199999999999</v>
      </c>
      <c r="EC137">
        <v>0.16178600000000001</v>
      </c>
      <c r="ED137">
        <v>0.161916</v>
      </c>
      <c r="EE137">
        <v>0.13772999999999999</v>
      </c>
      <c r="EF137">
        <v>0.13481000000000001</v>
      </c>
      <c r="EG137">
        <v>25371.1</v>
      </c>
      <c r="EH137">
        <v>25796.9</v>
      </c>
      <c r="EI137">
        <v>28152.6</v>
      </c>
      <c r="EJ137">
        <v>29613.9</v>
      </c>
      <c r="EK137">
        <v>33414.6</v>
      </c>
      <c r="EL137">
        <v>35573.5</v>
      </c>
      <c r="EM137">
        <v>39740.1</v>
      </c>
      <c r="EN137">
        <v>42322</v>
      </c>
      <c r="EO137">
        <v>2.0931700000000002</v>
      </c>
      <c r="EP137">
        <v>2.2417199999999999</v>
      </c>
      <c r="EQ137">
        <v>8.9608099999999996E-2</v>
      </c>
      <c r="ER137">
        <v>0</v>
      </c>
      <c r="ES137">
        <v>29.638999999999999</v>
      </c>
      <c r="ET137">
        <v>999.9</v>
      </c>
      <c r="EU137">
        <v>71.5</v>
      </c>
      <c r="EV137">
        <v>32.5</v>
      </c>
      <c r="EW137">
        <v>34.618699999999997</v>
      </c>
      <c r="EX137">
        <v>57.512700000000002</v>
      </c>
      <c r="EY137">
        <v>-3.8942299999999999</v>
      </c>
      <c r="EZ137">
        <v>2</v>
      </c>
      <c r="FA137">
        <v>0.26244899999999999</v>
      </c>
      <c r="FB137">
        <v>-0.621174</v>
      </c>
      <c r="FC137">
        <v>20.2729</v>
      </c>
      <c r="FD137">
        <v>5.2201399999999998</v>
      </c>
      <c r="FE137">
        <v>12.004</v>
      </c>
      <c r="FF137">
        <v>4.9867499999999998</v>
      </c>
      <c r="FG137">
        <v>3.28443</v>
      </c>
      <c r="FH137">
        <v>9999</v>
      </c>
      <c r="FI137">
        <v>9999</v>
      </c>
      <c r="FJ137">
        <v>9999</v>
      </c>
      <c r="FK137">
        <v>999.9</v>
      </c>
      <c r="FL137">
        <v>1.8657900000000001</v>
      </c>
      <c r="FM137">
        <v>1.86219</v>
      </c>
      <c r="FN137">
        <v>1.8641799999999999</v>
      </c>
      <c r="FO137">
        <v>1.86032</v>
      </c>
      <c r="FP137">
        <v>1.8609599999999999</v>
      </c>
      <c r="FQ137">
        <v>1.86019</v>
      </c>
      <c r="FR137">
        <v>1.86188</v>
      </c>
      <c r="FS137">
        <v>1.85843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-6.0960000000000001</v>
      </c>
      <c r="GH137">
        <v>0.27800000000000002</v>
      </c>
      <c r="GI137">
        <v>-3.8812981962806838</v>
      </c>
      <c r="GJ137">
        <v>-3.9744887815693084E-3</v>
      </c>
      <c r="GK137">
        <v>1.847162108954052E-6</v>
      </c>
      <c r="GL137">
        <v>-4.4217609294687878E-10</v>
      </c>
      <c r="GM137">
        <v>-3.5710143375135749E-2</v>
      </c>
      <c r="GN137">
        <v>-2.5986294017825021E-3</v>
      </c>
      <c r="GO137">
        <v>9.7579789506272807E-4</v>
      </c>
      <c r="GP137">
        <v>-1.8446741173202889E-5</v>
      </c>
      <c r="GQ137">
        <v>6</v>
      </c>
      <c r="GR137">
        <v>2080</v>
      </c>
      <c r="GS137">
        <v>4</v>
      </c>
      <c r="GT137">
        <v>32</v>
      </c>
      <c r="GU137">
        <v>82.4</v>
      </c>
      <c r="GV137">
        <v>82.5</v>
      </c>
      <c r="GW137">
        <v>2.33765</v>
      </c>
      <c r="GX137">
        <v>2.5317400000000001</v>
      </c>
      <c r="GY137">
        <v>2.04834</v>
      </c>
      <c r="GZ137">
        <v>2.6147499999999999</v>
      </c>
      <c r="HA137">
        <v>2.1972700000000001</v>
      </c>
      <c r="HB137">
        <v>2.2985799999999998</v>
      </c>
      <c r="HC137">
        <v>37.53</v>
      </c>
      <c r="HD137">
        <v>14.8062</v>
      </c>
      <c r="HE137">
        <v>18</v>
      </c>
      <c r="HF137">
        <v>579.07899999999995</v>
      </c>
      <c r="HG137">
        <v>772.72199999999998</v>
      </c>
      <c r="HH137">
        <v>31.0002</v>
      </c>
      <c r="HI137">
        <v>30.812799999999999</v>
      </c>
      <c r="HJ137">
        <v>30.0002</v>
      </c>
      <c r="HK137">
        <v>30.720099999999999</v>
      </c>
      <c r="HL137">
        <v>30.7136</v>
      </c>
      <c r="HM137">
        <v>46.779200000000003</v>
      </c>
      <c r="HN137">
        <v>3.4797699999999998</v>
      </c>
      <c r="HO137">
        <v>100</v>
      </c>
      <c r="HP137">
        <v>31</v>
      </c>
      <c r="HQ137">
        <v>816.46100000000001</v>
      </c>
      <c r="HR137">
        <v>32.479500000000002</v>
      </c>
      <c r="HS137">
        <v>99.203999999999994</v>
      </c>
      <c r="HT137">
        <v>98.147300000000001</v>
      </c>
    </row>
    <row r="138" spans="1:228" x14ac:dyDescent="0.2">
      <c r="A138">
        <v>123</v>
      </c>
      <c r="B138">
        <v>1675358400</v>
      </c>
      <c r="C138">
        <v>487.5</v>
      </c>
      <c r="D138" t="s">
        <v>605</v>
      </c>
      <c r="E138" t="s">
        <v>606</v>
      </c>
      <c r="F138">
        <v>4</v>
      </c>
      <c r="G138">
        <v>1675358392</v>
      </c>
      <c r="H138">
        <f t="shared" si="34"/>
        <v>7.2760682869374015E-4</v>
      </c>
      <c r="I138">
        <f t="shared" si="35"/>
        <v>0.72760682869374016</v>
      </c>
      <c r="J138">
        <f t="shared" si="36"/>
        <v>6.036071988513398</v>
      </c>
      <c r="K138">
        <f t="shared" si="37"/>
        <v>782.03139285714292</v>
      </c>
      <c r="L138">
        <f t="shared" si="38"/>
        <v>609.80908321286915</v>
      </c>
      <c r="M138">
        <f t="shared" si="39"/>
        <v>61.931197219258955</v>
      </c>
      <c r="N138">
        <f t="shared" si="40"/>
        <v>79.421808818451197</v>
      </c>
      <c r="O138">
        <f t="shared" si="41"/>
        <v>6.1421964710735306E-2</v>
      </c>
      <c r="P138">
        <f t="shared" si="42"/>
        <v>2.7693971778050419</v>
      </c>
      <c r="Q138">
        <f t="shared" si="43"/>
        <v>6.0675082346633581E-2</v>
      </c>
      <c r="R138">
        <f t="shared" si="44"/>
        <v>3.7988274105992828E-2</v>
      </c>
      <c r="S138">
        <f t="shared" si="45"/>
        <v>226.11708084310931</v>
      </c>
      <c r="T138">
        <f t="shared" si="46"/>
        <v>33.262396908309107</v>
      </c>
      <c r="U138">
        <f t="shared" si="47"/>
        <v>31.09406071428571</v>
      </c>
      <c r="V138">
        <f t="shared" si="48"/>
        <v>4.5356299269005449</v>
      </c>
      <c r="W138">
        <f t="shared" si="49"/>
        <v>70.228835082322206</v>
      </c>
      <c r="X138">
        <f t="shared" si="50"/>
        <v>3.36512937613199</v>
      </c>
      <c r="Y138">
        <f t="shared" si="51"/>
        <v>4.7916633846871974</v>
      </c>
      <c r="Z138">
        <f t="shared" si="52"/>
        <v>1.1705005507685549</v>
      </c>
      <c r="AA138">
        <f t="shared" si="53"/>
        <v>-32.087461145393938</v>
      </c>
      <c r="AB138">
        <f t="shared" si="54"/>
        <v>144.40551150122155</v>
      </c>
      <c r="AC138">
        <f t="shared" si="55"/>
        <v>11.776194001602992</v>
      </c>
      <c r="AD138">
        <f t="shared" si="56"/>
        <v>350.21132520053993</v>
      </c>
      <c r="AE138">
        <f t="shared" si="57"/>
        <v>16.598345049433131</v>
      </c>
      <c r="AF138">
        <f t="shared" si="58"/>
        <v>0.72468470363057247</v>
      </c>
      <c r="AG138">
        <f t="shared" si="59"/>
        <v>6.036071988513398</v>
      </c>
      <c r="AH138">
        <v>833.84403366315587</v>
      </c>
      <c r="AI138">
        <v>821.66492121212116</v>
      </c>
      <c r="AJ138">
        <v>1.7022223228975339</v>
      </c>
      <c r="AK138">
        <v>61.316338729058899</v>
      </c>
      <c r="AL138">
        <f t="shared" si="60"/>
        <v>0.72760682869374016</v>
      </c>
      <c r="AM138">
        <v>32.489632560265797</v>
      </c>
      <c r="AN138">
        <v>33.138847272727283</v>
      </c>
      <c r="AO138">
        <v>2.615223136858377E-5</v>
      </c>
      <c r="AP138">
        <v>100.73391986053799</v>
      </c>
      <c r="AQ138">
        <v>97</v>
      </c>
      <c r="AR138">
        <v>15</v>
      </c>
      <c r="AS138">
        <f t="shared" si="61"/>
        <v>1</v>
      </c>
      <c r="AT138">
        <f t="shared" si="62"/>
        <v>0</v>
      </c>
      <c r="AU138">
        <f t="shared" si="63"/>
        <v>47533.393024467681</v>
      </c>
      <c r="AV138">
        <f t="shared" si="64"/>
        <v>1200.0010714285711</v>
      </c>
      <c r="AW138">
        <f t="shared" si="65"/>
        <v>1025.9267600223361</v>
      </c>
      <c r="AX138">
        <f t="shared" si="66"/>
        <v>0.85493820334759874</v>
      </c>
      <c r="AY138">
        <f t="shared" si="67"/>
        <v>0.18843073246086572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1675358392</v>
      </c>
      <c r="BF138">
        <v>782.03139285714292</v>
      </c>
      <c r="BG138">
        <v>797.87599999999998</v>
      </c>
      <c r="BH138">
        <v>33.134939285714289</v>
      </c>
      <c r="BI138">
        <v>32.488167857142862</v>
      </c>
      <c r="BJ138">
        <v>788.11407142857138</v>
      </c>
      <c r="BK138">
        <v>32.856903571428568</v>
      </c>
      <c r="BL138">
        <v>650.00303571428572</v>
      </c>
      <c r="BM138">
        <v>101.4583571428571</v>
      </c>
      <c r="BN138">
        <v>9.9981235714285716E-2</v>
      </c>
      <c r="BO138">
        <v>32.061253571428573</v>
      </c>
      <c r="BP138">
        <v>31.09406071428571</v>
      </c>
      <c r="BQ138">
        <v>999.9000000000002</v>
      </c>
      <c r="BR138">
        <v>0</v>
      </c>
      <c r="BS138">
        <v>0</v>
      </c>
      <c r="BT138">
        <v>8982.790714285713</v>
      </c>
      <c r="BU138">
        <v>0</v>
      </c>
      <c r="BV138">
        <v>19.87462142857143</v>
      </c>
      <c r="BW138">
        <v>-15.84468214285714</v>
      </c>
      <c r="BX138">
        <v>808.83192857142865</v>
      </c>
      <c r="BY138">
        <v>824.66796428571445</v>
      </c>
      <c r="BZ138">
        <v>0.64675882142857144</v>
      </c>
      <c r="CA138">
        <v>797.87599999999998</v>
      </c>
      <c r="CB138">
        <v>32.488167857142862</v>
      </c>
      <c r="CC138">
        <v>3.3618139285714279</v>
      </c>
      <c r="CD138">
        <v>3.2961942857142859</v>
      </c>
      <c r="CE138">
        <v>25.937574999999999</v>
      </c>
      <c r="CF138">
        <v>25.605025000000001</v>
      </c>
      <c r="CG138">
        <v>1200.0010714285711</v>
      </c>
      <c r="CH138">
        <v>0.49997614285714292</v>
      </c>
      <c r="CI138">
        <v>0.50002382142857138</v>
      </c>
      <c r="CJ138">
        <v>0</v>
      </c>
      <c r="CK138">
        <v>896.06799999999998</v>
      </c>
      <c r="CL138">
        <v>4.9990899999999998</v>
      </c>
      <c r="CM138">
        <v>9625.4725000000017</v>
      </c>
      <c r="CN138">
        <v>9557.7800000000007</v>
      </c>
      <c r="CO138">
        <v>40.5</v>
      </c>
      <c r="CP138">
        <v>42.061999999999991</v>
      </c>
      <c r="CQ138">
        <v>41.236499999999992</v>
      </c>
      <c r="CR138">
        <v>41.300928571428557</v>
      </c>
      <c r="CS138">
        <v>41.936999999999991</v>
      </c>
      <c r="CT138">
        <v>597.47285714285715</v>
      </c>
      <c r="CU138">
        <v>597.52821428571428</v>
      </c>
      <c r="CV138">
        <v>0</v>
      </c>
      <c r="CW138">
        <v>1675358418.0999999</v>
      </c>
      <c r="CX138">
        <v>0</v>
      </c>
      <c r="CY138">
        <v>1675353449.5</v>
      </c>
      <c r="CZ138" t="s">
        <v>356</v>
      </c>
      <c r="DA138">
        <v>1675353449.5</v>
      </c>
      <c r="DB138">
        <v>1675353444</v>
      </c>
      <c r="DC138">
        <v>1</v>
      </c>
      <c r="DD138">
        <v>8.2000000000000003E-2</v>
      </c>
      <c r="DE138">
        <v>2.5000000000000001E-2</v>
      </c>
      <c r="DF138">
        <v>-5.3170000000000002</v>
      </c>
      <c r="DG138">
        <v>0.30099999999999999</v>
      </c>
      <c r="DH138">
        <v>415</v>
      </c>
      <c r="DI138">
        <v>32</v>
      </c>
      <c r="DJ138">
        <v>0.41</v>
      </c>
      <c r="DK138">
        <v>0.21</v>
      </c>
      <c r="DL138">
        <v>-15.78654</v>
      </c>
      <c r="DM138">
        <v>-1.2921433395872519</v>
      </c>
      <c r="DN138">
        <v>0.1404874243482313</v>
      </c>
      <c r="DO138">
        <v>0</v>
      </c>
      <c r="DP138">
        <v>0.645872275</v>
      </c>
      <c r="DQ138">
        <v>8.8203489681018907E-3</v>
      </c>
      <c r="DR138">
        <v>1.8916719454955681E-3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3.29874</v>
      </c>
      <c r="EB138">
        <v>2.6251899999999999</v>
      </c>
      <c r="EC138">
        <v>0.16267999999999999</v>
      </c>
      <c r="ED138">
        <v>0.162799</v>
      </c>
      <c r="EE138">
        <v>0.137738</v>
      </c>
      <c r="EF138">
        <v>0.13481399999999999</v>
      </c>
      <c r="EG138">
        <v>25343.599999999999</v>
      </c>
      <c r="EH138">
        <v>25769.5</v>
      </c>
      <c r="EI138">
        <v>28152.2</v>
      </c>
      <c r="EJ138">
        <v>29613.8</v>
      </c>
      <c r="EK138">
        <v>33414</v>
      </c>
      <c r="EL138">
        <v>35573.599999999999</v>
      </c>
      <c r="EM138">
        <v>39739.699999999997</v>
      </c>
      <c r="EN138">
        <v>42322.3</v>
      </c>
      <c r="EO138">
        <v>2.09375</v>
      </c>
      <c r="EP138">
        <v>2.2417799999999999</v>
      </c>
      <c r="EQ138">
        <v>8.9473999999999998E-2</v>
      </c>
      <c r="ER138">
        <v>0</v>
      </c>
      <c r="ES138">
        <v>29.633099999999999</v>
      </c>
      <c r="ET138">
        <v>999.9</v>
      </c>
      <c r="EU138">
        <v>71.5</v>
      </c>
      <c r="EV138">
        <v>32.5</v>
      </c>
      <c r="EW138">
        <v>34.617699999999999</v>
      </c>
      <c r="EX138">
        <v>57.362699999999997</v>
      </c>
      <c r="EY138">
        <v>-3.8782000000000001</v>
      </c>
      <c r="EZ138">
        <v>2</v>
      </c>
      <c r="FA138">
        <v>0.26252999999999999</v>
      </c>
      <c r="FB138">
        <v>-0.62160700000000002</v>
      </c>
      <c r="FC138">
        <v>20.2727</v>
      </c>
      <c r="FD138">
        <v>5.2207299999999996</v>
      </c>
      <c r="FE138">
        <v>12.004</v>
      </c>
      <c r="FF138">
        <v>4.9869500000000002</v>
      </c>
      <c r="FG138">
        <v>3.2844500000000001</v>
      </c>
      <c r="FH138">
        <v>9999</v>
      </c>
      <c r="FI138">
        <v>9999</v>
      </c>
      <c r="FJ138">
        <v>9999</v>
      </c>
      <c r="FK138">
        <v>999.9</v>
      </c>
      <c r="FL138">
        <v>1.86581</v>
      </c>
      <c r="FM138">
        <v>1.8622000000000001</v>
      </c>
      <c r="FN138">
        <v>1.8641799999999999</v>
      </c>
      <c r="FO138">
        <v>1.8602799999999999</v>
      </c>
      <c r="FP138">
        <v>1.86097</v>
      </c>
      <c r="FQ138">
        <v>1.86019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-6.1070000000000002</v>
      </c>
      <c r="GH138">
        <v>0.27800000000000002</v>
      </c>
      <c r="GI138">
        <v>-3.8812981962806838</v>
      </c>
      <c r="GJ138">
        <v>-3.9744887815693084E-3</v>
      </c>
      <c r="GK138">
        <v>1.847162108954052E-6</v>
      </c>
      <c r="GL138">
        <v>-4.4217609294687878E-10</v>
      </c>
      <c r="GM138">
        <v>-3.5710143375135749E-2</v>
      </c>
      <c r="GN138">
        <v>-2.5986294017825021E-3</v>
      </c>
      <c r="GO138">
        <v>9.7579789506272807E-4</v>
      </c>
      <c r="GP138">
        <v>-1.8446741173202889E-5</v>
      </c>
      <c r="GQ138">
        <v>6</v>
      </c>
      <c r="GR138">
        <v>2080</v>
      </c>
      <c r="GS138">
        <v>4</v>
      </c>
      <c r="GT138">
        <v>32</v>
      </c>
      <c r="GU138">
        <v>82.5</v>
      </c>
      <c r="GV138">
        <v>82.6</v>
      </c>
      <c r="GW138">
        <v>2.3535200000000001</v>
      </c>
      <c r="GX138">
        <v>2.51709</v>
      </c>
      <c r="GY138">
        <v>2.04834</v>
      </c>
      <c r="GZ138">
        <v>2.6147499999999999</v>
      </c>
      <c r="HA138">
        <v>2.1972700000000001</v>
      </c>
      <c r="HB138">
        <v>2.31812</v>
      </c>
      <c r="HC138">
        <v>37.53</v>
      </c>
      <c r="HD138">
        <v>14.8325</v>
      </c>
      <c r="HE138">
        <v>18</v>
      </c>
      <c r="HF138">
        <v>579.50599999999997</v>
      </c>
      <c r="HG138">
        <v>772.803</v>
      </c>
      <c r="HH138">
        <v>31</v>
      </c>
      <c r="HI138">
        <v>30.813600000000001</v>
      </c>
      <c r="HJ138">
        <v>30.000299999999999</v>
      </c>
      <c r="HK138">
        <v>30.722100000000001</v>
      </c>
      <c r="HL138">
        <v>30.716100000000001</v>
      </c>
      <c r="HM138">
        <v>47.091200000000001</v>
      </c>
      <c r="HN138">
        <v>3.4797699999999998</v>
      </c>
      <c r="HO138">
        <v>100</v>
      </c>
      <c r="HP138">
        <v>31</v>
      </c>
      <c r="HQ138">
        <v>823.14</v>
      </c>
      <c r="HR138">
        <v>32.479500000000002</v>
      </c>
      <c r="HS138">
        <v>99.202799999999996</v>
      </c>
      <c r="HT138">
        <v>98.147499999999994</v>
      </c>
    </row>
    <row r="139" spans="1:228" x14ac:dyDescent="0.2">
      <c r="A139">
        <v>124</v>
      </c>
      <c r="B139">
        <v>1675358404</v>
      </c>
      <c r="C139">
        <v>491.5</v>
      </c>
      <c r="D139" t="s">
        <v>607</v>
      </c>
      <c r="E139" t="s">
        <v>608</v>
      </c>
      <c r="F139">
        <v>4</v>
      </c>
      <c r="G139">
        <v>1675358396</v>
      </c>
      <c r="H139">
        <f t="shared" si="34"/>
        <v>7.2421141840681364E-4</v>
      </c>
      <c r="I139">
        <f t="shared" si="35"/>
        <v>0.72421141840681369</v>
      </c>
      <c r="J139">
        <f t="shared" si="36"/>
        <v>6.1191892126602889</v>
      </c>
      <c r="K139">
        <f t="shared" si="37"/>
        <v>788.63060714285712</v>
      </c>
      <c r="L139">
        <f t="shared" si="38"/>
        <v>613.46620138756793</v>
      </c>
      <c r="M139">
        <f t="shared" si="39"/>
        <v>62.302821254795212</v>
      </c>
      <c r="N139">
        <f t="shared" si="40"/>
        <v>80.092288119131183</v>
      </c>
      <c r="O139">
        <f t="shared" si="41"/>
        <v>6.1166881012103338E-2</v>
      </c>
      <c r="P139">
        <f t="shared" si="42"/>
        <v>2.7714455540918377</v>
      </c>
      <c r="Q139">
        <f t="shared" si="43"/>
        <v>6.0426689311992368E-2</v>
      </c>
      <c r="R139">
        <f t="shared" si="44"/>
        <v>3.7832437722210739E-2</v>
      </c>
      <c r="S139">
        <f t="shared" si="45"/>
        <v>226.11557816472535</v>
      </c>
      <c r="T139">
        <f t="shared" si="46"/>
        <v>33.261594158245053</v>
      </c>
      <c r="U139">
        <f t="shared" si="47"/>
        <v>31.091889285714281</v>
      </c>
      <c r="V139">
        <f t="shared" si="48"/>
        <v>4.5350687909864282</v>
      </c>
      <c r="W139">
        <f t="shared" si="49"/>
        <v>70.234604453605144</v>
      </c>
      <c r="X139">
        <f t="shared" si="50"/>
        <v>3.365234470189951</v>
      </c>
      <c r="Y139">
        <f t="shared" si="51"/>
        <v>4.7914194098052096</v>
      </c>
      <c r="Z139">
        <f t="shared" si="52"/>
        <v>1.1698343207964772</v>
      </c>
      <c r="AA139">
        <f t="shared" si="53"/>
        <v>-31.937723551740483</v>
      </c>
      <c r="AB139">
        <f t="shared" si="54"/>
        <v>144.70229005130946</v>
      </c>
      <c r="AC139">
        <f t="shared" si="55"/>
        <v>11.791496175372624</v>
      </c>
      <c r="AD139">
        <f t="shared" si="56"/>
        <v>350.67164083966696</v>
      </c>
      <c r="AE139">
        <f t="shared" si="57"/>
        <v>16.706196977456635</v>
      </c>
      <c r="AF139">
        <f t="shared" si="58"/>
        <v>0.7244878020804929</v>
      </c>
      <c r="AG139">
        <f t="shared" si="59"/>
        <v>6.1191892126602889</v>
      </c>
      <c r="AH139">
        <v>840.76835915532604</v>
      </c>
      <c r="AI139">
        <v>828.48436969696922</v>
      </c>
      <c r="AJ139">
        <v>1.708948160586732</v>
      </c>
      <c r="AK139">
        <v>61.316338729058899</v>
      </c>
      <c r="AL139">
        <f t="shared" si="60"/>
        <v>0.72421141840681369</v>
      </c>
      <c r="AM139">
        <v>32.490699265161702</v>
      </c>
      <c r="AN139">
        <v>33.137052727272717</v>
      </c>
      <c r="AO139">
        <v>4.2616050803970249E-7</v>
      </c>
      <c r="AP139">
        <v>100.73391986053799</v>
      </c>
      <c r="AQ139">
        <v>97</v>
      </c>
      <c r="AR139">
        <v>15</v>
      </c>
      <c r="AS139">
        <f t="shared" si="61"/>
        <v>1</v>
      </c>
      <c r="AT139">
        <f t="shared" si="62"/>
        <v>0</v>
      </c>
      <c r="AU139">
        <f t="shared" si="63"/>
        <v>47590.13745965124</v>
      </c>
      <c r="AV139">
        <f t="shared" si="64"/>
        <v>1199.9917857142859</v>
      </c>
      <c r="AW139">
        <f t="shared" si="65"/>
        <v>1025.9189493081481</v>
      </c>
      <c r="AX139">
        <f t="shared" si="66"/>
        <v>0.85493831001307874</v>
      </c>
      <c r="AY139">
        <f t="shared" si="67"/>
        <v>0.18843093832524177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1675358396</v>
      </c>
      <c r="BF139">
        <v>788.63060714285712</v>
      </c>
      <c r="BG139">
        <v>804.57925000000034</v>
      </c>
      <c r="BH139">
        <v>33.13586071428572</v>
      </c>
      <c r="BI139">
        <v>32.489257142857142</v>
      </c>
      <c r="BJ139">
        <v>794.72571428571428</v>
      </c>
      <c r="BK139">
        <v>32.857821428571427</v>
      </c>
      <c r="BL139">
        <v>649.9944999999999</v>
      </c>
      <c r="BM139">
        <v>101.45871428571429</v>
      </c>
      <c r="BN139">
        <v>9.9971610714285702E-2</v>
      </c>
      <c r="BO139">
        <v>32.060353571428557</v>
      </c>
      <c r="BP139">
        <v>31.091889285714281</v>
      </c>
      <c r="BQ139">
        <v>999.9000000000002</v>
      </c>
      <c r="BR139">
        <v>0</v>
      </c>
      <c r="BS139">
        <v>0</v>
      </c>
      <c r="BT139">
        <v>8993.6167857142846</v>
      </c>
      <c r="BU139">
        <v>0</v>
      </c>
      <c r="BV139">
        <v>19.77980357142857</v>
      </c>
      <c r="BW139">
        <v>-15.94876428571429</v>
      </c>
      <c r="BX139">
        <v>815.65807142857136</v>
      </c>
      <c r="BY139">
        <v>831.59732142857149</v>
      </c>
      <c r="BZ139">
        <v>0.6465927857142858</v>
      </c>
      <c r="CA139">
        <v>804.57925000000034</v>
      </c>
      <c r="CB139">
        <v>32.489257142857142</v>
      </c>
      <c r="CC139">
        <v>3.3619185714285722</v>
      </c>
      <c r="CD139">
        <v>3.296315714285714</v>
      </c>
      <c r="CE139">
        <v>25.93810357142857</v>
      </c>
      <c r="CF139">
        <v>25.60564999999999</v>
      </c>
      <c r="CG139">
        <v>1199.9917857142859</v>
      </c>
      <c r="CH139">
        <v>0.49997264285714299</v>
      </c>
      <c r="CI139">
        <v>0.50002725000000003</v>
      </c>
      <c r="CJ139">
        <v>0</v>
      </c>
      <c r="CK139">
        <v>895.74196428571418</v>
      </c>
      <c r="CL139">
        <v>4.9990899999999998</v>
      </c>
      <c r="CM139">
        <v>9621.4475000000002</v>
      </c>
      <c r="CN139">
        <v>9557.7003571428595</v>
      </c>
      <c r="CO139">
        <v>40.5</v>
      </c>
      <c r="CP139">
        <v>42.061999999999991</v>
      </c>
      <c r="CQ139">
        <v>41.236499999999999</v>
      </c>
      <c r="CR139">
        <v>41.311999999999991</v>
      </c>
      <c r="CS139">
        <v>41.936999999999991</v>
      </c>
      <c r="CT139">
        <v>597.4639285714286</v>
      </c>
      <c r="CU139">
        <v>597.52785714285721</v>
      </c>
      <c r="CV139">
        <v>0</v>
      </c>
      <c r="CW139">
        <v>1675358422.3</v>
      </c>
      <c r="CX139">
        <v>0</v>
      </c>
      <c r="CY139">
        <v>1675353449.5</v>
      </c>
      <c r="CZ139" t="s">
        <v>356</v>
      </c>
      <c r="DA139">
        <v>1675353449.5</v>
      </c>
      <c r="DB139">
        <v>1675353444</v>
      </c>
      <c r="DC139">
        <v>1</v>
      </c>
      <c r="DD139">
        <v>8.2000000000000003E-2</v>
      </c>
      <c r="DE139">
        <v>2.5000000000000001E-2</v>
      </c>
      <c r="DF139">
        <v>-5.3170000000000002</v>
      </c>
      <c r="DG139">
        <v>0.30099999999999999</v>
      </c>
      <c r="DH139">
        <v>415</v>
      </c>
      <c r="DI139">
        <v>32</v>
      </c>
      <c r="DJ139">
        <v>0.41</v>
      </c>
      <c r="DK139">
        <v>0.21</v>
      </c>
      <c r="DL139">
        <v>-15.85763</v>
      </c>
      <c r="DM139">
        <v>-1.2648562851781979</v>
      </c>
      <c r="DN139">
        <v>0.14035676542297479</v>
      </c>
      <c r="DO139">
        <v>0</v>
      </c>
      <c r="DP139">
        <v>0.64679905000000004</v>
      </c>
      <c r="DQ139">
        <v>-4.12277673546202E-4</v>
      </c>
      <c r="DR139">
        <v>1.1212675182578E-3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3.2989199999999999</v>
      </c>
      <c r="EB139">
        <v>2.6255600000000001</v>
      </c>
      <c r="EC139">
        <v>0.163574</v>
      </c>
      <c r="ED139">
        <v>0.16370299999999999</v>
      </c>
      <c r="EE139">
        <v>0.13773199999999999</v>
      </c>
      <c r="EF139">
        <v>0.13481799999999999</v>
      </c>
      <c r="EG139">
        <v>25316.2</v>
      </c>
      <c r="EH139">
        <v>25742</v>
      </c>
      <c r="EI139">
        <v>28151.8</v>
      </c>
      <c r="EJ139">
        <v>29614.2</v>
      </c>
      <c r="EK139">
        <v>33413.599999999999</v>
      </c>
      <c r="EL139">
        <v>35573.800000000003</v>
      </c>
      <c r="EM139">
        <v>39738.800000000003</v>
      </c>
      <c r="EN139">
        <v>42322.6</v>
      </c>
      <c r="EO139">
        <v>2.0933000000000002</v>
      </c>
      <c r="EP139">
        <v>2.2416700000000001</v>
      </c>
      <c r="EQ139">
        <v>8.9254200000000006E-2</v>
      </c>
      <c r="ER139">
        <v>0</v>
      </c>
      <c r="ES139">
        <v>29.627300000000002</v>
      </c>
      <c r="ET139">
        <v>999.9</v>
      </c>
      <c r="EU139">
        <v>71.5</v>
      </c>
      <c r="EV139">
        <v>32.5</v>
      </c>
      <c r="EW139">
        <v>34.613300000000002</v>
      </c>
      <c r="EX139">
        <v>57.242699999999999</v>
      </c>
      <c r="EY139">
        <v>-3.8501599999999998</v>
      </c>
      <c r="EZ139">
        <v>2</v>
      </c>
      <c r="FA139">
        <v>0.26271299999999997</v>
      </c>
      <c r="FB139">
        <v>-0.62315100000000001</v>
      </c>
      <c r="FC139">
        <v>20.2727</v>
      </c>
      <c r="FD139">
        <v>5.2202799999999998</v>
      </c>
      <c r="FE139">
        <v>12.004</v>
      </c>
      <c r="FF139">
        <v>4.9877000000000002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1.8657999999999999</v>
      </c>
      <c r="FM139">
        <v>1.86219</v>
      </c>
      <c r="FN139">
        <v>1.8641799999999999</v>
      </c>
      <c r="FO139">
        <v>1.8603000000000001</v>
      </c>
      <c r="FP139">
        <v>1.8609599999999999</v>
      </c>
      <c r="FQ139">
        <v>1.8601799999999999</v>
      </c>
      <c r="FR139">
        <v>1.8618699999999999</v>
      </c>
      <c r="FS139">
        <v>1.85846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-6.12</v>
      </c>
      <c r="GH139">
        <v>0.27800000000000002</v>
      </c>
      <c r="GI139">
        <v>-3.8812981962806838</v>
      </c>
      <c r="GJ139">
        <v>-3.9744887815693084E-3</v>
      </c>
      <c r="GK139">
        <v>1.847162108954052E-6</v>
      </c>
      <c r="GL139">
        <v>-4.4217609294687878E-10</v>
      </c>
      <c r="GM139">
        <v>-3.5710143375135749E-2</v>
      </c>
      <c r="GN139">
        <v>-2.5986294017825021E-3</v>
      </c>
      <c r="GO139">
        <v>9.7579789506272807E-4</v>
      </c>
      <c r="GP139">
        <v>-1.8446741173202889E-5</v>
      </c>
      <c r="GQ139">
        <v>6</v>
      </c>
      <c r="GR139">
        <v>2080</v>
      </c>
      <c r="GS139">
        <v>4</v>
      </c>
      <c r="GT139">
        <v>32</v>
      </c>
      <c r="GU139">
        <v>82.6</v>
      </c>
      <c r="GV139">
        <v>82.7</v>
      </c>
      <c r="GW139">
        <v>2.36938</v>
      </c>
      <c r="GX139">
        <v>2.5158700000000001</v>
      </c>
      <c r="GY139">
        <v>2.04834</v>
      </c>
      <c r="GZ139">
        <v>2.6147499999999999</v>
      </c>
      <c r="HA139">
        <v>2.1972700000000001</v>
      </c>
      <c r="HB139">
        <v>2.35229</v>
      </c>
      <c r="HC139">
        <v>37.53</v>
      </c>
      <c r="HD139">
        <v>14.8325</v>
      </c>
      <c r="HE139">
        <v>18</v>
      </c>
      <c r="HF139">
        <v>579.19399999999996</v>
      </c>
      <c r="HG139">
        <v>772.70799999999997</v>
      </c>
      <c r="HH139">
        <v>30.9998</v>
      </c>
      <c r="HI139">
        <v>30.816199999999998</v>
      </c>
      <c r="HJ139">
        <v>30.000299999999999</v>
      </c>
      <c r="HK139">
        <v>30.722799999999999</v>
      </c>
      <c r="HL139">
        <v>30.7163</v>
      </c>
      <c r="HM139">
        <v>47.398699999999998</v>
      </c>
      <c r="HN139">
        <v>3.4797699999999998</v>
      </c>
      <c r="HO139">
        <v>100</v>
      </c>
      <c r="HP139">
        <v>31</v>
      </c>
      <c r="HQ139">
        <v>829.81799999999998</v>
      </c>
      <c r="HR139">
        <v>32.479500000000002</v>
      </c>
      <c r="HS139">
        <v>99.201099999999997</v>
      </c>
      <c r="HT139">
        <v>98.148499999999999</v>
      </c>
    </row>
    <row r="140" spans="1:228" x14ac:dyDescent="0.2">
      <c r="A140">
        <v>125</v>
      </c>
      <c r="B140">
        <v>1675358408</v>
      </c>
      <c r="C140">
        <v>495.5</v>
      </c>
      <c r="D140" t="s">
        <v>609</v>
      </c>
      <c r="E140" t="s">
        <v>610</v>
      </c>
      <c r="F140">
        <v>4</v>
      </c>
      <c r="G140">
        <v>1675358400</v>
      </c>
      <c r="H140">
        <f t="shared" si="34"/>
        <v>7.2333230398781889E-4</v>
      </c>
      <c r="I140">
        <f t="shared" si="35"/>
        <v>0.72333230398781889</v>
      </c>
      <c r="J140">
        <f t="shared" si="36"/>
        <v>6.0531029952339619</v>
      </c>
      <c r="K140">
        <f t="shared" si="37"/>
        <v>795.27471428571425</v>
      </c>
      <c r="L140">
        <f t="shared" si="38"/>
        <v>621.72697977769053</v>
      </c>
      <c r="M140">
        <f t="shared" si="39"/>
        <v>63.142064641902564</v>
      </c>
      <c r="N140">
        <f t="shared" si="40"/>
        <v>80.767425334275373</v>
      </c>
      <c r="O140">
        <f t="shared" si="41"/>
        <v>6.1165413545519222E-2</v>
      </c>
      <c r="P140">
        <f t="shared" si="42"/>
        <v>2.771713105205579</v>
      </c>
      <c r="Q140">
        <f t="shared" si="43"/>
        <v>6.0425327643604962E-2</v>
      </c>
      <c r="R140">
        <f t="shared" si="44"/>
        <v>3.7831577369229048E-2</v>
      </c>
      <c r="S140">
        <f t="shared" si="45"/>
        <v>226.11514337888542</v>
      </c>
      <c r="T140">
        <f t="shared" si="46"/>
        <v>33.260296809099955</v>
      </c>
      <c r="U140">
        <f t="shared" si="47"/>
        <v>31.086982142857149</v>
      </c>
      <c r="V140">
        <f t="shared" si="48"/>
        <v>4.5338009203704051</v>
      </c>
      <c r="W140">
        <f t="shared" si="49"/>
        <v>70.242647444282568</v>
      </c>
      <c r="X140">
        <f t="shared" si="50"/>
        <v>3.3653478363212765</v>
      </c>
      <c r="Y140">
        <f t="shared" si="51"/>
        <v>4.7910321702932919</v>
      </c>
      <c r="Z140">
        <f t="shared" si="52"/>
        <v>1.1684530840491285</v>
      </c>
      <c r="AA140">
        <f t="shared" si="53"/>
        <v>-31.898954605862812</v>
      </c>
      <c r="AB140">
        <f t="shared" si="54"/>
        <v>145.23605743689566</v>
      </c>
      <c r="AC140">
        <f t="shared" si="55"/>
        <v>11.83348034816315</v>
      </c>
      <c r="AD140">
        <f t="shared" si="56"/>
        <v>351.28572655808148</v>
      </c>
      <c r="AE140">
        <f t="shared" si="57"/>
        <v>16.748219891570105</v>
      </c>
      <c r="AF140">
        <f t="shared" si="58"/>
        <v>0.72366945470203492</v>
      </c>
      <c r="AG140">
        <f t="shared" si="59"/>
        <v>6.0531029952339619</v>
      </c>
      <c r="AH140">
        <v>847.71231614894305</v>
      </c>
      <c r="AI140">
        <v>835.42709696969666</v>
      </c>
      <c r="AJ140">
        <v>1.7260151143673661</v>
      </c>
      <c r="AK140">
        <v>61.316338729058899</v>
      </c>
      <c r="AL140">
        <f t="shared" si="60"/>
        <v>0.72333230398781889</v>
      </c>
      <c r="AM140">
        <v>32.49267369032016</v>
      </c>
      <c r="AN140">
        <v>33.138176969696971</v>
      </c>
      <c r="AO140">
        <v>9.5540891176987809E-6</v>
      </c>
      <c r="AP140">
        <v>100.73391986053799</v>
      </c>
      <c r="AQ140">
        <v>97</v>
      </c>
      <c r="AR140">
        <v>15</v>
      </c>
      <c r="AS140">
        <f t="shared" si="61"/>
        <v>1</v>
      </c>
      <c r="AT140">
        <f t="shared" si="62"/>
        <v>0</v>
      </c>
      <c r="AU140">
        <f t="shared" si="63"/>
        <v>47597.757844380903</v>
      </c>
      <c r="AV140">
        <f t="shared" si="64"/>
        <v>1199.990357142857</v>
      </c>
      <c r="AW140">
        <f t="shared" si="65"/>
        <v>1025.9176421652255</v>
      </c>
      <c r="AX140">
        <f t="shared" si="66"/>
        <v>0.85493823851043804</v>
      </c>
      <c r="AY140">
        <f t="shared" si="67"/>
        <v>0.18843080032514525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1675358400</v>
      </c>
      <c r="BF140">
        <v>795.27471428571425</v>
      </c>
      <c r="BG140">
        <v>811.26578571428581</v>
      </c>
      <c r="BH140">
        <v>33.136825000000002</v>
      </c>
      <c r="BI140">
        <v>32.490960714285713</v>
      </c>
      <c r="BJ140">
        <v>801.38235714285713</v>
      </c>
      <c r="BK140">
        <v>32.858778571428573</v>
      </c>
      <c r="BL140">
        <v>650.00282142857145</v>
      </c>
      <c r="BM140">
        <v>101.45910714285711</v>
      </c>
      <c r="BN140">
        <v>0.1000445357142857</v>
      </c>
      <c r="BO140">
        <v>32.058925000000002</v>
      </c>
      <c r="BP140">
        <v>31.086982142857149</v>
      </c>
      <c r="BQ140">
        <v>999.9000000000002</v>
      </c>
      <c r="BR140">
        <v>0</v>
      </c>
      <c r="BS140">
        <v>0</v>
      </c>
      <c r="BT140">
        <v>8995.0007142857157</v>
      </c>
      <c r="BU140">
        <v>0</v>
      </c>
      <c r="BV140">
        <v>19.707367857142859</v>
      </c>
      <c r="BW140">
        <v>-15.99109642857143</v>
      </c>
      <c r="BX140">
        <v>822.53067857142855</v>
      </c>
      <c r="BY140">
        <v>838.50978571428584</v>
      </c>
      <c r="BZ140">
        <v>0.64585682142857137</v>
      </c>
      <c r="CA140">
        <v>811.26578571428581</v>
      </c>
      <c r="CB140">
        <v>32.490960714285713</v>
      </c>
      <c r="CC140">
        <v>3.362028214285715</v>
      </c>
      <c r="CD140">
        <v>3.2965</v>
      </c>
      <c r="CE140">
        <v>25.93864642857142</v>
      </c>
      <c r="CF140">
        <v>25.606585714285711</v>
      </c>
      <c r="CG140">
        <v>1199.990357142857</v>
      </c>
      <c r="CH140">
        <v>0.49997464285714299</v>
      </c>
      <c r="CI140">
        <v>0.50002521428571423</v>
      </c>
      <c r="CJ140">
        <v>0</v>
      </c>
      <c r="CK140">
        <v>895.42050000000006</v>
      </c>
      <c r="CL140">
        <v>4.9990899999999998</v>
      </c>
      <c r="CM140">
        <v>9617.5921428571437</v>
      </c>
      <c r="CN140">
        <v>9557.6914285714283</v>
      </c>
      <c r="CO140">
        <v>40.5</v>
      </c>
      <c r="CP140">
        <v>42.061999999999991</v>
      </c>
      <c r="CQ140">
        <v>41.238750000000003</v>
      </c>
      <c r="CR140">
        <v>41.311999999999991</v>
      </c>
      <c r="CS140">
        <v>41.936999999999991</v>
      </c>
      <c r="CT140">
        <v>597.46607142857135</v>
      </c>
      <c r="CU140">
        <v>597.52428571428572</v>
      </c>
      <c r="CV140">
        <v>0</v>
      </c>
      <c r="CW140">
        <v>1675358426.5</v>
      </c>
      <c r="CX140">
        <v>0</v>
      </c>
      <c r="CY140">
        <v>1675353449.5</v>
      </c>
      <c r="CZ140" t="s">
        <v>356</v>
      </c>
      <c r="DA140">
        <v>1675353449.5</v>
      </c>
      <c r="DB140">
        <v>1675353444</v>
      </c>
      <c r="DC140">
        <v>1</v>
      </c>
      <c r="DD140">
        <v>8.2000000000000003E-2</v>
      </c>
      <c r="DE140">
        <v>2.5000000000000001E-2</v>
      </c>
      <c r="DF140">
        <v>-5.3170000000000002</v>
      </c>
      <c r="DG140">
        <v>0.30099999999999999</v>
      </c>
      <c r="DH140">
        <v>415</v>
      </c>
      <c r="DI140">
        <v>32</v>
      </c>
      <c r="DJ140">
        <v>0.41</v>
      </c>
      <c r="DK140">
        <v>0.21</v>
      </c>
      <c r="DL140">
        <v>-15.946120000000001</v>
      </c>
      <c r="DM140">
        <v>-0.8621583489681176</v>
      </c>
      <c r="DN140">
        <v>0.1015008256124055</v>
      </c>
      <c r="DO140">
        <v>0</v>
      </c>
      <c r="DP140">
        <v>0.6463989</v>
      </c>
      <c r="DQ140">
        <v>-6.7845028142584788E-3</v>
      </c>
      <c r="DR140">
        <v>1.382628127878212E-3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3.2989099999999998</v>
      </c>
      <c r="EB140">
        <v>2.6254300000000002</v>
      </c>
      <c r="EC140">
        <v>0.16447300000000001</v>
      </c>
      <c r="ED140">
        <v>0.16458200000000001</v>
      </c>
      <c r="EE140">
        <v>0.13774</v>
      </c>
      <c r="EF140">
        <v>0.134826</v>
      </c>
      <c r="EG140">
        <v>25289</v>
      </c>
      <c r="EH140">
        <v>25714.9</v>
      </c>
      <c r="EI140">
        <v>28152</v>
      </c>
      <c r="EJ140">
        <v>29614.2</v>
      </c>
      <c r="EK140">
        <v>33413.599999999999</v>
      </c>
      <c r="EL140">
        <v>35573.5</v>
      </c>
      <c r="EM140">
        <v>39739</v>
      </c>
      <c r="EN140">
        <v>42322.6</v>
      </c>
      <c r="EO140">
        <v>2.0935800000000002</v>
      </c>
      <c r="EP140">
        <v>2.24153</v>
      </c>
      <c r="EQ140">
        <v>8.9738499999999999E-2</v>
      </c>
      <c r="ER140">
        <v>0</v>
      </c>
      <c r="ES140">
        <v>29.621099999999998</v>
      </c>
      <c r="ET140">
        <v>999.9</v>
      </c>
      <c r="EU140">
        <v>71.5</v>
      </c>
      <c r="EV140">
        <v>32.5</v>
      </c>
      <c r="EW140">
        <v>34.6173</v>
      </c>
      <c r="EX140">
        <v>56.912700000000001</v>
      </c>
      <c r="EY140">
        <v>-3.9102600000000001</v>
      </c>
      <c r="EZ140">
        <v>2</v>
      </c>
      <c r="FA140">
        <v>0.26271099999999997</v>
      </c>
      <c r="FB140">
        <v>-0.62488299999999997</v>
      </c>
      <c r="FC140">
        <v>20.2727</v>
      </c>
      <c r="FD140">
        <v>5.2207299999999996</v>
      </c>
      <c r="FE140">
        <v>12.004</v>
      </c>
      <c r="FF140">
        <v>4.9875499999999997</v>
      </c>
      <c r="FG140">
        <v>3.2846000000000002</v>
      </c>
      <c r="FH140">
        <v>9999</v>
      </c>
      <c r="FI140">
        <v>9999</v>
      </c>
      <c r="FJ140">
        <v>9999</v>
      </c>
      <c r="FK140">
        <v>999.9</v>
      </c>
      <c r="FL140">
        <v>1.8657900000000001</v>
      </c>
      <c r="FM140">
        <v>1.8621799999999999</v>
      </c>
      <c r="FN140">
        <v>1.8642000000000001</v>
      </c>
      <c r="FO140">
        <v>1.86033</v>
      </c>
      <c r="FP140">
        <v>1.8609599999999999</v>
      </c>
      <c r="FQ140">
        <v>1.86019</v>
      </c>
      <c r="FR140">
        <v>1.8618600000000001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-6.133</v>
      </c>
      <c r="GH140">
        <v>0.27800000000000002</v>
      </c>
      <c r="GI140">
        <v>-3.8812981962806838</v>
      </c>
      <c r="GJ140">
        <v>-3.9744887815693084E-3</v>
      </c>
      <c r="GK140">
        <v>1.847162108954052E-6</v>
      </c>
      <c r="GL140">
        <v>-4.4217609294687878E-10</v>
      </c>
      <c r="GM140">
        <v>-3.5710143375135749E-2</v>
      </c>
      <c r="GN140">
        <v>-2.5986294017825021E-3</v>
      </c>
      <c r="GO140">
        <v>9.7579789506272807E-4</v>
      </c>
      <c r="GP140">
        <v>-1.8446741173202889E-5</v>
      </c>
      <c r="GQ140">
        <v>6</v>
      </c>
      <c r="GR140">
        <v>2080</v>
      </c>
      <c r="GS140">
        <v>4</v>
      </c>
      <c r="GT140">
        <v>32</v>
      </c>
      <c r="GU140">
        <v>82.6</v>
      </c>
      <c r="GV140">
        <v>82.7</v>
      </c>
      <c r="GW140">
        <v>2.3852500000000001</v>
      </c>
      <c r="GX140">
        <v>2.52441</v>
      </c>
      <c r="GY140">
        <v>2.04834</v>
      </c>
      <c r="GZ140">
        <v>2.6135299999999999</v>
      </c>
      <c r="HA140">
        <v>2.1972700000000001</v>
      </c>
      <c r="HB140">
        <v>2.33765</v>
      </c>
      <c r="HC140">
        <v>37.554000000000002</v>
      </c>
      <c r="HD140">
        <v>14.815</v>
      </c>
      <c r="HE140">
        <v>18</v>
      </c>
      <c r="HF140">
        <v>579.40599999999995</v>
      </c>
      <c r="HG140">
        <v>772.59400000000005</v>
      </c>
      <c r="HH140">
        <v>30.999600000000001</v>
      </c>
      <c r="HI140">
        <v>30.8169</v>
      </c>
      <c r="HJ140">
        <v>30.000299999999999</v>
      </c>
      <c r="HK140">
        <v>30.724699999999999</v>
      </c>
      <c r="HL140">
        <v>30.718800000000002</v>
      </c>
      <c r="HM140">
        <v>47.709200000000003</v>
      </c>
      <c r="HN140">
        <v>3.4797699999999998</v>
      </c>
      <c r="HO140">
        <v>100</v>
      </c>
      <c r="HP140">
        <v>31</v>
      </c>
      <c r="HQ140">
        <v>836.49800000000005</v>
      </c>
      <c r="HR140">
        <v>32.479500000000002</v>
      </c>
      <c r="HS140">
        <v>99.201599999999999</v>
      </c>
      <c r="HT140">
        <v>98.148499999999999</v>
      </c>
    </row>
    <row r="141" spans="1:228" x14ac:dyDescent="0.2">
      <c r="A141">
        <v>126</v>
      </c>
      <c r="B141">
        <v>1675358412</v>
      </c>
      <c r="C141">
        <v>499.5</v>
      </c>
      <c r="D141" t="s">
        <v>611</v>
      </c>
      <c r="E141" t="s">
        <v>612</v>
      </c>
      <c r="F141">
        <v>4</v>
      </c>
      <c r="G141">
        <v>1675358404</v>
      </c>
      <c r="H141">
        <f t="shared" si="34"/>
        <v>7.2562850637456129E-4</v>
      </c>
      <c r="I141">
        <f t="shared" si="35"/>
        <v>0.72562850637456133</v>
      </c>
      <c r="J141">
        <f t="shared" si="36"/>
        <v>6.1241772654202773</v>
      </c>
      <c r="K141">
        <f t="shared" si="37"/>
        <v>801.91464285714289</v>
      </c>
      <c r="L141">
        <f t="shared" si="38"/>
        <v>627.11352665395384</v>
      </c>
      <c r="M141">
        <f t="shared" si="39"/>
        <v>63.689116084405562</v>
      </c>
      <c r="N141">
        <f t="shared" si="40"/>
        <v>81.441768687754376</v>
      </c>
      <c r="O141">
        <f t="shared" si="41"/>
        <v>6.1441654184182973E-2</v>
      </c>
      <c r="P141">
        <f t="shared" si="42"/>
        <v>2.7754034670012255</v>
      </c>
      <c r="Q141">
        <f t="shared" si="43"/>
        <v>6.0695892237036884E-2</v>
      </c>
      <c r="R141">
        <f t="shared" si="44"/>
        <v>3.8001182130917327E-2</v>
      </c>
      <c r="S141">
        <f t="shared" si="45"/>
        <v>226.11659974968356</v>
      </c>
      <c r="T141">
        <f t="shared" si="46"/>
        <v>33.256554972123574</v>
      </c>
      <c r="U141">
        <f t="shared" si="47"/>
        <v>31.081775</v>
      </c>
      <c r="V141">
        <f t="shared" si="48"/>
        <v>4.5324558756412907</v>
      </c>
      <c r="W141">
        <f t="shared" si="49"/>
        <v>70.252625366688576</v>
      </c>
      <c r="X141">
        <f t="shared" si="50"/>
        <v>3.3655116925719013</v>
      </c>
      <c r="Y141">
        <f t="shared" si="51"/>
        <v>4.7905849425631768</v>
      </c>
      <c r="Z141">
        <f t="shared" si="52"/>
        <v>1.1669441830693894</v>
      </c>
      <c r="AA141">
        <f t="shared" si="53"/>
        <v>-32.000217131118156</v>
      </c>
      <c r="AB141">
        <f t="shared" si="54"/>
        <v>145.96167669600183</v>
      </c>
      <c r="AC141">
        <f t="shared" si="55"/>
        <v>11.876387977448834</v>
      </c>
      <c r="AD141">
        <f t="shared" si="56"/>
        <v>351.95444729201608</v>
      </c>
      <c r="AE141">
        <f t="shared" si="57"/>
        <v>16.776499005106349</v>
      </c>
      <c r="AF141">
        <f t="shared" si="58"/>
        <v>0.72378271456101595</v>
      </c>
      <c r="AG141">
        <f t="shared" si="59"/>
        <v>6.1241772654202773</v>
      </c>
      <c r="AH141">
        <v>854.57865525513762</v>
      </c>
      <c r="AI141">
        <v>842.28132727272748</v>
      </c>
      <c r="AJ141">
        <v>1.7112883966425481</v>
      </c>
      <c r="AK141">
        <v>61.316338729058899</v>
      </c>
      <c r="AL141">
        <f t="shared" si="60"/>
        <v>0.72562850637456133</v>
      </c>
      <c r="AM141">
        <v>32.494642834746529</v>
      </c>
      <c r="AN141">
        <v>33.142119999999998</v>
      </c>
      <c r="AO141">
        <v>1.956822934243273E-5</v>
      </c>
      <c r="AP141">
        <v>100.73391986053799</v>
      </c>
      <c r="AQ141">
        <v>97</v>
      </c>
      <c r="AR141">
        <v>15</v>
      </c>
      <c r="AS141">
        <f t="shared" si="61"/>
        <v>1</v>
      </c>
      <c r="AT141">
        <f t="shared" si="62"/>
        <v>0</v>
      </c>
      <c r="AU141">
        <f t="shared" si="63"/>
        <v>47700.051257434243</v>
      </c>
      <c r="AV141">
        <f t="shared" si="64"/>
        <v>1200</v>
      </c>
      <c r="AW141">
        <f t="shared" si="65"/>
        <v>1025.9256993521678</v>
      </c>
      <c r="AX141">
        <f t="shared" si="66"/>
        <v>0.85493808279347316</v>
      </c>
      <c r="AY141">
        <f t="shared" si="67"/>
        <v>0.18843049979140297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1675358404</v>
      </c>
      <c r="BF141">
        <v>801.91464285714289</v>
      </c>
      <c r="BG141">
        <v>817.93607142857138</v>
      </c>
      <c r="BH141">
        <v>33.138439285714277</v>
      </c>
      <c r="BI141">
        <v>32.492485714285714</v>
      </c>
      <c r="BJ141">
        <v>808.03467857142846</v>
      </c>
      <c r="BK141">
        <v>32.860400000000013</v>
      </c>
      <c r="BL141">
        <v>650.01360714285704</v>
      </c>
      <c r="BM141">
        <v>101.4591785714285</v>
      </c>
      <c r="BN141">
        <v>9.9970414285714307E-2</v>
      </c>
      <c r="BO141">
        <v>32.057274999999997</v>
      </c>
      <c r="BP141">
        <v>31.081775</v>
      </c>
      <c r="BQ141">
        <v>999.9000000000002</v>
      </c>
      <c r="BR141">
        <v>0</v>
      </c>
      <c r="BS141">
        <v>0</v>
      </c>
      <c r="BT141">
        <v>9014.5767857142855</v>
      </c>
      <c r="BU141">
        <v>0</v>
      </c>
      <c r="BV141">
        <v>19.651414285714289</v>
      </c>
      <c r="BW141">
        <v>-16.02138571428571</v>
      </c>
      <c r="BX141">
        <v>829.39960714285712</v>
      </c>
      <c r="BY141">
        <v>845.40539285714294</v>
      </c>
      <c r="BZ141">
        <v>0.64594946428571431</v>
      </c>
      <c r="CA141">
        <v>817.93607142857138</v>
      </c>
      <c r="CB141">
        <v>32.492485714285714</v>
      </c>
      <c r="CC141">
        <v>3.362196071428571</v>
      </c>
      <c r="CD141">
        <v>3.2966582142857139</v>
      </c>
      <c r="CE141">
        <v>25.939482142857141</v>
      </c>
      <c r="CF141">
        <v>25.60738928571428</v>
      </c>
      <c r="CG141">
        <v>1200</v>
      </c>
      <c r="CH141">
        <v>0.49998014285714282</v>
      </c>
      <c r="CI141">
        <v>0.50001971428571435</v>
      </c>
      <c r="CJ141">
        <v>0</v>
      </c>
      <c r="CK141">
        <v>895.09349999999995</v>
      </c>
      <c r="CL141">
        <v>4.9990899999999998</v>
      </c>
      <c r="CM141">
        <v>9613.8839285714294</v>
      </c>
      <c r="CN141">
        <v>9557.7853571428568</v>
      </c>
      <c r="CO141">
        <v>40.5</v>
      </c>
      <c r="CP141">
        <v>42.061999999999991</v>
      </c>
      <c r="CQ141">
        <v>41.238750000000003</v>
      </c>
      <c r="CR141">
        <v>41.311999999999991</v>
      </c>
      <c r="CS141">
        <v>41.936999999999991</v>
      </c>
      <c r="CT141">
        <v>597.47749999999996</v>
      </c>
      <c r="CU141">
        <v>597.52321428571429</v>
      </c>
      <c r="CV141">
        <v>0</v>
      </c>
      <c r="CW141">
        <v>1675358430.0999999</v>
      </c>
      <c r="CX141">
        <v>0</v>
      </c>
      <c r="CY141">
        <v>1675353449.5</v>
      </c>
      <c r="CZ141" t="s">
        <v>356</v>
      </c>
      <c r="DA141">
        <v>1675353449.5</v>
      </c>
      <c r="DB141">
        <v>1675353444</v>
      </c>
      <c r="DC141">
        <v>1</v>
      </c>
      <c r="DD141">
        <v>8.2000000000000003E-2</v>
      </c>
      <c r="DE141">
        <v>2.5000000000000001E-2</v>
      </c>
      <c r="DF141">
        <v>-5.3170000000000002</v>
      </c>
      <c r="DG141">
        <v>0.30099999999999999</v>
      </c>
      <c r="DH141">
        <v>415</v>
      </c>
      <c r="DI141">
        <v>32</v>
      </c>
      <c r="DJ141">
        <v>0.41</v>
      </c>
      <c r="DK141">
        <v>0.21</v>
      </c>
      <c r="DL141">
        <v>-15.996275000000001</v>
      </c>
      <c r="DM141">
        <v>-0.55130431519693424</v>
      </c>
      <c r="DN141">
        <v>7.2683449801175318E-2</v>
      </c>
      <c r="DO141">
        <v>0</v>
      </c>
      <c r="DP141">
        <v>0.64578979999999997</v>
      </c>
      <c r="DQ141">
        <v>-4.0360300187630904E-3</v>
      </c>
      <c r="DR141">
        <v>1.241877473827431E-3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3.2988900000000001</v>
      </c>
      <c r="EB141">
        <v>2.6252399999999998</v>
      </c>
      <c r="EC141">
        <v>0.165356</v>
      </c>
      <c r="ED141">
        <v>0.16547100000000001</v>
      </c>
      <c r="EE141">
        <v>0.13774700000000001</v>
      </c>
      <c r="EF141">
        <v>0.134825</v>
      </c>
      <c r="EG141">
        <v>25262.2</v>
      </c>
      <c r="EH141">
        <v>25687.7</v>
      </c>
      <c r="EI141">
        <v>28151.8</v>
      </c>
      <c r="EJ141">
        <v>29614.400000000001</v>
      </c>
      <c r="EK141">
        <v>33413.199999999997</v>
      </c>
      <c r="EL141">
        <v>35573.800000000003</v>
      </c>
      <c r="EM141">
        <v>39738.9</v>
      </c>
      <c r="EN141">
        <v>42322.9</v>
      </c>
      <c r="EO141">
        <v>2.0937800000000002</v>
      </c>
      <c r="EP141">
        <v>2.24153</v>
      </c>
      <c r="EQ141">
        <v>8.9172299999999996E-2</v>
      </c>
      <c r="ER141">
        <v>0</v>
      </c>
      <c r="ES141">
        <v>29.616299999999999</v>
      </c>
      <c r="ET141">
        <v>999.9</v>
      </c>
      <c r="EU141">
        <v>71.5</v>
      </c>
      <c r="EV141">
        <v>32.5</v>
      </c>
      <c r="EW141">
        <v>34.614899999999999</v>
      </c>
      <c r="EX141">
        <v>56.732700000000001</v>
      </c>
      <c r="EY141">
        <v>-3.98237</v>
      </c>
      <c r="EZ141">
        <v>2</v>
      </c>
      <c r="FA141">
        <v>0.26303100000000001</v>
      </c>
      <c r="FB141">
        <v>-0.62692000000000003</v>
      </c>
      <c r="FC141">
        <v>20.2729</v>
      </c>
      <c r="FD141">
        <v>5.2201399999999998</v>
      </c>
      <c r="FE141">
        <v>12.004</v>
      </c>
      <c r="FF141">
        <v>4.9872500000000004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1.8657600000000001</v>
      </c>
      <c r="FM141">
        <v>1.8621799999999999</v>
      </c>
      <c r="FN141">
        <v>1.8641799999999999</v>
      </c>
      <c r="FO141">
        <v>1.8603099999999999</v>
      </c>
      <c r="FP141">
        <v>1.8609599999999999</v>
      </c>
      <c r="FQ141">
        <v>1.8601700000000001</v>
      </c>
      <c r="FR141">
        <v>1.8618600000000001</v>
      </c>
      <c r="FS141">
        <v>1.85846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-6.1440000000000001</v>
      </c>
      <c r="GH141">
        <v>0.27800000000000002</v>
      </c>
      <c r="GI141">
        <v>-3.8812981962806838</v>
      </c>
      <c r="GJ141">
        <v>-3.9744887815693084E-3</v>
      </c>
      <c r="GK141">
        <v>1.847162108954052E-6</v>
      </c>
      <c r="GL141">
        <v>-4.4217609294687878E-10</v>
      </c>
      <c r="GM141">
        <v>-3.5710143375135749E-2</v>
      </c>
      <c r="GN141">
        <v>-2.5986294017825021E-3</v>
      </c>
      <c r="GO141">
        <v>9.7579789506272807E-4</v>
      </c>
      <c r="GP141">
        <v>-1.8446741173202889E-5</v>
      </c>
      <c r="GQ141">
        <v>6</v>
      </c>
      <c r="GR141">
        <v>2080</v>
      </c>
      <c r="GS141">
        <v>4</v>
      </c>
      <c r="GT141">
        <v>32</v>
      </c>
      <c r="GU141">
        <v>82.7</v>
      </c>
      <c r="GV141">
        <v>82.8</v>
      </c>
      <c r="GW141">
        <v>2.4011200000000001</v>
      </c>
      <c r="GX141">
        <v>2.5293000000000001</v>
      </c>
      <c r="GY141">
        <v>2.04834</v>
      </c>
      <c r="GZ141">
        <v>2.6135299999999999</v>
      </c>
      <c r="HA141">
        <v>2.1972700000000001</v>
      </c>
      <c r="HB141">
        <v>2.3107899999999999</v>
      </c>
      <c r="HC141">
        <v>37.554000000000002</v>
      </c>
      <c r="HD141">
        <v>14.8062</v>
      </c>
      <c r="HE141">
        <v>18</v>
      </c>
      <c r="HF141">
        <v>579.55600000000004</v>
      </c>
      <c r="HG141">
        <v>772.59699999999998</v>
      </c>
      <c r="HH141">
        <v>30.999500000000001</v>
      </c>
      <c r="HI141">
        <v>30.818899999999999</v>
      </c>
      <c r="HJ141">
        <v>30.0002</v>
      </c>
      <c r="HK141">
        <v>30.7254</v>
      </c>
      <c r="HL141">
        <v>30.719000000000001</v>
      </c>
      <c r="HM141">
        <v>48.0184</v>
      </c>
      <c r="HN141">
        <v>3.4797699999999998</v>
      </c>
      <c r="HO141">
        <v>100</v>
      </c>
      <c r="HP141">
        <v>31</v>
      </c>
      <c r="HQ141">
        <v>843.17600000000004</v>
      </c>
      <c r="HR141">
        <v>32.479500000000002</v>
      </c>
      <c r="HS141">
        <v>99.2012</v>
      </c>
      <c r="HT141">
        <v>98.149199999999993</v>
      </c>
    </row>
    <row r="142" spans="1:228" x14ac:dyDescent="0.2">
      <c r="A142">
        <v>127</v>
      </c>
      <c r="B142">
        <v>1675358416</v>
      </c>
      <c r="C142">
        <v>503.5</v>
      </c>
      <c r="D142" t="s">
        <v>613</v>
      </c>
      <c r="E142" t="s">
        <v>614</v>
      </c>
      <c r="F142">
        <v>4</v>
      </c>
      <c r="G142">
        <v>1675358408</v>
      </c>
      <c r="H142">
        <f t="shared" si="34"/>
        <v>7.2362875686434315E-4</v>
      </c>
      <c r="I142">
        <f t="shared" si="35"/>
        <v>0.72362875686434314</v>
      </c>
      <c r="J142">
        <f t="shared" si="36"/>
        <v>6.2933575770530661</v>
      </c>
      <c r="K142">
        <f t="shared" si="37"/>
        <v>808.54207142857138</v>
      </c>
      <c r="L142">
        <f t="shared" si="38"/>
        <v>628.98916224093512</v>
      </c>
      <c r="M142">
        <f t="shared" si="39"/>
        <v>63.879545084171106</v>
      </c>
      <c r="N142">
        <f t="shared" si="40"/>
        <v>82.114768909939016</v>
      </c>
      <c r="O142">
        <f t="shared" si="41"/>
        <v>6.1352629769058892E-2</v>
      </c>
      <c r="P142">
        <f t="shared" si="42"/>
        <v>2.7768894529794275</v>
      </c>
      <c r="Q142">
        <f t="shared" si="43"/>
        <v>6.0609405987642598E-2</v>
      </c>
      <c r="R142">
        <f t="shared" si="44"/>
        <v>3.7946904217072933E-2</v>
      </c>
      <c r="S142">
        <f t="shared" si="45"/>
        <v>226.11944310686195</v>
      </c>
      <c r="T142">
        <f t="shared" si="46"/>
        <v>33.255367706968386</v>
      </c>
      <c r="U142">
        <f t="shared" si="47"/>
        <v>31.076089285714289</v>
      </c>
      <c r="V142">
        <f t="shared" si="48"/>
        <v>4.5309876092097525</v>
      </c>
      <c r="W142">
        <f t="shared" si="49"/>
        <v>70.258893906023303</v>
      </c>
      <c r="X142">
        <f t="shared" si="50"/>
        <v>3.3655916473520935</v>
      </c>
      <c r="Y142">
        <f t="shared" si="51"/>
        <v>4.7902713240174721</v>
      </c>
      <c r="Z142">
        <f t="shared" si="52"/>
        <v>1.165395961857659</v>
      </c>
      <c r="AA142">
        <f t="shared" si="53"/>
        <v>-31.912028177717534</v>
      </c>
      <c r="AB142">
        <f t="shared" si="54"/>
        <v>146.71778826708001</v>
      </c>
      <c r="AC142">
        <f t="shared" si="55"/>
        <v>11.931120014271887</v>
      </c>
      <c r="AD142">
        <f t="shared" si="56"/>
        <v>352.85632321049633</v>
      </c>
      <c r="AE142">
        <f t="shared" si="57"/>
        <v>16.875422676063696</v>
      </c>
      <c r="AF142">
        <f t="shared" si="58"/>
        <v>0.72318667482316878</v>
      </c>
      <c r="AG142">
        <f t="shared" si="59"/>
        <v>6.2933575770530661</v>
      </c>
      <c r="AH142">
        <v>861.6319286432755</v>
      </c>
      <c r="AI142">
        <v>849.1349515151511</v>
      </c>
      <c r="AJ142">
        <v>1.72136365910489</v>
      </c>
      <c r="AK142">
        <v>61.316338729058899</v>
      </c>
      <c r="AL142">
        <f t="shared" si="60"/>
        <v>0.72362875686434314</v>
      </c>
      <c r="AM142">
        <v>32.494904418414912</v>
      </c>
      <c r="AN142">
        <v>33.140878181818181</v>
      </c>
      <c r="AO142">
        <v>-2.3908945615032999E-5</v>
      </c>
      <c r="AP142">
        <v>100.73391986053799</v>
      </c>
      <c r="AQ142">
        <v>97</v>
      </c>
      <c r="AR142">
        <v>15</v>
      </c>
      <c r="AS142">
        <f t="shared" si="61"/>
        <v>1</v>
      </c>
      <c r="AT142">
        <f t="shared" si="62"/>
        <v>0</v>
      </c>
      <c r="AU142">
        <f t="shared" si="63"/>
        <v>47741.337976109557</v>
      </c>
      <c r="AV142">
        <f t="shared" si="64"/>
        <v>1200.0139285714281</v>
      </c>
      <c r="AW142">
        <f t="shared" si="65"/>
        <v>1025.937720780757</v>
      </c>
      <c r="AX142">
        <f t="shared" si="66"/>
        <v>0.85493817726107368</v>
      </c>
      <c r="AY142">
        <f t="shared" si="67"/>
        <v>0.1884306821138724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1675358408</v>
      </c>
      <c r="BF142">
        <v>808.54207142857138</v>
      </c>
      <c r="BG142">
        <v>824.65907142857134</v>
      </c>
      <c r="BH142">
        <v>33.13925714285714</v>
      </c>
      <c r="BI142">
        <v>32.493825000000001</v>
      </c>
      <c r="BJ142">
        <v>814.67439285714306</v>
      </c>
      <c r="BK142">
        <v>32.861217857142861</v>
      </c>
      <c r="BL142">
        <v>650.00246428571427</v>
      </c>
      <c r="BM142">
        <v>101.45907142857141</v>
      </c>
      <c r="BN142">
        <v>9.9983828571428554E-2</v>
      </c>
      <c r="BO142">
        <v>32.056117857142858</v>
      </c>
      <c r="BP142">
        <v>31.076089285714289</v>
      </c>
      <c r="BQ142">
        <v>999.9000000000002</v>
      </c>
      <c r="BR142">
        <v>0</v>
      </c>
      <c r="BS142">
        <v>0</v>
      </c>
      <c r="BT142">
        <v>9022.4785714285717</v>
      </c>
      <c r="BU142">
        <v>0</v>
      </c>
      <c r="BV142">
        <v>19.593853571428571</v>
      </c>
      <c r="BW142">
        <v>-16.116996428571429</v>
      </c>
      <c r="BX142">
        <v>836.25489285714264</v>
      </c>
      <c r="BY142">
        <v>852.3553571428572</v>
      </c>
      <c r="BZ142">
        <v>0.64542796428571436</v>
      </c>
      <c r="CA142">
        <v>824.65907142857134</v>
      </c>
      <c r="CB142">
        <v>32.493825000000001</v>
      </c>
      <c r="CC142">
        <v>3.3622782142857139</v>
      </c>
      <c r="CD142">
        <v>3.2967939285714292</v>
      </c>
      <c r="CE142">
        <v>25.939892857142858</v>
      </c>
      <c r="CF142">
        <v>25.608078571428571</v>
      </c>
      <c r="CG142">
        <v>1200.0139285714281</v>
      </c>
      <c r="CH142">
        <v>0.49997671428571427</v>
      </c>
      <c r="CI142">
        <v>0.50002314285714289</v>
      </c>
      <c r="CJ142">
        <v>0</v>
      </c>
      <c r="CK142">
        <v>894.77217857142853</v>
      </c>
      <c r="CL142">
        <v>4.9990899999999998</v>
      </c>
      <c r="CM142">
        <v>9610.2978571428557</v>
      </c>
      <c r="CN142">
        <v>9557.8850000000002</v>
      </c>
      <c r="CO142">
        <v>40.5</v>
      </c>
      <c r="CP142">
        <v>42.061999999999991</v>
      </c>
      <c r="CQ142">
        <v>41.2455</v>
      </c>
      <c r="CR142">
        <v>41.307571428571407</v>
      </c>
      <c r="CS142">
        <v>41.936999999999991</v>
      </c>
      <c r="CT142">
        <v>597.48071428571438</v>
      </c>
      <c r="CU142">
        <v>597.53392857142865</v>
      </c>
      <c r="CV142">
        <v>0</v>
      </c>
      <c r="CW142">
        <v>1675358434.3</v>
      </c>
      <c r="CX142">
        <v>0</v>
      </c>
      <c r="CY142">
        <v>1675353449.5</v>
      </c>
      <c r="CZ142" t="s">
        <v>356</v>
      </c>
      <c r="DA142">
        <v>1675353449.5</v>
      </c>
      <c r="DB142">
        <v>1675353444</v>
      </c>
      <c r="DC142">
        <v>1</v>
      </c>
      <c r="DD142">
        <v>8.2000000000000003E-2</v>
      </c>
      <c r="DE142">
        <v>2.5000000000000001E-2</v>
      </c>
      <c r="DF142">
        <v>-5.3170000000000002</v>
      </c>
      <c r="DG142">
        <v>0.30099999999999999</v>
      </c>
      <c r="DH142">
        <v>415</v>
      </c>
      <c r="DI142">
        <v>32</v>
      </c>
      <c r="DJ142">
        <v>0.41</v>
      </c>
      <c r="DK142">
        <v>0.21</v>
      </c>
      <c r="DL142">
        <v>-16.052197499999998</v>
      </c>
      <c r="DM142">
        <v>-1.0511313320825471</v>
      </c>
      <c r="DN142">
        <v>0.1171423738181448</v>
      </c>
      <c r="DO142">
        <v>0</v>
      </c>
      <c r="DP142">
        <v>0.64585682500000008</v>
      </c>
      <c r="DQ142">
        <v>-5.6075009380873037E-3</v>
      </c>
      <c r="DR142">
        <v>1.2747779980745711E-3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3.2991000000000001</v>
      </c>
      <c r="EB142">
        <v>2.6257000000000001</v>
      </c>
      <c r="EC142">
        <v>0.166241</v>
      </c>
      <c r="ED142">
        <v>0.166352</v>
      </c>
      <c r="EE142">
        <v>0.13774700000000001</v>
      </c>
      <c r="EF142">
        <v>0.13483100000000001</v>
      </c>
      <c r="EG142">
        <v>25235.4</v>
      </c>
      <c r="EH142">
        <v>25660.9</v>
      </c>
      <c r="EI142">
        <v>28151.9</v>
      </c>
      <c r="EJ142">
        <v>29614.799999999999</v>
      </c>
      <c r="EK142">
        <v>33413.199999999997</v>
      </c>
      <c r="EL142">
        <v>35574.300000000003</v>
      </c>
      <c r="EM142">
        <v>39738.9</v>
      </c>
      <c r="EN142">
        <v>42323.7</v>
      </c>
      <c r="EO142">
        <v>2.0940500000000002</v>
      </c>
      <c r="EP142">
        <v>2.2414499999999999</v>
      </c>
      <c r="EQ142">
        <v>8.9429300000000003E-2</v>
      </c>
      <c r="ER142">
        <v>0</v>
      </c>
      <c r="ES142">
        <v>29.6113</v>
      </c>
      <c r="ET142">
        <v>999.9</v>
      </c>
      <c r="EU142">
        <v>71.5</v>
      </c>
      <c r="EV142">
        <v>32.5</v>
      </c>
      <c r="EW142">
        <v>34.615699999999997</v>
      </c>
      <c r="EX142">
        <v>57.032699999999998</v>
      </c>
      <c r="EY142">
        <v>-4.0023999999999997</v>
      </c>
      <c r="EZ142">
        <v>2</v>
      </c>
      <c r="FA142">
        <v>0.263069</v>
      </c>
      <c r="FB142">
        <v>-0.62873100000000004</v>
      </c>
      <c r="FC142">
        <v>20.2727</v>
      </c>
      <c r="FD142">
        <v>5.2204300000000003</v>
      </c>
      <c r="FE142">
        <v>12.004</v>
      </c>
      <c r="FF142">
        <v>4.9874000000000001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1.8621799999999999</v>
      </c>
      <c r="FN142">
        <v>1.8642000000000001</v>
      </c>
      <c r="FO142">
        <v>1.8603099999999999</v>
      </c>
      <c r="FP142">
        <v>1.8609599999999999</v>
      </c>
      <c r="FQ142">
        <v>1.8601799999999999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-6.157</v>
      </c>
      <c r="GH142">
        <v>0.27810000000000001</v>
      </c>
      <c r="GI142">
        <v>-3.8812981962806838</v>
      </c>
      <c r="GJ142">
        <v>-3.9744887815693084E-3</v>
      </c>
      <c r="GK142">
        <v>1.847162108954052E-6</v>
      </c>
      <c r="GL142">
        <v>-4.4217609294687878E-10</v>
      </c>
      <c r="GM142">
        <v>-3.5710143375135749E-2</v>
      </c>
      <c r="GN142">
        <v>-2.5986294017825021E-3</v>
      </c>
      <c r="GO142">
        <v>9.7579789506272807E-4</v>
      </c>
      <c r="GP142">
        <v>-1.8446741173202889E-5</v>
      </c>
      <c r="GQ142">
        <v>6</v>
      </c>
      <c r="GR142">
        <v>2080</v>
      </c>
      <c r="GS142">
        <v>4</v>
      </c>
      <c r="GT142">
        <v>32</v>
      </c>
      <c r="GU142">
        <v>82.8</v>
      </c>
      <c r="GV142">
        <v>82.9</v>
      </c>
      <c r="GW142">
        <v>2.4157700000000002</v>
      </c>
      <c r="GX142">
        <v>2.52441</v>
      </c>
      <c r="GY142">
        <v>2.04834</v>
      </c>
      <c r="GZ142">
        <v>2.6135299999999999</v>
      </c>
      <c r="HA142">
        <v>2.1972700000000001</v>
      </c>
      <c r="HB142">
        <v>2.34253</v>
      </c>
      <c r="HC142">
        <v>37.554000000000002</v>
      </c>
      <c r="HD142">
        <v>14.8238</v>
      </c>
      <c r="HE142">
        <v>18</v>
      </c>
      <c r="HF142">
        <v>579.77</v>
      </c>
      <c r="HG142">
        <v>772.54700000000003</v>
      </c>
      <c r="HH142">
        <v>30.999500000000001</v>
      </c>
      <c r="HI142">
        <v>30.819500000000001</v>
      </c>
      <c r="HJ142">
        <v>30.0002</v>
      </c>
      <c r="HK142">
        <v>30.727399999999999</v>
      </c>
      <c r="HL142">
        <v>30.720700000000001</v>
      </c>
      <c r="HM142">
        <v>48.327100000000002</v>
      </c>
      <c r="HN142">
        <v>3.4797699999999998</v>
      </c>
      <c r="HO142">
        <v>100</v>
      </c>
      <c r="HP142">
        <v>31</v>
      </c>
      <c r="HQ142">
        <v>849.85500000000002</v>
      </c>
      <c r="HR142">
        <v>32.479500000000002</v>
      </c>
      <c r="HS142">
        <v>99.201300000000003</v>
      </c>
      <c r="HT142">
        <v>98.150800000000004</v>
      </c>
    </row>
    <row r="143" spans="1:228" x14ac:dyDescent="0.2">
      <c r="A143">
        <v>128</v>
      </c>
      <c r="B143">
        <v>1675358420</v>
      </c>
      <c r="C143">
        <v>507.5</v>
      </c>
      <c r="D143" t="s">
        <v>615</v>
      </c>
      <c r="E143" t="s">
        <v>616</v>
      </c>
      <c r="F143">
        <v>4</v>
      </c>
      <c r="G143">
        <v>1675358412</v>
      </c>
      <c r="H143">
        <f t="shared" si="34"/>
        <v>7.2687250259283003E-4</v>
      </c>
      <c r="I143">
        <f t="shared" si="35"/>
        <v>0.72687250259282998</v>
      </c>
      <c r="J143">
        <f t="shared" si="36"/>
        <v>6.092569030458006</v>
      </c>
      <c r="K143">
        <f t="shared" si="37"/>
        <v>815.20764285714279</v>
      </c>
      <c r="L143">
        <f t="shared" si="38"/>
        <v>641.6791927534224</v>
      </c>
      <c r="M143">
        <f t="shared" si="39"/>
        <v>65.168209847849198</v>
      </c>
      <c r="N143">
        <f t="shared" si="40"/>
        <v>82.791562106486012</v>
      </c>
      <c r="O143">
        <f t="shared" si="41"/>
        <v>6.1703394283540769E-2</v>
      </c>
      <c r="P143">
        <f t="shared" si="42"/>
        <v>2.774210963535654</v>
      </c>
      <c r="Q143">
        <f t="shared" si="43"/>
        <v>6.0950987852762629E-2</v>
      </c>
      <c r="R143">
        <f t="shared" si="44"/>
        <v>3.816120363316397E-2</v>
      </c>
      <c r="S143">
        <f t="shared" si="45"/>
        <v>226.11995084590833</v>
      </c>
      <c r="T143">
        <f t="shared" si="46"/>
        <v>33.254297450709117</v>
      </c>
      <c r="U143">
        <f t="shared" si="47"/>
        <v>31.071571428571421</v>
      </c>
      <c r="V143">
        <f t="shared" si="48"/>
        <v>4.5298212230469961</v>
      </c>
      <c r="W143">
        <f t="shared" si="49"/>
        <v>70.2673776160442</v>
      </c>
      <c r="X143">
        <f t="shared" si="50"/>
        <v>3.3657579582360109</v>
      </c>
      <c r="Y143">
        <f t="shared" si="51"/>
        <v>4.7899296550203188</v>
      </c>
      <c r="Z143">
        <f t="shared" si="52"/>
        <v>1.1640632648109852</v>
      </c>
      <c r="AA143">
        <f t="shared" si="53"/>
        <v>-32.055077364343802</v>
      </c>
      <c r="AB143">
        <f t="shared" si="54"/>
        <v>147.06341838162922</v>
      </c>
      <c r="AC143">
        <f t="shared" si="55"/>
        <v>11.970432835181038</v>
      </c>
      <c r="AD143">
        <f t="shared" si="56"/>
        <v>353.09872469837478</v>
      </c>
      <c r="AE143">
        <f t="shared" si="57"/>
        <v>16.898481753234929</v>
      </c>
      <c r="AF143">
        <f t="shared" si="58"/>
        <v>0.72324359307764041</v>
      </c>
      <c r="AG143">
        <f t="shared" si="59"/>
        <v>6.092569030458006</v>
      </c>
      <c r="AH143">
        <v>868.45405887920015</v>
      </c>
      <c r="AI143">
        <v>856.09296969696936</v>
      </c>
      <c r="AJ143">
        <v>1.736336592619073</v>
      </c>
      <c r="AK143">
        <v>61.316338729058899</v>
      </c>
      <c r="AL143">
        <f t="shared" si="60"/>
        <v>0.72687250259282998</v>
      </c>
      <c r="AM143">
        <v>32.497157401216548</v>
      </c>
      <c r="AN143">
        <v>33.145498181818169</v>
      </c>
      <c r="AO143">
        <v>5.3901594719408117E-5</v>
      </c>
      <c r="AP143">
        <v>100.73391986053799</v>
      </c>
      <c r="AQ143">
        <v>96</v>
      </c>
      <c r="AR143">
        <v>15</v>
      </c>
      <c r="AS143">
        <f t="shared" si="61"/>
        <v>1</v>
      </c>
      <c r="AT143">
        <f t="shared" si="62"/>
        <v>0</v>
      </c>
      <c r="AU143">
        <f t="shared" si="63"/>
        <v>47667.446697646468</v>
      </c>
      <c r="AV143">
        <f t="shared" si="64"/>
        <v>1200.016785714286</v>
      </c>
      <c r="AW143">
        <f t="shared" si="65"/>
        <v>1025.9401475885538</v>
      </c>
      <c r="AX143">
        <f t="shared" si="66"/>
        <v>0.85493816403400003</v>
      </c>
      <c r="AY143">
        <f t="shared" si="67"/>
        <v>0.18843065658562014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1675358412</v>
      </c>
      <c r="BF143">
        <v>815.20764285714279</v>
      </c>
      <c r="BG143">
        <v>831.34935714285712</v>
      </c>
      <c r="BH143">
        <v>33.14095714285714</v>
      </c>
      <c r="BI143">
        <v>32.495517857142858</v>
      </c>
      <c r="BJ143">
        <v>821.35221428571435</v>
      </c>
      <c r="BK143">
        <v>32.86291428571429</v>
      </c>
      <c r="BL143">
        <v>650.04528571428568</v>
      </c>
      <c r="BM143">
        <v>101.4587857142857</v>
      </c>
      <c r="BN143">
        <v>0.1000782535714286</v>
      </c>
      <c r="BO143">
        <v>32.054857142857138</v>
      </c>
      <c r="BP143">
        <v>31.071571428571421</v>
      </c>
      <c r="BQ143">
        <v>999.9000000000002</v>
      </c>
      <c r="BR143">
        <v>0</v>
      </c>
      <c r="BS143">
        <v>0</v>
      </c>
      <c r="BT143">
        <v>9008.2810714285715</v>
      </c>
      <c r="BU143">
        <v>0</v>
      </c>
      <c r="BV143">
        <v>19.524582142857149</v>
      </c>
      <c r="BW143">
        <v>-16.141728571428569</v>
      </c>
      <c r="BX143">
        <v>843.15039285714283</v>
      </c>
      <c r="BY143">
        <v>859.27185714285702</v>
      </c>
      <c r="BZ143">
        <v>0.64543489285714284</v>
      </c>
      <c r="CA143">
        <v>831.34935714285712</v>
      </c>
      <c r="CB143">
        <v>32.495517857142858</v>
      </c>
      <c r="CC143">
        <v>3.362440714285714</v>
      </c>
      <c r="CD143">
        <v>3.2969564285714279</v>
      </c>
      <c r="CE143">
        <v>25.940710714285711</v>
      </c>
      <c r="CF143">
        <v>25.608907142857149</v>
      </c>
      <c r="CG143">
        <v>1200.016785714286</v>
      </c>
      <c r="CH143">
        <v>0.49997721428571429</v>
      </c>
      <c r="CI143">
        <v>0.50002271428571432</v>
      </c>
      <c r="CJ143">
        <v>0</v>
      </c>
      <c r="CK143">
        <v>894.45228571428572</v>
      </c>
      <c r="CL143">
        <v>4.9990899999999998</v>
      </c>
      <c r="CM143">
        <v>9606.6217857142856</v>
      </c>
      <c r="CN143">
        <v>9557.9028571428589</v>
      </c>
      <c r="CO143">
        <v>40.5</v>
      </c>
      <c r="CP143">
        <v>42.061999999999991</v>
      </c>
      <c r="CQ143">
        <v>41.2455</v>
      </c>
      <c r="CR143">
        <v>41.307571428571407</v>
      </c>
      <c r="CS143">
        <v>41.936999999999991</v>
      </c>
      <c r="CT143">
        <v>597.48285714285714</v>
      </c>
      <c r="CU143">
        <v>597.53499999999997</v>
      </c>
      <c r="CV143">
        <v>0</v>
      </c>
      <c r="CW143">
        <v>1675358438.5</v>
      </c>
      <c r="CX143">
        <v>0</v>
      </c>
      <c r="CY143">
        <v>1675353449.5</v>
      </c>
      <c r="CZ143" t="s">
        <v>356</v>
      </c>
      <c r="DA143">
        <v>1675353449.5</v>
      </c>
      <c r="DB143">
        <v>1675353444</v>
      </c>
      <c r="DC143">
        <v>1</v>
      </c>
      <c r="DD143">
        <v>8.2000000000000003E-2</v>
      </c>
      <c r="DE143">
        <v>2.5000000000000001E-2</v>
      </c>
      <c r="DF143">
        <v>-5.3170000000000002</v>
      </c>
      <c r="DG143">
        <v>0.30099999999999999</v>
      </c>
      <c r="DH143">
        <v>415</v>
      </c>
      <c r="DI143">
        <v>32</v>
      </c>
      <c r="DJ143">
        <v>0.41</v>
      </c>
      <c r="DK143">
        <v>0.21</v>
      </c>
      <c r="DL143">
        <v>-16.109847500000001</v>
      </c>
      <c r="DM143">
        <v>-0.85392833020634829</v>
      </c>
      <c r="DN143">
        <v>0.10688777055280931</v>
      </c>
      <c r="DO143">
        <v>0</v>
      </c>
      <c r="DP143">
        <v>0.64575764999999996</v>
      </c>
      <c r="DQ143">
        <v>-3.030213883680263E-3</v>
      </c>
      <c r="DR143">
        <v>1.3351178889895799E-3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3.2989799999999998</v>
      </c>
      <c r="EB143">
        <v>2.6250499999999999</v>
      </c>
      <c r="EC143">
        <v>0.167131</v>
      </c>
      <c r="ED143">
        <v>0.167217</v>
      </c>
      <c r="EE143">
        <v>0.13775799999999999</v>
      </c>
      <c r="EF143">
        <v>0.13483600000000001</v>
      </c>
      <c r="EG143">
        <v>25208.5</v>
      </c>
      <c r="EH143">
        <v>25634</v>
      </c>
      <c r="EI143">
        <v>28151.9</v>
      </c>
      <c r="EJ143">
        <v>29614.5</v>
      </c>
      <c r="EK143">
        <v>33412.9</v>
      </c>
      <c r="EL143">
        <v>35573.699999999997</v>
      </c>
      <c r="EM143">
        <v>39738.9</v>
      </c>
      <c r="EN143">
        <v>42323.199999999997</v>
      </c>
      <c r="EO143">
        <v>2.0949</v>
      </c>
      <c r="EP143">
        <v>2.2414299999999998</v>
      </c>
      <c r="EQ143">
        <v>8.9798100000000006E-2</v>
      </c>
      <c r="ER143">
        <v>0</v>
      </c>
      <c r="ES143">
        <v>29.6069</v>
      </c>
      <c r="ET143">
        <v>999.9</v>
      </c>
      <c r="EU143">
        <v>71.5</v>
      </c>
      <c r="EV143">
        <v>32.5</v>
      </c>
      <c r="EW143">
        <v>34.6128</v>
      </c>
      <c r="EX143">
        <v>56.822699999999998</v>
      </c>
      <c r="EY143">
        <v>-4.0064099999999998</v>
      </c>
      <c r="EZ143">
        <v>2</v>
      </c>
      <c r="FA143">
        <v>0.26319900000000002</v>
      </c>
      <c r="FB143">
        <v>-0.63043899999999997</v>
      </c>
      <c r="FC143">
        <v>20.2727</v>
      </c>
      <c r="FD143">
        <v>5.2192400000000001</v>
      </c>
      <c r="FE143">
        <v>12.004</v>
      </c>
      <c r="FF143">
        <v>4.9876500000000004</v>
      </c>
      <c r="FG143">
        <v>3.2846299999999999</v>
      </c>
      <c r="FH143">
        <v>9999</v>
      </c>
      <c r="FI143">
        <v>9999</v>
      </c>
      <c r="FJ143">
        <v>9999</v>
      </c>
      <c r="FK143">
        <v>999.9</v>
      </c>
      <c r="FL143">
        <v>1.8657999999999999</v>
      </c>
      <c r="FM143">
        <v>1.86219</v>
      </c>
      <c r="FN143">
        <v>1.86419</v>
      </c>
      <c r="FO143">
        <v>1.8603099999999999</v>
      </c>
      <c r="FP143">
        <v>1.8609599999999999</v>
      </c>
      <c r="FQ143">
        <v>1.8601700000000001</v>
      </c>
      <c r="FR143">
        <v>1.86188</v>
      </c>
      <c r="FS143">
        <v>1.8584799999999999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-6.1689999999999996</v>
      </c>
      <c r="GH143">
        <v>0.27800000000000002</v>
      </c>
      <c r="GI143">
        <v>-3.8812981962806838</v>
      </c>
      <c r="GJ143">
        <v>-3.9744887815693084E-3</v>
      </c>
      <c r="GK143">
        <v>1.847162108954052E-6</v>
      </c>
      <c r="GL143">
        <v>-4.4217609294687878E-10</v>
      </c>
      <c r="GM143">
        <v>-3.5710143375135749E-2</v>
      </c>
      <c r="GN143">
        <v>-2.5986294017825021E-3</v>
      </c>
      <c r="GO143">
        <v>9.7579789506272807E-4</v>
      </c>
      <c r="GP143">
        <v>-1.8446741173202889E-5</v>
      </c>
      <c r="GQ143">
        <v>6</v>
      </c>
      <c r="GR143">
        <v>2080</v>
      </c>
      <c r="GS143">
        <v>4</v>
      </c>
      <c r="GT143">
        <v>32</v>
      </c>
      <c r="GU143">
        <v>82.8</v>
      </c>
      <c r="GV143">
        <v>82.9</v>
      </c>
      <c r="GW143">
        <v>2.4316399999999998</v>
      </c>
      <c r="GX143">
        <v>2.5097700000000001</v>
      </c>
      <c r="GY143">
        <v>2.04834</v>
      </c>
      <c r="GZ143">
        <v>2.6147499999999999</v>
      </c>
      <c r="HA143">
        <v>2.1972700000000001</v>
      </c>
      <c r="HB143">
        <v>2.34741</v>
      </c>
      <c r="HC143">
        <v>37.554000000000002</v>
      </c>
      <c r="HD143">
        <v>14.8325</v>
      </c>
      <c r="HE143">
        <v>18</v>
      </c>
      <c r="HF143">
        <v>580.38199999999995</v>
      </c>
      <c r="HG143">
        <v>772.53499999999997</v>
      </c>
      <c r="HH143">
        <v>30.999600000000001</v>
      </c>
      <c r="HI143">
        <v>30.8217</v>
      </c>
      <c r="HJ143">
        <v>30.000299999999999</v>
      </c>
      <c r="HK143">
        <v>30.728100000000001</v>
      </c>
      <c r="HL143">
        <v>30.721599999999999</v>
      </c>
      <c r="HM143">
        <v>48.6372</v>
      </c>
      <c r="HN143">
        <v>3.4797699999999998</v>
      </c>
      <c r="HO143">
        <v>100</v>
      </c>
      <c r="HP143">
        <v>31</v>
      </c>
      <c r="HQ143">
        <v>856.54</v>
      </c>
      <c r="HR143">
        <v>32.479500000000002</v>
      </c>
      <c r="HS143">
        <v>99.201300000000003</v>
      </c>
      <c r="HT143">
        <v>98.149699999999996</v>
      </c>
    </row>
    <row r="144" spans="1:228" x14ac:dyDescent="0.2">
      <c r="A144">
        <v>129</v>
      </c>
      <c r="B144">
        <v>1675358424</v>
      </c>
      <c r="C144">
        <v>511.5</v>
      </c>
      <c r="D144" t="s">
        <v>617</v>
      </c>
      <c r="E144" t="s">
        <v>618</v>
      </c>
      <c r="F144">
        <v>4</v>
      </c>
      <c r="G144">
        <v>1675358416</v>
      </c>
      <c r="H144">
        <f t="shared" ref="H144:H207" si="68">(I144)/1000</f>
        <v>7.2872834461921608E-4</v>
      </c>
      <c r="I144">
        <f t="shared" ref="I144:I207" si="69">IF(BD144, AL144, AF144)</f>
        <v>0.7287283446192161</v>
      </c>
      <c r="J144">
        <f t="shared" ref="J144:J207" si="70">IF(BD144, AG144, AE144)</f>
        <v>6.3209867193492277</v>
      </c>
      <c r="K144">
        <f t="shared" ref="K144:K207" si="71">BF144 - IF(AS144&gt;1, J144*AZ144*100/(AU144*BT144), 0)</f>
        <v>821.84967857142863</v>
      </c>
      <c r="L144">
        <f t="shared" ref="L144:L207" si="72">((R144-H144/2)*K144-J144)/(R144+H144/2)</f>
        <v>642.83980628287702</v>
      </c>
      <c r="M144">
        <f t="shared" ref="M144:M207" si="73">L144*(BM144+BN144)/1000</f>
        <v>65.28591035088121</v>
      </c>
      <c r="N144">
        <f t="shared" ref="N144:N207" si="74">(BF144 - IF(AS144&gt;1, J144*AZ144*100/(AU144*BT144), 0))*(BM144+BN144)/1000</f>
        <v>83.465902255443467</v>
      </c>
      <c r="O144">
        <f t="shared" ref="O144:O207" si="75">2/((1/Q144-1/P144)+SIGN(Q144)*SQRT((1/Q144-1/P144)*(1/Q144-1/P144) + 4*BA144/((BA144+1)*(BA144+1))*(2*1/Q144*1/P144-1/P144*1/P144)))</f>
        <v>6.1917297416198364E-2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2.7742836755761986</v>
      </c>
      <c r="Q144">
        <f t="shared" ref="Q144:Q207" si="77">H144*(1000-(1000*0.61365*EXP(17.502*U144/(240.97+U144))/(BM144+BN144)+BH144)/2)/(1000*0.61365*EXP(17.502*U144/(240.97+U144))/(BM144+BN144)-BH144)</f>
        <v>6.1159719442809589E-2</v>
      </c>
      <c r="R144">
        <f t="shared" ref="R144:R207" si="78">1/((BA144+1)/(O144/1.6)+1/(P144/1.37)) + BA144/((BA144+1)/(O144/1.6) + BA144/(P144/1.37))</f>
        <v>3.8292117655608998E-2</v>
      </c>
      <c r="S144">
        <f t="shared" ref="S144:S207" si="79">(AV144*AY144)</f>
        <v>226.11718013166026</v>
      </c>
      <c r="T144">
        <f t="shared" ref="T144:T207" si="80">(BO144+(S144+2*0.95*0.0000000567*(((BO144+$B$6)+273)^4-(BO144+273)^4)-44100*H144)/(1.84*29.3*P144+8*0.95*0.0000000567*(BO144+273)^3))</f>
        <v>33.25263214866451</v>
      </c>
      <c r="U144">
        <f t="shared" ref="U144:U207" si="81">($C$6*BP144+$D$6*BQ144+$E$6*T144)</f>
        <v>31.068664285714281</v>
      </c>
      <c r="V144">
        <f t="shared" ref="V144:V207" si="82">0.61365*EXP(17.502*U144/(240.97+U144))</f>
        <v>4.5290708171998855</v>
      </c>
      <c r="W144">
        <f t="shared" ref="W144:W207" si="83">(X144/Y144*100)</f>
        <v>70.277251219174516</v>
      </c>
      <c r="X144">
        <f t="shared" ref="X144:X207" si="84">BH144*(BM144+BN144)/1000</f>
        <v>3.3660186824914731</v>
      </c>
      <c r="Y144">
        <f t="shared" ref="Y144:Y207" si="85">0.61365*EXP(17.502*BO144/(240.97+BO144))</f>
        <v>4.7896276876194683</v>
      </c>
      <c r="Z144">
        <f t="shared" ref="Z144:Z207" si="86">(V144-BH144*(BM144+BN144)/1000)</f>
        <v>1.1630521347084124</v>
      </c>
      <c r="AA144">
        <f t="shared" ref="AA144:AA207" si="87">(-H144*44100)</f>
        <v>-32.13691999770743</v>
      </c>
      <c r="AB144">
        <f t="shared" ref="AB144:AB207" si="88">2*29.3*P144*0.92*(BO144-U144)</f>
        <v>147.33542550201915</v>
      </c>
      <c r="AC144">
        <f t="shared" ref="AC144:AC207" si="89">2*0.95*0.0000000567*(((BO144+$B$6)+273)^4-(U144+273)^4)</f>
        <v>11.992021517371196</v>
      </c>
      <c r="AD144">
        <f t="shared" ref="AD144:AD207" si="90">S144+AC144+AA144+AB144</f>
        <v>353.30770715334319</v>
      </c>
      <c r="AE144">
        <f t="shared" ref="AE144:AE207" si="91">BL144*AS144*(BG144-BF144*(1000-AS144*BI144)/(1000-AS144*BH144))/(100*AZ144)</f>
        <v>16.930024182483304</v>
      </c>
      <c r="AF144">
        <f t="shared" ref="AF144:AF207" si="92">1000*BL144*AS144*(BH144-BI144)/(100*AZ144*(1000-AS144*BH144))</f>
        <v>0.72447416674825893</v>
      </c>
      <c r="AG144">
        <f t="shared" ref="AG144:AG207" si="93">(AH144 - AI144 - BM144*1000/(8.314*(BO144+273.15)) * AK144/BL144 * AJ144) * BL144/(100*AZ144) * (1000 - BI144)/1000</f>
        <v>6.3209867193492277</v>
      </c>
      <c r="AH144">
        <v>875.32319411714423</v>
      </c>
      <c r="AI144">
        <v>862.88735151515141</v>
      </c>
      <c r="AJ144">
        <v>1.6982818742890891</v>
      </c>
      <c r="AK144">
        <v>61.316338729058899</v>
      </c>
      <c r="AL144">
        <f t="shared" ref="AL144:AL207" si="94">(AN144 - AM144 + BM144*1000/(8.314*(BO144+273.15)) * AP144/BL144 * AO144) * BL144/(100*AZ144) * 1000/(1000 - AN144)</f>
        <v>0.7287283446192161</v>
      </c>
      <c r="AM144">
        <v>32.499423839500047</v>
      </c>
      <c r="AN144">
        <v>33.149658181818182</v>
      </c>
      <c r="AO144">
        <v>1.8040156056539639E-5</v>
      </c>
      <c r="AP144">
        <v>100.73391986053799</v>
      </c>
      <c r="AQ144">
        <v>96</v>
      </c>
      <c r="AR144">
        <v>15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47669.630233407275</v>
      </c>
      <c r="AV144">
        <f t="shared" ref="AV144:AV207" si="98">$B$10*BU144+$C$10*BV144+$F$10*CG144*(1-CJ144)</f>
        <v>1200.0035714285709</v>
      </c>
      <c r="AW144">
        <f t="shared" ref="AW144:AW207" si="99">AV144*AX144</f>
        <v>1025.9287047314299</v>
      </c>
      <c r="AX144">
        <f t="shared" ref="AX144:AX207" si="100">($B$10*$D$8+$C$10*$D$8+$F$10*((CT144+CL144)/MAX(CT144+CL144+CU144, 0.1)*$I$8+CU144/MAX(CT144+CL144+CU144, 0.1)*$J$8))/($B$10+$C$10+$F$10)</f>
        <v>0.85493804281773111</v>
      </c>
      <c r="AY144">
        <f t="shared" ref="AY144:AY207" si="101">($B$10*$K$8+$C$10*$K$8+$F$10*((CT144+CL144)/MAX(CT144+CL144+CU144, 0.1)*$P$8+CU144/MAX(CT144+CL144+CU144, 0.1)*$Q$8))/($B$10+$C$10+$F$10)</f>
        <v>0.18843042263822102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1675358416</v>
      </c>
      <c r="BF144">
        <v>821.84967857142863</v>
      </c>
      <c r="BG144">
        <v>838.02632142857146</v>
      </c>
      <c r="BH144">
        <v>33.143610714285721</v>
      </c>
      <c r="BI144">
        <v>32.497057142857138</v>
      </c>
      <c r="BJ144">
        <v>828.00639285714283</v>
      </c>
      <c r="BK144">
        <v>32.865567857142857</v>
      </c>
      <c r="BL144">
        <v>650.02732142857167</v>
      </c>
      <c r="BM144">
        <v>101.4586071428572</v>
      </c>
      <c r="BN144">
        <v>9.9992235714285713E-2</v>
      </c>
      <c r="BO144">
        <v>32.053742857142858</v>
      </c>
      <c r="BP144">
        <v>31.068664285714281</v>
      </c>
      <c r="BQ144">
        <v>999.9000000000002</v>
      </c>
      <c r="BR144">
        <v>0</v>
      </c>
      <c r="BS144">
        <v>0</v>
      </c>
      <c r="BT144">
        <v>9008.6828571428578</v>
      </c>
      <c r="BU144">
        <v>0</v>
      </c>
      <c r="BV144">
        <v>19.42792142857143</v>
      </c>
      <c r="BW144">
        <v>-16.176678571428571</v>
      </c>
      <c r="BX144">
        <v>850.02250000000004</v>
      </c>
      <c r="BY144">
        <v>866.17446428571418</v>
      </c>
      <c r="BZ144">
        <v>0.64654771428571423</v>
      </c>
      <c r="CA144">
        <v>838.02632142857146</v>
      </c>
      <c r="CB144">
        <v>32.497057142857138</v>
      </c>
      <c r="CC144">
        <v>3.362704642857143</v>
      </c>
      <c r="CD144">
        <v>3.297107857142858</v>
      </c>
      <c r="CE144">
        <v>25.942042857142859</v>
      </c>
      <c r="CF144">
        <v>25.60968571428571</v>
      </c>
      <c r="CG144">
        <v>1200.0035714285709</v>
      </c>
      <c r="CH144">
        <v>0.49998164285714303</v>
      </c>
      <c r="CI144">
        <v>0.50001828571428575</v>
      </c>
      <c r="CJ144">
        <v>0</v>
      </c>
      <c r="CK144">
        <v>894.16278571428575</v>
      </c>
      <c r="CL144">
        <v>4.9990899999999998</v>
      </c>
      <c r="CM144">
        <v>9602.9064285714285</v>
      </c>
      <c r="CN144">
        <v>9557.8185714285737</v>
      </c>
      <c r="CO144">
        <v>40.5</v>
      </c>
      <c r="CP144">
        <v>42.061999999999991</v>
      </c>
      <c r="CQ144">
        <v>41.240999999999993</v>
      </c>
      <c r="CR144">
        <v>41.307571428571407</v>
      </c>
      <c r="CS144">
        <v>41.936999999999991</v>
      </c>
      <c r="CT144">
        <v>597.48107142857145</v>
      </c>
      <c r="CU144">
        <v>597.52357142857147</v>
      </c>
      <c r="CV144">
        <v>0</v>
      </c>
      <c r="CW144">
        <v>1675358442.0999999</v>
      </c>
      <c r="CX144">
        <v>0</v>
      </c>
      <c r="CY144">
        <v>1675353449.5</v>
      </c>
      <c r="CZ144" t="s">
        <v>356</v>
      </c>
      <c r="DA144">
        <v>1675353449.5</v>
      </c>
      <c r="DB144">
        <v>1675353444</v>
      </c>
      <c r="DC144">
        <v>1</v>
      </c>
      <c r="DD144">
        <v>8.2000000000000003E-2</v>
      </c>
      <c r="DE144">
        <v>2.5000000000000001E-2</v>
      </c>
      <c r="DF144">
        <v>-5.3170000000000002</v>
      </c>
      <c r="DG144">
        <v>0.30099999999999999</v>
      </c>
      <c r="DH144">
        <v>415</v>
      </c>
      <c r="DI144">
        <v>32</v>
      </c>
      <c r="DJ144">
        <v>0.41</v>
      </c>
      <c r="DK144">
        <v>0.21</v>
      </c>
      <c r="DL144">
        <v>-16.1449</v>
      </c>
      <c r="DM144">
        <v>-0.49813283302060368</v>
      </c>
      <c r="DN144">
        <v>8.5188696433271052E-2</v>
      </c>
      <c r="DO144">
        <v>0</v>
      </c>
      <c r="DP144">
        <v>0.64583459999999993</v>
      </c>
      <c r="DQ144">
        <v>1.0746574108816241E-2</v>
      </c>
      <c r="DR144">
        <v>1.466070902105346E-3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3.2987299999999999</v>
      </c>
      <c r="EB144">
        <v>2.6253799999999998</v>
      </c>
      <c r="EC144">
        <v>0.16799600000000001</v>
      </c>
      <c r="ED144">
        <v>0.16808899999999999</v>
      </c>
      <c r="EE144">
        <v>0.137769</v>
      </c>
      <c r="EF144">
        <v>0.13483899999999999</v>
      </c>
      <c r="EG144">
        <v>25182.1</v>
      </c>
      <c r="EH144">
        <v>25607.7</v>
      </c>
      <c r="EI144">
        <v>28151.8</v>
      </c>
      <c r="EJ144">
        <v>29615.200000000001</v>
      </c>
      <c r="EK144">
        <v>33412.699999999997</v>
      </c>
      <c r="EL144">
        <v>35574.300000000003</v>
      </c>
      <c r="EM144">
        <v>39739.1</v>
      </c>
      <c r="EN144">
        <v>42324</v>
      </c>
      <c r="EO144">
        <v>2.09382</v>
      </c>
      <c r="EP144">
        <v>2.2418800000000001</v>
      </c>
      <c r="EQ144">
        <v>9.0092400000000003E-2</v>
      </c>
      <c r="ER144">
        <v>0</v>
      </c>
      <c r="ES144">
        <v>29.602799999999998</v>
      </c>
      <c r="ET144">
        <v>999.9</v>
      </c>
      <c r="EU144">
        <v>71.5</v>
      </c>
      <c r="EV144">
        <v>32.5</v>
      </c>
      <c r="EW144">
        <v>34.616799999999998</v>
      </c>
      <c r="EX144">
        <v>57.362699999999997</v>
      </c>
      <c r="EY144">
        <v>-3.86619</v>
      </c>
      <c r="EZ144">
        <v>2</v>
      </c>
      <c r="FA144">
        <v>0.26324700000000001</v>
      </c>
      <c r="FB144">
        <v>-0.63127699999999998</v>
      </c>
      <c r="FC144">
        <v>20.2728</v>
      </c>
      <c r="FD144">
        <v>5.2181899999999999</v>
      </c>
      <c r="FE144">
        <v>12.004</v>
      </c>
      <c r="FF144">
        <v>4.9871499999999997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1.8657999999999999</v>
      </c>
      <c r="FM144">
        <v>1.8621799999999999</v>
      </c>
      <c r="FN144">
        <v>1.8642000000000001</v>
      </c>
      <c r="FO144">
        <v>1.8603099999999999</v>
      </c>
      <c r="FP144">
        <v>1.8609599999999999</v>
      </c>
      <c r="FQ144">
        <v>1.86019</v>
      </c>
      <c r="FR144">
        <v>1.8618699999999999</v>
      </c>
      <c r="FS144">
        <v>1.85842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-6.181</v>
      </c>
      <c r="GH144">
        <v>0.27800000000000002</v>
      </c>
      <c r="GI144">
        <v>-3.8812981962806838</v>
      </c>
      <c r="GJ144">
        <v>-3.9744887815693084E-3</v>
      </c>
      <c r="GK144">
        <v>1.847162108954052E-6</v>
      </c>
      <c r="GL144">
        <v>-4.4217609294687878E-10</v>
      </c>
      <c r="GM144">
        <v>-3.5710143375135749E-2</v>
      </c>
      <c r="GN144">
        <v>-2.5986294017825021E-3</v>
      </c>
      <c r="GO144">
        <v>9.7579789506272807E-4</v>
      </c>
      <c r="GP144">
        <v>-1.8446741173202889E-5</v>
      </c>
      <c r="GQ144">
        <v>6</v>
      </c>
      <c r="GR144">
        <v>2080</v>
      </c>
      <c r="GS144">
        <v>4</v>
      </c>
      <c r="GT144">
        <v>32</v>
      </c>
      <c r="GU144">
        <v>82.9</v>
      </c>
      <c r="GV144">
        <v>83</v>
      </c>
      <c r="GW144">
        <v>2.4462899999999999</v>
      </c>
      <c r="GX144">
        <v>2.5097700000000001</v>
      </c>
      <c r="GY144">
        <v>2.04834</v>
      </c>
      <c r="GZ144">
        <v>2.6135299999999999</v>
      </c>
      <c r="HA144">
        <v>2.1972700000000001</v>
      </c>
      <c r="HB144">
        <v>2.35229</v>
      </c>
      <c r="HC144">
        <v>37.554000000000002</v>
      </c>
      <c r="HD144">
        <v>14.8325</v>
      </c>
      <c r="HE144">
        <v>18</v>
      </c>
      <c r="HF144">
        <v>579.63499999999999</v>
      </c>
      <c r="HG144">
        <v>772.99</v>
      </c>
      <c r="HH144">
        <v>30.999700000000001</v>
      </c>
      <c r="HI144">
        <v>30.822299999999998</v>
      </c>
      <c r="HJ144">
        <v>30.000299999999999</v>
      </c>
      <c r="HK144">
        <v>30.73</v>
      </c>
      <c r="HL144">
        <v>30.7227</v>
      </c>
      <c r="HM144">
        <v>48.945700000000002</v>
      </c>
      <c r="HN144">
        <v>3.4797699999999998</v>
      </c>
      <c r="HO144">
        <v>100</v>
      </c>
      <c r="HP144">
        <v>31</v>
      </c>
      <c r="HQ144">
        <v>863.22</v>
      </c>
      <c r="HR144">
        <v>32.479500000000002</v>
      </c>
      <c r="HS144">
        <v>99.201400000000007</v>
      </c>
      <c r="HT144">
        <v>98.151799999999994</v>
      </c>
    </row>
    <row r="145" spans="1:228" x14ac:dyDescent="0.2">
      <c r="A145">
        <v>130</v>
      </c>
      <c r="B145">
        <v>1675358428</v>
      </c>
      <c r="C145">
        <v>515.5</v>
      </c>
      <c r="D145" t="s">
        <v>619</v>
      </c>
      <c r="E145" t="s">
        <v>620</v>
      </c>
      <c r="F145">
        <v>4</v>
      </c>
      <c r="G145">
        <v>1675358420</v>
      </c>
      <c r="H145">
        <f t="shared" si="68"/>
        <v>7.3196578290421466E-4</v>
      </c>
      <c r="I145">
        <f t="shared" si="69"/>
        <v>0.73196578290421466</v>
      </c>
      <c r="J145">
        <f t="shared" si="70"/>
        <v>6.5126907841630839</v>
      </c>
      <c r="K145">
        <f t="shared" si="71"/>
        <v>828.46917857142842</v>
      </c>
      <c r="L145">
        <f t="shared" si="72"/>
        <v>645.20666653665478</v>
      </c>
      <c r="M145">
        <f t="shared" si="73"/>
        <v>65.526345918129564</v>
      </c>
      <c r="N145">
        <f t="shared" si="74"/>
        <v>84.138247158821017</v>
      </c>
      <c r="O145">
        <f t="shared" si="75"/>
        <v>6.2225355584729365E-2</v>
      </c>
      <c r="P145">
        <f t="shared" si="76"/>
        <v>2.7733468667453405</v>
      </c>
      <c r="Q145">
        <f t="shared" si="77"/>
        <v>6.1460015702416007E-2</v>
      </c>
      <c r="R145">
        <f t="shared" si="78"/>
        <v>3.8480488195429541E-2</v>
      </c>
      <c r="S145">
        <f t="shared" si="79"/>
        <v>226.11573940353321</v>
      </c>
      <c r="T145">
        <f t="shared" si="80"/>
        <v>33.251337041857845</v>
      </c>
      <c r="U145">
        <f t="shared" si="81"/>
        <v>31.067578571428569</v>
      </c>
      <c r="V145">
        <f t="shared" si="82"/>
        <v>4.5287905951208307</v>
      </c>
      <c r="W145">
        <f t="shared" si="83"/>
        <v>70.285766190043148</v>
      </c>
      <c r="X145">
        <f t="shared" si="84"/>
        <v>3.3662782288381146</v>
      </c>
      <c r="Y145">
        <f t="shared" si="85"/>
        <v>4.7894167074115064</v>
      </c>
      <c r="Z145">
        <f t="shared" si="86"/>
        <v>1.1625123662827161</v>
      </c>
      <c r="AA145">
        <f t="shared" si="87"/>
        <v>-32.279691026075866</v>
      </c>
      <c r="AB145">
        <f t="shared" si="88"/>
        <v>147.33159685376859</v>
      </c>
      <c r="AC145">
        <f t="shared" si="89"/>
        <v>11.995650450263412</v>
      </c>
      <c r="AD145">
        <f t="shared" si="90"/>
        <v>353.16329568148933</v>
      </c>
      <c r="AE145">
        <f t="shared" si="91"/>
        <v>17.001262012135555</v>
      </c>
      <c r="AF145">
        <f t="shared" si="92"/>
        <v>0.72593415694017316</v>
      </c>
      <c r="AG145">
        <f t="shared" si="93"/>
        <v>6.5126907841630839</v>
      </c>
      <c r="AH145">
        <v>882.26232008873319</v>
      </c>
      <c r="AI145">
        <v>869.65490909090897</v>
      </c>
      <c r="AJ145">
        <v>1.6951859969148591</v>
      </c>
      <c r="AK145">
        <v>61.316338729058899</v>
      </c>
      <c r="AL145">
        <f t="shared" si="94"/>
        <v>0.73196578290421466</v>
      </c>
      <c r="AM145">
        <v>32.499297369217558</v>
      </c>
      <c r="AN145">
        <v>33.152450303030299</v>
      </c>
      <c r="AO145">
        <v>1.5694108687857989E-5</v>
      </c>
      <c r="AP145">
        <v>100.73391986053799</v>
      </c>
      <c r="AQ145">
        <v>96</v>
      </c>
      <c r="AR145">
        <v>15</v>
      </c>
      <c r="AS145">
        <f t="shared" si="95"/>
        <v>1</v>
      </c>
      <c r="AT145">
        <f t="shared" si="96"/>
        <v>0</v>
      </c>
      <c r="AU145">
        <f t="shared" si="97"/>
        <v>47643.84883568473</v>
      </c>
      <c r="AV145">
        <f t="shared" si="98"/>
        <v>1199.994285714286</v>
      </c>
      <c r="AW145">
        <f t="shared" si="99"/>
        <v>1025.9209261158207</v>
      </c>
      <c r="AX145">
        <f t="shared" si="100"/>
        <v>0.85493817623068957</v>
      </c>
      <c r="AY145">
        <f t="shared" si="101"/>
        <v>0.18843068012523062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1675358420</v>
      </c>
      <c r="BF145">
        <v>828.46917857142842</v>
      </c>
      <c r="BG145">
        <v>844.71753571428576</v>
      </c>
      <c r="BH145">
        <v>33.146135714285712</v>
      </c>
      <c r="BI145">
        <v>32.498264285714278</v>
      </c>
      <c r="BJ145">
        <v>834.63803571428559</v>
      </c>
      <c r="BK145">
        <v>32.868099999999998</v>
      </c>
      <c r="BL145">
        <v>650.01067857142868</v>
      </c>
      <c r="BM145">
        <v>101.45867857142851</v>
      </c>
      <c r="BN145">
        <v>0.10001466071428571</v>
      </c>
      <c r="BO145">
        <v>32.052964285714282</v>
      </c>
      <c r="BP145">
        <v>31.067578571428569</v>
      </c>
      <c r="BQ145">
        <v>999.9000000000002</v>
      </c>
      <c r="BR145">
        <v>0</v>
      </c>
      <c r="BS145">
        <v>0</v>
      </c>
      <c r="BT145">
        <v>9003.7049999999999</v>
      </c>
      <c r="BU145">
        <v>0</v>
      </c>
      <c r="BV145">
        <v>19.29183571428571</v>
      </c>
      <c r="BW145">
        <v>-16.248335714285719</v>
      </c>
      <c r="BX145">
        <v>856.87125000000015</v>
      </c>
      <c r="BY145">
        <v>873.09150000000011</v>
      </c>
      <c r="BZ145">
        <v>0.64786785714285711</v>
      </c>
      <c r="CA145">
        <v>844.71753571428576</v>
      </c>
      <c r="CB145">
        <v>32.498264285714278</v>
      </c>
      <c r="CC145">
        <v>3.362965</v>
      </c>
      <c r="CD145">
        <v>3.297234285714286</v>
      </c>
      <c r="CE145">
        <v>25.943349999999999</v>
      </c>
      <c r="CF145">
        <v>25.610328571428571</v>
      </c>
      <c r="CG145">
        <v>1199.994285714286</v>
      </c>
      <c r="CH145">
        <v>0.4999771428571429</v>
      </c>
      <c r="CI145">
        <v>0.50002271428571432</v>
      </c>
      <c r="CJ145">
        <v>0</v>
      </c>
      <c r="CK145">
        <v>893.86217857142856</v>
      </c>
      <c r="CL145">
        <v>4.9990899999999998</v>
      </c>
      <c r="CM145">
        <v>9599.2824999999993</v>
      </c>
      <c r="CN145">
        <v>9557.7282142857148</v>
      </c>
      <c r="CO145">
        <v>40.5</v>
      </c>
      <c r="CP145">
        <v>42.061999999999991</v>
      </c>
      <c r="CQ145">
        <v>41.241</v>
      </c>
      <c r="CR145">
        <v>41.307571428571407</v>
      </c>
      <c r="CS145">
        <v>41.936999999999991</v>
      </c>
      <c r="CT145">
        <v>597.47071428571428</v>
      </c>
      <c r="CU145">
        <v>597.52392857142854</v>
      </c>
      <c r="CV145">
        <v>0</v>
      </c>
      <c r="CW145">
        <v>1675358446.3</v>
      </c>
      <c r="CX145">
        <v>0</v>
      </c>
      <c r="CY145">
        <v>1675353449.5</v>
      </c>
      <c r="CZ145" t="s">
        <v>356</v>
      </c>
      <c r="DA145">
        <v>1675353449.5</v>
      </c>
      <c r="DB145">
        <v>1675353444</v>
      </c>
      <c r="DC145">
        <v>1</v>
      </c>
      <c r="DD145">
        <v>8.2000000000000003E-2</v>
      </c>
      <c r="DE145">
        <v>2.5000000000000001E-2</v>
      </c>
      <c r="DF145">
        <v>-5.3170000000000002</v>
      </c>
      <c r="DG145">
        <v>0.30099999999999999</v>
      </c>
      <c r="DH145">
        <v>415</v>
      </c>
      <c r="DI145">
        <v>32</v>
      </c>
      <c r="DJ145">
        <v>0.41</v>
      </c>
      <c r="DK145">
        <v>0.21</v>
      </c>
      <c r="DL145">
        <v>-16.192139999999998</v>
      </c>
      <c r="DM145">
        <v>-0.67294784240147398</v>
      </c>
      <c r="DN145">
        <v>9.8236728874693202E-2</v>
      </c>
      <c r="DO145">
        <v>0</v>
      </c>
      <c r="DP145">
        <v>0.64699552500000002</v>
      </c>
      <c r="DQ145">
        <v>2.035469043151816E-2</v>
      </c>
      <c r="DR145">
        <v>2.2717493038130298E-3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3.2989700000000002</v>
      </c>
      <c r="EB145">
        <v>2.6252</v>
      </c>
      <c r="EC145">
        <v>0.16886000000000001</v>
      </c>
      <c r="ED145">
        <v>0.168959</v>
      </c>
      <c r="EE145">
        <v>0.13777600000000001</v>
      </c>
      <c r="EF145">
        <v>0.13484099999999999</v>
      </c>
      <c r="EG145">
        <v>25155.7</v>
      </c>
      <c r="EH145">
        <v>25580.9</v>
      </c>
      <c r="EI145">
        <v>28151.599999999999</v>
      </c>
      <c r="EJ145">
        <v>29615.200000000001</v>
      </c>
      <c r="EK145">
        <v>33412</v>
      </c>
      <c r="EL145">
        <v>35574.400000000001</v>
      </c>
      <c r="EM145">
        <v>39738.6</v>
      </c>
      <c r="EN145">
        <v>42324</v>
      </c>
      <c r="EO145">
        <v>2.0944500000000001</v>
      </c>
      <c r="EP145">
        <v>2.2416</v>
      </c>
      <c r="EQ145">
        <v>9.0207899999999994E-2</v>
      </c>
      <c r="ER145">
        <v>0</v>
      </c>
      <c r="ES145">
        <v>29.600300000000001</v>
      </c>
      <c r="ET145">
        <v>999.9</v>
      </c>
      <c r="EU145">
        <v>71.5</v>
      </c>
      <c r="EV145">
        <v>32.5</v>
      </c>
      <c r="EW145">
        <v>34.618899999999996</v>
      </c>
      <c r="EX145">
        <v>56.942700000000002</v>
      </c>
      <c r="EY145">
        <v>-3.9262800000000002</v>
      </c>
      <c r="EZ145">
        <v>2</v>
      </c>
      <c r="FA145">
        <v>0.26353199999999999</v>
      </c>
      <c r="FB145">
        <v>-0.63292499999999996</v>
      </c>
      <c r="FC145">
        <v>20.2727</v>
      </c>
      <c r="FD145">
        <v>5.2183400000000004</v>
      </c>
      <c r="FE145">
        <v>12.004</v>
      </c>
      <c r="FF145">
        <v>4.9875999999999996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1.8657600000000001</v>
      </c>
      <c r="FM145">
        <v>1.8621799999999999</v>
      </c>
      <c r="FN145">
        <v>1.8642000000000001</v>
      </c>
      <c r="FO145">
        <v>1.86032</v>
      </c>
      <c r="FP145">
        <v>1.8609599999999999</v>
      </c>
      <c r="FQ145">
        <v>1.8601700000000001</v>
      </c>
      <c r="FR145">
        <v>1.8618699999999999</v>
      </c>
      <c r="FS145">
        <v>1.85846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-6.1920000000000002</v>
      </c>
      <c r="GH145">
        <v>0.27810000000000001</v>
      </c>
      <c r="GI145">
        <v>-3.8812981962806838</v>
      </c>
      <c r="GJ145">
        <v>-3.9744887815693084E-3</v>
      </c>
      <c r="GK145">
        <v>1.847162108954052E-6</v>
      </c>
      <c r="GL145">
        <v>-4.4217609294687878E-10</v>
      </c>
      <c r="GM145">
        <v>-3.5710143375135749E-2</v>
      </c>
      <c r="GN145">
        <v>-2.5986294017825021E-3</v>
      </c>
      <c r="GO145">
        <v>9.7579789506272807E-4</v>
      </c>
      <c r="GP145">
        <v>-1.8446741173202889E-5</v>
      </c>
      <c r="GQ145">
        <v>6</v>
      </c>
      <c r="GR145">
        <v>2080</v>
      </c>
      <c r="GS145">
        <v>4</v>
      </c>
      <c r="GT145">
        <v>32</v>
      </c>
      <c r="GU145">
        <v>83</v>
      </c>
      <c r="GV145">
        <v>83.1</v>
      </c>
      <c r="GW145">
        <v>2.4621599999999999</v>
      </c>
      <c r="GX145">
        <v>2.52075</v>
      </c>
      <c r="GY145">
        <v>2.04834</v>
      </c>
      <c r="GZ145">
        <v>2.6147499999999999</v>
      </c>
      <c r="HA145">
        <v>2.1972700000000001</v>
      </c>
      <c r="HB145">
        <v>2.3584000000000001</v>
      </c>
      <c r="HC145">
        <v>37.554000000000002</v>
      </c>
      <c r="HD145">
        <v>14.815</v>
      </c>
      <c r="HE145">
        <v>18</v>
      </c>
      <c r="HF145">
        <v>580.08699999999999</v>
      </c>
      <c r="HG145">
        <v>772.74199999999996</v>
      </c>
      <c r="HH145">
        <v>30.999600000000001</v>
      </c>
      <c r="HI145">
        <v>30.824300000000001</v>
      </c>
      <c r="HJ145">
        <v>30.000299999999999</v>
      </c>
      <c r="HK145">
        <v>30.730799999999999</v>
      </c>
      <c r="HL145">
        <v>30.7242</v>
      </c>
      <c r="HM145">
        <v>49.254399999999997</v>
      </c>
      <c r="HN145">
        <v>3.4797699999999998</v>
      </c>
      <c r="HO145">
        <v>100</v>
      </c>
      <c r="HP145">
        <v>31</v>
      </c>
      <c r="HQ145">
        <v>869.89800000000002</v>
      </c>
      <c r="HR145">
        <v>32.479500000000002</v>
      </c>
      <c r="HS145">
        <v>99.200400000000002</v>
      </c>
      <c r="HT145">
        <v>98.151899999999998</v>
      </c>
    </row>
    <row r="146" spans="1:228" x14ac:dyDescent="0.2">
      <c r="A146">
        <v>131</v>
      </c>
      <c r="B146">
        <v>1675358432</v>
      </c>
      <c r="C146">
        <v>519.5</v>
      </c>
      <c r="D146" t="s">
        <v>621</v>
      </c>
      <c r="E146" t="s">
        <v>622</v>
      </c>
      <c r="F146">
        <v>4</v>
      </c>
      <c r="G146">
        <v>1675358424</v>
      </c>
      <c r="H146">
        <f t="shared" si="68"/>
        <v>7.3254136873589779E-4</v>
      </c>
      <c r="I146">
        <f t="shared" si="69"/>
        <v>0.73254136873589781</v>
      </c>
      <c r="J146">
        <f t="shared" si="70"/>
        <v>6.4073307562900679</v>
      </c>
      <c r="K146">
        <f t="shared" si="71"/>
        <v>835.10446428571424</v>
      </c>
      <c r="L146">
        <f t="shared" si="72"/>
        <v>654.56877935539865</v>
      </c>
      <c r="M146">
        <f t="shared" si="73"/>
        <v>66.47725189280159</v>
      </c>
      <c r="N146">
        <f t="shared" si="74"/>
        <v>84.812248277094184</v>
      </c>
      <c r="O146">
        <f t="shared" si="75"/>
        <v>6.2278243634309637E-2</v>
      </c>
      <c r="P146">
        <f t="shared" si="76"/>
        <v>2.7737536808038219</v>
      </c>
      <c r="Q146">
        <f t="shared" si="77"/>
        <v>6.1511721797494728E-2</v>
      </c>
      <c r="R146">
        <f t="shared" si="78"/>
        <v>3.8512908943220105E-2</v>
      </c>
      <c r="S146">
        <f t="shared" si="79"/>
        <v>226.11570842828522</v>
      </c>
      <c r="T146">
        <f t="shared" si="80"/>
        <v>33.250021931308225</v>
      </c>
      <c r="U146">
        <f t="shared" si="81"/>
        <v>31.068617857142861</v>
      </c>
      <c r="V146">
        <f t="shared" si="82"/>
        <v>4.5290588337097848</v>
      </c>
      <c r="W146">
        <f t="shared" si="83"/>
        <v>70.296698337080073</v>
      </c>
      <c r="X146">
        <f t="shared" si="84"/>
        <v>3.366612010910917</v>
      </c>
      <c r="Y146">
        <f t="shared" si="85"/>
        <v>4.7891467032600277</v>
      </c>
      <c r="Z146">
        <f t="shared" si="86"/>
        <v>1.1624468227988678</v>
      </c>
      <c r="AA146">
        <f t="shared" si="87"/>
        <v>-32.305074361253091</v>
      </c>
      <c r="AB146">
        <f t="shared" si="88"/>
        <v>147.04879060897827</v>
      </c>
      <c r="AC146">
        <f t="shared" si="89"/>
        <v>11.970870961170705</v>
      </c>
      <c r="AD146">
        <f t="shared" si="90"/>
        <v>352.83029563718111</v>
      </c>
      <c r="AE146">
        <f t="shared" si="91"/>
        <v>17.030112600376285</v>
      </c>
      <c r="AF146">
        <f t="shared" si="92"/>
        <v>0.72769688067315652</v>
      </c>
      <c r="AG146">
        <f t="shared" si="93"/>
        <v>6.4073307562900679</v>
      </c>
      <c r="AH146">
        <v>889.21255586550797</v>
      </c>
      <c r="AI146">
        <v>876.58163030303012</v>
      </c>
      <c r="AJ146">
        <v>1.728075762129057</v>
      </c>
      <c r="AK146">
        <v>61.316338729058899</v>
      </c>
      <c r="AL146">
        <f t="shared" si="94"/>
        <v>0.73254136873589781</v>
      </c>
      <c r="AM146">
        <v>32.5012182514903</v>
      </c>
      <c r="AN146">
        <v>33.154969696969722</v>
      </c>
      <c r="AO146">
        <v>1.219962896676103E-6</v>
      </c>
      <c r="AP146">
        <v>100.73391986053799</v>
      </c>
      <c r="AQ146">
        <v>96</v>
      </c>
      <c r="AR146">
        <v>15</v>
      </c>
      <c r="AS146">
        <f t="shared" si="95"/>
        <v>1</v>
      </c>
      <c r="AT146">
        <f t="shared" si="96"/>
        <v>0</v>
      </c>
      <c r="AU146">
        <f t="shared" si="97"/>
        <v>47655.253982070812</v>
      </c>
      <c r="AV146">
        <f t="shared" si="98"/>
        <v>1199.994285714286</v>
      </c>
      <c r="AW146">
        <f t="shared" si="99"/>
        <v>1025.9209100664691</v>
      </c>
      <c r="AX146">
        <f t="shared" si="100"/>
        <v>0.85493816285616631</v>
      </c>
      <c r="AY146">
        <f t="shared" si="101"/>
        <v>0.18843065431240102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1675358424</v>
      </c>
      <c r="BF146">
        <v>835.10446428571424</v>
      </c>
      <c r="BG146">
        <v>851.38517857142858</v>
      </c>
      <c r="BH146">
        <v>33.149371428571428</v>
      </c>
      <c r="BI146">
        <v>32.499932142857141</v>
      </c>
      <c r="BJ146">
        <v>841.28524999999991</v>
      </c>
      <c r="BK146">
        <v>32.871332142857149</v>
      </c>
      <c r="BL146">
        <v>650.01382142857153</v>
      </c>
      <c r="BM146">
        <v>101.4588571428571</v>
      </c>
      <c r="BN146">
        <v>9.999196428571426E-2</v>
      </c>
      <c r="BO146">
        <v>32.051967857142863</v>
      </c>
      <c r="BP146">
        <v>31.068617857142861</v>
      </c>
      <c r="BQ146">
        <v>999.9000000000002</v>
      </c>
      <c r="BR146">
        <v>0</v>
      </c>
      <c r="BS146">
        <v>0</v>
      </c>
      <c r="BT146">
        <v>9005.8478571428568</v>
      </c>
      <c r="BU146">
        <v>0</v>
      </c>
      <c r="BV146">
        <v>19.114289285714289</v>
      </c>
      <c r="BW146">
        <v>-16.280842857142861</v>
      </c>
      <c r="BX146">
        <v>863.73675000000003</v>
      </c>
      <c r="BY146">
        <v>879.98471428571429</v>
      </c>
      <c r="BZ146">
        <v>0.64944185714285696</v>
      </c>
      <c r="CA146">
        <v>851.38517857142858</v>
      </c>
      <c r="CB146">
        <v>32.499932142857141</v>
      </c>
      <c r="CC146">
        <v>3.3632967857142861</v>
      </c>
      <c r="CD146">
        <v>3.297406071428572</v>
      </c>
      <c r="CE146">
        <v>25.94502142857143</v>
      </c>
      <c r="CF146">
        <v>25.611203571428579</v>
      </c>
      <c r="CG146">
        <v>1199.994285714286</v>
      </c>
      <c r="CH146">
        <v>0.49997767857142861</v>
      </c>
      <c r="CI146">
        <v>0.50002225</v>
      </c>
      <c r="CJ146">
        <v>0</v>
      </c>
      <c r="CK146">
        <v>893.58146428571422</v>
      </c>
      <c r="CL146">
        <v>4.9990899999999998</v>
      </c>
      <c r="CM146">
        <v>9595.7928571428583</v>
      </c>
      <c r="CN146">
        <v>9557.7321428571431</v>
      </c>
      <c r="CO146">
        <v>40.5</v>
      </c>
      <c r="CP146">
        <v>42.061999999999991</v>
      </c>
      <c r="CQ146">
        <v>41.241</v>
      </c>
      <c r="CR146">
        <v>41.311999999999991</v>
      </c>
      <c r="CS146">
        <v>41.936999999999991</v>
      </c>
      <c r="CT146">
        <v>597.47142857142865</v>
      </c>
      <c r="CU146">
        <v>597.52357142857147</v>
      </c>
      <c r="CV146">
        <v>0</v>
      </c>
      <c r="CW146">
        <v>1675358450.5</v>
      </c>
      <c r="CX146">
        <v>0</v>
      </c>
      <c r="CY146">
        <v>1675353449.5</v>
      </c>
      <c r="CZ146" t="s">
        <v>356</v>
      </c>
      <c r="DA146">
        <v>1675353449.5</v>
      </c>
      <c r="DB146">
        <v>1675353444</v>
      </c>
      <c r="DC146">
        <v>1</v>
      </c>
      <c r="DD146">
        <v>8.2000000000000003E-2</v>
      </c>
      <c r="DE146">
        <v>2.5000000000000001E-2</v>
      </c>
      <c r="DF146">
        <v>-5.3170000000000002</v>
      </c>
      <c r="DG146">
        <v>0.30099999999999999</v>
      </c>
      <c r="DH146">
        <v>415</v>
      </c>
      <c r="DI146">
        <v>32</v>
      </c>
      <c r="DJ146">
        <v>0.41</v>
      </c>
      <c r="DK146">
        <v>0.21</v>
      </c>
      <c r="DL146">
        <v>-16.263449999999999</v>
      </c>
      <c r="DM146">
        <v>-0.71825741088173323</v>
      </c>
      <c r="DN146">
        <v>0.10288137829558849</v>
      </c>
      <c r="DO146">
        <v>0</v>
      </c>
      <c r="DP146">
        <v>0.64823552499999992</v>
      </c>
      <c r="DQ146">
        <v>2.2615621013131481E-2</v>
      </c>
      <c r="DR146">
        <v>2.4554392477467248E-3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3.2989099999999998</v>
      </c>
      <c r="EB146">
        <v>2.6256599999999999</v>
      </c>
      <c r="EC146">
        <v>0.169735</v>
      </c>
      <c r="ED146">
        <v>0.16982</v>
      </c>
      <c r="EE146">
        <v>0.13778000000000001</v>
      </c>
      <c r="EF146">
        <v>0.13484699999999999</v>
      </c>
      <c r="EG146">
        <v>25129.5</v>
      </c>
      <c r="EH146">
        <v>25554.3</v>
      </c>
      <c r="EI146">
        <v>28152</v>
      </c>
      <c r="EJ146">
        <v>29615.200000000001</v>
      </c>
      <c r="EK146">
        <v>33412.300000000003</v>
      </c>
      <c r="EL146">
        <v>35574.1</v>
      </c>
      <c r="EM146">
        <v>39739</v>
      </c>
      <c r="EN146">
        <v>42324</v>
      </c>
      <c r="EO146">
        <v>2.0948000000000002</v>
      </c>
      <c r="EP146">
        <v>2.2415799999999999</v>
      </c>
      <c r="EQ146">
        <v>9.07443E-2</v>
      </c>
      <c r="ER146">
        <v>0</v>
      </c>
      <c r="ES146">
        <v>29.598400000000002</v>
      </c>
      <c r="ET146">
        <v>999.9</v>
      </c>
      <c r="EU146">
        <v>71.5</v>
      </c>
      <c r="EV146">
        <v>32.5</v>
      </c>
      <c r="EW146">
        <v>34.614600000000003</v>
      </c>
      <c r="EX146">
        <v>57.422699999999999</v>
      </c>
      <c r="EY146">
        <v>-3.8982399999999999</v>
      </c>
      <c r="EZ146">
        <v>2</v>
      </c>
      <c r="FA146">
        <v>0.26355200000000001</v>
      </c>
      <c r="FB146">
        <v>-0.63333899999999999</v>
      </c>
      <c r="FC146">
        <v>20.272400000000001</v>
      </c>
      <c r="FD146">
        <v>5.21774</v>
      </c>
      <c r="FE146">
        <v>12.004</v>
      </c>
      <c r="FF146">
        <v>4.9870999999999999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1.8657600000000001</v>
      </c>
      <c r="FM146">
        <v>1.8621799999999999</v>
      </c>
      <c r="FN146">
        <v>1.8641799999999999</v>
      </c>
      <c r="FO146">
        <v>1.86029</v>
      </c>
      <c r="FP146">
        <v>1.8609599999999999</v>
      </c>
      <c r="FQ146">
        <v>1.86016</v>
      </c>
      <c r="FR146">
        <v>1.8618600000000001</v>
      </c>
      <c r="FS146">
        <v>1.8584700000000001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-6.2050000000000001</v>
      </c>
      <c r="GH146">
        <v>0.27800000000000002</v>
      </c>
      <c r="GI146">
        <v>-3.8812981962806838</v>
      </c>
      <c r="GJ146">
        <v>-3.9744887815693084E-3</v>
      </c>
      <c r="GK146">
        <v>1.847162108954052E-6</v>
      </c>
      <c r="GL146">
        <v>-4.4217609294687878E-10</v>
      </c>
      <c r="GM146">
        <v>-3.5710143375135749E-2</v>
      </c>
      <c r="GN146">
        <v>-2.5986294017825021E-3</v>
      </c>
      <c r="GO146">
        <v>9.7579789506272807E-4</v>
      </c>
      <c r="GP146">
        <v>-1.8446741173202889E-5</v>
      </c>
      <c r="GQ146">
        <v>6</v>
      </c>
      <c r="GR146">
        <v>2080</v>
      </c>
      <c r="GS146">
        <v>4</v>
      </c>
      <c r="GT146">
        <v>32</v>
      </c>
      <c r="GU146">
        <v>83</v>
      </c>
      <c r="GV146">
        <v>83.1</v>
      </c>
      <c r="GW146">
        <v>2.47803</v>
      </c>
      <c r="GX146">
        <v>2.52441</v>
      </c>
      <c r="GY146">
        <v>2.04834</v>
      </c>
      <c r="GZ146">
        <v>2.6135299999999999</v>
      </c>
      <c r="HA146">
        <v>2.1972700000000001</v>
      </c>
      <c r="HB146">
        <v>2.32544</v>
      </c>
      <c r="HC146">
        <v>37.554000000000002</v>
      </c>
      <c r="HD146">
        <v>14.8062</v>
      </c>
      <c r="HE146">
        <v>18</v>
      </c>
      <c r="HF146">
        <v>580.34799999999996</v>
      </c>
      <c r="HG146">
        <v>772.72299999999996</v>
      </c>
      <c r="HH146">
        <v>30.9998</v>
      </c>
      <c r="HI146">
        <v>30.824300000000001</v>
      </c>
      <c r="HJ146">
        <v>30.0001</v>
      </c>
      <c r="HK146">
        <v>30.731999999999999</v>
      </c>
      <c r="HL146">
        <v>30.724699999999999</v>
      </c>
      <c r="HM146">
        <v>49.5627</v>
      </c>
      <c r="HN146">
        <v>3.4797699999999998</v>
      </c>
      <c r="HO146">
        <v>100</v>
      </c>
      <c r="HP146">
        <v>31</v>
      </c>
      <c r="HQ146">
        <v>876.57600000000002</v>
      </c>
      <c r="HR146">
        <v>32.479500000000002</v>
      </c>
      <c r="HS146">
        <v>99.201599999999999</v>
      </c>
      <c r="HT146">
        <v>98.151700000000005</v>
      </c>
    </row>
    <row r="147" spans="1:228" x14ac:dyDescent="0.2">
      <c r="A147">
        <v>132</v>
      </c>
      <c r="B147">
        <v>1675358436</v>
      </c>
      <c r="C147">
        <v>523.5</v>
      </c>
      <c r="D147" t="s">
        <v>623</v>
      </c>
      <c r="E147" t="s">
        <v>624</v>
      </c>
      <c r="F147">
        <v>4</v>
      </c>
      <c r="G147">
        <v>1675358428</v>
      </c>
      <c r="H147">
        <f t="shared" si="68"/>
        <v>7.3103852508647022E-4</v>
      </c>
      <c r="I147">
        <f t="shared" si="69"/>
        <v>0.73103852508647027</v>
      </c>
      <c r="J147">
        <f t="shared" si="70"/>
        <v>6.3946604076372022</v>
      </c>
      <c r="K147">
        <f t="shared" si="71"/>
        <v>841.71814285714288</v>
      </c>
      <c r="L147">
        <f t="shared" si="72"/>
        <v>660.99925480325078</v>
      </c>
      <c r="M147">
        <f t="shared" si="73"/>
        <v>67.130343852288661</v>
      </c>
      <c r="N147">
        <f t="shared" si="74"/>
        <v>85.483951677871005</v>
      </c>
      <c r="O147">
        <f t="shared" si="75"/>
        <v>6.2132467604988577E-2</v>
      </c>
      <c r="P147">
        <f t="shared" si="76"/>
        <v>2.7753656527216752</v>
      </c>
      <c r="Q147">
        <f t="shared" si="77"/>
        <v>6.136994356184533E-2</v>
      </c>
      <c r="R147">
        <f t="shared" si="78"/>
        <v>3.8423944710030335E-2</v>
      </c>
      <c r="S147">
        <f t="shared" si="79"/>
        <v>226.11736646396267</v>
      </c>
      <c r="T147">
        <f t="shared" si="80"/>
        <v>33.250294370215492</v>
      </c>
      <c r="U147">
        <f t="shared" si="81"/>
        <v>31.070875000000001</v>
      </c>
      <c r="V147">
        <f t="shared" si="82"/>
        <v>4.5296414476554192</v>
      </c>
      <c r="W147">
        <f t="shared" si="83"/>
        <v>70.300826564287604</v>
      </c>
      <c r="X147">
        <f t="shared" si="84"/>
        <v>3.3669042840082906</v>
      </c>
      <c r="Y147">
        <f t="shared" si="85"/>
        <v>4.7892812198009889</v>
      </c>
      <c r="Z147">
        <f t="shared" si="86"/>
        <v>1.1627371636471286</v>
      </c>
      <c r="AA147">
        <f t="shared" si="87"/>
        <v>-32.238798956313339</v>
      </c>
      <c r="AB147">
        <f t="shared" si="88"/>
        <v>146.87080049855442</v>
      </c>
      <c r="AC147">
        <f t="shared" si="89"/>
        <v>11.949598742628945</v>
      </c>
      <c r="AD147">
        <f t="shared" si="90"/>
        <v>352.69896674883273</v>
      </c>
      <c r="AE147">
        <f t="shared" si="91"/>
        <v>17.097678142885872</v>
      </c>
      <c r="AF147">
        <f t="shared" si="92"/>
        <v>0.72886871073964532</v>
      </c>
      <c r="AG147">
        <f t="shared" si="93"/>
        <v>6.3946604076372022</v>
      </c>
      <c r="AH147">
        <v>896.07649600380194</v>
      </c>
      <c r="AI147">
        <v>883.46891515151503</v>
      </c>
      <c r="AJ147">
        <v>1.725003460707917</v>
      </c>
      <c r="AK147">
        <v>61.316338729058899</v>
      </c>
      <c r="AL147">
        <f t="shared" si="94"/>
        <v>0.73103852508647027</v>
      </c>
      <c r="AM147">
        <v>32.504001032160851</v>
      </c>
      <c r="AN147">
        <v>33.156320606060611</v>
      </c>
      <c r="AO147">
        <v>1.8427016973577629E-5</v>
      </c>
      <c r="AP147">
        <v>100.73391986053799</v>
      </c>
      <c r="AQ147">
        <v>96</v>
      </c>
      <c r="AR147">
        <v>15</v>
      </c>
      <c r="AS147">
        <f t="shared" si="95"/>
        <v>1</v>
      </c>
      <c r="AT147">
        <f t="shared" si="96"/>
        <v>0</v>
      </c>
      <c r="AU147">
        <f t="shared" si="97"/>
        <v>47699.755752367942</v>
      </c>
      <c r="AV147">
        <f t="shared" si="98"/>
        <v>1200.004285714286</v>
      </c>
      <c r="AW147">
        <f t="shared" si="99"/>
        <v>1025.9293422093074</v>
      </c>
      <c r="AX147">
        <f t="shared" si="100"/>
        <v>0.85493806515752324</v>
      </c>
      <c r="AY147">
        <f t="shared" si="101"/>
        <v>0.18843046575401973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1675358428</v>
      </c>
      <c r="BF147">
        <v>841.71814285714288</v>
      </c>
      <c r="BG147">
        <v>858.06700000000001</v>
      </c>
      <c r="BH147">
        <v>33.152239285714288</v>
      </c>
      <c r="BI147">
        <v>32.501739285714287</v>
      </c>
      <c r="BJ147">
        <v>847.9109285714286</v>
      </c>
      <c r="BK147">
        <v>32.87419642857143</v>
      </c>
      <c r="BL147">
        <v>649.99700000000007</v>
      </c>
      <c r="BM147">
        <v>101.4589285714286</v>
      </c>
      <c r="BN147">
        <v>9.9951207142857129E-2</v>
      </c>
      <c r="BO147">
        <v>32.052464285714287</v>
      </c>
      <c r="BP147">
        <v>31.070875000000001</v>
      </c>
      <c r="BQ147">
        <v>999.9000000000002</v>
      </c>
      <c r="BR147">
        <v>0</v>
      </c>
      <c r="BS147">
        <v>0</v>
      </c>
      <c r="BT147">
        <v>9014.3982142857149</v>
      </c>
      <c r="BU147">
        <v>0</v>
      </c>
      <c r="BV147">
        <v>18.88433214285714</v>
      </c>
      <c r="BW147">
        <v>-16.348978571428571</v>
      </c>
      <c r="BX147">
        <v>870.5797142857142</v>
      </c>
      <c r="BY147">
        <v>886.8925714285715</v>
      </c>
      <c r="BZ147">
        <v>0.65050578571428563</v>
      </c>
      <c r="CA147">
        <v>858.06700000000001</v>
      </c>
      <c r="CB147">
        <v>32.501739285714287</v>
      </c>
      <c r="CC147">
        <v>3.363590714285714</v>
      </c>
      <c r="CD147">
        <v>3.2975910714285712</v>
      </c>
      <c r="CE147">
        <v>25.946496428571429</v>
      </c>
      <c r="CF147">
        <v>25.612146428571432</v>
      </c>
      <c r="CG147">
        <v>1200.004285714286</v>
      </c>
      <c r="CH147">
        <v>0.4999811785714286</v>
      </c>
      <c r="CI147">
        <v>0.50001875000000007</v>
      </c>
      <c r="CJ147">
        <v>0</v>
      </c>
      <c r="CK147">
        <v>893.22542857142878</v>
      </c>
      <c r="CL147">
        <v>4.9990899999999998</v>
      </c>
      <c r="CM147">
        <v>9592.5332142857133</v>
      </c>
      <c r="CN147">
        <v>9557.83</v>
      </c>
      <c r="CO147">
        <v>40.5</v>
      </c>
      <c r="CP147">
        <v>42.061999999999991</v>
      </c>
      <c r="CQ147">
        <v>41.236499999999992</v>
      </c>
      <c r="CR147">
        <v>41.307571428571421</v>
      </c>
      <c r="CS147">
        <v>41.936999999999991</v>
      </c>
      <c r="CT147">
        <v>597.4803571428572</v>
      </c>
      <c r="CU147">
        <v>597.52464285714279</v>
      </c>
      <c r="CV147">
        <v>0</v>
      </c>
      <c r="CW147">
        <v>1675358454.0999999</v>
      </c>
      <c r="CX147">
        <v>0</v>
      </c>
      <c r="CY147">
        <v>1675353449.5</v>
      </c>
      <c r="CZ147" t="s">
        <v>356</v>
      </c>
      <c r="DA147">
        <v>1675353449.5</v>
      </c>
      <c r="DB147">
        <v>1675353444</v>
      </c>
      <c r="DC147">
        <v>1</v>
      </c>
      <c r="DD147">
        <v>8.2000000000000003E-2</v>
      </c>
      <c r="DE147">
        <v>2.5000000000000001E-2</v>
      </c>
      <c r="DF147">
        <v>-5.3170000000000002</v>
      </c>
      <c r="DG147">
        <v>0.30099999999999999</v>
      </c>
      <c r="DH147">
        <v>415</v>
      </c>
      <c r="DI147">
        <v>32</v>
      </c>
      <c r="DJ147">
        <v>0.41</v>
      </c>
      <c r="DK147">
        <v>0.21</v>
      </c>
      <c r="DL147">
        <v>-16.3011175</v>
      </c>
      <c r="DM147">
        <v>-0.99698273921196745</v>
      </c>
      <c r="DN147">
        <v>0.1126273854075909</v>
      </c>
      <c r="DO147">
        <v>0</v>
      </c>
      <c r="DP147">
        <v>0.64936752499999995</v>
      </c>
      <c r="DQ147">
        <v>2.1584746716697949E-2</v>
      </c>
      <c r="DR147">
        <v>2.342928541243842E-3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3.29888</v>
      </c>
      <c r="EB147">
        <v>2.6253299999999999</v>
      </c>
      <c r="EC147">
        <v>0.170603</v>
      </c>
      <c r="ED147">
        <v>0.17068</v>
      </c>
      <c r="EE147">
        <v>0.137791</v>
      </c>
      <c r="EF147">
        <v>0.134855</v>
      </c>
      <c r="EG147">
        <v>25102.9</v>
      </c>
      <c r="EH147">
        <v>25527.5</v>
      </c>
      <c r="EI147">
        <v>28151.599999999999</v>
      </c>
      <c r="EJ147">
        <v>29614.9</v>
      </c>
      <c r="EK147">
        <v>33411.4</v>
      </c>
      <c r="EL147">
        <v>35573.599999999999</v>
      </c>
      <c r="EM147">
        <v>39738.300000000003</v>
      </c>
      <c r="EN147">
        <v>42323.7</v>
      </c>
      <c r="EO147">
        <v>2.0952700000000002</v>
      </c>
      <c r="EP147">
        <v>2.2417500000000001</v>
      </c>
      <c r="EQ147">
        <v>9.1102000000000002E-2</v>
      </c>
      <c r="ER147">
        <v>0</v>
      </c>
      <c r="ES147">
        <v>29.597000000000001</v>
      </c>
      <c r="ET147">
        <v>999.9</v>
      </c>
      <c r="EU147">
        <v>71.5</v>
      </c>
      <c r="EV147">
        <v>32.5</v>
      </c>
      <c r="EW147">
        <v>34.616399999999999</v>
      </c>
      <c r="EX147">
        <v>56.612699999999997</v>
      </c>
      <c r="EY147">
        <v>-4.0064099999999998</v>
      </c>
      <c r="EZ147">
        <v>2</v>
      </c>
      <c r="FA147">
        <v>0.26358700000000002</v>
      </c>
      <c r="FB147">
        <v>-0.63457799999999998</v>
      </c>
      <c r="FC147">
        <v>20.272500000000001</v>
      </c>
      <c r="FD147">
        <v>5.2175900000000004</v>
      </c>
      <c r="FE147">
        <v>12.004</v>
      </c>
      <c r="FF147">
        <v>4.9871499999999997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1.86575</v>
      </c>
      <c r="FM147">
        <v>1.8621799999999999</v>
      </c>
      <c r="FN147">
        <v>1.8641799999999999</v>
      </c>
      <c r="FO147">
        <v>1.8603099999999999</v>
      </c>
      <c r="FP147">
        <v>1.8609599999999999</v>
      </c>
      <c r="FQ147">
        <v>1.8601300000000001</v>
      </c>
      <c r="FR147">
        <v>1.86185</v>
      </c>
      <c r="FS147">
        <v>1.8584400000000001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-6.2160000000000002</v>
      </c>
      <c r="GH147">
        <v>0.27800000000000002</v>
      </c>
      <c r="GI147">
        <v>-3.8812981962806838</v>
      </c>
      <c r="GJ147">
        <v>-3.9744887815693084E-3</v>
      </c>
      <c r="GK147">
        <v>1.847162108954052E-6</v>
      </c>
      <c r="GL147">
        <v>-4.4217609294687878E-10</v>
      </c>
      <c r="GM147">
        <v>-3.5710143375135749E-2</v>
      </c>
      <c r="GN147">
        <v>-2.5986294017825021E-3</v>
      </c>
      <c r="GO147">
        <v>9.7579789506272807E-4</v>
      </c>
      <c r="GP147">
        <v>-1.8446741173202889E-5</v>
      </c>
      <c r="GQ147">
        <v>6</v>
      </c>
      <c r="GR147">
        <v>2080</v>
      </c>
      <c r="GS147">
        <v>4</v>
      </c>
      <c r="GT147">
        <v>32</v>
      </c>
      <c r="GU147">
        <v>83.1</v>
      </c>
      <c r="GV147">
        <v>83.2</v>
      </c>
      <c r="GW147">
        <v>2.49268</v>
      </c>
      <c r="GX147">
        <v>2.5268600000000001</v>
      </c>
      <c r="GY147">
        <v>2.04834</v>
      </c>
      <c r="GZ147">
        <v>2.6135299999999999</v>
      </c>
      <c r="HA147">
        <v>2.1972700000000001</v>
      </c>
      <c r="HB147">
        <v>2.2766099999999998</v>
      </c>
      <c r="HC147">
        <v>37.554000000000002</v>
      </c>
      <c r="HD147">
        <v>14.8062</v>
      </c>
      <c r="HE147">
        <v>18</v>
      </c>
      <c r="HF147">
        <v>580.70000000000005</v>
      </c>
      <c r="HG147">
        <v>772.92499999999995</v>
      </c>
      <c r="HH147">
        <v>30.9998</v>
      </c>
      <c r="HI147">
        <v>30.826899999999998</v>
      </c>
      <c r="HJ147">
        <v>30.0001</v>
      </c>
      <c r="HK147">
        <v>30.7334</v>
      </c>
      <c r="HL147">
        <v>30.726900000000001</v>
      </c>
      <c r="HM147">
        <v>49.871499999999997</v>
      </c>
      <c r="HN147">
        <v>3.4797699999999998</v>
      </c>
      <c r="HO147">
        <v>100</v>
      </c>
      <c r="HP147">
        <v>31</v>
      </c>
      <c r="HQ147">
        <v>883.25400000000002</v>
      </c>
      <c r="HR147">
        <v>32.4788</v>
      </c>
      <c r="HS147">
        <v>99.2</v>
      </c>
      <c r="HT147">
        <v>98.150899999999993</v>
      </c>
    </row>
    <row r="148" spans="1:228" x14ac:dyDescent="0.2">
      <c r="A148">
        <v>133</v>
      </c>
      <c r="B148">
        <v>1675358440</v>
      </c>
      <c r="C148">
        <v>527.5</v>
      </c>
      <c r="D148" t="s">
        <v>625</v>
      </c>
      <c r="E148" t="s">
        <v>626</v>
      </c>
      <c r="F148">
        <v>4</v>
      </c>
      <c r="G148">
        <v>1675358432</v>
      </c>
      <c r="H148">
        <f t="shared" si="68"/>
        <v>7.3488960806297634E-4</v>
      </c>
      <c r="I148">
        <f t="shared" si="69"/>
        <v>0.73488960806297632</v>
      </c>
      <c r="J148">
        <f t="shared" si="70"/>
        <v>6.2805711214586299</v>
      </c>
      <c r="K148">
        <f t="shared" si="71"/>
        <v>848.36546428571444</v>
      </c>
      <c r="L148">
        <f t="shared" si="72"/>
        <v>671.29027628105587</v>
      </c>
      <c r="M148">
        <f t="shared" si="73"/>
        <v>68.175281794255454</v>
      </c>
      <c r="N148">
        <f t="shared" si="74"/>
        <v>86.158785008197412</v>
      </c>
      <c r="O148">
        <f t="shared" si="75"/>
        <v>6.2455476172456295E-2</v>
      </c>
      <c r="P148">
        <f t="shared" si="76"/>
        <v>2.7767429890258959</v>
      </c>
      <c r="Q148">
        <f t="shared" si="77"/>
        <v>6.1685433323746201E-2</v>
      </c>
      <c r="R148">
        <f t="shared" si="78"/>
        <v>3.8621790010843253E-2</v>
      </c>
      <c r="S148">
        <f t="shared" si="79"/>
        <v>226.11977481019949</v>
      </c>
      <c r="T148">
        <f t="shared" si="80"/>
        <v>33.249685317069741</v>
      </c>
      <c r="U148">
        <f t="shared" si="81"/>
        <v>31.072639285714281</v>
      </c>
      <c r="V148">
        <f t="shared" si="82"/>
        <v>4.5300968907174948</v>
      </c>
      <c r="W148">
        <f t="shared" si="83"/>
        <v>70.303558698338364</v>
      </c>
      <c r="X148">
        <f t="shared" si="84"/>
        <v>3.3672208783570516</v>
      </c>
      <c r="Y148">
        <f t="shared" si="85"/>
        <v>4.7895454237320658</v>
      </c>
      <c r="Z148">
        <f t="shared" si="86"/>
        <v>1.1628760123604431</v>
      </c>
      <c r="AA148">
        <f t="shared" si="87"/>
        <v>-32.408631715577258</v>
      </c>
      <c r="AB148">
        <f t="shared" si="88"/>
        <v>146.82553247829665</v>
      </c>
      <c r="AC148">
        <f t="shared" si="89"/>
        <v>11.940151231244917</v>
      </c>
      <c r="AD148">
        <f t="shared" si="90"/>
        <v>352.47682680416381</v>
      </c>
      <c r="AE148">
        <f t="shared" si="91"/>
        <v>17.14589574834341</v>
      </c>
      <c r="AF148">
        <f t="shared" si="92"/>
        <v>0.7299552475606178</v>
      </c>
      <c r="AG148">
        <f t="shared" si="93"/>
        <v>6.2805711214586299</v>
      </c>
      <c r="AH148">
        <v>903.00561588919288</v>
      </c>
      <c r="AI148">
        <v>890.45122424242402</v>
      </c>
      <c r="AJ148">
        <v>1.739784684210254</v>
      </c>
      <c r="AK148">
        <v>61.316338729058899</v>
      </c>
      <c r="AL148">
        <f t="shared" si="94"/>
        <v>0.73488960806297632</v>
      </c>
      <c r="AM148">
        <v>32.507555216560547</v>
      </c>
      <c r="AN148">
        <v>33.163213333333331</v>
      </c>
      <c r="AO148">
        <v>3.3031764814632561E-5</v>
      </c>
      <c r="AP148">
        <v>100.73391986053799</v>
      </c>
      <c r="AQ148">
        <v>96</v>
      </c>
      <c r="AR148">
        <v>15</v>
      </c>
      <c r="AS148">
        <f t="shared" si="95"/>
        <v>1</v>
      </c>
      <c r="AT148">
        <f t="shared" si="96"/>
        <v>0</v>
      </c>
      <c r="AU148">
        <f t="shared" si="97"/>
        <v>47737.701576423235</v>
      </c>
      <c r="AV148">
        <f t="shared" si="98"/>
        <v>1200.016071428571</v>
      </c>
      <c r="AW148">
        <f t="shared" si="99"/>
        <v>1025.9395154456988</v>
      </c>
      <c r="AX148">
        <f t="shared" si="100"/>
        <v>0.85493814614029218</v>
      </c>
      <c r="AY148">
        <f t="shared" si="101"/>
        <v>0.18843062205076386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1675358432</v>
      </c>
      <c r="BF148">
        <v>848.36546428571444</v>
      </c>
      <c r="BG148">
        <v>864.76407142857136</v>
      </c>
      <c r="BH148">
        <v>33.155457142857138</v>
      </c>
      <c r="BI148">
        <v>32.503992857142862</v>
      </c>
      <c r="BJ148">
        <v>854.57017857142841</v>
      </c>
      <c r="BK148">
        <v>32.877410714285723</v>
      </c>
      <c r="BL148">
        <v>650.00025000000005</v>
      </c>
      <c r="BM148">
        <v>101.4586071428572</v>
      </c>
      <c r="BN148">
        <v>9.9964764285714297E-2</v>
      </c>
      <c r="BO148">
        <v>32.053439285714283</v>
      </c>
      <c r="BP148">
        <v>31.072639285714281</v>
      </c>
      <c r="BQ148">
        <v>999.9000000000002</v>
      </c>
      <c r="BR148">
        <v>0</v>
      </c>
      <c r="BS148">
        <v>0</v>
      </c>
      <c r="BT148">
        <v>9021.7417857142846</v>
      </c>
      <c r="BU148">
        <v>0</v>
      </c>
      <c r="BV148">
        <v>18.61933928571429</v>
      </c>
      <c r="BW148">
        <v>-16.398721428571431</v>
      </c>
      <c r="BX148">
        <v>877.45785714285705</v>
      </c>
      <c r="BY148">
        <v>893.81682142857142</v>
      </c>
      <c r="BZ148">
        <v>0.65147589285714302</v>
      </c>
      <c r="CA148">
        <v>864.76407142857136</v>
      </c>
      <c r="CB148">
        <v>32.503992857142862</v>
      </c>
      <c r="CC148">
        <v>3.3639046428571429</v>
      </c>
      <c r="CD148">
        <v>3.2978060714285711</v>
      </c>
      <c r="CE148">
        <v>25.94806785714286</v>
      </c>
      <c r="CF148">
        <v>25.613242857142861</v>
      </c>
      <c r="CG148">
        <v>1200.016071428571</v>
      </c>
      <c r="CH148">
        <v>0.49997828571428582</v>
      </c>
      <c r="CI148">
        <v>0.50002171428571418</v>
      </c>
      <c r="CJ148">
        <v>0</v>
      </c>
      <c r="CK148">
        <v>892.89217857142842</v>
      </c>
      <c r="CL148">
        <v>4.9990899999999998</v>
      </c>
      <c r="CM148">
        <v>9589.1699999999983</v>
      </c>
      <c r="CN148">
        <v>9557.91392857143</v>
      </c>
      <c r="CO148">
        <v>40.5</v>
      </c>
      <c r="CP148">
        <v>42.061999999999991</v>
      </c>
      <c r="CQ148">
        <v>41.2455</v>
      </c>
      <c r="CR148">
        <v>41.29871428571429</v>
      </c>
      <c r="CS148">
        <v>41.936999999999991</v>
      </c>
      <c r="CT148">
        <v>597.48321428571433</v>
      </c>
      <c r="CU148">
        <v>597.53392857142865</v>
      </c>
      <c r="CV148">
        <v>0</v>
      </c>
      <c r="CW148">
        <v>1675358458.3</v>
      </c>
      <c r="CX148">
        <v>0</v>
      </c>
      <c r="CY148">
        <v>1675353449.5</v>
      </c>
      <c r="CZ148" t="s">
        <v>356</v>
      </c>
      <c r="DA148">
        <v>1675353449.5</v>
      </c>
      <c r="DB148">
        <v>1675353444</v>
      </c>
      <c r="DC148">
        <v>1</v>
      </c>
      <c r="DD148">
        <v>8.2000000000000003E-2</v>
      </c>
      <c r="DE148">
        <v>2.5000000000000001E-2</v>
      </c>
      <c r="DF148">
        <v>-5.3170000000000002</v>
      </c>
      <c r="DG148">
        <v>0.30099999999999999</v>
      </c>
      <c r="DH148">
        <v>415</v>
      </c>
      <c r="DI148">
        <v>32</v>
      </c>
      <c r="DJ148">
        <v>0.41</v>
      </c>
      <c r="DK148">
        <v>0.21</v>
      </c>
      <c r="DL148">
        <v>-16.341555</v>
      </c>
      <c r="DM148">
        <v>-0.8639842401500295</v>
      </c>
      <c r="DN148">
        <v>0.1020530498074409</v>
      </c>
      <c r="DO148">
        <v>0</v>
      </c>
      <c r="DP148">
        <v>0.65051385000000006</v>
      </c>
      <c r="DQ148">
        <v>1.2723084427765791E-2</v>
      </c>
      <c r="DR148">
        <v>1.5876764083087001E-3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3.2987899999999999</v>
      </c>
      <c r="EB148">
        <v>2.6255899999999999</v>
      </c>
      <c r="EC148">
        <v>0.17147699999999999</v>
      </c>
      <c r="ED148">
        <v>0.17154</v>
      </c>
      <c r="EE148">
        <v>0.13780300000000001</v>
      </c>
      <c r="EF148">
        <v>0.13486400000000001</v>
      </c>
      <c r="EG148">
        <v>25076.7</v>
      </c>
      <c r="EH148">
        <v>25500.6</v>
      </c>
      <c r="EI148">
        <v>28152</v>
      </c>
      <c r="EJ148">
        <v>29614.400000000001</v>
      </c>
      <c r="EK148">
        <v>33411.4</v>
      </c>
      <c r="EL148">
        <v>35572.9</v>
      </c>
      <c r="EM148">
        <v>39738.9</v>
      </c>
      <c r="EN148">
        <v>42323.3</v>
      </c>
      <c r="EO148">
        <v>2.0945999999999998</v>
      </c>
      <c r="EP148">
        <v>2.2416700000000001</v>
      </c>
      <c r="EQ148">
        <v>9.0759199999999998E-2</v>
      </c>
      <c r="ER148">
        <v>0</v>
      </c>
      <c r="ES148">
        <v>29.597000000000001</v>
      </c>
      <c r="ET148">
        <v>999.9</v>
      </c>
      <c r="EU148">
        <v>71.5</v>
      </c>
      <c r="EV148">
        <v>32.5</v>
      </c>
      <c r="EW148">
        <v>34.615900000000003</v>
      </c>
      <c r="EX148">
        <v>57.122700000000002</v>
      </c>
      <c r="EY148">
        <v>-3.9222800000000002</v>
      </c>
      <c r="EZ148">
        <v>2</v>
      </c>
      <c r="FA148">
        <v>0.26369399999999998</v>
      </c>
      <c r="FB148">
        <v>-0.63513600000000003</v>
      </c>
      <c r="FC148">
        <v>20.2729</v>
      </c>
      <c r="FD148">
        <v>5.2174399999999999</v>
      </c>
      <c r="FE148">
        <v>12.004</v>
      </c>
      <c r="FF148">
        <v>4.9874000000000001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1.86578</v>
      </c>
      <c r="FM148">
        <v>1.8621799999999999</v>
      </c>
      <c r="FN148">
        <v>1.86419</v>
      </c>
      <c r="FO148">
        <v>1.86032</v>
      </c>
      <c r="FP148">
        <v>1.8609599999999999</v>
      </c>
      <c r="FQ148">
        <v>1.86016</v>
      </c>
      <c r="FR148">
        <v>1.8618699999999999</v>
      </c>
      <c r="FS148">
        <v>1.8584700000000001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-6.2290000000000001</v>
      </c>
      <c r="GH148">
        <v>0.27800000000000002</v>
      </c>
      <c r="GI148">
        <v>-3.8812981962806838</v>
      </c>
      <c r="GJ148">
        <v>-3.9744887815693084E-3</v>
      </c>
      <c r="GK148">
        <v>1.847162108954052E-6</v>
      </c>
      <c r="GL148">
        <v>-4.4217609294687878E-10</v>
      </c>
      <c r="GM148">
        <v>-3.5710143375135749E-2</v>
      </c>
      <c r="GN148">
        <v>-2.5986294017825021E-3</v>
      </c>
      <c r="GO148">
        <v>9.7579789506272807E-4</v>
      </c>
      <c r="GP148">
        <v>-1.8446741173202889E-5</v>
      </c>
      <c r="GQ148">
        <v>6</v>
      </c>
      <c r="GR148">
        <v>2080</v>
      </c>
      <c r="GS148">
        <v>4</v>
      </c>
      <c r="GT148">
        <v>32</v>
      </c>
      <c r="GU148">
        <v>83.2</v>
      </c>
      <c r="GV148">
        <v>83.3</v>
      </c>
      <c r="GW148">
        <v>2.50854</v>
      </c>
      <c r="GX148">
        <v>2.5134300000000001</v>
      </c>
      <c r="GY148">
        <v>2.04834</v>
      </c>
      <c r="GZ148">
        <v>2.6135299999999999</v>
      </c>
      <c r="HA148">
        <v>2.1972700000000001</v>
      </c>
      <c r="HB148">
        <v>2.34497</v>
      </c>
      <c r="HC148">
        <v>37.554000000000002</v>
      </c>
      <c r="HD148">
        <v>14.8238</v>
      </c>
      <c r="HE148">
        <v>18</v>
      </c>
      <c r="HF148">
        <v>580.23</v>
      </c>
      <c r="HG148">
        <v>772.85699999999997</v>
      </c>
      <c r="HH148">
        <v>30.9998</v>
      </c>
      <c r="HI148">
        <v>30.8276</v>
      </c>
      <c r="HJ148">
        <v>30.0002</v>
      </c>
      <c r="HK148">
        <v>30.7347</v>
      </c>
      <c r="HL148">
        <v>30.727399999999999</v>
      </c>
      <c r="HM148">
        <v>50.177500000000002</v>
      </c>
      <c r="HN148">
        <v>3.4797699999999998</v>
      </c>
      <c r="HO148">
        <v>100</v>
      </c>
      <c r="HP148">
        <v>31</v>
      </c>
      <c r="HQ148">
        <v>889.93299999999999</v>
      </c>
      <c r="HR148">
        <v>32.475099999999998</v>
      </c>
      <c r="HS148">
        <v>99.201499999999996</v>
      </c>
      <c r="HT148">
        <v>98.149699999999996</v>
      </c>
    </row>
    <row r="149" spans="1:228" x14ac:dyDescent="0.2">
      <c r="A149">
        <v>134</v>
      </c>
      <c r="B149">
        <v>1675358444</v>
      </c>
      <c r="C149">
        <v>531.5</v>
      </c>
      <c r="D149" t="s">
        <v>627</v>
      </c>
      <c r="E149" t="s">
        <v>628</v>
      </c>
      <c r="F149">
        <v>4</v>
      </c>
      <c r="G149">
        <v>1675358436</v>
      </c>
      <c r="H149">
        <f t="shared" si="68"/>
        <v>7.4024237408941743E-4</v>
      </c>
      <c r="I149">
        <f t="shared" si="69"/>
        <v>0.7402423740894174</v>
      </c>
      <c r="J149">
        <f t="shared" si="70"/>
        <v>6.4404561764152524</v>
      </c>
      <c r="K149">
        <f t="shared" si="71"/>
        <v>855.04228571428587</v>
      </c>
      <c r="L149">
        <f t="shared" si="72"/>
        <v>674.95774686856828</v>
      </c>
      <c r="M149">
        <f t="shared" si="73"/>
        <v>68.547396106913979</v>
      </c>
      <c r="N149">
        <f t="shared" si="74"/>
        <v>86.836431641744426</v>
      </c>
      <c r="O149">
        <f t="shared" si="75"/>
        <v>6.2923187669989222E-2</v>
      </c>
      <c r="P149">
        <f t="shared" si="76"/>
        <v>2.7776163457503644</v>
      </c>
      <c r="Q149">
        <f t="shared" si="77"/>
        <v>6.2141888645656895E-2</v>
      </c>
      <c r="R149">
        <f t="shared" si="78"/>
        <v>3.8908068674657813E-2</v>
      </c>
      <c r="S149">
        <f t="shared" si="79"/>
        <v>226.11950041735219</v>
      </c>
      <c r="T149">
        <f t="shared" si="80"/>
        <v>33.249120326316394</v>
      </c>
      <c r="U149">
        <f t="shared" si="81"/>
        <v>31.073646428571429</v>
      </c>
      <c r="V149">
        <f t="shared" si="82"/>
        <v>4.5303568983644702</v>
      </c>
      <c r="W149">
        <f t="shared" si="83"/>
        <v>70.307049070686972</v>
      </c>
      <c r="X149">
        <f t="shared" si="84"/>
        <v>3.3676248495619769</v>
      </c>
      <c r="Y149">
        <f t="shared" si="85"/>
        <v>4.7898822295558929</v>
      </c>
      <c r="Z149">
        <f t="shared" si="86"/>
        <v>1.1627320488024933</v>
      </c>
      <c r="AA149">
        <f t="shared" si="87"/>
        <v>-32.644688697343312</v>
      </c>
      <c r="AB149">
        <f t="shared" si="88"/>
        <v>146.90701033775795</v>
      </c>
      <c r="AC149">
        <f t="shared" si="89"/>
        <v>11.943153152140612</v>
      </c>
      <c r="AD149">
        <f t="shared" si="90"/>
        <v>352.32497520990739</v>
      </c>
      <c r="AE149">
        <f t="shared" si="91"/>
        <v>17.162360724113562</v>
      </c>
      <c r="AF149">
        <f t="shared" si="92"/>
        <v>0.73158800861430229</v>
      </c>
      <c r="AG149">
        <f t="shared" si="93"/>
        <v>6.4404561764152524</v>
      </c>
      <c r="AH149">
        <v>909.95269708018861</v>
      </c>
      <c r="AI149">
        <v>897.3256787878787</v>
      </c>
      <c r="AJ149">
        <v>1.718648975408245</v>
      </c>
      <c r="AK149">
        <v>61.316338729058899</v>
      </c>
      <c r="AL149">
        <f t="shared" si="94"/>
        <v>0.7402423740894174</v>
      </c>
      <c r="AM149">
        <v>32.509715971403573</v>
      </c>
      <c r="AN149">
        <v>33.170122424242429</v>
      </c>
      <c r="AO149">
        <v>3.5620701426358891E-5</v>
      </c>
      <c r="AP149">
        <v>100.73391986053799</v>
      </c>
      <c r="AQ149">
        <v>96</v>
      </c>
      <c r="AR149">
        <v>15</v>
      </c>
      <c r="AS149">
        <f t="shared" si="95"/>
        <v>1</v>
      </c>
      <c r="AT149">
        <f t="shared" si="96"/>
        <v>0</v>
      </c>
      <c r="AU149">
        <f t="shared" si="97"/>
        <v>47761.667406682995</v>
      </c>
      <c r="AV149">
        <f t="shared" si="98"/>
        <v>1200.0150000000001</v>
      </c>
      <c r="AW149">
        <f t="shared" si="99"/>
        <v>1025.9385618742756</v>
      </c>
      <c r="AX149">
        <f t="shared" si="100"/>
        <v>0.85493811483546089</v>
      </c>
      <c r="AY149">
        <f t="shared" si="101"/>
        <v>0.18843056163243974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1675358436</v>
      </c>
      <c r="BF149">
        <v>855.04228571428587</v>
      </c>
      <c r="BG149">
        <v>871.46167857142871</v>
      </c>
      <c r="BH149">
        <v>33.159603571428569</v>
      </c>
      <c r="BI149">
        <v>32.506692857142859</v>
      </c>
      <c r="BJ149">
        <v>861.25889285714288</v>
      </c>
      <c r="BK149">
        <v>32.881535714285718</v>
      </c>
      <c r="BL149">
        <v>650.00817857142852</v>
      </c>
      <c r="BM149">
        <v>101.4580714285714</v>
      </c>
      <c r="BN149">
        <v>9.9983760714285719E-2</v>
      </c>
      <c r="BO149">
        <v>32.054682142857153</v>
      </c>
      <c r="BP149">
        <v>31.073646428571429</v>
      </c>
      <c r="BQ149">
        <v>999.9000000000002</v>
      </c>
      <c r="BR149">
        <v>0</v>
      </c>
      <c r="BS149">
        <v>0</v>
      </c>
      <c r="BT149">
        <v>9026.4296428571433</v>
      </c>
      <c r="BU149">
        <v>0</v>
      </c>
      <c r="BV149">
        <v>18.33257857142857</v>
      </c>
      <c r="BW149">
        <v>-16.41959285714286</v>
      </c>
      <c r="BX149">
        <v>884.36739285714282</v>
      </c>
      <c r="BY149">
        <v>900.74192857142862</v>
      </c>
      <c r="BZ149">
        <v>0.6529221428571429</v>
      </c>
      <c r="CA149">
        <v>871.46167857142871</v>
      </c>
      <c r="CB149">
        <v>32.506692857142859</v>
      </c>
      <c r="CC149">
        <v>3.3643064285714281</v>
      </c>
      <c r="CD149">
        <v>3.2980614285714291</v>
      </c>
      <c r="CE149">
        <v>25.950089285714281</v>
      </c>
      <c r="CF149">
        <v>25.614550000000001</v>
      </c>
      <c r="CG149">
        <v>1200.0150000000001</v>
      </c>
      <c r="CH149">
        <v>0.4999797857142857</v>
      </c>
      <c r="CI149">
        <v>0.50002028571428569</v>
      </c>
      <c r="CJ149">
        <v>0</v>
      </c>
      <c r="CK149">
        <v>892.5929285714285</v>
      </c>
      <c r="CL149">
        <v>4.9990899999999998</v>
      </c>
      <c r="CM149">
        <v>9585.7721428571422</v>
      </c>
      <c r="CN149">
        <v>9557.9107142857138</v>
      </c>
      <c r="CO149">
        <v>40.5</v>
      </c>
      <c r="CP149">
        <v>42.061999999999991</v>
      </c>
      <c r="CQ149">
        <v>41.2455</v>
      </c>
      <c r="CR149">
        <v>41.287642857142842</v>
      </c>
      <c r="CS149">
        <v>41.936999999999991</v>
      </c>
      <c r="CT149">
        <v>597.48392857142858</v>
      </c>
      <c r="CU149">
        <v>597.53214285714273</v>
      </c>
      <c r="CV149">
        <v>0</v>
      </c>
      <c r="CW149">
        <v>1675358462.5</v>
      </c>
      <c r="CX149">
        <v>0</v>
      </c>
      <c r="CY149">
        <v>1675353449.5</v>
      </c>
      <c r="CZ149" t="s">
        <v>356</v>
      </c>
      <c r="DA149">
        <v>1675353449.5</v>
      </c>
      <c r="DB149">
        <v>1675353444</v>
      </c>
      <c r="DC149">
        <v>1</v>
      </c>
      <c r="DD149">
        <v>8.2000000000000003E-2</v>
      </c>
      <c r="DE149">
        <v>2.5000000000000001E-2</v>
      </c>
      <c r="DF149">
        <v>-5.3170000000000002</v>
      </c>
      <c r="DG149">
        <v>0.30099999999999999</v>
      </c>
      <c r="DH149">
        <v>415</v>
      </c>
      <c r="DI149">
        <v>32</v>
      </c>
      <c r="DJ149">
        <v>0.41</v>
      </c>
      <c r="DK149">
        <v>0.21</v>
      </c>
      <c r="DL149">
        <v>-16.392492499999999</v>
      </c>
      <c r="DM149">
        <v>-0.35385253283303858</v>
      </c>
      <c r="DN149">
        <v>5.6529723984378367E-2</v>
      </c>
      <c r="DO149">
        <v>0</v>
      </c>
      <c r="DP149">
        <v>0.65203974999999992</v>
      </c>
      <c r="DQ149">
        <v>1.5813928705440478E-2</v>
      </c>
      <c r="DR149">
        <v>2.0237539839367828E-3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3.29908</v>
      </c>
      <c r="EB149">
        <v>2.62541</v>
      </c>
      <c r="EC149">
        <v>0.17233299999999999</v>
      </c>
      <c r="ED149">
        <v>0.17239599999999999</v>
      </c>
      <c r="EE149">
        <v>0.137818</v>
      </c>
      <c r="EF149">
        <v>0.13486600000000001</v>
      </c>
      <c r="EG149">
        <v>25050.400000000001</v>
      </c>
      <c r="EH149">
        <v>25474.5</v>
      </c>
      <c r="EI149">
        <v>28151.599999999999</v>
      </c>
      <c r="EJ149">
        <v>29614.799999999999</v>
      </c>
      <c r="EK149">
        <v>33411</v>
      </c>
      <c r="EL149">
        <v>35573</v>
      </c>
      <c r="EM149">
        <v>39739</v>
      </c>
      <c r="EN149">
        <v>42323.4</v>
      </c>
      <c r="EO149">
        <v>2.09545</v>
      </c>
      <c r="EP149">
        <v>2.24153</v>
      </c>
      <c r="EQ149">
        <v>9.0684699999999993E-2</v>
      </c>
      <c r="ER149">
        <v>0</v>
      </c>
      <c r="ES149">
        <v>29.598700000000001</v>
      </c>
      <c r="ET149">
        <v>999.9</v>
      </c>
      <c r="EU149">
        <v>71.5</v>
      </c>
      <c r="EV149">
        <v>32.5</v>
      </c>
      <c r="EW149">
        <v>34.614800000000002</v>
      </c>
      <c r="EX149">
        <v>57.002699999999997</v>
      </c>
      <c r="EY149">
        <v>-4.0144200000000003</v>
      </c>
      <c r="EZ149">
        <v>2</v>
      </c>
      <c r="FA149">
        <v>0.26371899999999998</v>
      </c>
      <c r="FB149">
        <v>-0.63596399999999997</v>
      </c>
      <c r="FC149">
        <v>20.2729</v>
      </c>
      <c r="FD149">
        <v>5.2178899999999997</v>
      </c>
      <c r="FE149">
        <v>12.004</v>
      </c>
      <c r="FF149">
        <v>4.9869000000000003</v>
      </c>
      <c r="FG149">
        <v>3.28443</v>
      </c>
      <c r="FH149">
        <v>9999</v>
      </c>
      <c r="FI149">
        <v>9999</v>
      </c>
      <c r="FJ149">
        <v>9999</v>
      </c>
      <c r="FK149">
        <v>999.9</v>
      </c>
      <c r="FL149">
        <v>1.8657999999999999</v>
      </c>
      <c r="FM149">
        <v>1.8621799999999999</v>
      </c>
      <c r="FN149">
        <v>1.8642000000000001</v>
      </c>
      <c r="FO149">
        <v>1.86032</v>
      </c>
      <c r="FP149">
        <v>1.86097</v>
      </c>
      <c r="FQ149">
        <v>1.86016</v>
      </c>
      <c r="FR149">
        <v>1.8618699999999999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-6.24</v>
      </c>
      <c r="GH149">
        <v>0.27810000000000001</v>
      </c>
      <c r="GI149">
        <v>-3.8812981962806838</v>
      </c>
      <c r="GJ149">
        <v>-3.9744887815693084E-3</v>
      </c>
      <c r="GK149">
        <v>1.847162108954052E-6</v>
      </c>
      <c r="GL149">
        <v>-4.4217609294687878E-10</v>
      </c>
      <c r="GM149">
        <v>-3.5710143375135749E-2</v>
      </c>
      <c r="GN149">
        <v>-2.5986294017825021E-3</v>
      </c>
      <c r="GO149">
        <v>9.7579789506272807E-4</v>
      </c>
      <c r="GP149">
        <v>-1.8446741173202889E-5</v>
      </c>
      <c r="GQ149">
        <v>6</v>
      </c>
      <c r="GR149">
        <v>2080</v>
      </c>
      <c r="GS149">
        <v>4</v>
      </c>
      <c r="GT149">
        <v>32</v>
      </c>
      <c r="GU149">
        <v>83.2</v>
      </c>
      <c r="GV149">
        <v>83.3</v>
      </c>
      <c r="GW149">
        <v>2.52441</v>
      </c>
      <c r="GX149">
        <v>2.5122100000000001</v>
      </c>
      <c r="GY149">
        <v>2.04834</v>
      </c>
      <c r="GZ149">
        <v>2.6147499999999999</v>
      </c>
      <c r="HA149">
        <v>2.1972700000000001</v>
      </c>
      <c r="HB149">
        <v>2.36084</v>
      </c>
      <c r="HC149">
        <v>37.554000000000002</v>
      </c>
      <c r="HD149">
        <v>14.8325</v>
      </c>
      <c r="HE149">
        <v>18</v>
      </c>
      <c r="HF149">
        <v>580.84900000000005</v>
      </c>
      <c r="HG149">
        <v>772.74</v>
      </c>
      <c r="HH149">
        <v>30.9998</v>
      </c>
      <c r="HI149">
        <v>30.829699999999999</v>
      </c>
      <c r="HJ149">
        <v>30.0002</v>
      </c>
      <c r="HK149">
        <v>30.7361</v>
      </c>
      <c r="HL149">
        <v>30.729600000000001</v>
      </c>
      <c r="HM149">
        <v>50.4846</v>
      </c>
      <c r="HN149">
        <v>3.4797699999999998</v>
      </c>
      <c r="HO149">
        <v>100</v>
      </c>
      <c r="HP149">
        <v>31</v>
      </c>
      <c r="HQ149">
        <v>896.61199999999997</v>
      </c>
      <c r="HR149">
        <v>32.475299999999997</v>
      </c>
      <c r="HS149">
        <v>99.200999999999993</v>
      </c>
      <c r="HT149">
        <v>98.150400000000005</v>
      </c>
    </row>
    <row r="150" spans="1:228" x14ac:dyDescent="0.2">
      <c r="A150">
        <v>135</v>
      </c>
      <c r="B150">
        <v>1675358448</v>
      </c>
      <c r="C150">
        <v>535.5</v>
      </c>
      <c r="D150" t="s">
        <v>629</v>
      </c>
      <c r="E150" t="s">
        <v>630</v>
      </c>
      <c r="F150">
        <v>4</v>
      </c>
      <c r="G150">
        <v>1675358440</v>
      </c>
      <c r="H150">
        <f t="shared" si="68"/>
        <v>7.3933887972570935E-4</v>
      </c>
      <c r="I150">
        <f t="shared" si="69"/>
        <v>0.73933887972570933</v>
      </c>
      <c r="J150">
        <f t="shared" si="70"/>
        <v>6.4828476040060599</v>
      </c>
      <c r="K150">
        <f t="shared" si="71"/>
        <v>861.70685714285707</v>
      </c>
      <c r="L150">
        <f t="shared" si="72"/>
        <v>680.19181609562452</v>
      </c>
      <c r="M150">
        <f t="shared" si="73"/>
        <v>69.078733923721643</v>
      </c>
      <c r="N150">
        <f t="shared" si="74"/>
        <v>87.512988683841272</v>
      </c>
      <c r="O150">
        <f t="shared" si="75"/>
        <v>6.2837428673759146E-2</v>
      </c>
      <c r="P150">
        <f t="shared" si="76"/>
        <v>2.776278906516862</v>
      </c>
      <c r="Q150">
        <f t="shared" si="77"/>
        <v>6.2057873324836144E-2</v>
      </c>
      <c r="R150">
        <f t="shared" si="78"/>
        <v>3.885540494152312E-2</v>
      </c>
      <c r="S150">
        <f t="shared" si="79"/>
        <v>226.1159475710715</v>
      </c>
      <c r="T150">
        <f t="shared" si="80"/>
        <v>33.252363480834362</v>
      </c>
      <c r="U150">
        <f t="shared" si="81"/>
        <v>31.075832142857141</v>
      </c>
      <c r="V150">
        <f t="shared" si="82"/>
        <v>4.5309212149931604</v>
      </c>
      <c r="W150">
        <f t="shared" si="83"/>
        <v>70.305937275121678</v>
      </c>
      <c r="X150">
        <f t="shared" si="84"/>
        <v>3.3680459088817911</v>
      </c>
      <c r="Y150">
        <f t="shared" si="85"/>
        <v>4.7905568710391142</v>
      </c>
      <c r="Z150">
        <f t="shared" si="86"/>
        <v>1.1628753061113692</v>
      </c>
      <c r="AA150">
        <f t="shared" si="87"/>
        <v>-32.604844595903785</v>
      </c>
      <c r="AB150">
        <f t="shared" si="88"/>
        <v>146.881710692307</v>
      </c>
      <c r="AC150">
        <f t="shared" si="89"/>
        <v>11.947123931737478</v>
      </c>
      <c r="AD150">
        <f t="shared" si="90"/>
        <v>352.33993759921219</v>
      </c>
      <c r="AE150">
        <f t="shared" si="91"/>
        <v>17.179889558049709</v>
      </c>
      <c r="AF150">
        <f t="shared" si="92"/>
        <v>0.73368368725843247</v>
      </c>
      <c r="AG150">
        <f t="shared" si="93"/>
        <v>6.4828476040060599</v>
      </c>
      <c r="AH150">
        <v>916.87421375167958</v>
      </c>
      <c r="AI150">
        <v>904.18744848484812</v>
      </c>
      <c r="AJ150">
        <v>1.72385315211747</v>
      </c>
      <c r="AK150">
        <v>61.316338729058899</v>
      </c>
      <c r="AL150">
        <f t="shared" si="94"/>
        <v>0.73933887972570933</v>
      </c>
      <c r="AM150">
        <v>32.512124342616588</v>
      </c>
      <c r="AN150">
        <v>33.171929090909089</v>
      </c>
      <c r="AO150">
        <v>1.476613312738601E-7</v>
      </c>
      <c r="AP150">
        <v>100.73391986053799</v>
      </c>
      <c r="AQ150">
        <v>96</v>
      </c>
      <c r="AR150">
        <v>15</v>
      </c>
      <c r="AS150">
        <f t="shared" si="95"/>
        <v>1</v>
      </c>
      <c r="AT150">
        <f t="shared" si="96"/>
        <v>0</v>
      </c>
      <c r="AU150">
        <f t="shared" si="97"/>
        <v>47724.272553424358</v>
      </c>
      <c r="AV150">
        <f t="shared" si="98"/>
        <v>1199.9978571428569</v>
      </c>
      <c r="AW150">
        <f t="shared" si="99"/>
        <v>1025.9237386378607</v>
      </c>
      <c r="AX150">
        <f t="shared" si="100"/>
        <v>0.8549379755398403</v>
      </c>
      <c r="AY150">
        <f t="shared" si="101"/>
        <v>0.188430292791892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1675358440</v>
      </c>
      <c r="BF150">
        <v>861.70685714285707</v>
      </c>
      <c r="BG150">
        <v>878.14824999999996</v>
      </c>
      <c r="BH150">
        <v>33.16385714285714</v>
      </c>
      <c r="BI150">
        <v>32.509092857142861</v>
      </c>
      <c r="BJ150">
        <v>867.93535714285701</v>
      </c>
      <c r="BK150">
        <v>32.885778571428567</v>
      </c>
      <c r="BL150">
        <v>650.02192857142848</v>
      </c>
      <c r="BM150">
        <v>101.45775</v>
      </c>
      <c r="BN150">
        <v>9.9975760714285697E-2</v>
      </c>
      <c r="BO150">
        <v>32.057171428571429</v>
      </c>
      <c r="BP150">
        <v>31.075832142857141</v>
      </c>
      <c r="BQ150">
        <v>999.9000000000002</v>
      </c>
      <c r="BR150">
        <v>0</v>
      </c>
      <c r="BS150">
        <v>0</v>
      </c>
      <c r="BT150">
        <v>9019.3528571428578</v>
      </c>
      <c r="BU150">
        <v>0</v>
      </c>
      <c r="BV150">
        <v>18.034246428571429</v>
      </c>
      <c r="BW150">
        <v>-16.441467857142861</v>
      </c>
      <c r="BX150">
        <v>891.26464285714303</v>
      </c>
      <c r="BY150">
        <v>907.65535714285704</v>
      </c>
      <c r="BZ150">
        <v>0.65477389285714283</v>
      </c>
      <c r="CA150">
        <v>878.14824999999996</v>
      </c>
      <c r="CB150">
        <v>32.509092857142861</v>
      </c>
      <c r="CC150">
        <v>3.3647264285714291</v>
      </c>
      <c r="CD150">
        <v>3.2982932142857142</v>
      </c>
      <c r="CE150">
        <v>25.952200000000001</v>
      </c>
      <c r="CF150">
        <v>25.615735714285709</v>
      </c>
      <c r="CG150">
        <v>1199.9978571428569</v>
      </c>
      <c r="CH150">
        <v>0.49998467857142859</v>
      </c>
      <c r="CI150">
        <v>0.50001532142857141</v>
      </c>
      <c r="CJ150">
        <v>0</v>
      </c>
      <c r="CK150">
        <v>892.28835714285719</v>
      </c>
      <c r="CL150">
        <v>4.9990899999999998</v>
      </c>
      <c r="CM150">
        <v>9582.2114285714288</v>
      </c>
      <c r="CN150">
        <v>9557.7885714285712</v>
      </c>
      <c r="CO150">
        <v>40.5</v>
      </c>
      <c r="CP150">
        <v>42.061999999999991</v>
      </c>
      <c r="CQ150">
        <v>41.2455</v>
      </c>
      <c r="CR150">
        <v>41.280999999999992</v>
      </c>
      <c r="CS150">
        <v>41.936999999999991</v>
      </c>
      <c r="CT150">
        <v>597.48071428571427</v>
      </c>
      <c r="CU150">
        <v>597.51785714285711</v>
      </c>
      <c r="CV150">
        <v>0</v>
      </c>
      <c r="CW150">
        <v>1675358466.0999999</v>
      </c>
      <c r="CX150">
        <v>0</v>
      </c>
      <c r="CY150">
        <v>1675353449.5</v>
      </c>
      <c r="CZ150" t="s">
        <v>356</v>
      </c>
      <c r="DA150">
        <v>1675353449.5</v>
      </c>
      <c r="DB150">
        <v>1675353444</v>
      </c>
      <c r="DC150">
        <v>1</v>
      </c>
      <c r="DD150">
        <v>8.2000000000000003E-2</v>
      </c>
      <c r="DE150">
        <v>2.5000000000000001E-2</v>
      </c>
      <c r="DF150">
        <v>-5.3170000000000002</v>
      </c>
      <c r="DG150">
        <v>0.30099999999999999</v>
      </c>
      <c r="DH150">
        <v>415</v>
      </c>
      <c r="DI150">
        <v>32</v>
      </c>
      <c r="DJ150">
        <v>0.41</v>
      </c>
      <c r="DK150">
        <v>0.21</v>
      </c>
      <c r="DL150">
        <v>-16.431972500000001</v>
      </c>
      <c r="DM150">
        <v>-0.27171219512195077</v>
      </c>
      <c r="DN150">
        <v>4.2137423909749977E-2</v>
      </c>
      <c r="DO150">
        <v>0</v>
      </c>
      <c r="DP150">
        <v>0.65349432500000004</v>
      </c>
      <c r="DQ150">
        <v>2.6072971857409099E-2</v>
      </c>
      <c r="DR150">
        <v>2.8699007159438471E-3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3.2988499999999998</v>
      </c>
      <c r="EB150">
        <v>2.6250499999999999</v>
      </c>
      <c r="EC150">
        <v>0.17319300000000001</v>
      </c>
      <c r="ED150">
        <v>0.17324000000000001</v>
      </c>
      <c r="EE150">
        <v>0.13783200000000001</v>
      </c>
      <c r="EF150">
        <v>0.13486799999999999</v>
      </c>
      <c r="EG150">
        <v>25024.2</v>
      </c>
      <c r="EH150">
        <v>25448.7</v>
      </c>
      <c r="EI150">
        <v>28151.4</v>
      </c>
      <c r="EJ150">
        <v>29615</v>
      </c>
      <c r="EK150">
        <v>33410.300000000003</v>
      </c>
      <c r="EL150">
        <v>35573.300000000003</v>
      </c>
      <c r="EM150">
        <v>39738.800000000003</v>
      </c>
      <c r="EN150">
        <v>42323.8</v>
      </c>
      <c r="EO150">
        <v>2.0949200000000001</v>
      </c>
      <c r="EP150">
        <v>2.2416700000000001</v>
      </c>
      <c r="EQ150">
        <v>9.09306E-2</v>
      </c>
      <c r="ER150">
        <v>0</v>
      </c>
      <c r="ES150">
        <v>29.599499999999999</v>
      </c>
      <c r="ET150">
        <v>999.9</v>
      </c>
      <c r="EU150">
        <v>71.5</v>
      </c>
      <c r="EV150">
        <v>32.5</v>
      </c>
      <c r="EW150">
        <v>34.618099999999998</v>
      </c>
      <c r="EX150">
        <v>57.122700000000002</v>
      </c>
      <c r="EY150">
        <v>-3.8782000000000001</v>
      </c>
      <c r="EZ150">
        <v>2</v>
      </c>
      <c r="FA150">
        <v>0.26383400000000001</v>
      </c>
      <c r="FB150">
        <v>-0.63602899999999996</v>
      </c>
      <c r="FC150">
        <v>20.2729</v>
      </c>
      <c r="FD150">
        <v>5.2187900000000003</v>
      </c>
      <c r="FE150">
        <v>12.004</v>
      </c>
      <c r="FF150">
        <v>4.9871999999999996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1.86419</v>
      </c>
      <c r="FO150">
        <v>1.8603000000000001</v>
      </c>
      <c r="FP150">
        <v>1.8609599999999999</v>
      </c>
      <c r="FQ150">
        <v>1.8601700000000001</v>
      </c>
      <c r="FR150">
        <v>1.86188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-6.2519999999999998</v>
      </c>
      <c r="GH150">
        <v>0.27800000000000002</v>
      </c>
      <c r="GI150">
        <v>-3.8812981962806838</v>
      </c>
      <c r="GJ150">
        <v>-3.9744887815693084E-3</v>
      </c>
      <c r="GK150">
        <v>1.847162108954052E-6</v>
      </c>
      <c r="GL150">
        <v>-4.4217609294687878E-10</v>
      </c>
      <c r="GM150">
        <v>-3.5710143375135749E-2</v>
      </c>
      <c r="GN150">
        <v>-2.5986294017825021E-3</v>
      </c>
      <c r="GO150">
        <v>9.7579789506272807E-4</v>
      </c>
      <c r="GP150">
        <v>-1.8446741173202889E-5</v>
      </c>
      <c r="GQ150">
        <v>6</v>
      </c>
      <c r="GR150">
        <v>2080</v>
      </c>
      <c r="GS150">
        <v>4</v>
      </c>
      <c r="GT150">
        <v>32</v>
      </c>
      <c r="GU150">
        <v>83.3</v>
      </c>
      <c r="GV150">
        <v>83.4</v>
      </c>
      <c r="GW150">
        <v>2.5390600000000001</v>
      </c>
      <c r="GX150">
        <v>2.51831</v>
      </c>
      <c r="GY150">
        <v>2.04834</v>
      </c>
      <c r="GZ150">
        <v>2.6135299999999999</v>
      </c>
      <c r="HA150">
        <v>2.1972700000000001</v>
      </c>
      <c r="HB150">
        <v>2.34375</v>
      </c>
      <c r="HC150">
        <v>37.554000000000002</v>
      </c>
      <c r="HD150">
        <v>14.815</v>
      </c>
      <c r="HE150">
        <v>18</v>
      </c>
      <c r="HF150">
        <v>580.48699999999997</v>
      </c>
      <c r="HG150">
        <v>772.88699999999994</v>
      </c>
      <c r="HH150">
        <v>30.9999</v>
      </c>
      <c r="HI150">
        <v>30.829699999999999</v>
      </c>
      <c r="HJ150">
        <v>30.0002</v>
      </c>
      <c r="HK150">
        <v>30.737400000000001</v>
      </c>
      <c r="HL150">
        <v>30.729600000000001</v>
      </c>
      <c r="HM150">
        <v>50.7928</v>
      </c>
      <c r="HN150">
        <v>3.4797699999999998</v>
      </c>
      <c r="HO150">
        <v>100</v>
      </c>
      <c r="HP150">
        <v>31</v>
      </c>
      <c r="HQ150">
        <v>903.29100000000005</v>
      </c>
      <c r="HR150">
        <v>32.462499999999999</v>
      </c>
      <c r="HS150">
        <v>99.200500000000005</v>
      </c>
      <c r="HT150">
        <v>98.151300000000006</v>
      </c>
    </row>
    <row r="151" spans="1:228" x14ac:dyDescent="0.2">
      <c r="A151">
        <v>136</v>
      </c>
      <c r="B151">
        <v>1675358452</v>
      </c>
      <c r="C151">
        <v>539.5</v>
      </c>
      <c r="D151" t="s">
        <v>631</v>
      </c>
      <c r="E151" t="s">
        <v>632</v>
      </c>
      <c r="F151">
        <v>4</v>
      </c>
      <c r="G151">
        <v>1675358444</v>
      </c>
      <c r="H151">
        <f t="shared" si="68"/>
        <v>7.3997238646511673E-4</v>
      </c>
      <c r="I151">
        <f t="shared" si="69"/>
        <v>0.73997238646511676</v>
      </c>
      <c r="J151">
        <f t="shared" si="70"/>
        <v>6.39984492280818</v>
      </c>
      <c r="K151">
        <f t="shared" si="71"/>
        <v>868.38757142857139</v>
      </c>
      <c r="L151">
        <f t="shared" si="72"/>
        <v>689.07515501137789</v>
      </c>
      <c r="M151">
        <f t="shared" si="73"/>
        <v>69.980675295335615</v>
      </c>
      <c r="N151">
        <f t="shared" si="74"/>
        <v>88.191176571508365</v>
      </c>
      <c r="O151">
        <f t="shared" si="75"/>
        <v>6.2918221003510147E-2</v>
      </c>
      <c r="P151">
        <f t="shared" si="76"/>
        <v>2.7749865395705817</v>
      </c>
      <c r="Q151">
        <f t="shared" si="77"/>
        <v>6.2136314103451579E-2</v>
      </c>
      <c r="R151">
        <f t="shared" si="78"/>
        <v>3.8904637879813825E-2</v>
      </c>
      <c r="S151">
        <f t="shared" si="79"/>
        <v>226.11451218914715</v>
      </c>
      <c r="T151">
        <f t="shared" si="80"/>
        <v>33.255436954357847</v>
      </c>
      <c r="U151">
        <f t="shared" si="81"/>
        <v>31.07558214285714</v>
      </c>
      <c r="V151">
        <f t="shared" si="82"/>
        <v>4.5308566658727685</v>
      </c>
      <c r="W151">
        <f t="shared" si="83"/>
        <v>70.30367633295775</v>
      </c>
      <c r="X151">
        <f t="shared" si="84"/>
        <v>3.3684602766735185</v>
      </c>
      <c r="Y151">
        <f t="shared" si="85"/>
        <v>4.7913003307544164</v>
      </c>
      <c r="Z151">
        <f t="shared" si="86"/>
        <v>1.1623963891992499</v>
      </c>
      <c r="AA151">
        <f t="shared" si="87"/>
        <v>-32.632782243111649</v>
      </c>
      <c r="AB151">
        <f t="shared" si="88"/>
        <v>147.26108338901534</v>
      </c>
      <c r="AC151">
        <f t="shared" si="89"/>
        <v>11.983707205246429</v>
      </c>
      <c r="AD151">
        <f t="shared" si="90"/>
        <v>352.72652054029726</v>
      </c>
      <c r="AE151">
        <f t="shared" si="91"/>
        <v>17.203917038424123</v>
      </c>
      <c r="AF151">
        <f t="shared" si="92"/>
        <v>0.73614888567698145</v>
      </c>
      <c r="AG151">
        <f t="shared" si="93"/>
        <v>6.39984492280818</v>
      </c>
      <c r="AH151">
        <v>923.80860304270232</v>
      </c>
      <c r="AI151">
        <v>911.13997575757548</v>
      </c>
      <c r="AJ151">
        <v>1.740007756714967</v>
      </c>
      <c r="AK151">
        <v>61.316338729058899</v>
      </c>
      <c r="AL151">
        <f t="shared" si="94"/>
        <v>0.73997238646511676</v>
      </c>
      <c r="AM151">
        <v>32.511759118594078</v>
      </c>
      <c r="AN151">
        <v>33.17208909090909</v>
      </c>
      <c r="AO151">
        <v>8.2233717886242256E-6</v>
      </c>
      <c r="AP151">
        <v>100.73391986053799</v>
      </c>
      <c r="AQ151">
        <v>95</v>
      </c>
      <c r="AR151">
        <v>15</v>
      </c>
      <c r="AS151">
        <f t="shared" si="95"/>
        <v>1</v>
      </c>
      <c r="AT151">
        <f t="shared" si="96"/>
        <v>0</v>
      </c>
      <c r="AU151">
        <f t="shared" si="97"/>
        <v>47688.094383712843</v>
      </c>
      <c r="AV151">
        <f t="shared" si="98"/>
        <v>1199.9889285714289</v>
      </c>
      <c r="AW151">
        <f t="shared" si="99"/>
        <v>1025.9162332586257</v>
      </c>
      <c r="AX151">
        <f t="shared" si="100"/>
        <v>0.85493808220377954</v>
      </c>
      <c r="AY151">
        <f t="shared" si="101"/>
        <v>0.18843049865329467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1675358444</v>
      </c>
      <c r="BF151">
        <v>868.38757142857139</v>
      </c>
      <c r="BG151">
        <v>884.85789285714293</v>
      </c>
      <c r="BH151">
        <v>33.168046428571429</v>
      </c>
      <c r="BI151">
        <v>32.511074999999998</v>
      </c>
      <c r="BJ151">
        <v>874.62785714285724</v>
      </c>
      <c r="BK151">
        <v>32.889957142857142</v>
      </c>
      <c r="BL151">
        <v>650.0120714285714</v>
      </c>
      <c r="BM151">
        <v>101.45739285714281</v>
      </c>
      <c r="BN151">
        <v>9.9998650000000008E-2</v>
      </c>
      <c r="BO151">
        <v>32.059914285714278</v>
      </c>
      <c r="BP151">
        <v>31.07558214285714</v>
      </c>
      <c r="BQ151">
        <v>999.9000000000002</v>
      </c>
      <c r="BR151">
        <v>0</v>
      </c>
      <c r="BS151">
        <v>0</v>
      </c>
      <c r="BT151">
        <v>9012.5217857142852</v>
      </c>
      <c r="BU151">
        <v>0</v>
      </c>
      <c r="BV151">
        <v>17.74290357142857</v>
      </c>
      <c r="BW151">
        <v>-16.470400000000001</v>
      </c>
      <c r="BX151">
        <v>898.17842857142864</v>
      </c>
      <c r="BY151">
        <v>914.59239285714284</v>
      </c>
      <c r="BZ151">
        <v>0.6569713928571429</v>
      </c>
      <c r="CA151">
        <v>884.85789285714293</v>
      </c>
      <c r="CB151">
        <v>32.511074999999998</v>
      </c>
      <c r="CC151">
        <v>3.3651400000000011</v>
      </c>
      <c r="CD151">
        <v>3.2984842857142849</v>
      </c>
      <c r="CE151">
        <v>25.954274999999999</v>
      </c>
      <c r="CF151">
        <v>25.616710714285709</v>
      </c>
      <c r="CG151">
        <v>1199.9889285714289</v>
      </c>
      <c r="CH151">
        <v>0.49998067857142858</v>
      </c>
      <c r="CI151">
        <v>0.50001925000000003</v>
      </c>
      <c r="CJ151">
        <v>0</v>
      </c>
      <c r="CK151">
        <v>891.95767857142857</v>
      </c>
      <c r="CL151">
        <v>4.9990899999999998</v>
      </c>
      <c r="CM151">
        <v>9578.6582142857133</v>
      </c>
      <c r="CN151">
        <v>9557.6982142857141</v>
      </c>
      <c r="CO151">
        <v>40.5</v>
      </c>
      <c r="CP151">
        <v>42.061999999999991</v>
      </c>
      <c r="CQ151">
        <v>41.25</v>
      </c>
      <c r="CR151">
        <v>41.269928571428572</v>
      </c>
      <c r="CS151">
        <v>41.936999999999991</v>
      </c>
      <c r="CT151">
        <v>597.47178571428583</v>
      </c>
      <c r="CU151">
        <v>597.51750000000004</v>
      </c>
      <c r="CV151">
        <v>0</v>
      </c>
      <c r="CW151">
        <v>1675358470.3</v>
      </c>
      <c r="CX151">
        <v>0</v>
      </c>
      <c r="CY151">
        <v>1675353449.5</v>
      </c>
      <c r="CZ151" t="s">
        <v>356</v>
      </c>
      <c r="DA151">
        <v>1675353449.5</v>
      </c>
      <c r="DB151">
        <v>1675353444</v>
      </c>
      <c r="DC151">
        <v>1</v>
      </c>
      <c r="DD151">
        <v>8.2000000000000003E-2</v>
      </c>
      <c r="DE151">
        <v>2.5000000000000001E-2</v>
      </c>
      <c r="DF151">
        <v>-5.3170000000000002</v>
      </c>
      <c r="DG151">
        <v>0.30099999999999999</v>
      </c>
      <c r="DH151">
        <v>415</v>
      </c>
      <c r="DI151">
        <v>32</v>
      </c>
      <c r="DJ151">
        <v>0.41</v>
      </c>
      <c r="DK151">
        <v>0.21</v>
      </c>
      <c r="DL151">
        <v>-16.451440000000002</v>
      </c>
      <c r="DM151">
        <v>-0.43347016885548639</v>
      </c>
      <c r="DN151">
        <v>5.3616932027112131E-2</v>
      </c>
      <c r="DO151">
        <v>0</v>
      </c>
      <c r="DP151">
        <v>0.65541470000000002</v>
      </c>
      <c r="DQ151">
        <v>3.6439114446527948E-2</v>
      </c>
      <c r="DR151">
        <v>3.745220896022024E-3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3.2990400000000002</v>
      </c>
      <c r="EB151">
        <v>2.6254599999999999</v>
      </c>
      <c r="EC151">
        <v>0.17405100000000001</v>
      </c>
      <c r="ED151">
        <v>0.17410400000000001</v>
      </c>
      <c r="EE151">
        <v>0.13783000000000001</v>
      </c>
      <c r="EF151">
        <v>0.13487399999999999</v>
      </c>
      <c r="EG151">
        <v>24998.1</v>
      </c>
      <c r="EH151">
        <v>25422</v>
      </c>
      <c r="EI151">
        <v>28151.3</v>
      </c>
      <c r="EJ151">
        <v>29615</v>
      </c>
      <c r="EK151">
        <v>33409.800000000003</v>
      </c>
      <c r="EL151">
        <v>35573.300000000003</v>
      </c>
      <c r="EM151">
        <v>39738</v>
      </c>
      <c r="EN151">
        <v>42324</v>
      </c>
      <c r="EO151">
        <v>2.0959699999999999</v>
      </c>
      <c r="EP151">
        <v>2.2415799999999999</v>
      </c>
      <c r="EQ151">
        <v>9.1422299999999998E-2</v>
      </c>
      <c r="ER151">
        <v>0</v>
      </c>
      <c r="ES151">
        <v>29.601199999999999</v>
      </c>
      <c r="ET151">
        <v>999.9</v>
      </c>
      <c r="EU151">
        <v>71.5</v>
      </c>
      <c r="EV151">
        <v>32.5</v>
      </c>
      <c r="EW151">
        <v>34.619599999999998</v>
      </c>
      <c r="EX151">
        <v>56.612699999999997</v>
      </c>
      <c r="EY151">
        <v>-4.0665100000000001</v>
      </c>
      <c r="EZ151">
        <v>2</v>
      </c>
      <c r="FA151">
        <v>0.26405000000000001</v>
      </c>
      <c r="FB151">
        <v>-0.63812599999999997</v>
      </c>
      <c r="FC151">
        <v>20.2728</v>
      </c>
      <c r="FD151">
        <v>5.2190899999999996</v>
      </c>
      <c r="FE151">
        <v>12.004</v>
      </c>
      <c r="FF151">
        <v>4.9871999999999996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1.86578</v>
      </c>
      <c r="FM151">
        <v>1.86219</v>
      </c>
      <c r="FN151">
        <v>1.8642000000000001</v>
      </c>
      <c r="FO151">
        <v>1.86032</v>
      </c>
      <c r="FP151">
        <v>1.8609599999999999</v>
      </c>
      <c r="FQ151">
        <v>1.8601799999999999</v>
      </c>
      <c r="FR151">
        <v>1.86188</v>
      </c>
      <c r="FS151">
        <v>1.8584400000000001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-6.2640000000000002</v>
      </c>
      <c r="GH151">
        <v>0.27810000000000001</v>
      </c>
      <c r="GI151">
        <v>-3.8812981962806838</v>
      </c>
      <c r="GJ151">
        <v>-3.9744887815693084E-3</v>
      </c>
      <c r="GK151">
        <v>1.847162108954052E-6</v>
      </c>
      <c r="GL151">
        <v>-4.4217609294687878E-10</v>
      </c>
      <c r="GM151">
        <v>-3.5710143375135749E-2</v>
      </c>
      <c r="GN151">
        <v>-2.5986294017825021E-3</v>
      </c>
      <c r="GO151">
        <v>9.7579789506272807E-4</v>
      </c>
      <c r="GP151">
        <v>-1.8446741173202889E-5</v>
      </c>
      <c r="GQ151">
        <v>6</v>
      </c>
      <c r="GR151">
        <v>2080</v>
      </c>
      <c r="GS151">
        <v>4</v>
      </c>
      <c r="GT151">
        <v>32</v>
      </c>
      <c r="GU151">
        <v>83.4</v>
      </c>
      <c r="GV151">
        <v>83.5</v>
      </c>
      <c r="GW151">
        <v>2.5549300000000001</v>
      </c>
      <c r="GX151">
        <v>2.52197</v>
      </c>
      <c r="GY151">
        <v>2.04834</v>
      </c>
      <c r="GZ151">
        <v>2.6147499999999999</v>
      </c>
      <c r="HA151">
        <v>2.1972700000000001</v>
      </c>
      <c r="HB151">
        <v>2.34131</v>
      </c>
      <c r="HC151">
        <v>37.554000000000002</v>
      </c>
      <c r="HD151">
        <v>14.8062</v>
      </c>
      <c r="HE151">
        <v>18</v>
      </c>
      <c r="HF151">
        <v>581.24900000000002</v>
      </c>
      <c r="HG151">
        <v>772.81200000000001</v>
      </c>
      <c r="HH151">
        <v>30.999600000000001</v>
      </c>
      <c r="HI151">
        <v>30.8323</v>
      </c>
      <c r="HJ151">
        <v>30.000299999999999</v>
      </c>
      <c r="HK151">
        <v>30.738800000000001</v>
      </c>
      <c r="HL151">
        <v>30.731400000000001</v>
      </c>
      <c r="HM151">
        <v>51.093499999999999</v>
      </c>
      <c r="HN151">
        <v>3.4797699999999998</v>
      </c>
      <c r="HO151">
        <v>100</v>
      </c>
      <c r="HP151">
        <v>31</v>
      </c>
      <c r="HQ151">
        <v>909.97</v>
      </c>
      <c r="HR151">
        <v>32.452599999999997</v>
      </c>
      <c r="HS151">
        <v>99.199100000000001</v>
      </c>
      <c r="HT151">
        <v>98.151600000000002</v>
      </c>
    </row>
    <row r="152" spans="1:228" x14ac:dyDescent="0.2">
      <c r="A152">
        <v>137</v>
      </c>
      <c r="B152">
        <v>1675358455.5</v>
      </c>
      <c r="C152">
        <v>543</v>
      </c>
      <c r="D152" t="s">
        <v>633</v>
      </c>
      <c r="E152" t="s">
        <v>634</v>
      </c>
      <c r="F152">
        <v>4</v>
      </c>
      <c r="G152">
        <v>1675358447.7222221</v>
      </c>
      <c r="H152">
        <f t="shared" si="68"/>
        <v>7.4390501339345421E-4</v>
      </c>
      <c r="I152">
        <f t="shared" si="69"/>
        <v>0.74390501339345416</v>
      </c>
      <c r="J152">
        <f t="shared" si="70"/>
        <v>6.5257353766933504</v>
      </c>
      <c r="K152">
        <f t="shared" si="71"/>
        <v>874.58948148148147</v>
      </c>
      <c r="L152">
        <f t="shared" si="72"/>
        <v>692.68110693988808</v>
      </c>
      <c r="M152">
        <f t="shared" si="73"/>
        <v>70.346834123730133</v>
      </c>
      <c r="N152">
        <f t="shared" si="74"/>
        <v>88.820960415592978</v>
      </c>
      <c r="O152">
        <f t="shared" si="75"/>
        <v>6.320300794615874E-2</v>
      </c>
      <c r="P152">
        <f t="shared" si="76"/>
        <v>2.7719221119816475</v>
      </c>
      <c r="Q152">
        <f t="shared" si="77"/>
        <v>6.2413194145293595E-2</v>
      </c>
      <c r="R152">
        <f t="shared" si="78"/>
        <v>3.9078385580886679E-2</v>
      </c>
      <c r="S152">
        <f t="shared" si="79"/>
        <v>226.11573566889092</v>
      </c>
      <c r="T152">
        <f t="shared" si="80"/>
        <v>33.257000165075944</v>
      </c>
      <c r="U152">
        <f t="shared" si="81"/>
        <v>31.080751851851851</v>
      </c>
      <c r="V152">
        <f t="shared" si="82"/>
        <v>4.5321916295268165</v>
      </c>
      <c r="W152">
        <f t="shared" si="83"/>
        <v>70.305430356375481</v>
      </c>
      <c r="X152">
        <f t="shared" si="84"/>
        <v>3.3688126480400031</v>
      </c>
      <c r="Y152">
        <f t="shared" si="85"/>
        <v>4.7916819952080854</v>
      </c>
      <c r="Z152">
        <f t="shared" si="86"/>
        <v>1.1633789814868134</v>
      </c>
      <c r="AA152">
        <f t="shared" si="87"/>
        <v>-32.806211090651331</v>
      </c>
      <c r="AB152">
        <f t="shared" si="88"/>
        <v>146.5363036742236</v>
      </c>
      <c r="AC152">
        <f t="shared" si="89"/>
        <v>11.938296170164454</v>
      </c>
      <c r="AD152">
        <f t="shared" si="90"/>
        <v>351.78412442262766</v>
      </c>
      <c r="AE152">
        <f t="shared" si="91"/>
        <v>17.24615784233378</v>
      </c>
      <c r="AF152">
        <f t="shared" si="92"/>
        <v>0.73841133685666938</v>
      </c>
      <c r="AG152">
        <f t="shared" si="93"/>
        <v>6.5257353766933504</v>
      </c>
      <c r="AH152">
        <v>929.92428555928745</v>
      </c>
      <c r="AI152">
        <v>917.17884242424225</v>
      </c>
      <c r="AJ152">
        <v>1.7286089910768101</v>
      </c>
      <c r="AK152">
        <v>61.316338729058899</v>
      </c>
      <c r="AL152">
        <f t="shared" si="94"/>
        <v>0.74390501339345416</v>
      </c>
      <c r="AM152">
        <v>32.514360240913653</v>
      </c>
      <c r="AN152">
        <v>33.178132121212123</v>
      </c>
      <c r="AO152">
        <v>1.6194454475564429E-5</v>
      </c>
      <c r="AP152">
        <v>100.73391986053799</v>
      </c>
      <c r="AQ152">
        <v>95</v>
      </c>
      <c r="AR152">
        <v>15</v>
      </c>
      <c r="AS152">
        <f t="shared" si="95"/>
        <v>1</v>
      </c>
      <c r="AT152">
        <f t="shared" si="96"/>
        <v>0</v>
      </c>
      <c r="AU152">
        <f t="shared" si="97"/>
        <v>47603.147640487412</v>
      </c>
      <c r="AV152">
        <f t="shared" si="98"/>
        <v>1199.995555555555</v>
      </c>
      <c r="AW152">
        <f t="shared" si="99"/>
        <v>1025.9218858388033</v>
      </c>
      <c r="AX152">
        <f t="shared" si="100"/>
        <v>0.85493807130297084</v>
      </c>
      <c r="AY152">
        <f t="shared" si="101"/>
        <v>0.18843047761473369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1675358447.7222221</v>
      </c>
      <c r="BF152">
        <v>874.58948148148147</v>
      </c>
      <c r="BG152">
        <v>891.10448148148134</v>
      </c>
      <c r="BH152">
        <v>33.171540740740738</v>
      </c>
      <c r="BI152">
        <v>32.512566666666672</v>
      </c>
      <c r="BJ152">
        <v>880.84066666666672</v>
      </c>
      <c r="BK152">
        <v>32.893444444444448</v>
      </c>
      <c r="BL152">
        <v>650.02596296296304</v>
      </c>
      <c r="BM152">
        <v>101.4572592592592</v>
      </c>
      <c r="BN152">
        <v>0.10005682592592589</v>
      </c>
      <c r="BO152">
        <v>32.061322222222223</v>
      </c>
      <c r="BP152">
        <v>31.080751851851851</v>
      </c>
      <c r="BQ152">
        <v>999.90000000000009</v>
      </c>
      <c r="BR152">
        <v>0</v>
      </c>
      <c r="BS152">
        <v>0</v>
      </c>
      <c r="BT152">
        <v>8996.272962962963</v>
      </c>
      <c r="BU152">
        <v>0</v>
      </c>
      <c r="BV152">
        <v>17.483748148148148</v>
      </c>
      <c r="BW152">
        <v>-16.515066666666659</v>
      </c>
      <c r="BX152">
        <v>904.59640740740736</v>
      </c>
      <c r="BY152">
        <v>921.05022222222226</v>
      </c>
      <c r="BZ152">
        <v>0.65897233333333327</v>
      </c>
      <c r="CA152">
        <v>891.10448148148134</v>
      </c>
      <c r="CB152">
        <v>32.512566666666672</v>
      </c>
      <c r="CC152">
        <v>3.3654929629629629</v>
      </c>
      <c r="CD152">
        <v>3.298634814814815</v>
      </c>
      <c r="CE152">
        <v>25.95605185185185</v>
      </c>
      <c r="CF152">
        <v>25.61748148148148</v>
      </c>
      <c r="CG152">
        <v>1199.995555555555</v>
      </c>
      <c r="CH152">
        <v>0.49998092592592602</v>
      </c>
      <c r="CI152">
        <v>0.50001896296296289</v>
      </c>
      <c r="CJ152">
        <v>0</v>
      </c>
      <c r="CK152">
        <v>891.67137037037037</v>
      </c>
      <c r="CL152">
        <v>4.9990899999999998</v>
      </c>
      <c r="CM152">
        <v>9575.5551851851851</v>
      </c>
      <c r="CN152">
        <v>9557.7474074074071</v>
      </c>
      <c r="CO152">
        <v>40.5</v>
      </c>
      <c r="CP152">
        <v>42.061999999999991</v>
      </c>
      <c r="CQ152">
        <v>41.25</v>
      </c>
      <c r="CR152">
        <v>41.266074074074083</v>
      </c>
      <c r="CS152">
        <v>41.936999999999991</v>
      </c>
      <c r="CT152">
        <v>597.47555555555562</v>
      </c>
      <c r="CU152">
        <v>597.52037037037042</v>
      </c>
      <c r="CV152">
        <v>0</v>
      </c>
      <c r="CW152">
        <v>1675358473.9000001</v>
      </c>
      <c r="CX152">
        <v>0</v>
      </c>
      <c r="CY152">
        <v>1675353449.5</v>
      </c>
      <c r="CZ152" t="s">
        <v>356</v>
      </c>
      <c r="DA152">
        <v>1675353449.5</v>
      </c>
      <c r="DB152">
        <v>1675353444</v>
      </c>
      <c r="DC152">
        <v>1</v>
      </c>
      <c r="DD152">
        <v>8.2000000000000003E-2</v>
      </c>
      <c r="DE152">
        <v>2.5000000000000001E-2</v>
      </c>
      <c r="DF152">
        <v>-5.3170000000000002</v>
      </c>
      <c r="DG152">
        <v>0.30099999999999999</v>
      </c>
      <c r="DH152">
        <v>415</v>
      </c>
      <c r="DI152">
        <v>32</v>
      </c>
      <c r="DJ152">
        <v>0.41</v>
      </c>
      <c r="DK152">
        <v>0.21</v>
      </c>
      <c r="DL152">
        <v>-16.4833775</v>
      </c>
      <c r="DM152">
        <v>-0.6491853658536354</v>
      </c>
      <c r="DN152">
        <v>6.9552295028632749E-2</v>
      </c>
      <c r="DO152">
        <v>0</v>
      </c>
      <c r="DP152">
        <v>0.65707705000000005</v>
      </c>
      <c r="DQ152">
        <v>3.2394078799249167E-2</v>
      </c>
      <c r="DR152">
        <v>3.489502886873711E-3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3.2988499999999998</v>
      </c>
      <c r="EB152">
        <v>2.62514</v>
      </c>
      <c r="EC152">
        <v>0.17479800000000001</v>
      </c>
      <c r="ED152">
        <v>0.17483699999999999</v>
      </c>
      <c r="EE152">
        <v>0.13784299999999999</v>
      </c>
      <c r="EF152">
        <v>0.134879</v>
      </c>
      <c r="EG152">
        <v>24975.1</v>
      </c>
      <c r="EH152">
        <v>25399.200000000001</v>
      </c>
      <c r="EI152">
        <v>28150.9</v>
      </c>
      <c r="EJ152">
        <v>29614.7</v>
      </c>
      <c r="EK152">
        <v>33408.800000000003</v>
      </c>
      <c r="EL152">
        <v>35572.699999999997</v>
      </c>
      <c r="EM152">
        <v>39737.4</v>
      </c>
      <c r="EN152">
        <v>42323.4</v>
      </c>
      <c r="EO152">
        <v>2.09565</v>
      </c>
      <c r="EP152">
        <v>2.2417500000000001</v>
      </c>
      <c r="EQ152">
        <v>9.1440999999999995E-2</v>
      </c>
      <c r="ER152">
        <v>0</v>
      </c>
      <c r="ES152">
        <v>29.602</v>
      </c>
      <c r="ET152">
        <v>999.9</v>
      </c>
      <c r="EU152">
        <v>71.5</v>
      </c>
      <c r="EV152">
        <v>32.5</v>
      </c>
      <c r="EW152">
        <v>34.615600000000001</v>
      </c>
      <c r="EX152">
        <v>57.332700000000003</v>
      </c>
      <c r="EY152">
        <v>-4.0023999999999997</v>
      </c>
      <c r="EZ152">
        <v>2</v>
      </c>
      <c r="FA152">
        <v>0.26421699999999998</v>
      </c>
      <c r="FB152">
        <v>-0.63959699999999997</v>
      </c>
      <c r="FC152">
        <v>20.2729</v>
      </c>
      <c r="FD152">
        <v>5.2186399999999997</v>
      </c>
      <c r="FE152">
        <v>12.004</v>
      </c>
      <c r="FF152">
        <v>4.9871499999999997</v>
      </c>
      <c r="FG152">
        <v>3.2844500000000001</v>
      </c>
      <c r="FH152">
        <v>9999</v>
      </c>
      <c r="FI152">
        <v>9999</v>
      </c>
      <c r="FJ152">
        <v>9999</v>
      </c>
      <c r="FK152">
        <v>999.9</v>
      </c>
      <c r="FL152">
        <v>1.8657999999999999</v>
      </c>
      <c r="FM152">
        <v>1.8621799999999999</v>
      </c>
      <c r="FN152">
        <v>1.86419</v>
      </c>
      <c r="FO152">
        <v>1.86033</v>
      </c>
      <c r="FP152">
        <v>1.8609599999999999</v>
      </c>
      <c r="FQ152">
        <v>1.8601700000000001</v>
      </c>
      <c r="FR152">
        <v>1.86188</v>
      </c>
      <c r="FS152">
        <v>1.8585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-6.274</v>
      </c>
      <c r="GH152">
        <v>0.27810000000000001</v>
      </c>
      <c r="GI152">
        <v>-3.8812981962806838</v>
      </c>
      <c r="GJ152">
        <v>-3.9744887815693084E-3</v>
      </c>
      <c r="GK152">
        <v>1.847162108954052E-6</v>
      </c>
      <c r="GL152">
        <v>-4.4217609294687878E-10</v>
      </c>
      <c r="GM152">
        <v>-3.5710143375135749E-2</v>
      </c>
      <c r="GN152">
        <v>-2.5986294017825021E-3</v>
      </c>
      <c r="GO152">
        <v>9.7579789506272807E-4</v>
      </c>
      <c r="GP152">
        <v>-1.8446741173202889E-5</v>
      </c>
      <c r="GQ152">
        <v>6</v>
      </c>
      <c r="GR152">
        <v>2080</v>
      </c>
      <c r="GS152">
        <v>4</v>
      </c>
      <c r="GT152">
        <v>32</v>
      </c>
      <c r="GU152">
        <v>83.4</v>
      </c>
      <c r="GV152">
        <v>83.5</v>
      </c>
      <c r="GW152">
        <v>2.5683600000000002</v>
      </c>
      <c r="GX152">
        <v>2.52441</v>
      </c>
      <c r="GY152">
        <v>2.04834</v>
      </c>
      <c r="GZ152">
        <v>2.6135299999999999</v>
      </c>
      <c r="HA152">
        <v>2.1972700000000001</v>
      </c>
      <c r="HB152">
        <v>2.3132299999999999</v>
      </c>
      <c r="HC152">
        <v>37.554000000000002</v>
      </c>
      <c r="HD152">
        <v>14.7887</v>
      </c>
      <c r="HE152">
        <v>18</v>
      </c>
      <c r="HF152">
        <v>581.01700000000005</v>
      </c>
      <c r="HG152">
        <v>772.99599999999998</v>
      </c>
      <c r="HH152">
        <v>30.999600000000001</v>
      </c>
      <c r="HI152">
        <v>30.8324</v>
      </c>
      <c r="HJ152">
        <v>30.0001</v>
      </c>
      <c r="HK152">
        <v>30.738800000000001</v>
      </c>
      <c r="HL152">
        <v>30.732199999999999</v>
      </c>
      <c r="HM152">
        <v>51.370100000000001</v>
      </c>
      <c r="HN152">
        <v>3.4797699999999998</v>
      </c>
      <c r="HO152">
        <v>100</v>
      </c>
      <c r="HP152">
        <v>31</v>
      </c>
      <c r="HQ152">
        <v>916.64800000000002</v>
      </c>
      <c r="HR152">
        <v>32.4465</v>
      </c>
      <c r="HS152">
        <v>99.197699999999998</v>
      </c>
      <c r="HT152">
        <v>98.150400000000005</v>
      </c>
    </row>
    <row r="153" spans="1:228" x14ac:dyDescent="0.2">
      <c r="A153">
        <v>138</v>
      </c>
      <c r="B153">
        <v>1675358459.5</v>
      </c>
      <c r="C153">
        <v>547</v>
      </c>
      <c r="D153" t="s">
        <v>635</v>
      </c>
      <c r="E153" t="s">
        <v>636</v>
      </c>
      <c r="F153">
        <v>4</v>
      </c>
      <c r="G153">
        <v>1675358451.740741</v>
      </c>
      <c r="H153">
        <f t="shared" si="68"/>
        <v>7.4137611755462714E-4</v>
      </c>
      <c r="I153">
        <f t="shared" si="69"/>
        <v>0.74137611755462718</v>
      </c>
      <c r="J153">
        <f t="shared" si="70"/>
        <v>6.7818075111412517</v>
      </c>
      <c r="K153">
        <f t="shared" si="71"/>
        <v>881.27807407407397</v>
      </c>
      <c r="L153">
        <f t="shared" si="72"/>
        <v>692.1883058009272</v>
      </c>
      <c r="M153">
        <f t="shared" si="73"/>
        <v>70.296669408541007</v>
      </c>
      <c r="N153">
        <f t="shared" si="74"/>
        <v>89.500086769737962</v>
      </c>
      <c r="O153">
        <f t="shared" si="75"/>
        <v>6.2993197085187039E-2</v>
      </c>
      <c r="P153">
        <f t="shared" si="76"/>
        <v>2.772549325534071</v>
      </c>
      <c r="Q153">
        <f t="shared" si="77"/>
        <v>6.220875837394544E-2</v>
      </c>
      <c r="R153">
        <f t="shared" si="78"/>
        <v>3.8950138742617595E-2</v>
      </c>
      <c r="S153">
        <f t="shared" si="79"/>
        <v>226.11765397968946</v>
      </c>
      <c r="T153">
        <f t="shared" si="80"/>
        <v>33.259331476397058</v>
      </c>
      <c r="U153">
        <f t="shared" si="81"/>
        <v>31.08121481481481</v>
      </c>
      <c r="V153">
        <f t="shared" si="82"/>
        <v>4.5323111962422242</v>
      </c>
      <c r="W153">
        <f t="shared" si="83"/>
        <v>70.303551878853369</v>
      </c>
      <c r="X153">
        <f t="shared" si="84"/>
        <v>3.369081237991757</v>
      </c>
      <c r="Y153">
        <f t="shared" si="85"/>
        <v>4.7921920698933338</v>
      </c>
      <c r="Z153">
        <f t="shared" si="86"/>
        <v>1.1632299582504673</v>
      </c>
      <c r="AA153">
        <f t="shared" si="87"/>
        <v>-32.694686784159053</v>
      </c>
      <c r="AB153">
        <f t="shared" si="88"/>
        <v>146.78149219324825</v>
      </c>
      <c r="AC153">
        <f t="shared" si="89"/>
        <v>11.95570455137338</v>
      </c>
      <c r="AD153">
        <f t="shared" si="90"/>
        <v>352.16016394015207</v>
      </c>
      <c r="AE153">
        <f t="shared" si="91"/>
        <v>17.273971815945689</v>
      </c>
      <c r="AF153">
        <f t="shared" si="92"/>
        <v>0.73931938598637104</v>
      </c>
      <c r="AG153">
        <f t="shared" si="93"/>
        <v>6.7818075111412517</v>
      </c>
      <c r="AH153">
        <v>936.77413871681233</v>
      </c>
      <c r="AI153">
        <v>923.95009696969635</v>
      </c>
      <c r="AJ153">
        <v>1.684590732939524</v>
      </c>
      <c r="AK153">
        <v>61.316338729058899</v>
      </c>
      <c r="AL153">
        <f t="shared" si="94"/>
        <v>0.74137611755462718</v>
      </c>
      <c r="AM153">
        <v>32.517030206217449</v>
      </c>
      <c r="AN153">
        <v>33.178674545454527</v>
      </c>
      <c r="AO153">
        <v>-1.9138980330413661E-6</v>
      </c>
      <c r="AP153">
        <v>100.73391986053799</v>
      </c>
      <c r="AQ153">
        <v>96</v>
      </c>
      <c r="AR153">
        <v>15</v>
      </c>
      <c r="AS153">
        <f t="shared" si="95"/>
        <v>1</v>
      </c>
      <c r="AT153">
        <f t="shared" si="96"/>
        <v>0</v>
      </c>
      <c r="AU153">
        <f t="shared" si="97"/>
        <v>47620.190698272789</v>
      </c>
      <c r="AV153">
        <f t="shared" si="98"/>
        <v>1200.007037037037</v>
      </c>
      <c r="AW153">
        <f t="shared" si="99"/>
        <v>1025.931574773587</v>
      </c>
      <c r="AX153">
        <f t="shared" si="100"/>
        <v>0.85493796545288314</v>
      </c>
      <c r="AY153">
        <f t="shared" si="101"/>
        <v>0.18843027332406434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1675358451.740741</v>
      </c>
      <c r="BF153">
        <v>881.27807407407397</v>
      </c>
      <c r="BG153">
        <v>897.82448148148148</v>
      </c>
      <c r="BH153">
        <v>33.174240740740743</v>
      </c>
      <c r="BI153">
        <v>32.514440740740739</v>
      </c>
      <c r="BJ153">
        <v>887.54092592592576</v>
      </c>
      <c r="BK153">
        <v>32.896144444444452</v>
      </c>
      <c r="BL153">
        <v>650.00881481481485</v>
      </c>
      <c r="BM153">
        <v>101.4571851851852</v>
      </c>
      <c r="BN153">
        <v>9.9961648148148161E-2</v>
      </c>
      <c r="BO153">
        <v>32.063203703703707</v>
      </c>
      <c r="BP153">
        <v>31.08121481481481</v>
      </c>
      <c r="BQ153">
        <v>999.90000000000009</v>
      </c>
      <c r="BR153">
        <v>0</v>
      </c>
      <c r="BS153">
        <v>0</v>
      </c>
      <c r="BT153">
        <v>8999.6062962962969</v>
      </c>
      <c r="BU153">
        <v>0</v>
      </c>
      <c r="BV153">
        <v>17.221766666666671</v>
      </c>
      <c r="BW153">
        <v>-16.54632592592592</v>
      </c>
      <c r="BX153">
        <v>911.51707407407423</v>
      </c>
      <c r="BY153">
        <v>927.99785185185181</v>
      </c>
      <c r="BZ153">
        <v>0.65980166666666673</v>
      </c>
      <c r="CA153">
        <v>897.82448148148148</v>
      </c>
      <c r="CB153">
        <v>32.514440740740739</v>
      </c>
      <c r="CC153">
        <v>3.3657648148148152</v>
      </c>
      <c r="CD153">
        <v>3.298822592592594</v>
      </c>
      <c r="CE153">
        <v>25.957418518518519</v>
      </c>
      <c r="CF153">
        <v>25.618440740740741</v>
      </c>
      <c r="CG153">
        <v>1200.007037037037</v>
      </c>
      <c r="CH153">
        <v>0.4999845555555556</v>
      </c>
      <c r="CI153">
        <v>0.50001533333333337</v>
      </c>
      <c r="CJ153">
        <v>0</v>
      </c>
      <c r="CK153">
        <v>891.34470370370377</v>
      </c>
      <c r="CL153">
        <v>4.9990899999999998</v>
      </c>
      <c r="CM153">
        <v>9572.353703703704</v>
      </c>
      <c r="CN153">
        <v>9557.8514814814826</v>
      </c>
      <c r="CO153">
        <v>40.5</v>
      </c>
      <c r="CP153">
        <v>42.061999999999991</v>
      </c>
      <c r="CQ153">
        <v>41.25</v>
      </c>
      <c r="CR153">
        <v>41.261481481481482</v>
      </c>
      <c r="CS153">
        <v>41.936999999999991</v>
      </c>
      <c r="CT153">
        <v>597.48592592592593</v>
      </c>
      <c r="CU153">
        <v>597.52222222222235</v>
      </c>
      <c r="CV153">
        <v>0</v>
      </c>
      <c r="CW153">
        <v>1675358477.5</v>
      </c>
      <c r="CX153">
        <v>0</v>
      </c>
      <c r="CY153">
        <v>1675353449.5</v>
      </c>
      <c r="CZ153" t="s">
        <v>356</v>
      </c>
      <c r="DA153">
        <v>1675353449.5</v>
      </c>
      <c r="DB153">
        <v>1675353444</v>
      </c>
      <c r="DC153">
        <v>1</v>
      </c>
      <c r="DD153">
        <v>8.2000000000000003E-2</v>
      </c>
      <c r="DE153">
        <v>2.5000000000000001E-2</v>
      </c>
      <c r="DF153">
        <v>-5.3170000000000002</v>
      </c>
      <c r="DG153">
        <v>0.30099999999999999</v>
      </c>
      <c r="DH153">
        <v>415</v>
      </c>
      <c r="DI153">
        <v>32</v>
      </c>
      <c r="DJ153">
        <v>0.41</v>
      </c>
      <c r="DK153">
        <v>0.21</v>
      </c>
      <c r="DL153">
        <v>-16.5148525</v>
      </c>
      <c r="DM153">
        <v>-0.53220225140709332</v>
      </c>
      <c r="DN153">
        <v>6.0031312610586703E-2</v>
      </c>
      <c r="DO153">
        <v>0</v>
      </c>
      <c r="DP153">
        <v>0.65886132499999994</v>
      </c>
      <c r="DQ153">
        <v>1.8324078799248082E-2</v>
      </c>
      <c r="DR153">
        <v>2.3368094422470541E-3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3.2988900000000001</v>
      </c>
      <c r="EB153">
        <v>2.6252900000000001</v>
      </c>
      <c r="EC153">
        <v>0.17563699999999999</v>
      </c>
      <c r="ED153">
        <v>0.17567099999999999</v>
      </c>
      <c r="EE153">
        <v>0.13784399999999999</v>
      </c>
      <c r="EF153">
        <v>0.13488600000000001</v>
      </c>
      <c r="EG153">
        <v>24949.200000000001</v>
      </c>
      <c r="EH153">
        <v>25373.200000000001</v>
      </c>
      <c r="EI153">
        <v>28150.3</v>
      </c>
      <c r="EJ153">
        <v>29614.400000000001</v>
      </c>
      <c r="EK153">
        <v>33408.1</v>
      </c>
      <c r="EL153">
        <v>35571.9</v>
      </c>
      <c r="EM153">
        <v>39736.5</v>
      </c>
      <c r="EN153">
        <v>42322.8</v>
      </c>
      <c r="EO153">
        <v>2.0954000000000002</v>
      </c>
      <c r="EP153">
        <v>2.2416299999999998</v>
      </c>
      <c r="EQ153">
        <v>9.0822600000000003E-2</v>
      </c>
      <c r="ER153">
        <v>0</v>
      </c>
      <c r="ES153">
        <v>29.602</v>
      </c>
      <c r="ET153">
        <v>999.9</v>
      </c>
      <c r="EU153">
        <v>71.5</v>
      </c>
      <c r="EV153">
        <v>32.5</v>
      </c>
      <c r="EW153">
        <v>34.614199999999997</v>
      </c>
      <c r="EX153">
        <v>57.0627</v>
      </c>
      <c r="EY153">
        <v>-4.0104100000000003</v>
      </c>
      <c r="EZ153">
        <v>2</v>
      </c>
      <c r="FA153">
        <v>0.26419700000000002</v>
      </c>
      <c r="FB153">
        <v>-0.64182700000000004</v>
      </c>
      <c r="FC153">
        <v>20.2729</v>
      </c>
      <c r="FD153">
        <v>5.2204300000000003</v>
      </c>
      <c r="FE153">
        <v>12.004</v>
      </c>
      <c r="FF153">
        <v>4.9874999999999998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1.8657999999999999</v>
      </c>
      <c r="FM153">
        <v>1.8621799999999999</v>
      </c>
      <c r="FN153">
        <v>1.86419</v>
      </c>
      <c r="FO153">
        <v>1.86033</v>
      </c>
      <c r="FP153">
        <v>1.8609599999999999</v>
      </c>
      <c r="FQ153">
        <v>1.8601700000000001</v>
      </c>
      <c r="FR153">
        <v>1.8618699999999999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-6.2850000000000001</v>
      </c>
      <c r="GH153">
        <v>0.27810000000000001</v>
      </c>
      <c r="GI153">
        <v>-3.8812981962806838</v>
      </c>
      <c r="GJ153">
        <v>-3.9744887815693084E-3</v>
      </c>
      <c r="GK153">
        <v>1.847162108954052E-6</v>
      </c>
      <c r="GL153">
        <v>-4.4217609294687878E-10</v>
      </c>
      <c r="GM153">
        <v>-3.5710143375135749E-2</v>
      </c>
      <c r="GN153">
        <v>-2.5986294017825021E-3</v>
      </c>
      <c r="GO153">
        <v>9.7579789506272807E-4</v>
      </c>
      <c r="GP153">
        <v>-1.8446741173202889E-5</v>
      </c>
      <c r="GQ153">
        <v>6</v>
      </c>
      <c r="GR153">
        <v>2080</v>
      </c>
      <c r="GS153">
        <v>4</v>
      </c>
      <c r="GT153">
        <v>32</v>
      </c>
      <c r="GU153">
        <v>83.5</v>
      </c>
      <c r="GV153">
        <v>83.6</v>
      </c>
      <c r="GW153">
        <v>2.5830099999999998</v>
      </c>
      <c r="GX153">
        <v>2.51953</v>
      </c>
      <c r="GY153">
        <v>2.04834</v>
      </c>
      <c r="GZ153">
        <v>2.6147499999999999</v>
      </c>
      <c r="HA153">
        <v>2.1972700000000001</v>
      </c>
      <c r="HB153">
        <v>2.33521</v>
      </c>
      <c r="HC153">
        <v>37.554000000000002</v>
      </c>
      <c r="HD153">
        <v>14.8062</v>
      </c>
      <c r="HE153">
        <v>18</v>
      </c>
      <c r="HF153">
        <v>580.86</v>
      </c>
      <c r="HG153">
        <v>772.89200000000005</v>
      </c>
      <c r="HH153">
        <v>30.999500000000001</v>
      </c>
      <c r="HI153">
        <v>30.834</v>
      </c>
      <c r="HJ153">
        <v>30.0001</v>
      </c>
      <c r="HK153">
        <v>30.741</v>
      </c>
      <c r="HL153">
        <v>30.733699999999999</v>
      </c>
      <c r="HM153">
        <v>51.674500000000002</v>
      </c>
      <c r="HN153">
        <v>3.4797699999999998</v>
      </c>
      <c r="HO153">
        <v>100</v>
      </c>
      <c r="HP153">
        <v>31</v>
      </c>
      <c r="HQ153">
        <v>923.32899999999995</v>
      </c>
      <c r="HR153">
        <v>32.442999999999998</v>
      </c>
      <c r="HS153">
        <v>99.195499999999996</v>
      </c>
      <c r="HT153">
        <v>98.149100000000004</v>
      </c>
    </row>
    <row r="154" spans="1:228" x14ac:dyDescent="0.2">
      <c r="A154">
        <v>139</v>
      </c>
      <c r="B154">
        <v>1675358463.5</v>
      </c>
      <c r="C154">
        <v>551</v>
      </c>
      <c r="D154" t="s">
        <v>637</v>
      </c>
      <c r="E154" t="s">
        <v>638</v>
      </c>
      <c r="F154">
        <v>4</v>
      </c>
      <c r="G154">
        <v>1675358455.759259</v>
      </c>
      <c r="H154">
        <f t="shared" si="68"/>
        <v>7.4071471478787056E-4</v>
      </c>
      <c r="I154">
        <f t="shared" si="69"/>
        <v>0.74071471478787054</v>
      </c>
      <c r="J154">
        <f t="shared" si="70"/>
        <v>6.5421805532023019</v>
      </c>
      <c r="K154">
        <f t="shared" si="71"/>
        <v>887.96518518518508</v>
      </c>
      <c r="L154">
        <f t="shared" si="72"/>
        <v>704.57954706604698</v>
      </c>
      <c r="M154">
        <f t="shared" si="73"/>
        <v>71.555162252704392</v>
      </c>
      <c r="N154">
        <f t="shared" si="74"/>
        <v>90.179303621940846</v>
      </c>
      <c r="O154">
        <f t="shared" si="75"/>
        <v>6.2896325187112828E-2</v>
      </c>
      <c r="P154">
        <f t="shared" si="76"/>
        <v>2.7711838648591707</v>
      </c>
      <c r="Q154">
        <f t="shared" si="77"/>
        <v>6.2113900940917934E-2</v>
      </c>
      <c r="R154">
        <f t="shared" si="78"/>
        <v>3.8890674781943038E-2</v>
      </c>
      <c r="S154">
        <f t="shared" si="79"/>
        <v>226.11834662377126</v>
      </c>
      <c r="T154">
        <f t="shared" si="80"/>
        <v>33.260778861688031</v>
      </c>
      <c r="U154">
        <f t="shared" si="81"/>
        <v>31.084925925925919</v>
      </c>
      <c r="V154">
        <f t="shared" si="82"/>
        <v>4.533269742318069</v>
      </c>
      <c r="W154">
        <f t="shared" si="83"/>
        <v>70.305436517235037</v>
      </c>
      <c r="X154">
        <f t="shared" si="84"/>
        <v>3.3693085118287187</v>
      </c>
      <c r="Y154">
        <f t="shared" si="85"/>
        <v>4.7923868746661569</v>
      </c>
      <c r="Z154">
        <f t="shared" si="86"/>
        <v>1.1639612304893503</v>
      </c>
      <c r="AA154">
        <f t="shared" si="87"/>
        <v>-32.66551892214509</v>
      </c>
      <c r="AB154">
        <f t="shared" si="88"/>
        <v>146.26210983374753</v>
      </c>
      <c r="AC154">
        <f t="shared" si="89"/>
        <v>11.91952960724797</v>
      </c>
      <c r="AD154">
        <f t="shared" si="90"/>
        <v>351.6344671426217</v>
      </c>
      <c r="AE154">
        <f t="shared" si="91"/>
        <v>17.302663461230068</v>
      </c>
      <c r="AF154">
        <f t="shared" si="92"/>
        <v>0.74004970409167536</v>
      </c>
      <c r="AG154">
        <f t="shared" si="93"/>
        <v>6.5421805532023019</v>
      </c>
      <c r="AH154">
        <v>943.65228552183657</v>
      </c>
      <c r="AI154">
        <v>930.87936969696921</v>
      </c>
      <c r="AJ154">
        <v>1.7317021722625721</v>
      </c>
      <c r="AK154">
        <v>61.316338729058899</v>
      </c>
      <c r="AL154">
        <f t="shared" si="94"/>
        <v>0.74071471478787054</v>
      </c>
      <c r="AM154">
        <v>32.51783822934334</v>
      </c>
      <c r="AN154">
        <v>33.178849696969678</v>
      </c>
      <c r="AO154">
        <v>3.405762329571785E-6</v>
      </c>
      <c r="AP154">
        <v>100.73391986053799</v>
      </c>
      <c r="AQ154">
        <v>95</v>
      </c>
      <c r="AR154">
        <v>15</v>
      </c>
      <c r="AS154">
        <f t="shared" si="95"/>
        <v>1</v>
      </c>
      <c r="AT154">
        <f t="shared" si="96"/>
        <v>0</v>
      </c>
      <c r="AU154">
        <f t="shared" si="97"/>
        <v>47582.338024112702</v>
      </c>
      <c r="AV154">
        <f t="shared" si="98"/>
        <v>1200.0096296296299</v>
      </c>
      <c r="AW154">
        <f t="shared" si="99"/>
        <v>1025.9338970416777</v>
      </c>
      <c r="AX154">
        <f t="shared" si="100"/>
        <v>0.85493805358738761</v>
      </c>
      <c r="AY154">
        <f t="shared" si="101"/>
        <v>0.18843044342365842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1675358455.759259</v>
      </c>
      <c r="BF154">
        <v>887.96518518518508</v>
      </c>
      <c r="BG154">
        <v>904.54299999999989</v>
      </c>
      <c r="BH154">
        <v>33.176444444444442</v>
      </c>
      <c r="BI154">
        <v>32.51600370370371</v>
      </c>
      <c r="BJ154">
        <v>894.23966666666684</v>
      </c>
      <c r="BK154">
        <v>32.898348148148152</v>
      </c>
      <c r="BL154">
        <v>650.0181851851853</v>
      </c>
      <c r="BM154">
        <v>101.4572222222222</v>
      </c>
      <c r="BN154">
        <v>0.10002926296296299</v>
      </c>
      <c r="BO154">
        <v>32.063922222222217</v>
      </c>
      <c r="BP154">
        <v>31.084925925925919</v>
      </c>
      <c r="BQ154">
        <v>999.90000000000009</v>
      </c>
      <c r="BR154">
        <v>0</v>
      </c>
      <c r="BS154">
        <v>0</v>
      </c>
      <c r="BT154">
        <v>8992.361481481481</v>
      </c>
      <c r="BU154">
        <v>0</v>
      </c>
      <c r="BV154">
        <v>16.96913703703704</v>
      </c>
      <c r="BW154">
        <v>-16.577814814814811</v>
      </c>
      <c r="BX154">
        <v>918.43566666666663</v>
      </c>
      <c r="BY154">
        <v>934.94370370370359</v>
      </c>
      <c r="BZ154">
        <v>0.66043855555555553</v>
      </c>
      <c r="CA154">
        <v>904.54299999999989</v>
      </c>
      <c r="CB154">
        <v>32.51600370370371</v>
      </c>
      <c r="CC154">
        <v>3.3659911111111112</v>
      </c>
      <c r="CD154">
        <v>3.2989840740740739</v>
      </c>
      <c r="CE154">
        <v>25.958544444444438</v>
      </c>
      <c r="CF154">
        <v>25.619266666666661</v>
      </c>
      <c r="CG154">
        <v>1200.0096296296299</v>
      </c>
      <c r="CH154">
        <v>0.49998155555555562</v>
      </c>
      <c r="CI154">
        <v>0.50001840740740744</v>
      </c>
      <c r="CJ154">
        <v>0</v>
      </c>
      <c r="CK154">
        <v>891.04188888888893</v>
      </c>
      <c r="CL154">
        <v>4.9990899999999998</v>
      </c>
      <c r="CM154">
        <v>9569.2048148148151</v>
      </c>
      <c r="CN154">
        <v>9557.86</v>
      </c>
      <c r="CO154">
        <v>40.5</v>
      </c>
      <c r="CP154">
        <v>42.061999999999991</v>
      </c>
      <c r="CQ154">
        <v>41.25</v>
      </c>
      <c r="CR154">
        <v>41.252296296296286</v>
      </c>
      <c r="CS154">
        <v>41.936999999999991</v>
      </c>
      <c r="CT154">
        <v>597.48407407407421</v>
      </c>
      <c r="CU154">
        <v>597.5274074074074</v>
      </c>
      <c r="CV154">
        <v>0</v>
      </c>
      <c r="CW154">
        <v>1675358481.7</v>
      </c>
      <c r="CX154">
        <v>0</v>
      </c>
      <c r="CY154">
        <v>1675353449.5</v>
      </c>
      <c r="CZ154" t="s">
        <v>356</v>
      </c>
      <c r="DA154">
        <v>1675353449.5</v>
      </c>
      <c r="DB154">
        <v>1675353444</v>
      </c>
      <c r="DC154">
        <v>1</v>
      </c>
      <c r="DD154">
        <v>8.2000000000000003E-2</v>
      </c>
      <c r="DE154">
        <v>2.5000000000000001E-2</v>
      </c>
      <c r="DF154">
        <v>-5.3170000000000002</v>
      </c>
      <c r="DG154">
        <v>0.30099999999999999</v>
      </c>
      <c r="DH154">
        <v>415</v>
      </c>
      <c r="DI154">
        <v>32</v>
      </c>
      <c r="DJ154">
        <v>0.41</v>
      </c>
      <c r="DK154">
        <v>0.21</v>
      </c>
      <c r="DL154">
        <v>-16.555885365853658</v>
      </c>
      <c r="DM154">
        <v>-0.42740278745648252</v>
      </c>
      <c r="DN154">
        <v>5.0736658998495207E-2</v>
      </c>
      <c r="DO154">
        <v>0</v>
      </c>
      <c r="DP154">
        <v>0.65994043902439026</v>
      </c>
      <c r="DQ154">
        <v>8.2109268292695579E-3</v>
      </c>
      <c r="DR154">
        <v>1.466635140901064E-3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3.2989600000000001</v>
      </c>
      <c r="EB154">
        <v>2.6251199999999999</v>
      </c>
      <c r="EC154">
        <v>0.176482</v>
      </c>
      <c r="ED154">
        <v>0.176509</v>
      </c>
      <c r="EE154">
        <v>0.137847</v>
      </c>
      <c r="EF154">
        <v>0.134885</v>
      </c>
      <c r="EG154">
        <v>24923.4</v>
      </c>
      <c r="EH154">
        <v>25347.599999999999</v>
      </c>
      <c r="EI154">
        <v>28150.2</v>
      </c>
      <c r="EJ154">
        <v>29614.7</v>
      </c>
      <c r="EK154">
        <v>33408.300000000003</v>
      </c>
      <c r="EL154">
        <v>35572.400000000001</v>
      </c>
      <c r="EM154">
        <v>39736.800000000003</v>
      </c>
      <c r="EN154">
        <v>42323.199999999997</v>
      </c>
      <c r="EO154">
        <v>2.09613</v>
      </c>
      <c r="EP154">
        <v>2.2414499999999999</v>
      </c>
      <c r="EQ154">
        <v>9.1791200000000003E-2</v>
      </c>
      <c r="ER154">
        <v>0</v>
      </c>
      <c r="ES154">
        <v>29.601900000000001</v>
      </c>
      <c r="ET154">
        <v>999.9</v>
      </c>
      <c r="EU154">
        <v>71.5</v>
      </c>
      <c r="EV154">
        <v>32.5</v>
      </c>
      <c r="EW154">
        <v>34.615499999999997</v>
      </c>
      <c r="EX154">
        <v>56.462699999999998</v>
      </c>
      <c r="EY154">
        <v>-3.87019</v>
      </c>
      <c r="EZ154">
        <v>2</v>
      </c>
      <c r="FA154">
        <v>0.26427800000000001</v>
      </c>
      <c r="FB154">
        <v>-0.64495599999999997</v>
      </c>
      <c r="FC154">
        <v>20.2729</v>
      </c>
      <c r="FD154">
        <v>5.2198399999999996</v>
      </c>
      <c r="FE154">
        <v>12.004</v>
      </c>
      <c r="FF154">
        <v>4.9873000000000003</v>
      </c>
      <c r="FG154">
        <v>3.2845300000000002</v>
      </c>
      <c r="FH154">
        <v>9999</v>
      </c>
      <c r="FI154">
        <v>9999</v>
      </c>
      <c r="FJ154">
        <v>9999</v>
      </c>
      <c r="FK154">
        <v>999.9</v>
      </c>
      <c r="FL154">
        <v>1.86581</v>
      </c>
      <c r="FM154">
        <v>1.86219</v>
      </c>
      <c r="FN154">
        <v>1.86419</v>
      </c>
      <c r="FO154">
        <v>1.86033</v>
      </c>
      <c r="FP154">
        <v>1.8609599999999999</v>
      </c>
      <c r="FQ154">
        <v>1.8601700000000001</v>
      </c>
      <c r="FR154">
        <v>1.86188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-6.2969999999999997</v>
      </c>
      <c r="GH154">
        <v>0.27810000000000001</v>
      </c>
      <c r="GI154">
        <v>-3.8812981962806838</v>
      </c>
      <c r="GJ154">
        <v>-3.9744887815693084E-3</v>
      </c>
      <c r="GK154">
        <v>1.847162108954052E-6</v>
      </c>
      <c r="GL154">
        <v>-4.4217609294687878E-10</v>
      </c>
      <c r="GM154">
        <v>-3.5710143375135749E-2</v>
      </c>
      <c r="GN154">
        <v>-2.5986294017825021E-3</v>
      </c>
      <c r="GO154">
        <v>9.7579789506272807E-4</v>
      </c>
      <c r="GP154">
        <v>-1.8446741173202889E-5</v>
      </c>
      <c r="GQ154">
        <v>6</v>
      </c>
      <c r="GR154">
        <v>2080</v>
      </c>
      <c r="GS154">
        <v>4</v>
      </c>
      <c r="GT154">
        <v>32</v>
      </c>
      <c r="GU154">
        <v>83.6</v>
      </c>
      <c r="GV154">
        <v>83.7</v>
      </c>
      <c r="GW154">
        <v>2.5988799999999999</v>
      </c>
      <c r="GX154">
        <v>2.5109900000000001</v>
      </c>
      <c r="GY154">
        <v>2.04834</v>
      </c>
      <c r="GZ154">
        <v>2.6147499999999999</v>
      </c>
      <c r="HA154">
        <v>2.1972700000000001</v>
      </c>
      <c r="HB154">
        <v>2.3547400000000001</v>
      </c>
      <c r="HC154">
        <v>37.554000000000002</v>
      </c>
      <c r="HD154">
        <v>14.8238</v>
      </c>
      <c r="HE154">
        <v>18</v>
      </c>
      <c r="HF154">
        <v>581.38099999999997</v>
      </c>
      <c r="HG154">
        <v>772.73800000000006</v>
      </c>
      <c r="HH154">
        <v>30.999300000000002</v>
      </c>
      <c r="HI154">
        <v>30.835000000000001</v>
      </c>
      <c r="HJ154">
        <v>30.0002</v>
      </c>
      <c r="HK154">
        <v>30.741399999999999</v>
      </c>
      <c r="HL154">
        <v>30.7349</v>
      </c>
      <c r="HM154">
        <v>51.981900000000003</v>
      </c>
      <c r="HN154">
        <v>3.4797699999999998</v>
      </c>
      <c r="HO154">
        <v>100</v>
      </c>
      <c r="HP154">
        <v>31</v>
      </c>
      <c r="HQ154">
        <v>930.03099999999995</v>
      </c>
      <c r="HR154">
        <v>32.433100000000003</v>
      </c>
      <c r="HS154">
        <v>99.195899999999995</v>
      </c>
      <c r="HT154">
        <v>98.150099999999995</v>
      </c>
    </row>
    <row r="155" spans="1:228" x14ac:dyDescent="0.2">
      <c r="A155">
        <v>140</v>
      </c>
      <c r="B155">
        <v>1675358467.5</v>
      </c>
      <c r="C155">
        <v>555</v>
      </c>
      <c r="D155" t="s">
        <v>639</v>
      </c>
      <c r="E155" t="s">
        <v>640</v>
      </c>
      <c r="F155">
        <v>4</v>
      </c>
      <c r="G155">
        <v>1675358459.7777779</v>
      </c>
      <c r="H155">
        <f t="shared" si="68"/>
        <v>7.4133846063965437E-4</v>
      </c>
      <c r="I155">
        <f t="shared" si="69"/>
        <v>0.74133846063965436</v>
      </c>
      <c r="J155">
        <f t="shared" si="70"/>
        <v>6.6723735871810836</v>
      </c>
      <c r="K155">
        <f t="shared" si="71"/>
        <v>894.64</v>
      </c>
      <c r="L155">
        <f t="shared" si="72"/>
        <v>707.86953104481802</v>
      </c>
      <c r="M155">
        <f t="shared" si="73"/>
        <v>71.88940975046043</v>
      </c>
      <c r="N155">
        <f t="shared" si="74"/>
        <v>90.857338419726204</v>
      </c>
      <c r="O155">
        <f t="shared" si="75"/>
        <v>6.292007058005189E-2</v>
      </c>
      <c r="P155">
        <f t="shared" si="76"/>
        <v>2.772328113607708</v>
      </c>
      <c r="Q155">
        <f t="shared" si="77"/>
        <v>6.2137378251270525E-2</v>
      </c>
      <c r="R155">
        <f t="shared" si="78"/>
        <v>3.8905371937451874E-2</v>
      </c>
      <c r="S155">
        <f t="shared" si="79"/>
        <v>226.11527427931696</v>
      </c>
      <c r="T155">
        <f t="shared" si="80"/>
        <v>33.260225640008848</v>
      </c>
      <c r="U155">
        <f t="shared" si="81"/>
        <v>31.087625925925931</v>
      </c>
      <c r="V155">
        <f t="shared" si="82"/>
        <v>4.5339672385947685</v>
      </c>
      <c r="W155">
        <f t="shared" si="83"/>
        <v>70.308417016895746</v>
      </c>
      <c r="X155">
        <f t="shared" si="84"/>
        <v>3.3694689992753832</v>
      </c>
      <c r="Y155">
        <f t="shared" si="85"/>
        <v>4.7924119788754016</v>
      </c>
      <c r="Z155">
        <f t="shared" si="86"/>
        <v>1.1644982393193852</v>
      </c>
      <c r="AA155">
        <f t="shared" si="87"/>
        <v>-32.693026114208756</v>
      </c>
      <c r="AB155">
        <f t="shared" si="88"/>
        <v>145.93279519771488</v>
      </c>
      <c r="AC155">
        <f t="shared" si="89"/>
        <v>11.887947089840933</v>
      </c>
      <c r="AD155">
        <f t="shared" si="90"/>
        <v>351.242990452664</v>
      </c>
      <c r="AE155">
        <f t="shared" si="91"/>
        <v>17.326611822720992</v>
      </c>
      <c r="AF155">
        <f t="shared" si="92"/>
        <v>0.73991472860112451</v>
      </c>
      <c r="AG155">
        <f t="shared" si="93"/>
        <v>6.6723735871810836</v>
      </c>
      <c r="AH155">
        <v>950.55822979136474</v>
      </c>
      <c r="AI155">
        <v>937.72863636363638</v>
      </c>
      <c r="AJ155">
        <v>1.7137345826072969</v>
      </c>
      <c r="AK155">
        <v>61.316338729058899</v>
      </c>
      <c r="AL155">
        <f t="shared" si="94"/>
        <v>0.74133846063965436</v>
      </c>
      <c r="AM155">
        <v>32.518794418171382</v>
      </c>
      <c r="AN155">
        <v>33.180455151515147</v>
      </c>
      <c r="AO155">
        <v>-1.004014209412116E-5</v>
      </c>
      <c r="AP155">
        <v>100.73391986053799</v>
      </c>
      <c r="AQ155">
        <v>96</v>
      </c>
      <c r="AR155">
        <v>15</v>
      </c>
      <c r="AS155">
        <f t="shared" si="95"/>
        <v>1</v>
      </c>
      <c r="AT155">
        <f t="shared" si="96"/>
        <v>0</v>
      </c>
      <c r="AU155">
        <f t="shared" si="97"/>
        <v>47613.951584933733</v>
      </c>
      <c r="AV155">
        <f t="shared" si="98"/>
        <v>1199.994074074074</v>
      </c>
      <c r="AW155">
        <f t="shared" si="99"/>
        <v>1025.9205248424785</v>
      </c>
      <c r="AX155">
        <f t="shared" si="100"/>
        <v>0.85493799261807846</v>
      </c>
      <c r="AY155">
        <f t="shared" si="101"/>
        <v>0.18843032575289131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1675358459.7777779</v>
      </c>
      <c r="BF155">
        <v>894.64</v>
      </c>
      <c r="BG155">
        <v>911.24462962962957</v>
      </c>
      <c r="BH155">
        <v>33.17796666666667</v>
      </c>
      <c r="BI155">
        <v>32.517637037037026</v>
      </c>
      <c r="BJ155">
        <v>900.92596296296279</v>
      </c>
      <c r="BK155">
        <v>32.899870370370373</v>
      </c>
      <c r="BL155">
        <v>650.00796296296301</v>
      </c>
      <c r="BM155">
        <v>101.4575185185185</v>
      </c>
      <c r="BN155">
        <v>9.9910637037037023E-2</v>
      </c>
      <c r="BO155">
        <v>32.064014814814811</v>
      </c>
      <c r="BP155">
        <v>31.087625925925931</v>
      </c>
      <c r="BQ155">
        <v>999.90000000000009</v>
      </c>
      <c r="BR155">
        <v>0</v>
      </c>
      <c r="BS155">
        <v>0</v>
      </c>
      <c r="BT155">
        <v>8998.4033333333336</v>
      </c>
      <c r="BU155">
        <v>0</v>
      </c>
      <c r="BV155">
        <v>16.735892592592592</v>
      </c>
      <c r="BW155">
        <v>-16.604629629629631</v>
      </c>
      <c r="BX155">
        <v>925.34103703703715</v>
      </c>
      <c r="BY155">
        <v>941.87211111111105</v>
      </c>
      <c r="BZ155">
        <v>0.6603308148148147</v>
      </c>
      <c r="CA155">
        <v>911.24462962962957</v>
      </c>
      <c r="CB155">
        <v>32.517637037037026</v>
      </c>
      <c r="CC155">
        <v>3.3661555555555558</v>
      </c>
      <c r="CD155">
        <v>3.299158888888889</v>
      </c>
      <c r="CE155">
        <v>25.959366666666671</v>
      </c>
      <c r="CF155">
        <v>25.620162962962961</v>
      </c>
      <c r="CG155">
        <v>1199.994074074074</v>
      </c>
      <c r="CH155">
        <v>0.49998414814814818</v>
      </c>
      <c r="CI155">
        <v>0.50001588888888893</v>
      </c>
      <c r="CJ155">
        <v>0</v>
      </c>
      <c r="CK155">
        <v>890.76744444444455</v>
      </c>
      <c r="CL155">
        <v>4.9990899999999998</v>
      </c>
      <c r="CM155">
        <v>9565.9448148148149</v>
      </c>
      <c r="CN155">
        <v>9557.7499999999982</v>
      </c>
      <c r="CO155">
        <v>40.5</v>
      </c>
      <c r="CP155">
        <v>42.061999999999991</v>
      </c>
      <c r="CQ155">
        <v>41.25</v>
      </c>
      <c r="CR155">
        <v>41.252296296296286</v>
      </c>
      <c r="CS155">
        <v>41.936999999999991</v>
      </c>
      <c r="CT155">
        <v>597.47888888888895</v>
      </c>
      <c r="CU155">
        <v>597.5174074074074</v>
      </c>
      <c r="CV155">
        <v>0</v>
      </c>
      <c r="CW155">
        <v>1675358485.9000001</v>
      </c>
      <c r="CX155">
        <v>0</v>
      </c>
      <c r="CY155">
        <v>1675353449.5</v>
      </c>
      <c r="CZ155" t="s">
        <v>356</v>
      </c>
      <c r="DA155">
        <v>1675353449.5</v>
      </c>
      <c r="DB155">
        <v>1675353444</v>
      </c>
      <c r="DC155">
        <v>1</v>
      </c>
      <c r="DD155">
        <v>8.2000000000000003E-2</v>
      </c>
      <c r="DE155">
        <v>2.5000000000000001E-2</v>
      </c>
      <c r="DF155">
        <v>-5.3170000000000002</v>
      </c>
      <c r="DG155">
        <v>0.30099999999999999</v>
      </c>
      <c r="DH155">
        <v>415</v>
      </c>
      <c r="DI155">
        <v>32</v>
      </c>
      <c r="DJ155">
        <v>0.41</v>
      </c>
      <c r="DK155">
        <v>0.21</v>
      </c>
      <c r="DL155">
        <v>-16.575685365853658</v>
      </c>
      <c r="DM155">
        <v>-0.464989547038335</v>
      </c>
      <c r="DN155">
        <v>5.3201620922379907E-2</v>
      </c>
      <c r="DO155">
        <v>0</v>
      </c>
      <c r="DP155">
        <v>0.66022785365853653</v>
      </c>
      <c r="DQ155">
        <v>3.3541463414515671E-4</v>
      </c>
      <c r="DR155">
        <v>1.163359256236863E-3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3.2987000000000002</v>
      </c>
      <c r="EB155">
        <v>2.6251799999999998</v>
      </c>
      <c r="EC155">
        <v>0.17732300000000001</v>
      </c>
      <c r="ED155">
        <v>0.177344</v>
      </c>
      <c r="EE155">
        <v>0.13785</v>
      </c>
      <c r="EF155">
        <v>0.13489100000000001</v>
      </c>
      <c r="EG155">
        <v>24898</v>
      </c>
      <c r="EH155">
        <v>25322.2</v>
      </c>
      <c r="EI155">
        <v>28150.3</v>
      </c>
      <c r="EJ155">
        <v>29615</v>
      </c>
      <c r="EK155">
        <v>33408.400000000001</v>
      </c>
      <c r="EL155">
        <v>35572.800000000003</v>
      </c>
      <c r="EM155">
        <v>39737</v>
      </c>
      <c r="EN155">
        <v>42323.9</v>
      </c>
      <c r="EO155">
        <v>2.0951499999999998</v>
      </c>
      <c r="EP155">
        <v>2.2416</v>
      </c>
      <c r="EQ155">
        <v>9.1046100000000005E-2</v>
      </c>
      <c r="ER155">
        <v>0</v>
      </c>
      <c r="ES155">
        <v>29.597999999999999</v>
      </c>
      <c r="ET155">
        <v>999.9</v>
      </c>
      <c r="EU155">
        <v>71.5</v>
      </c>
      <c r="EV155">
        <v>32.5</v>
      </c>
      <c r="EW155">
        <v>34.6143</v>
      </c>
      <c r="EX155">
        <v>56.732700000000001</v>
      </c>
      <c r="EY155">
        <v>-3.8782000000000001</v>
      </c>
      <c r="EZ155">
        <v>2</v>
      </c>
      <c r="FA155">
        <v>0.26427800000000001</v>
      </c>
      <c r="FB155">
        <v>-0.65031000000000005</v>
      </c>
      <c r="FC155">
        <v>20.2728</v>
      </c>
      <c r="FD155">
        <v>5.2195400000000003</v>
      </c>
      <c r="FE155">
        <v>12.004</v>
      </c>
      <c r="FF155">
        <v>4.9867499999999998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1.8657900000000001</v>
      </c>
      <c r="FM155">
        <v>1.8621799999999999</v>
      </c>
      <c r="FN155">
        <v>1.86419</v>
      </c>
      <c r="FO155">
        <v>1.86032</v>
      </c>
      <c r="FP155">
        <v>1.8609599999999999</v>
      </c>
      <c r="FQ155">
        <v>1.86016</v>
      </c>
      <c r="FR155">
        <v>1.86188</v>
      </c>
      <c r="FS155">
        <v>1.85849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-6.3079999999999998</v>
      </c>
      <c r="GH155">
        <v>0.27810000000000001</v>
      </c>
      <c r="GI155">
        <v>-3.8812981962806838</v>
      </c>
      <c r="GJ155">
        <v>-3.9744887815693084E-3</v>
      </c>
      <c r="GK155">
        <v>1.847162108954052E-6</v>
      </c>
      <c r="GL155">
        <v>-4.4217609294687878E-10</v>
      </c>
      <c r="GM155">
        <v>-3.5710143375135749E-2</v>
      </c>
      <c r="GN155">
        <v>-2.5986294017825021E-3</v>
      </c>
      <c r="GO155">
        <v>9.7579789506272807E-4</v>
      </c>
      <c r="GP155">
        <v>-1.8446741173202889E-5</v>
      </c>
      <c r="GQ155">
        <v>6</v>
      </c>
      <c r="GR155">
        <v>2080</v>
      </c>
      <c r="GS155">
        <v>4</v>
      </c>
      <c r="GT155">
        <v>32</v>
      </c>
      <c r="GU155">
        <v>83.6</v>
      </c>
      <c r="GV155">
        <v>83.7</v>
      </c>
      <c r="GW155">
        <v>2.6135299999999999</v>
      </c>
      <c r="GX155">
        <v>2.51831</v>
      </c>
      <c r="GY155">
        <v>2.04834</v>
      </c>
      <c r="GZ155">
        <v>2.6147499999999999</v>
      </c>
      <c r="HA155">
        <v>2.1972700000000001</v>
      </c>
      <c r="HB155">
        <v>2.34741</v>
      </c>
      <c r="HC155">
        <v>37.554000000000002</v>
      </c>
      <c r="HD155">
        <v>14.8062</v>
      </c>
      <c r="HE155">
        <v>18</v>
      </c>
      <c r="HF155">
        <v>580.70699999999999</v>
      </c>
      <c r="HG155">
        <v>772.89499999999998</v>
      </c>
      <c r="HH155">
        <v>30.998899999999999</v>
      </c>
      <c r="HI155">
        <v>30.836600000000001</v>
      </c>
      <c r="HJ155">
        <v>30.0002</v>
      </c>
      <c r="HK155">
        <v>30.7437</v>
      </c>
      <c r="HL155">
        <v>30.735700000000001</v>
      </c>
      <c r="HM155">
        <v>52.287300000000002</v>
      </c>
      <c r="HN155">
        <v>3.7557399999999999</v>
      </c>
      <c r="HO155">
        <v>100</v>
      </c>
      <c r="HP155">
        <v>31</v>
      </c>
      <c r="HQ155">
        <v>936.74400000000003</v>
      </c>
      <c r="HR155">
        <v>32.431800000000003</v>
      </c>
      <c r="HS155">
        <v>99.196299999999994</v>
      </c>
      <c r="HT155">
        <v>98.151499999999999</v>
      </c>
    </row>
    <row r="156" spans="1:228" x14ac:dyDescent="0.2">
      <c r="A156">
        <v>141</v>
      </c>
      <c r="B156">
        <v>1675358471.5</v>
      </c>
      <c r="C156">
        <v>559</v>
      </c>
      <c r="D156" t="s">
        <v>641</v>
      </c>
      <c r="E156" t="s">
        <v>642</v>
      </c>
      <c r="F156">
        <v>4</v>
      </c>
      <c r="G156">
        <v>1675358463.5</v>
      </c>
      <c r="H156">
        <f t="shared" si="68"/>
        <v>7.3977272246385911E-4</v>
      </c>
      <c r="I156">
        <f t="shared" si="69"/>
        <v>0.73977272246385917</v>
      </c>
      <c r="J156">
        <f t="shared" si="70"/>
        <v>6.5141868122758524</v>
      </c>
      <c r="K156">
        <f t="shared" si="71"/>
        <v>900.82235714285707</v>
      </c>
      <c r="L156">
        <f t="shared" si="72"/>
        <v>717.82481152411663</v>
      </c>
      <c r="M156">
        <f t="shared" si="73"/>
        <v>72.900484333804954</v>
      </c>
      <c r="N156">
        <f t="shared" si="74"/>
        <v>91.485255288125103</v>
      </c>
      <c r="O156">
        <f t="shared" si="75"/>
        <v>6.2859973264628957E-2</v>
      </c>
      <c r="P156">
        <f t="shared" si="76"/>
        <v>2.7738836623783056</v>
      </c>
      <c r="Q156">
        <f t="shared" si="77"/>
        <v>6.2079197587900779E-2</v>
      </c>
      <c r="R156">
        <f t="shared" si="78"/>
        <v>3.8868840014016144E-2</v>
      </c>
      <c r="S156">
        <f t="shared" si="79"/>
        <v>226.11345195685738</v>
      </c>
      <c r="T156">
        <f t="shared" si="80"/>
        <v>33.259189166278055</v>
      </c>
      <c r="U156">
        <f t="shared" si="81"/>
        <v>31.082842857142861</v>
      </c>
      <c r="V156">
        <f t="shared" si="82"/>
        <v>4.5327316829561095</v>
      </c>
      <c r="W156">
        <f t="shared" si="83"/>
        <v>70.31439085707882</v>
      </c>
      <c r="X156">
        <f t="shared" si="84"/>
        <v>3.3695965524393006</v>
      </c>
      <c r="Y156">
        <f t="shared" si="85"/>
        <v>4.7921862244221805</v>
      </c>
      <c r="Z156">
        <f t="shared" si="86"/>
        <v>1.1631351305168089</v>
      </c>
      <c r="AA156">
        <f t="shared" si="87"/>
        <v>-32.623977060656188</v>
      </c>
      <c r="AB156">
        <f t="shared" si="88"/>
        <v>146.60544237715993</v>
      </c>
      <c r="AC156">
        <f t="shared" si="89"/>
        <v>11.935714978318115</v>
      </c>
      <c r="AD156">
        <f t="shared" si="90"/>
        <v>352.03063225167921</v>
      </c>
      <c r="AE156">
        <f t="shared" si="91"/>
        <v>17.356860626478284</v>
      </c>
      <c r="AF156">
        <f t="shared" si="92"/>
        <v>0.73768514181547462</v>
      </c>
      <c r="AG156">
        <f t="shared" si="93"/>
        <v>6.5141868122758524</v>
      </c>
      <c r="AH156">
        <v>957.49627203254249</v>
      </c>
      <c r="AI156">
        <v>944.69680606060604</v>
      </c>
      <c r="AJ156">
        <v>1.7457131435268971</v>
      </c>
      <c r="AK156">
        <v>61.316338729058899</v>
      </c>
      <c r="AL156">
        <f t="shared" si="94"/>
        <v>0.73977272246385917</v>
      </c>
      <c r="AM156">
        <v>32.519715807906458</v>
      </c>
      <c r="AN156">
        <v>33.17982242424241</v>
      </c>
      <c r="AO156">
        <v>1.6533886397956739E-5</v>
      </c>
      <c r="AP156">
        <v>100.73391986053799</v>
      </c>
      <c r="AQ156">
        <v>96</v>
      </c>
      <c r="AR156">
        <v>15</v>
      </c>
      <c r="AS156">
        <f t="shared" si="95"/>
        <v>1</v>
      </c>
      <c r="AT156">
        <f t="shared" si="96"/>
        <v>0</v>
      </c>
      <c r="AU156">
        <f t="shared" si="97"/>
        <v>47657.086867117549</v>
      </c>
      <c r="AV156">
        <f t="shared" si="98"/>
        <v>1199.987142857143</v>
      </c>
      <c r="AW156">
        <f t="shared" si="99"/>
        <v>1025.9143315838639</v>
      </c>
      <c r="AX156">
        <f t="shared" si="100"/>
        <v>0.8549377697007523</v>
      </c>
      <c r="AY156">
        <f t="shared" si="101"/>
        <v>0.18842989552245221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1675358463.5</v>
      </c>
      <c r="BF156">
        <v>900.82235714285707</v>
      </c>
      <c r="BG156">
        <v>917.45746428571442</v>
      </c>
      <c r="BH156">
        <v>33.179203571428573</v>
      </c>
      <c r="BI156">
        <v>32.520857142857139</v>
      </c>
      <c r="BJ156">
        <v>907.11892857142868</v>
      </c>
      <c r="BK156">
        <v>32.901103571428557</v>
      </c>
      <c r="BL156">
        <v>650.00064285714302</v>
      </c>
      <c r="BM156">
        <v>101.4575714285714</v>
      </c>
      <c r="BN156">
        <v>9.9916085714285716E-2</v>
      </c>
      <c r="BO156">
        <v>32.063182142857137</v>
      </c>
      <c r="BP156">
        <v>31.082842857142861</v>
      </c>
      <c r="BQ156">
        <v>999.9000000000002</v>
      </c>
      <c r="BR156">
        <v>0</v>
      </c>
      <c r="BS156">
        <v>0</v>
      </c>
      <c r="BT156">
        <v>9006.6517857142862</v>
      </c>
      <c r="BU156">
        <v>0</v>
      </c>
      <c r="BV156">
        <v>16.536100000000001</v>
      </c>
      <c r="BW156">
        <v>-16.635153571428571</v>
      </c>
      <c r="BX156">
        <v>931.7366785714288</v>
      </c>
      <c r="BY156">
        <v>948.2970357142857</v>
      </c>
      <c r="BZ156">
        <v>0.65834625000000002</v>
      </c>
      <c r="CA156">
        <v>917.45746428571442</v>
      </c>
      <c r="CB156">
        <v>32.520857142857139</v>
      </c>
      <c r="CC156">
        <v>3.366282142857143</v>
      </c>
      <c r="CD156">
        <v>3.299486785714286</v>
      </c>
      <c r="CE156">
        <v>25.96</v>
      </c>
      <c r="CF156">
        <v>25.621842857142859</v>
      </c>
      <c r="CG156">
        <v>1199.987142857143</v>
      </c>
      <c r="CH156">
        <v>0.49999164285714293</v>
      </c>
      <c r="CI156">
        <v>0.50000842857142858</v>
      </c>
      <c r="CJ156">
        <v>0</v>
      </c>
      <c r="CK156">
        <v>890.55396428571441</v>
      </c>
      <c r="CL156">
        <v>4.9990899999999998</v>
      </c>
      <c r="CM156">
        <v>9563.0903571428553</v>
      </c>
      <c r="CN156">
        <v>9557.7207142857133</v>
      </c>
      <c r="CO156">
        <v>40.5</v>
      </c>
      <c r="CP156">
        <v>42.061999999999991</v>
      </c>
      <c r="CQ156">
        <v>41.25</v>
      </c>
      <c r="CR156">
        <v>41.25</v>
      </c>
      <c r="CS156">
        <v>41.936999999999991</v>
      </c>
      <c r="CT156">
        <v>597.48428571428565</v>
      </c>
      <c r="CU156">
        <v>597.505</v>
      </c>
      <c r="CV156">
        <v>0</v>
      </c>
      <c r="CW156">
        <v>1675358489.5</v>
      </c>
      <c r="CX156">
        <v>0</v>
      </c>
      <c r="CY156">
        <v>1675353449.5</v>
      </c>
      <c r="CZ156" t="s">
        <v>356</v>
      </c>
      <c r="DA156">
        <v>1675353449.5</v>
      </c>
      <c r="DB156">
        <v>1675353444</v>
      </c>
      <c r="DC156">
        <v>1</v>
      </c>
      <c r="DD156">
        <v>8.2000000000000003E-2</v>
      </c>
      <c r="DE156">
        <v>2.5000000000000001E-2</v>
      </c>
      <c r="DF156">
        <v>-5.3170000000000002</v>
      </c>
      <c r="DG156">
        <v>0.30099999999999999</v>
      </c>
      <c r="DH156">
        <v>415</v>
      </c>
      <c r="DI156">
        <v>32</v>
      </c>
      <c r="DJ156">
        <v>0.41</v>
      </c>
      <c r="DK156">
        <v>0.21</v>
      </c>
      <c r="DL156">
        <v>-16.618142500000001</v>
      </c>
      <c r="DM156">
        <v>-0.45212870544084738</v>
      </c>
      <c r="DN156">
        <v>4.9729165926546602E-2</v>
      </c>
      <c r="DO156">
        <v>0</v>
      </c>
      <c r="DP156">
        <v>0.65943390000000002</v>
      </c>
      <c r="DQ156">
        <v>-1.285220262664395E-2</v>
      </c>
      <c r="DR156">
        <v>3.2927034242397242E-3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3.2989999999999999</v>
      </c>
      <c r="EB156">
        <v>2.62554</v>
      </c>
      <c r="EC156">
        <v>0.17816699999999999</v>
      </c>
      <c r="ED156">
        <v>0.17818200000000001</v>
      </c>
      <c r="EE156">
        <v>0.137848</v>
      </c>
      <c r="EF156">
        <v>0.134962</v>
      </c>
      <c r="EG156">
        <v>24872.7</v>
      </c>
      <c r="EH156">
        <v>25295.7</v>
      </c>
      <c r="EI156">
        <v>28150.6</v>
      </c>
      <c r="EJ156">
        <v>29614.3</v>
      </c>
      <c r="EK156">
        <v>33408.5</v>
      </c>
      <c r="EL156">
        <v>35569</v>
      </c>
      <c r="EM156">
        <v>39737</v>
      </c>
      <c r="EN156">
        <v>42322.9</v>
      </c>
      <c r="EO156">
        <v>2.0951499999999998</v>
      </c>
      <c r="EP156">
        <v>2.2414499999999999</v>
      </c>
      <c r="EQ156">
        <v>9.1135499999999994E-2</v>
      </c>
      <c r="ER156">
        <v>0</v>
      </c>
      <c r="ES156">
        <v>29.5914</v>
      </c>
      <c r="ET156">
        <v>999.9</v>
      </c>
      <c r="EU156">
        <v>71.5</v>
      </c>
      <c r="EV156">
        <v>32.5</v>
      </c>
      <c r="EW156">
        <v>34.617100000000001</v>
      </c>
      <c r="EX156">
        <v>56.8827</v>
      </c>
      <c r="EY156">
        <v>-3.9743599999999999</v>
      </c>
      <c r="EZ156">
        <v>2</v>
      </c>
      <c r="FA156">
        <v>0.264372</v>
      </c>
      <c r="FB156">
        <v>-0.65464599999999995</v>
      </c>
      <c r="FC156">
        <v>20.2728</v>
      </c>
      <c r="FD156">
        <v>5.2202799999999998</v>
      </c>
      <c r="FE156">
        <v>12.004</v>
      </c>
      <c r="FF156">
        <v>4.9873000000000003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1.86575</v>
      </c>
      <c r="FM156">
        <v>1.86219</v>
      </c>
      <c r="FN156">
        <v>1.86419</v>
      </c>
      <c r="FO156">
        <v>1.86033</v>
      </c>
      <c r="FP156">
        <v>1.8609599999999999</v>
      </c>
      <c r="FQ156">
        <v>1.8601399999999999</v>
      </c>
      <c r="FR156">
        <v>1.86188</v>
      </c>
      <c r="FS156">
        <v>1.85846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-6.319</v>
      </c>
      <c r="GH156">
        <v>0.27810000000000001</v>
      </c>
      <c r="GI156">
        <v>-3.8812981962806838</v>
      </c>
      <c r="GJ156">
        <v>-3.9744887815693084E-3</v>
      </c>
      <c r="GK156">
        <v>1.847162108954052E-6</v>
      </c>
      <c r="GL156">
        <v>-4.4217609294687878E-10</v>
      </c>
      <c r="GM156">
        <v>-3.5710143375135749E-2</v>
      </c>
      <c r="GN156">
        <v>-2.5986294017825021E-3</v>
      </c>
      <c r="GO156">
        <v>9.7579789506272807E-4</v>
      </c>
      <c r="GP156">
        <v>-1.8446741173202889E-5</v>
      </c>
      <c r="GQ156">
        <v>6</v>
      </c>
      <c r="GR156">
        <v>2080</v>
      </c>
      <c r="GS156">
        <v>4</v>
      </c>
      <c r="GT156">
        <v>32</v>
      </c>
      <c r="GU156">
        <v>83.7</v>
      </c>
      <c r="GV156">
        <v>83.8</v>
      </c>
      <c r="GW156">
        <v>2.6293899999999999</v>
      </c>
      <c r="GX156">
        <v>2.52563</v>
      </c>
      <c r="GY156">
        <v>2.04834</v>
      </c>
      <c r="GZ156">
        <v>2.6147499999999999</v>
      </c>
      <c r="HA156">
        <v>2.1972700000000001</v>
      </c>
      <c r="HB156">
        <v>2.3071299999999999</v>
      </c>
      <c r="HC156">
        <v>37.554000000000002</v>
      </c>
      <c r="HD156">
        <v>14.797499999999999</v>
      </c>
      <c r="HE156">
        <v>18</v>
      </c>
      <c r="HF156">
        <v>580.71199999999999</v>
      </c>
      <c r="HG156">
        <v>772.77300000000002</v>
      </c>
      <c r="HH156">
        <v>30.998799999999999</v>
      </c>
      <c r="HI156">
        <v>30.837700000000002</v>
      </c>
      <c r="HJ156">
        <v>30.0002</v>
      </c>
      <c r="HK156">
        <v>30.7441</v>
      </c>
      <c r="HL156">
        <v>30.7376</v>
      </c>
      <c r="HM156">
        <v>52.594200000000001</v>
      </c>
      <c r="HN156">
        <v>3.7557399999999999</v>
      </c>
      <c r="HO156">
        <v>100</v>
      </c>
      <c r="HP156">
        <v>31</v>
      </c>
      <c r="HQ156">
        <v>943.46900000000005</v>
      </c>
      <c r="HR156">
        <v>32.423000000000002</v>
      </c>
      <c r="HS156">
        <v>99.196600000000004</v>
      </c>
      <c r="HT156">
        <v>98.149100000000004</v>
      </c>
    </row>
    <row r="157" spans="1:228" x14ac:dyDescent="0.2">
      <c r="A157">
        <v>142</v>
      </c>
      <c r="B157">
        <v>1675358475.5</v>
      </c>
      <c r="C157">
        <v>563</v>
      </c>
      <c r="D157" t="s">
        <v>643</v>
      </c>
      <c r="E157" t="s">
        <v>644</v>
      </c>
      <c r="F157">
        <v>4</v>
      </c>
      <c r="G157">
        <v>1675358467.5</v>
      </c>
      <c r="H157">
        <f t="shared" si="68"/>
        <v>7.1266343629295098E-4</v>
      </c>
      <c r="I157">
        <f t="shared" si="69"/>
        <v>0.71266343629295092</v>
      </c>
      <c r="J157">
        <f t="shared" si="70"/>
        <v>6.6839898908293618</v>
      </c>
      <c r="K157">
        <f t="shared" si="71"/>
        <v>907.47996428571435</v>
      </c>
      <c r="L157">
        <f t="shared" si="72"/>
        <v>713.6352496975743</v>
      </c>
      <c r="M157">
        <f t="shared" si="73"/>
        <v>72.475108754792601</v>
      </c>
      <c r="N157">
        <f t="shared" si="74"/>
        <v>92.161519673074537</v>
      </c>
      <c r="O157">
        <f t="shared" si="75"/>
        <v>6.0559963786779518E-2</v>
      </c>
      <c r="P157">
        <f t="shared" si="76"/>
        <v>2.7731443715695905</v>
      </c>
      <c r="Q157">
        <f t="shared" si="77"/>
        <v>5.9834732865561902E-2</v>
      </c>
      <c r="R157">
        <f t="shared" si="78"/>
        <v>3.7461143450674736E-2</v>
      </c>
      <c r="S157">
        <f t="shared" si="79"/>
        <v>226.1136436354393</v>
      </c>
      <c r="T157">
        <f t="shared" si="80"/>
        <v>33.263886526851003</v>
      </c>
      <c r="U157">
        <f t="shared" si="81"/>
        <v>31.08136428571428</v>
      </c>
      <c r="V157">
        <f t="shared" si="82"/>
        <v>4.5323497997970383</v>
      </c>
      <c r="W157">
        <f t="shared" si="83"/>
        <v>70.330624263296897</v>
      </c>
      <c r="X157">
        <f t="shared" si="84"/>
        <v>3.3698038609975698</v>
      </c>
      <c r="Y157">
        <f t="shared" si="85"/>
        <v>4.7913748758748804</v>
      </c>
      <c r="Z157">
        <f t="shared" si="86"/>
        <v>1.1625459387994685</v>
      </c>
      <c r="AA157">
        <f t="shared" si="87"/>
        <v>-31.428457540519137</v>
      </c>
      <c r="AB157">
        <f t="shared" si="88"/>
        <v>146.3399749056106</v>
      </c>
      <c r="AC157">
        <f t="shared" si="89"/>
        <v>11.917015890935669</v>
      </c>
      <c r="AD157">
        <f t="shared" si="90"/>
        <v>352.94217689146643</v>
      </c>
      <c r="AE157">
        <f t="shared" si="91"/>
        <v>17.388231515733334</v>
      </c>
      <c r="AF157">
        <f t="shared" si="92"/>
        <v>0.72963538806106387</v>
      </c>
      <c r="AG157">
        <f t="shared" si="93"/>
        <v>6.6839898908293618</v>
      </c>
      <c r="AH157">
        <v>964.43785216741173</v>
      </c>
      <c r="AI157">
        <v>951.56754545454487</v>
      </c>
      <c r="AJ157">
        <v>1.7215650276765819</v>
      </c>
      <c r="AK157">
        <v>61.316338729058899</v>
      </c>
      <c r="AL157">
        <f t="shared" si="94"/>
        <v>0.71266343629295092</v>
      </c>
      <c r="AM157">
        <v>32.55459907792234</v>
      </c>
      <c r="AN157">
        <v>33.190413939393942</v>
      </c>
      <c r="AO157">
        <v>2.9495389634983089E-5</v>
      </c>
      <c r="AP157">
        <v>100.73391986053799</v>
      </c>
      <c r="AQ157">
        <v>95</v>
      </c>
      <c r="AR157">
        <v>15</v>
      </c>
      <c r="AS157">
        <f t="shared" si="95"/>
        <v>1</v>
      </c>
      <c r="AT157">
        <f t="shared" si="96"/>
        <v>0</v>
      </c>
      <c r="AU157">
        <f t="shared" si="97"/>
        <v>47637.114602055939</v>
      </c>
      <c r="AV157">
        <f t="shared" si="98"/>
        <v>1199.9882142857141</v>
      </c>
      <c r="AW157">
        <f t="shared" si="99"/>
        <v>1025.9152422981549</v>
      </c>
      <c r="AX157">
        <f t="shared" si="100"/>
        <v>0.85493776529199073</v>
      </c>
      <c r="AY157">
        <f t="shared" si="101"/>
        <v>0.18842988701354213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1675358467.5</v>
      </c>
      <c r="BF157">
        <v>907.47996428571435</v>
      </c>
      <c r="BG157">
        <v>924.14153571428574</v>
      </c>
      <c r="BH157">
        <v>33.181196428571432</v>
      </c>
      <c r="BI157">
        <v>32.530046428571431</v>
      </c>
      <c r="BJ157">
        <v>913.78796428571422</v>
      </c>
      <c r="BK157">
        <v>32.903089285714287</v>
      </c>
      <c r="BL157">
        <v>650.01171428571433</v>
      </c>
      <c r="BM157">
        <v>101.4576428571428</v>
      </c>
      <c r="BN157">
        <v>9.9992903571428565E-2</v>
      </c>
      <c r="BO157">
        <v>32.06018928571428</v>
      </c>
      <c r="BP157">
        <v>31.08136428571428</v>
      </c>
      <c r="BQ157">
        <v>999.9000000000002</v>
      </c>
      <c r="BR157">
        <v>0</v>
      </c>
      <c r="BS157">
        <v>0</v>
      </c>
      <c r="BT157">
        <v>9002.7224999999999</v>
      </c>
      <c r="BU157">
        <v>0</v>
      </c>
      <c r="BV157">
        <v>16.336360714285711</v>
      </c>
      <c r="BW157">
        <v>-16.661689285714289</v>
      </c>
      <c r="BX157">
        <v>938.6246785714286</v>
      </c>
      <c r="BY157">
        <v>955.21496428571413</v>
      </c>
      <c r="BZ157">
        <v>0.65114349999999999</v>
      </c>
      <c r="CA157">
        <v>924.14153571428574</v>
      </c>
      <c r="CB157">
        <v>32.530046428571431</v>
      </c>
      <c r="CC157">
        <v>3.366485357142857</v>
      </c>
      <c r="CD157">
        <v>3.3004207142857149</v>
      </c>
      <c r="CE157">
        <v>25.961021428571431</v>
      </c>
      <c r="CF157">
        <v>25.626610714285711</v>
      </c>
      <c r="CG157">
        <v>1199.9882142857141</v>
      </c>
      <c r="CH157">
        <v>0.49999164285714293</v>
      </c>
      <c r="CI157">
        <v>0.50000846428571422</v>
      </c>
      <c r="CJ157">
        <v>0</v>
      </c>
      <c r="CK157">
        <v>890.20567857142851</v>
      </c>
      <c r="CL157">
        <v>4.9990899999999998</v>
      </c>
      <c r="CM157">
        <v>9560.125357142857</v>
      </c>
      <c r="CN157">
        <v>9557.7289285714269</v>
      </c>
      <c r="CO157">
        <v>40.5</v>
      </c>
      <c r="CP157">
        <v>42.061999999999991</v>
      </c>
      <c r="CQ157">
        <v>41.25</v>
      </c>
      <c r="CR157">
        <v>41.25</v>
      </c>
      <c r="CS157">
        <v>41.936999999999991</v>
      </c>
      <c r="CT157">
        <v>597.4849999999999</v>
      </c>
      <c r="CU157">
        <v>597.50535714285718</v>
      </c>
      <c r="CV157">
        <v>0</v>
      </c>
      <c r="CW157">
        <v>1675358493.7</v>
      </c>
      <c r="CX157">
        <v>0</v>
      </c>
      <c r="CY157">
        <v>1675353449.5</v>
      </c>
      <c r="CZ157" t="s">
        <v>356</v>
      </c>
      <c r="DA157">
        <v>1675353449.5</v>
      </c>
      <c r="DB157">
        <v>1675353444</v>
      </c>
      <c r="DC157">
        <v>1</v>
      </c>
      <c r="DD157">
        <v>8.2000000000000003E-2</v>
      </c>
      <c r="DE157">
        <v>2.5000000000000001E-2</v>
      </c>
      <c r="DF157">
        <v>-5.3170000000000002</v>
      </c>
      <c r="DG157">
        <v>0.30099999999999999</v>
      </c>
      <c r="DH157">
        <v>415</v>
      </c>
      <c r="DI157">
        <v>32</v>
      </c>
      <c r="DJ157">
        <v>0.41</v>
      </c>
      <c r="DK157">
        <v>0.21</v>
      </c>
      <c r="DL157">
        <v>-16.63455853658537</v>
      </c>
      <c r="DM157">
        <v>-0.47083902439026393</v>
      </c>
      <c r="DN157">
        <v>5.2748510443006713E-2</v>
      </c>
      <c r="DO157">
        <v>0</v>
      </c>
      <c r="DP157">
        <v>0.65425424390243891</v>
      </c>
      <c r="DQ157">
        <v>-9.0123261324042844E-2</v>
      </c>
      <c r="DR157">
        <v>1.2187018204671701E-2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3.29895</v>
      </c>
      <c r="EB157">
        <v>2.6254599999999999</v>
      </c>
      <c r="EC157">
        <v>0.17900099999999999</v>
      </c>
      <c r="ED157">
        <v>0.179011</v>
      </c>
      <c r="EE157">
        <v>0.137876</v>
      </c>
      <c r="EF157">
        <v>0.13490099999999999</v>
      </c>
      <c r="EG157">
        <v>24847</v>
      </c>
      <c r="EH157">
        <v>25270.5</v>
      </c>
      <c r="EI157">
        <v>28150.1</v>
      </c>
      <c r="EJ157">
        <v>29614.7</v>
      </c>
      <c r="EK157">
        <v>33407.4</v>
      </c>
      <c r="EL157">
        <v>35572.1</v>
      </c>
      <c r="EM157">
        <v>39737</v>
      </c>
      <c r="EN157">
        <v>42323.5</v>
      </c>
      <c r="EO157">
        <v>2.0956700000000001</v>
      </c>
      <c r="EP157">
        <v>2.2414499999999999</v>
      </c>
      <c r="EQ157">
        <v>9.1269600000000006E-2</v>
      </c>
      <c r="ER157">
        <v>0</v>
      </c>
      <c r="ES157">
        <v>29.584399999999999</v>
      </c>
      <c r="ET157">
        <v>999.9</v>
      </c>
      <c r="EU157">
        <v>71.5</v>
      </c>
      <c r="EV157">
        <v>32.5</v>
      </c>
      <c r="EW157">
        <v>34.619100000000003</v>
      </c>
      <c r="EX157">
        <v>56.372700000000002</v>
      </c>
      <c r="EY157">
        <v>-3.9783599999999999</v>
      </c>
      <c r="EZ157">
        <v>2</v>
      </c>
      <c r="FA157">
        <v>0.26450499999999999</v>
      </c>
      <c r="FB157">
        <v>-0.65949100000000005</v>
      </c>
      <c r="FC157">
        <v>20.2729</v>
      </c>
      <c r="FD157">
        <v>5.22058</v>
      </c>
      <c r="FE157">
        <v>12.004</v>
      </c>
      <c r="FF157">
        <v>4.9872500000000004</v>
      </c>
      <c r="FG157">
        <v>3.2846299999999999</v>
      </c>
      <c r="FH157">
        <v>9999</v>
      </c>
      <c r="FI157">
        <v>9999</v>
      </c>
      <c r="FJ157">
        <v>9999</v>
      </c>
      <c r="FK157">
        <v>999.9</v>
      </c>
      <c r="FL157">
        <v>1.86581</v>
      </c>
      <c r="FM157">
        <v>1.8621799999999999</v>
      </c>
      <c r="FN157">
        <v>1.8641799999999999</v>
      </c>
      <c r="FO157">
        <v>1.86033</v>
      </c>
      <c r="FP157">
        <v>1.8609599999999999</v>
      </c>
      <c r="FQ157">
        <v>1.8601300000000001</v>
      </c>
      <c r="FR157">
        <v>1.86188</v>
      </c>
      <c r="FS157">
        <v>1.85846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-6.3310000000000004</v>
      </c>
      <c r="GH157">
        <v>0.27810000000000001</v>
      </c>
      <c r="GI157">
        <v>-3.8812981962806838</v>
      </c>
      <c r="GJ157">
        <v>-3.9744887815693084E-3</v>
      </c>
      <c r="GK157">
        <v>1.847162108954052E-6</v>
      </c>
      <c r="GL157">
        <v>-4.4217609294687878E-10</v>
      </c>
      <c r="GM157">
        <v>-3.5710143375135749E-2</v>
      </c>
      <c r="GN157">
        <v>-2.5986294017825021E-3</v>
      </c>
      <c r="GO157">
        <v>9.7579789506272807E-4</v>
      </c>
      <c r="GP157">
        <v>-1.8446741173202889E-5</v>
      </c>
      <c r="GQ157">
        <v>6</v>
      </c>
      <c r="GR157">
        <v>2080</v>
      </c>
      <c r="GS157">
        <v>4</v>
      </c>
      <c r="GT157">
        <v>32</v>
      </c>
      <c r="GU157">
        <v>83.8</v>
      </c>
      <c r="GV157">
        <v>83.9</v>
      </c>
      <c r="GW157">
        <v>2.6440399999999999</v>
      </c>
      <c r="GX157">
        <v>2.5097700000000001</v>
      </c>
      <c r="GY157">
        <v>2.04834</v>
      </c>
      <c r="GZ157">
        <v>2.6147499999999999</v>
      </c>
      <c r="HA157">
        <v>2.1972700000000001</v>
      </c>
      <c r="HB157">
        <v>2.33887</v>
      </c>
      <c r="HC157">
        <v>37.554000000000002</v>
      </c>
      <c r="HD157">
        <v>14.815</v>
      </c>
      <c r="HE157">
        <v>18</v>
      </c>
      <c r="HF157">
        <v>581.09400000000005</v>
      </c>
      <c r="HG157">
        <v>772.77300000000002</v>
      </c>
      <c r="HH157">
        <v>30.998699999999999</v>
      </c>
      <c r="HI157">
        <v>30.837700000000002</v>
      </c>
      <c r="HJ157">
        <v>30.000299999999999</v>
      </c>
      <c r="HK157">
        <v>30.745000000000001</v>
      </c>
      <c r="HL157">
        <v>30.7376</v>
      </c>
      <c r="HM157">
        <v>52.898499999999999</v>
      </c>
      <c r="HN157">
        <v>4.0340299999999996</v>
      </c>
      <c r="HO157">
        <v>100</v>
      </c>
      <c r="HP157">
        <v>31</v>
      </c>
      <c r="HQ157">
        <v>950.15899999999999</v>
      </c>
      <c r="HR157">
        <v>32.408200000000001</v>
      </c>
      <c r="HS157">
        <v>99.195899999999995</v>
      </c>
      <c r="HT157">
        <v>98.150499999999994</v>
      </c>
    </row>
    <row r="158" spans="1:228" x14ac:dyDescent="0.2">
      <c r="A158">
        <v>143</v>
      </c>
      <c r="B158">
        <v>1675358479.5</v>
      </c>
      <c r="C158">
        <v>567</v>
      </c>
      <c r="D158" t="s">
        <v>645</v>
      </c>
      <c r="E158" t="s">
        <v>646</v>
      </c>
      <c r="F158">
        <v>4</v>
      </c>
      <c r="G158">
        <v>1675358471.5</v>
      </c>
      <c r="H158">
        <f t="shared" si="68"/>
        <v>7.4222364495537933E-4</v>
      </c>
      <c r="I158">
        <f t="shared" si="69"/>
        <v>0.74222364495537929</v>
      </c>
      <c r="J158">
        <f t="shared" si="70"/>
        <v>6.5905911920538021</v>
      </c>
      <c r="K158">
        <f t="shared" si="71"/>
        <v>914.16132142857145</v>
      </c>
      <c r="L158">
        <f t="shared" si="72"/>
        <v>729.92302038558273</v>
      </c>
      <c r="M158">
        <f t="shared" si="73"/>
        <v>74.129121843210172</v>
      </c>
      <c r="N158">
        <f t="shared" si="74"/>
        <v>92.839894191487673</v>
      </c>
      <c r="O158">
        <f t="shared" si="75"/>
        <v>6.3211525470114438E-2</v>
      </c>
      <c r="P158">
        <f t="shared" si="76"/>
        <v>2.7731834555410146</v>
      </c>
      <c r="Q158">
        <f t="shared" si="77"/>
        <v>6.2421854702396883E-2</v>
      </c>
      <c r="R158">
        <f t="shared" si="78"/>
        <v>3.9083785986342344E-2</v>
      </c>
      <c r="S158">
        <f t="shared" si="79"/>
        <v>226.1180675747957</v>
      </c>
      <c r="T158">
        <f t="shared" si="80"/>
        <v>33.250521691850743</v>
      </c>
      <c r="U158">
        <f t="shared" si="81"/>
        <v>31.074007142857141</v>
      </c>
      <c r="V158">
        <f t="shared" si="82"/>
        <v>4.5304500248319393</v>
      </c>
      <c r="W158">
        <f t="shared" si="83"/>
        <v>70.352885833098057</v>
      </c>
      <c r="X158">
        <f t="shared" si="84"/>
        <v>3.3698557844577905</v>
      </c>
      <c r="Y158">
        <f t="shared" si="85"/>
        <v>4.7899325586334598</v>
      </c>
      <c r="Z158">
        <f t="shared" si="86"/>
        <v>1.1605942403741487</v>
      </c>
      <c r="AA158">
        <f t="shared" si="87"/>
        <v>-32.732062742532229</v>
      </c>
      <c r="AB158">
        <f t="shared" si="88"/>
        <v>146.64639268250878</v>
      </c>
      <c r="AC158">
        <f t="shared" si="89"/>
        <v>11.941054822390067</v>
      </c>
      <c r="AD158">
        <f t="shared" si="90"/>
        <v>351.97345233716231</v>
      </c>
      <c r="AE158">
        <f t="shared" si="91"/>
        <v>17.440877894945572</v>
      </c>
      <c r="AF158">
        <f t="shared" si="92"/>
        <v>0.74243576429928082</v>
      </c>
      <c r="AG158">
        <f t="shared" si="93"/>
        <v>6.5905911920538021</v>
      </c>
      <c r="AH158">
        <v>971.47185010903513</v>
      </c>
      <c r="AI158">
        <v>958.56573333333301</v>
      </c>
      <c r="AJ158">
        <v>1.754649068663297</v>
      </c>
      <c r="AK158">
        <v>61.316338729058899</v>
      </c>
      <c r="AL158">
        <f t="shared" si="94"/>
        <v>0.74222364495537929</v>
      </c>
      <c r="AM158">
        <v>32.508738934688239</v>
      </c>
      <c r="AN158">
        <v>33.171306060606049</v>
      </c>
      <c r="AO158">
        <v>-2.7546631213810031E-5</v>
      </c>
      <c r="AP158">
        <v>100.73391986053799</v>
      </c>
      <c r="AQ158">
        <v>95</v>
      </c>
      <c r="AR158">
        <v>15</v>
      </c>
      <c r="AS158">
        <f t="shared" si="95"/>
        <v>1</v>
      </c>
      <c r="AT158">
        <f t="shared" si="96"/>
        <v>0</v>
      </c>
      <c r="AU158">
        <f t="shared" si="97"/>
        <v>47639.024876436539</v>
      </c>
      <c r="AV158">
        <f t="shared" si="98"/>
        <v>1200.0125</v>
      </c>
      <c r="AW158">
        <f t="shared" si="99"/>
        <v>1025.9359262045573</v>
      </c>
      <c r="AX158">
        <f t="shared" si="100"/>
        <v>0.85493769956942722</v>
      </c>
      <c r="AY158">
        <f t="shared" si="101"/>
        <v>0.18842976016899465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1675358471.5</v>
      </c>
      <c r="BF158">
        <v>914.16132142857145</v>
      </c>
      <c r="BG158">
        <v>930.88692857142848</v>
      </c>
      <c r="BH158">
        <v>33.181767857142852</v>
      </c>
      <c r="BI158">
        <v>32.51918928571429</v>
      </c>
      <c r="BJ158">
        <v>920.48071428571438</v>
      </c>
      <c r="BK158">
        <v>32.903664285714278</v>
      </c>
      <c r="BL158">
        <v>650.00632142857137</v>
      </c>
      <c r="BM158">
        <v>101.45746428571429</v>
      </c>
      <c r="BN158">
        <v>9.9987353571428558E-2</v>
      </c>
      <c r="BO158">
        <v>32.054867857142852</v>
      </c>
      <c r="BP158">
        <v>31.074007142857141</v>
      </c>
      <c r="BQ158">
        <v>999.9000000000002</v>
      </c>
      <c r="BR158">
        <v>0</v>
      </c>
      <c r="BS158">
        <v>0</v>
      </c>
      <c r="BT158">
        <v>9002.9457142857136</v>
      </c>
      <c r="BU158">
        <v>0</v>
      </c>
      <c r="BV158">
        <v>16.16306785714286</v>
      </c>
      <c r="BW158">
        <v>-16.72563214285714</v>
      </c>
      <c r="BX158">
        <v>945.53585714285703</v>
      </c>
      <c r="BY158">
        <v>962.17607142857139</v>
      </c>
      <c r="BZ158">
        <v>0.66257971428571438</v>
      </c>
      <c r="CA158">
        <v>930.88692857142848</v>
      </c>
      <c r="CB158">
        <v>32.51918928571429</v>
      </c>
      <c r="CC158">
        <v>3.3665382142857152</v>
      </c>
      <c r="CD158">
        <v>3.2993135714285708</v>
      </c>
      <c r="CE158">
        <v>25.961285714285712</v>
      </c>
      <c r="CF158">
        <v>25.620946428571429</v>
      </c>
      <c r="CG158">
        <v>1200.0125</v>
      </c>
      <c r="CH158">
        <v>0.49999364285714287</v>
      </c>
      <c r="CI158">
        <v>0.50000642857142841</v>
      </c>
      <c r="CJ158">
        <v>0</v>
      </c>
      <c r="CK158">
        <v>889.95746428571408</v>
      </c>
      <c r="CL158">
        <v>4.9990899999999998</v>
      </c>
      <c r="CM158">
        <v>9557.4132142857143</v>
      </c>
      <c r="CN158">
        <v>9557.9307142857124</v>
      </c>
      <c r="CO158">
        <v>40.5</v>
      </c>
      <c r="CP158">
        <v>42.061999999999991</v>
      </c>
      <c r="CQ158">
        <v>41.25</v>
      </c>
      <c r="CR158">
        <v>41.25</v>
      </c>
      <c r="CS158">
        <v>41.936999999999991</v>
      </c>
      <c r="CT158">
        <v>597.49964285714282</v>
      </c>
      <c r="CU158">
        <v>597.5146428571428</v>
      </c>
      <c r="CV158">
        <v>0</v>
      </c>
      <c r="CW158">
        <v>1675358497.9000001</v>
      </c>
      <c r="CX158">
        <v>0</v>
      </c>
      <c r="CY158">
        <v>1675353449.5</v>
      </c>
      <c r="CZ158" t="s">
        <v>356</v>
      </c>
      <c r="DA158">
        <v>1675353449.5</v>
      </c>
      <c r="DB158">
        <v>1675353444</v>
      </c>
      <c r="DC158">
        <v>1</v>
      </c>
      <c r="DD158">
        <v>8.2000000000000003E-2</v>
      </c>
      <c r="DE158">
        <v>2.5000000000000001E-2</v>
      </c>
      <c r="DF158">
        <v>-5.3170000000000002</v>
      </c>
      <c r="DG158">
        <v>0.30099999999999999</v>
      </c>
      <c r="DH158">
        <v>415</v>
      </c>
      <c r="DI158">
        <v>32</v>
      </c>
      <c r="DJ158">
        <v>0.41</v>
      </c>
      <c r="DK158">
        <v>0.21</v>
      </c>
      <c r="DL158">
        <v>-16.6955825</v>
      </c>
      <c r="DM158">
        <v>-0.72674409005620477</v>
      </c>
      <c r="DN158">
        <v>8.7339569747909726E-2</v>
      </c>
      <c r="DO158">
        <v>0</v>
      </c>
      <c r="DP158">
        <v>0.660050425</v>
      </c>
      <c r="DQ158">
        <v>5.80496397748584E-2</v>
      </c>
      <c r="DR158">
        <v>2.322488550336417E-2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3.2989000000000002</v>
      </c>
      <c r="EB158">
        <v>2.62514</v>
      </c>
      <c r="EC158">
        <v>0.17985100000000001</v>
      </c>
      <c r="ED158">
        <v>0.17985999999999999</v>
      </c>
      <c r="EE158">
        <v>0.13781299999999999</v>
      </c>
      <c r="EF158">
        <v>0.13470099999999999</v>
      </c>
      <c r="EG158">
        <v>24821.4</v>
      </c>
      <c r="EH158">
        <v>25244.400000000001</v>
      </c>
      <c r="EI158">
        <v>28150.3</v>
      </c>
      <c r="EJ158">
        <v>29614.799999999999</v>
      </c>
      <c r="EK158">
        <v>33409.800000000003</v>
      </c>
      <c r="EL158">
        <v>35580.300000000003</v>
      </c>
      <c r="EM158">
        <v>39736.9</v>
      </c>
      <c r="EN158">
        <v>42323.4</v>
      </c>
      <c r="EO158">
        <v>2.0962499999999999</v>
      </c>
      <c r="EP158">
        <v>2.2414299999999998</v>
      </c>
      <c r="EQ158">
        <v>9.0658699999999995E-2</v>
      </c>
      <c r="ER158">
        <v>0</v>
      </c>
      <c r="ES158">
        <v>29.5747</v>
      </c>
      <c r="ET158">
        <v>999.9</v>
      </c>
      <c r="EU158">
        <v>71.5</v>
      </c>
      <c r="EV158">
        <v>32.5</v>
      </c>
      <c r="EW158">
        <v>34.618299999999998</v>
      </c>
      <c r="EX158">
        <v>56.612699999999997</v>
      </c>
      <c r="EY158">
        <v>-3.8742000000000001</v>
      </c>
      <c r="EZ158">
        <v>2</v>
      </c>
      <c r="FA158">
        <v>0.26470300000000002</v>
      </c>
      <c r="FB158">
        <v>-0.66435200000000005</v>
      </c>
      <c r="FC158">
        <v>20.2729</v>
      </c>
      <c r="FD158">
        <v>5.2199900000000001</v>
      </c>
      <c r="FE158">
        <v>12.004</v>
      </c>
      <c r="FF158">
        <v>4.9869500000000002</v>
      </c>
      <c r="FG158">
        <v>3.2845800000000001</v>
      </c>
      <c r="FH158">
        <v>9999</v>
      </c>
      <c r="FI158">
        <v>9999</v>
      </c>
      <c r="FJ158">
        <v>9999</v>
      </c>
      <c r="FK158">
        <v>999.9</v>
      </c>
      <c r="FL158">
        <v>1.8657999999999999</v>
      </c>
      <c r="FM158">
        <v>1.8621799999999999</v>
      </c>
      <c r="FN158">
        <v>1.8641799999999999</v>
      </c>
      <c r="FO158">
        <v>1.86033</v>
      </c>
      <c r="FP158">
        <v>1.8609599999999999</v>
      </c>
      <c r="FQ158">
        <v>1.86016</v>
      </c>
      <c r="FR158">
        <v>1.8618699999999999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-6.3419999999999996</v>
      </c>
      <c r="GH158">
        <v>0.27810000000000001</v>
      </c>
      <c r="GI158">
        <v>-3.8812981962806838</v>
      </c>
      <c r="GJ158">
        <v>-3.9744887815693084E-3</v>
      </c>
      <c r="GK158">
        <v>1.847162108954052E-6</v>
      </c>
      <c r="GL158">
        <v>-4.4217609294687878E-10</v>
      </c>
      <c r="GM158">
        <v>-3.5710143375135749E-2</v>
      </c>
      <c r="GN158">
        <v>-2.5986294017825021E-3</v>
      </c>
      <c r="GO158">
        <v>9.7579789506272807E-4</v>
      </c>
      <c r="GP158">
        <v>-1.8446741173202889E-5</v>
      </c>
      <c r="GQ158">
        <v>6</v>
      </c>
      <c r="GR158">
        <v>2080</v>
      </c>
      <c r="GS158">
        <v>4</v>
      </c>
      <c r="GT158">
        <v>32</v>
      </c>
      <c r="GU158">
        <v>83.8</v>
      </c>
      <c r="GV158">
        <v>83.9</v>
      </c>
      <c r="GW158">
        <v>2.65991</v>
      </c>
      <c r="GX158">
        <v>2.50732</v>
      </c>
      <c r="GY158">
        <v>2.04834</v>
      </c>
      <c r="GZ158">
        <v>2.6135299999999999</v>
      </c>
      <c r="HA158">
        <v>2.1972700000000001</v>
      </c>
      <c r="HB158">
        <v>2.3535200000000001</v>
      </c>
      <c r="HC158">
        <v>37.554000000000002</v>
      </c>
      <c r="HD158">
        <v>14.8238</v>
      </c>
      <c r="HE158">
        <v>18</v>
      </c>
      <c r="HF158">
        <v>581.52099999999996</v>
      </c>
      <c r="HG158">
        <v>772.76700000000005</v>
      </c>
      <c r="HH158">
        <v>30.998699999999999</v>
      </c>
      <c r="HI158">
        <v>30.838699999999999</v>
      </c>
      <c r="HJ158">
        <v>30.000299999999999</v>
      </c>
      <c r="HK158">
        <v>30.7468</v>
      </c>
      <c r="HL158">
        <v>30.739000000000001</v>
      </c>
      <c r="HM158">
        <v>53.200200000000002</v>
      </c>
      <c r="HN158">
        <v>4.0340299999999996</v>
      </c>
      <c r="HO158">
        <v>100</v>
      </c>
      <c r="HP158">
        <v>31</v>
      </c>
      <c r="HQ158">
        <v>956.84</v>
      </c>
      <c r="HR158">
        <v>32.422899999999998</v>
      </c>
      <c r="HS158">
        <v>99.195999999999998</v>
      </c>
      <c r="HT158">
        <v>98.150499999999994</v>
      </c>
    </row>
    <row r="159" spans="1:228" x14ac:dyDescent="0.2">
      <c r="A159">
        <v>144</v>
      </c>
      <c r="B159">
        <v>1675358483.5</v>
      </c>
      <c r="C159">
        <v>571</v>
      </c>
      <c r="D159" t="s">
        <v>647</v>
      </c>
      <c r="E159" t="s">
        <v>648</v>
      </c>
      <c r="F159">
        <v>4</v>
      </c>
      <c r="G159">
        <v>1675358475.5</v>
      </c>
      <c r="H159">
        <f t="shared" si="68"/>
        <v>7.2729207531595501E-4</v>
      </c>
      <c r="I159">
        <f t="shared" si="69"/>
        <v>0.72729207531595497</v>
      </c>
      <c r="J159">
        <f t="shared" si="70"/>
        <v>6.6892564323427539</v>
      </c>
      <c r="K159">
        <f t="shared" si="71"/>
        <v>920.87614285714301</v>
      </c>
      <c r="L159">
        <f t="shared" si="72"/>
        <v>730.86693954091595</v>
      </c>
      <c r="M159">
        <f t="shared" si="73"/>
        <v>74.224927593035204</v>
      </c>
      <c r="N159">
        <f t="shared" si="74"/>
        <v>93.521763439812091</v>
      </c>
      <c r="O159">
        <f t="shared" si="75"/>
        <v>6.2038393823966594E-2</v>
      </c>
      <c r="P159">
        <f t="shared" si="76"/>
        <v>2.7732363206265629</v>
      </c>
      <c r="Q159">
        <f t="shared" si="77"/>
        <v>6.1277585850851836E-2</v>
      </c>
      <c r="R159">
        <f t="shared" si="78"/>
        <v>3.8366069286409191E-2</v>
      </c>
      <c r="S159">
        <f t="shared" si="79"/>
        <v>226.12008783925089</v>
      </c>
      <c r="T159">
        <f t="shared" si="80"/>
        <v>33.245756431180155</v>
      </c>
      <c r="U159">
        <f t="shared" si="81"/>
        <v>31.063600000000001</v>
      </c>
      <c r="V159">
        <f t="shared" si="82"/>
        <v>4.5277638577433041</v>
      </c>
      <c r="W159">
        <f t="shared" si="83"/>
        <v>70.375678431551719</v>
      </c>
      <c r="X159">
        <f t="shared" si="84"/>
        <v>3.369262745987605</v>
      </c>
      <c r="Y159">
        <f t="shared" si="85"/>
        <v>4.7875385659899434</v>
      </c>
      <c r="Z159">
        <f t="shared" si="86"/>
        <v>1.1585011117556991</v>
      </c>
      <c r="AA159">
        <f t="shared" si="87"/>
        <v>-32.07358052143362</v>
      </c>
      <c r="AB159">
        <f t="shared" si="88"/>
        <v>146.88413360851143</v>
      </c>
      <c r="AC159">
        <f t="shared" si="89"/>
        <v>11.959052126711256</v>
      </c>
      <c r="AD159">
        <f t="shared" si="90"/>
        <v>352.88969305303999</v>
      </c>
      <c r="AE159">
        <f t="shared" si="91"/>
        <v>17.46543263335932</v>
      </c>
      <c r="AF159">
        <f t="shared" si="92"/>
        <v>0.75280620529508369</v>
      </c>
      <c r="AG159">
        <f t="shared" si="93"/>
        <v>6.6892564323427539</v>
      </c>
      <c r="AH159">
        <v>978.4100512838628</v>
      </c>
      <c r="AI159">
        <v>965.50262424242408</v>
      </c>
      <c r="AJ159">
        <v>1.730025887991177</v>
      </c>
      <c r="AK159">
        <v>61.316338729058899</v>
      </c>
      <c r="AL159">
        <f t="shared" si="94"/>
        <v>0.72729207531595497</v>
      </c>
      <c r="AM159">
        <v>32.455204662386762</v>
      </c>
      <c r="AN159">
        <v>33.148213939393933</v>
      </c>
      <c r="AO159">
        <v>-7.0885657158120934E-3</v>
      </c>
      <c r="AP159">
        <v>100.73391986053799</v>
      </c>
      <c r="AQ159">
        <v>95</v>
      </c>
      <c r="AR159">
        <v>15</v>
      </c>
      <c r="AS159">
        <f t="shared" si="95"/>
        <v>1</v>
      </c>
      <c r="AT159">
        <f t="shared" si="96"/>
        <v>0</v>
      </c>
      <c r="AU159">
        <f t="shared" si="97"/>
        <v>47641.865608817105</v>
      </c>
      <c r="AV159">
        <f t="shared" si="98"/>
        <v>1200.0232142857139</v>
      </c>
      <c r="AW159">
        <f t="shared" si="99"/>
        <v>1025.9450869633422</v>
      </c>
      <c r="AX159">
        <f t="shared" si="100"/>
        <v>0.8549377001627525</v>
      </c>
      <c r="AY159">
        <f t="shared" si="101"/>
        <v>0.18842976131411227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1675358475.5</v>
      </c>
      <c r="BF159">
        <v>920.87614285714301</v>
      </c>
      <c r="BG159">
        <v>937.63778571428588</v>
      </c>
      <c r="BH159">
        <v>33.175953571428572</v>
      </c>
      <c r="BI159">
        <v>32.504117857142859</v>
      </c>
      <c r="BJ159">
        <v>927.20703571428578</v>
      </c>
      <c r="BK159">
        <v>32.897857142857141</v>
      </c>
      <c r="BL159">
        <v>650.00814285714296</v>
      </c>
      <c r="BM159">
        <v>101.45735714285711</v>
      </c>
      <c r="BN159">
        <v>0.1000175</v>
      </c>
      <c r="BO159">
        <v>32.046032142857143</v>
      </c>
      <c r="BP159">
        <v>31.063600000000001</v>
      </c>
      <c r="BQ159">
        <v>999.9000000000002</v>
      </c>
      <c r="BR159">
        <v>0</v>
      </c>
      <c r="BS159">
        <v>0</v>
      </c>
      <c r="BT159">
        <v>9003.2357142857127</v>
      </c>
      <c r="BU159">
        <v>0</v>
      </c>
      <c r="BV159">
        <v>16.01140357142857</v>
      </c>
      <c r="BW159">
        <v>-16.76159642857143</v>
      </c>
      <c r="BX159">
        <v>952.47532142857142</v>
      </c>
      <c r="BY159">
        <v>969.13853571428592</v>
      </c>
      <c r="BZ159">
        <v>0.67183917857142839</v>
      </c>
      <c r="CA159">
        <v>937.63778571428588</v>
      </c>
      <c r="CB159">
        <v>32.504117857142859</v>
      </c>
      <c r="CC159">
        <v>3.3659439285714292</v>
      </c>
      <c r="CD159">
        <v>3.297780357142857</v>
      </c>
      <c r="CE159">
        <v>25.958307142857141</v>
      </c>
      <c r="CF159">
        <v>25.613103571428571</v>
      </c>
      <c r="CG159">
        <v>1200.0232142857139</v>
      </c>
      <c r="CH159">
        <v>0.4999932142857143</v>
      </c>
      <c r="CI159">
        <v>0.5000068571428572</v>
      </c>
      <c r="CJ159">
        <v>0</v>
      </c>
      <c r="CK159">
        <v>889.75310714285717</v>
      </c>
      <c r="CL159">
        <v>4.9990899999999998</v>
      </c>
      <c r="CM159">
        <v>9554.7678571428587</v>
      </c>
      <c r="CN159">
        <v>9558.0146428571443</v>
      </c>
      <c r="CO159">
        <v>40.5</v>
      </c>
      <c r="CP159">
        <v>42.061999999999991</v>
      </c>
      <c r="CQ159">
        <v>41.254428571428562</v>
      </c>
      <c r="CR159">
        <v>41.25</v>
      </c>
      <c r="CS159">
        <v>41.936999999999991</v>
      </c>
      <c r="CT159">
        <v>597.50535714285718</v>
      </c>
      <c r="CU159">
        <v>597.52035714285716</v>
      </c>
      <c r="CV159">
        <v>0</v>
      </c>
      <c r="CW159">
        <v>1675358501.5</v>
      </c>
      <c r="CX159">
        <v>0</v>
      </c>
      <c r="CY159">
        <v>1675353449.5</v>
      </c>
      <c r="CZ159" t="s">
        <v>356</v>
      </c>
      <c r="DA159">
        <v>1675353449.5</v>
      </c>
      <c r="DB159">
        <v>1675353444</v>
      </c>
      <c r="DC159">
        <v>1</v>
      </c>
      <c r="DD159">
        <v>8.2000000000000003E-2</v>
      </c>
      <c r="DE159">
        <v>2.5000000000000001E-2</v>
      </c>
      <c r="DF159">
        <v>-5.3170000000000002</v>
      </c>
      <c r="DG159">
        <v>0.30099999999999999</v>
      </c>
      <c r="DH159">
        <v>415</v>
      </c>
      <c r="DI159">
        <v>32</v>
      </c>
      <c r="DJ159">
        <v>0.41</v>
      </c>
      <c r="DK159">
        <v>0.21</v>
      </c>
      <c r="DL159">
        <v>-16.733337500000001</v>
      </c>
      <c r="DM159">
        <v>-0.74354634146338006</v>
      </c>
      <c r="DN159">
        <v>8.969895397244057E-2</v>
      </c>
      <c r="DO159">
        <v>0</v>
      </c>
      <c r="DP159">
        <v>0.66845057499999994</v>
      </c>
      <c r="DQ159">
        <v>0.1801137973733577</v>
      </c>
      <c r="DR159">
        <v>2.9231359516696712E-2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418</v>
      </c>
      <c r="EA159">
        <v>3.2988499999999998</v>
      </c>
      <c r="EB159">
        <v>2.62527</v>
      </c>
      <c r="EC159">
        <v>0.18068799999999999</v>
      </c>
      <c r="ED159">
        <v>0.18067800000000001</v>
      </c>
      <c r="EE159">
        <v>0.13775000000000001</v>
      </c>
      <c r="EF159">
        <v>0.13472899999999999</v>
      </c>
      <c r="EG159">
        <v>24796.799999999999</v>
      </c>
      <c r="EH159">
        <v>25219.5</v>
      </c>
      <c r="EI159">
        <v>28151.200000000001</v>
      </c>
      <c r="EJ159">
        <v>29615.200000000001</v>
      </c>
      <c r="EK159">
        <v>33413.599999999999</v>
      </c>
      <c r="EL159">
        <v>35579.699999999997</v>
      </c>
      <c r="EM159">
        <v>39738.300000000003</v>
      </c>
      <c r="EN159">
        <v>42324</v>
      </c>
      <c r="EO159">
        <v>2.09605</v>
      </c>
      <c r="EP159">
        <v>2.2415799999999999</v>
      </c>
      <c r="EQ159">
        <v>9.1098200000000004E-2</v>
      </c>
      <c r="ER159">
        <v>0</v>
      </c>
      <c r="ES159">
        <v>29.564499999999999</v>
      </c>
      <c r="ET159">
        <v>999.9</v>
      </c>
      <c r="EU159">
        <v>71.5</v>
      </c>
      <c r="EV159">
        <v>32.5</v>
      </c>
      <c r="EW159">
        <v>34.616500000000002</v>
      </c>
      <c r="EX159">
        <v>56.672699999999999</v>
      </c>
      <c r="EY159">
        <v>-3.9222800000000002</v>
      </c>
      <c r="EZ159">
        <v>2</v>
      </c>
      <c r="FA159">
        <v>0.264741</v>
      </c>
      <c r="FB159">
        <v>-0.67055600000000004</v>
      </c>
      <c r="FC159">
        <v>20.273</v>
      </c>
      <c r="FD159">
        <v>5.2207299999999996</v>
      </c>
      <c r="FE159">
        <v>12.004</v>
      </c>
      <c r="FF159">
        <v>4.9872500000000004</v>
      </c>
      <c r="FG159">
        <v>3.2847300000000001</v>
      </c>
      <c r="FH159">
        <v>9999</v>
      </c>
      <c r="FI159">
        <v>9999</v>
      </c>
      <c r="FJ159">
        <v>9999</v>
      </c>
      <c r="FK159">
        <v>999.9</v>
      </c>
      <c r="FL159">
        <v>1.8657999999999999</v>
      </c>
      <c r="FM159">
        <v>1.8621799999999999</v>
      </c>
      <c r="FN159">
        <v>1.86419</v>
      </c>
      <c r="FO159">
        <v>1.8603400000000001</v>
      </c>
      <c r="FP159">
        <v>1.8609599999999999</v>
      </c>
      <c r="FQ159">
        <v>1.86015</v>
      </c>
      <c r="FR159">
        <v>1.8618699999999999</v>
      </c>
      <c r="FS159">
        <v>1.85842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-6.3540000000000001</v>
      </c>
      <c r="GH159">
        <v>0.27800000000000002</v>
      </c>
      <c r="GI159">
        <v>-3.8812981962806838</v>
      </c>
      <c r="GJ159">
        <v>-3.9744887815693084E-3</v>
      </c>
      <c r="GK159">
        <v>1.847162108954052E-6</v>
      </c>
      <c r="GL159">
        <v>-4.4217609294687878E-10</v>
      </c>
      <c r="GM159">
        <v>-3.5710143375135749E-2</v>
      </c>
      <c r="GN159">
        <v>-2.5986294017825021E-3</v>
      </c>
      <c r="GO159">
        <v>9.7579789506272807E-4</v>
      </c>
      <c r="GP159">
        <v>-1.8446741173202889E-5</v>
      </c>
      <c r="GQ159">
        <v>6</v>
      </c>
      <c r="GR159">
        <v>2080</v>
      </c>
      <c r="GS159">
        <v>4</v>
      </c>
      <c r="GT159">
        <v>32</v>
      </c>
      <c r="GU159">
        <v>83.9</v>
      </c>
      <c r="GV159">
        <v>84</v>
      </c>
      <c r="GW159">
        <v>2.67578</v>
      </c>
      <c r="GX159">
        <v>2.5122100000000001</v>
      </c>
      <c r="GY159">
        <v>2.04834</v>
      </c>
      <c r="GZ159">
        <v>2.6135299999999999</v>
      </c>
      <c r="HA159">
        <v>2.1972700000000001</v>
      </c>
      <c r="HB159">
        <v>2.36206</v>
      </c>
      <c r="HC159">
        <v>37.578099999999999</v>
      </c>
      <c r="HD159">
        <v>14.815</v>
      </c>
      <c r="HE159">
        <v>18</v>
      </c>
      <c r="HF159">
        <v>581.37800000000004</v>
      </c>
      <c r="HG159">
        <v>772.93100000000004</v>
      </c>
      <c r="HH159">
        <v>30.9985</v>
      </c>
      <c r="HI159">
        <v>30.840399999999999</v>
      </c>
      <c r="HJ159">
        <v>30</v>
      </c>
      <c r="HK159">
        <v>30.7468</v>
      </c>
      <c r="HL159">
        <v>30.740200000000002</v>
      </c>
      <c r="HM159">
        <v>53.504300000000001</v>
      </c>
      <c r="HN159">
        <v>4.0340299999999996</v>
      </c>
      <c r="HO159">
        <v>100</v>
      </c>
      <c r="HP159">
        <v>31</v>
      </c>
      <c r="HQ159">
        <v>963.66</v>
      </c>
      <c r="HR159">
        <v>32.422899999999998</v>
      </c>
      <c r="HS159">
        <v>99.1995</v>
      </c>
      <c r="HT159">
        <v>98.151799999999994</v>
      </c>
    </row>
    <row r="160" spans="1:228" x14ac:dyDescent="0.2">
      <c r="A160">
        <v>145</v>
      </c>
      <c r="B160">
        <v>1675358487.5</v>
      </c>
      <c r="C160">
        <v>575</v>
      </c>
      <c r="D160" t="s">
        <v>649</v>
      </c>
      <c r="E160" t="s">
        <v>650</v>
      </c>
      <c r="F160">
        <v>4</v>
      </c>
      <c r="G160">
        <v>1675358479.5</v>
      </c>
      <c r="H160">
        <f t="shared" si="68"/>
        <v>7.4247297483704083E-4</v>
      </c>
      <c r="I160">
        <f t="shared" si="69"/>
        <v>0.74247297483704078</v>
      </c>
      <c r="J160">
        <f t="shared" si="70"/>
        <v>6.5887127612844418</v>
      </c>
      <c r="K160">
        <f t="shared" si="71"/>
        <v>927.59053571428569</v>
      </c>
      <c r="L160">
        <f t="shared" si="72"/>
        <v>743.74331507906447</v>
      </c>
      <c r="M160">
        <f t="shared" si="73"/>
        <v>75.532463058533338</v>
      </c>
      <c r="N160">
        <f t="shared" si="74"/>
        <v>94.203465700846365</v>
      </c>
      <c r="O160">
        <f t="shared" si="75"/>
        <v>6.3422948362581416E-2</v>
      </c>
      <c r="P160">
        <f t="shared" si="76"/>
        <v>2.7714862323116187</v>
      </c>
      <c r="Q160">
        <f t="shared" si="77"/>
        <v>6.2627541960760216E-2</v>
      </c>
      <c r="R160">
        <f t="shared" si="78"/>
        <v>3.9212846647601184E-2</v>
      </c>
      <c r="S160">
        <f t="shared" si="79"/>
        <v>226.11873998139723</v>
      </c>
      <c r="T160">
        <f t="shared" si="80"/>
        <v>33.232908007838653</v>
      </c>
      <c r="U160">
        <f t="shared" si="81"/>
        <v>31.054571428571428</v>
      </c>
      <c r="V160">
        <f t="shared" si="82"/>
        <v>4.5254346348553982</v>
      </c>
      <c r="W160">
        <f t="shared" si="83"/>
        <v>70.391514261224913</v>
      </c>
      <c r="X160">
        <f t="shared" si="84"/>
        <v>3.3682275465034213</v>
      </c>
      <c r="Y160">
        <f t="shared" si="85"/>
        <v>4.7849908925155855</v>
      </c>
      <c r="Z160">
        <f t="shared" si="86"/>
        <v>1.1572070883519769</v>
      </c>
      <c r="AA160">
        <f t="shared" si="87"/>
        <v>-32.743058190313498</v>
      </c>
      <c r="AB160">
        <f t="shared" si="88"/>
        <v>146.73487562093479</v>
      </c>
      <c r="AC160">
        <f t="shared" si="89"/>
        <v>11.953358360573661</v>
      </c>
      <c r="AD160">
        <f t="shared" si="90"/>
        <v>352.06391577259217</v>
      </c>
      <c r="AE160">
        <f t="shared" si="91"/>
        <v>17.475665324097513</v>
      </c>
      <c r="AF160">
        <f t="shared" si="92"/>
        <v>0.75874169102019273</v>
      </c>
      <c r="AG160">
        <f t="shared" si="93"/>
        <v>6.5887127612844418</v>
      </c>
      <c r="AH160">
        <v>985.28327433408731</v>
      </c>
      <c r="AI160">
        <v>972.43531515151506</v>
      </c>
      <c r="AJ160">
        <v>1.73967151464046</v>
      </c>
      <c r="AK160">
        <v>61.316338729058899</v>
      </c>
      <c r="AL160">
        <f t="shared" si="94"/>
        <v>0.74247297483704078</v>
      </c>
      <c r="AM160">
        <v>32.464213672037381</v>
      </c>
      <c r="AN160">
        <v>33.136543030303038</v>
      </c>
      <c r="AO160">
        <v>-1.56356638524207E-3</v>
      </c>
      <c r="AP160">
        <v>100.73391986053799</v>
      </c>
      <c r="AQ160">
        <v>95</v>
      </c>
      <c r="AR160">
        <v>15</v>
      </c>
      <c r="AS160">
        <f t="shared" si="95"/>
        <v>1</v>
      </c>
      <c r="AT160">
        <f t="shared" si="96"/>
        <v>0</v>
      </c>
      <c r="AU160">
        <f t="shared" si="97"/>
        <v>47594.952753029938</v>
      </c>
      <c r="AV160">
        <f t="shared" si="98"/>
        <v>1200.013214285714</v>
      </c>
      <c r="AW160">
        <f t="shared" si="99"/>
        <v>1025.9368155344025</v>
      </c>
      <c r="AX160">
        <f t="shared" si="100"/>
        <v>0.85493793178358679</v>
      </c>
      <c r="AY160">
        <f t="shared" si="101"/>
        <v>0.18843020834232255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1675358479.5</v>
      </c>
      <c r="BF160">
        <v>927.59053571428569</v>
      </c>
      <c r="BG160">
        <v>944.37135714285716</v>
      </c>
      <c r="BH160">
        <v>33.165828571428577</v>
      </c>
      <c r="BI160">
        <v>32.488689285714287</v>
      </c>
      <c r="BJ160">
        <v>933.93278571428561</v>
      </c>
      <c r="BK160">
        <v>32.887749999999997</v>
      </c>
      <c r="BL160">
        <v>650.0087142857144</v>
      </c>
      <c r="BM160">
        <v>101.4571428571428</v>
      </c>
      <c r="BN160">
        <v>0.10002280357142861</v>
      </c>
      <c r="BO160">
        <v>32.036625000000001</v>
      </c>
      <c r="BP160">
        <v>31.054571428571428</v>
      </c>
      <c r="BQ160">
        <v>999.9000000000002</v>
      </c>
      <c r="BR160">
        <v>0</v>
      </c>
      <c r="BS160">
        <v>0</v>
      </c>
      <c r="BT160">
        <v>8993.9717857142859</v>
      </c>
      <c r="BU160">
        <v>0</v>
      </c>
      <c r="BV160">
        <v>15.8849</v>
      </c>
      <c r="BW160">
        <v>-16.780760714285719</v>
      </c>
      <c r="BX160">
        <v>959.40996428571418</v>
      </c>
      <c r="BY160">
        <v>976.08271428571425</v>
      </c>
      <c r="BZ160">
        <v>0.67714471428571421</v>
      </c>
      <c r="CA160">
        <v>944.37135714285716</v>
      </c>
      <c r="CB160">
        <v>32.488689285714287</v>
      </c>
      <c r="CC160">
        <v>3.364909642857143</v>
      </c>
      <c r="CD160">
        <v>3.296208214285715</v>
      </c>
      <c r="CE160">
        <v>25.953114285714289</v>
      </c>
      <c r="CF160">
        <v>25.605064285714288</v>
      </c>
      <c r="CG160">
        <v>1200.013214285714</v>
      </c>
      <c r="CH160">
        <v>0.49998535714285719</v>
      </c>
      <c r="CI160">
        <v>0.50001471428571431</v>
      </c>
      <c r="CJ160">
        <v>0</v>
      </c>
      <c r="CK160">
        <v>889.50442857142843</v>
      </c>
      <c r="CL160">
        <v>4.9990899999999998</v>
      </c>
      <c r="CM160">
        <v>9552.0142857142873</v>
      </c>
      <c r="CN160">
        <v>9557.9096428571447</v>
      </c>
      <c r="CO160">
        <v>40.5</v>
      </c>
      <c r="CP160">
        <v>42.061999999999991</v>
      </c>
      <c r="CQ160">
        <v>41.258857142857153</v>
      </c>
      <c r="CR160">
        <v>41.243250000000003</v>
      </c>
      <c r="CS160">
        <v>41.936999999999991</v>
      </c>
      <c r="CT160">
        <v>597.49107142857144</v>
      </c>
      <c r="CU160">
        <v>597.52464285714279</v>
      </c>
      <c r="CV160">
        <v>0</v>
      </c>
      <c r="CW160">
        <v>1675358505.7</v>
      </c>
      <c r="CX160">
        <v>0</v>
      </c>
      <c r="CY160">
        <v>1675353449.5</v>
      </c>
      <c r="CZ160" t="s">
        <v>356</v>
      </c>
      <c r="DA160">
        <v>1675353449.5</v>
      </c>
      <c r="DB160">
        <v>1675353444</v>
      </c>
      <c r="DC160">
        <v>1</v>
      </c>
      <c r="DD160">
        <v>8.2000000000000003E-2</v>
      </c>
      <c r="DE160">
        <v>2.5000000000000001E-2</v>
      </c>
      <c r="DF160">
        <v>-5.3170000000000002</v>
      </c>
      <c r="DG160">
        <v>0.30099999999999999</v>
      </c>
      <c r="DH160">
        <v>415</v>
      </c>
      <c r="DI160">
        <v>32</v>
      </c>
      <c r="DJ160">
        <v>0.41</v>
      </c>
      <c r="DK160">
        <v>0.21</v>
      </c>
      <c r="DL160">
        <v>-16.76069</v>
      </c>
      <c r="DM160">
        <v>-0.43668968105064032</v>
      </c>
      <c r="DN160">
        <v>7.6375577902887348E-2</v>
      </c>
      <c r="DO160">
        <v>0</v>
      </c>
      <c r="DP160">
        <v>0.67197857500000002</v>
      </c>
      <c r="DQ160">
        <v>0.16627946341463529</v>
      </c>
      <c r="DR160">
        <v>2.9127055616632019E-2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418</v>
      </c>
      <c r="EA160">
        <v>3.2988300000000002</v>
      </c>
      <c r="EB160">
        <v>2.6250300000000002</v>
      </c>
      <c r="EC160">
        <v>0.18151900000000001</v>
      </c>
      <c r="ED160">
        <v>0.18149599999999999</v>
      </c>
      <c r="EE160">
        <v>0.13772000000000001</v>
      </c>
      <c r="EF160">
        <v>0.134744</v>
      </c>
      <c r="EG160">
        <v>24771.4</v>
      </c>
      <c r="EH160">
        <v>25194.1</v>
      </c>
      <c r="EI160">
        <v>28151</v>
      </c>
      <c r="EJ160">
        <v>29614.9</v>
      </c>
      <c r="EK160">
        <v>33414.5</v>
      </c>
      <c r="EL160">
        <v>35578.9</v>
      </c>
      <c r="EM160">
        <v>39738</v>
      </c>
      <c r="EN160">
        <v>42323.7</v>
      </c>
      <c r="EO160">
        <v>2.0959500000000002</v>
      </c>
      <c r="EP160">
        <v>2.2414499999999999</v>
      </c>
      <c r="EQ160">
        <v>9.0867299999999998E-2</v>
      </c>
      <c r="ER160">
        <v>0</v>
      </c>
      <c r="ES160">
        <v>29.555700000000002</v>
      </c>
      <c r="ET160">
        <v>999.9</v>
      </c>
      <c r="EU160">
        <v>71.5</v>
      </c>
      <c r="EV160">
        <v>32.5</v>
      </c>
      <c r="EW160">
        <v>34.617600000000003</v>
      </c>
      <c r="EX160">
        <v>57.152700000000003</v>
      </c>
      <c r="EY160">
        <v>-3.9703499999999998</v>
      </c>
      <c r="EZ160">
        <v>2</v>
      </c>
      <c r="FA160">
        <v>0.26478699999999999</v>
      </c>
      <c r="FB160">
        <v>-0.67446600000000001</v>
      </c>
      <c r="FC160">
        <v>20.272099999999998</v>
      </c>
      <c r="FD160">
        <v>5.2171399999999997</v>
      </c>
      <c r="FE160">
        <v>12.004</v>
      </c>
      <c r="FF160">
        <v>4.9858500000000001</v>
      </c>
      <c r="FG160">
        <v>3.2839499999999999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1.8641799999999999</v>
      </c>
      <c r="FO160">
        <v>1.8603000000000001</v>
      </c>
      <c r="FP160">
        <v>1.8609599999999999</v>
      </c>
      <c r="FQ160">
        <v>1.86015</v>
      </c>
      <c r="FR160">
        <v>1.86188</v>
      </c>
      <c r="FS160">
        <v>1.85842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-6.3639999999999999</v>
      </c>
      <c r="GH160">
        <v>0.27810000000000001</v>
      </c>
      <c r="GI160">
        <v>-3.8812981962806838</v>
      </c>
      <c r="GJ160">
        <v>-3.9744887815693084E-3</v>
      </c>
      <c r="GK160">
        <v>1.847162108954052E-6</v>
      </c>
      <c r="GL160">
        <v>-4.4217609294687878E-10</v>
      </c>
      <c r="GM160">
        <v>-3.5710143375135749E-2</v>
      </c>
      <c r="GN160">
        <v>-2.5986294017825021E-3</v>
      </c>
      <c r="GO160">
        <v>9.7579789506272807E-4</v>
      </c>
      <c r="GP160">
        <v>-1.8446741173202889E-5</v>
      </c>
      <c r="GQ160">
        <v>6</v>
      </c>
      <c r="GR160">
        <v>2080</v>
      </c>
      <c r="GS160">
        <v>4</v>
      </c>
      <c r="GT160">
        <v>32</v>
      </c>
      <c r="GU160">
        <v>84</v>
      </c>
      <c r="GV160">
        <v>84.1</v>
      </c>
      <c r="GW160">
        <v>2.6855500000000001</v>
      </c>
      <c r="GX160">
        <v>2.5122100000000001</v>
      </c>
      <c r="GY160">
        <v>2.04834</v>
      </c>
      <c r="GZ160">
        <v>2.6147499999999999</v>
      </c>
      <c r="HA160">
        <v>2.1972700000000001</v>
      </c>
      <c r="HB160">
        <v>2.34985</v>
      </c>
      <c r="HC160">
        <v>37.578099999999999</v>
      </c>
      <c r="HD160">
        <v>14.815</v>
      </c>
      <c r="HE160">
        <v>18</v>
      </c>
      <c r="HF160">
        <v>581.31500000000005</v>
      </c>
      <c r="HG160">
        <v>772.81</v>
      </c>
      <c r="HH160">
        <v>30.998699999999999</v>
      </c>
      <c r="HI160">
        <v>30.840399999999999</v>
      </c>
      <c r="HJ160">
        <v>30.0001</v>
      </c>
      <c r="HK160">
        <v>30.747699999999998</v>
      </c>
      <c r="HL160">
        <v>30.740400000000001</v>
      </c>
      <c r="HM160">
        <v>53.8093</v>
      </c>
      <c r="HN160">
        <v>4.32423</v>
      </c>
      <c r="HO160">
        <v>100</v>
      </c>
      <c r="HP160">
        <v>31</v>
      </c>
      <c r="HQ160">
        <v>970.34699999999998</v>
      </c>
      <c r="HR160">
        <v>32.287999999999997</v>
      </c>
      <c r="HS160">
        <v>99.198700000000002</v>
      </c>
      <c r="HT160">
        <v>98.1511</v>
      </c>
    </row>
    <row r="161" spans="1:228" x14ac:dyDescent="0.2">
      <c r="A161">
        <v>146</v>
      </c>
      <c r="B161">
        <v>1675358491.5</v>
      </c>
      <c r="C161">
        <v>579</v>
      </c>
      <c r="D161" t="s">
        <v>651</v>
      </c>
      <c r="E161" t="s">
        <v>652</v>
      </c>
      <c r="F161">
        <v>4</v>
      </c>
      <c r="G161">
        <v>1675358483.5</v>
      </c>
      <c r="H161">
        <f t="shared" si="68"/>
        <v>7.4108552649846087E-4</v>
      </c>
      <c r="I161">
        <f t="shared" si="69"/>
        <v>0.74108552649846082</v>
      </c>
      <c r="J161">
        <f t="shared" si="70"/>
        <v>6.7336071005650444</v>
      </c>
      <c r="K161">
        <f t="shared" si="71"/>
        <v>934.32778571428571</v>
      </c>
      <c r="L161">
        <f t="shared" si="72"/>
        <v>746.53702241008477</v>
      </c>
      <c r="M161">
        <f t="shared" si="73"/>
        <v>75.815757805447149</v>
      </c>
      <c r="N161">
        <f t="shared" si="74"/>
        <v>94.887148240723462</v>
      </c>
      <c r="O161">
        <f t="shared" si="75"/>
        <v>6.3358803414610865E-2</v>
      </c>
      <c r="P161">
        <f t="shared" si="76"/>
        <v>2.7713684927081266</v>
      </c>
      <c r="Q161">
        <f t="shared" si="77"/>
        <v>6.2564960993238869E-2</v>
      </c>
      <c r="R161">
        <f t="shared" si="78"/>
        <v>3.917359545154623E-2</v>
      </c>
      <c r="S161">
        <f t="shared" si="79"/>
        <v>226.11417098120938</v>
      </c>
      <c r="T161">
        <f t="shared" si="80"/>
        <v>33.223724506406988</v>
      </c>
      <c r="U161">
        <f t="shared" si="81"/>
        <v>31.045582142857139</v>
      </c>
      <c r="V161">
        <f t="shared" si="82"/>
        <v>4.5231165839575347</v>
      </c>
      <c r="W161">
        <f t="shared" si="83"/>
        <v>70.401999832145535</v>
      </c>
      <c r="X161">
        <f t="shared" si="84"/>
        <v>3.3669017940105244</v>
      </c>
      <c r="Y161">
        <f t="shared" si="85"/>
        <v>4.7823951053066507</v>
      </c>
      <c r="Z161">
        <f t="shared" si="86"/>
        <v>1.1562147899470103</v>
      </c>
      <c r="AA161">
        <f t="shared" si="87"/>
        <v>-32.681871718582123</v>
      </c>
      <c r="AB161">
        <f t="shared" si="88"/>
        <v>146.63899594886993</v>
      </c>
      <c r="AC161">
        <f t="shared" si="89"/>
        <v>11.944962138714027</v>
      </c>
      <c r="AD161">
        <f t="shared" si="90"/>
        <v>352.01625735021122</v>
      </c>
      <c r="AE161">
        <f t="shared" si="91"/>
        <v>17.494186825469061</v>
      </c>
      <c r="AF161">
        <f t="shared" si="92"/>
        <v>0.76741097207946873</v>
      </c>
      <c r="AG161">
        <f t="shared" si="93"/>
        <v>6.7336071005650444</v>
      </c>
      <c r="AH161">
        <v>992.30649777544716</v>
      </c>
      <c r="AI161">
        <v>979.37674545454468</v>
      </c>
      <c r="AJ161">
        <v>1.724713490289723</v>
      </c>
      <c r="AK161">
        <v>61.316338729058899</v>
      </c>
      <c r="AL161">
        <f t="shared" si="94"/>
        <v>0.74108552649846082</v>
      </c>
      <c r="AM161">
        <v>32.470649909916617</v>
      </c>
      <c r="AN161">
        <v>33.133729696969681</v>
      </c>
      <c r="AO161">
        <v>-2.7091792858129987E-4</v>
      </c>
      <c r="AP161">
        <v>100.73391986053799</v>
      </c>
      <c r="AQ161">
        <v>95</v>
      </c>
      <c r="AR161">
        <v>15</v>
      </c>
      <c r="AS161">
        <f t="shared" si="95"/>
        <v>1</v>
      </c>
      <c r="AT161">
        <f t="shared" si="96"/>
        <v>0</v>
      </c>
      <c r="AU161">
        <f t="shared" si="97"/>
        <v>47593.191106595834</v>
      </c>
      <c r="AV161">
        <f t="shared" si="98"/>
        <v>1199.9882142857141</v>
      </c>
      <c r="AW161">
        <f t="shared" si="99"/>
        <v>1025.9155155343051</v>
      </c>
      <c r="AX161">
        <f t="shared" si="100"/>
        <v>0.85493799299101891</v>
      </c>
      <c r="AY161">
        <f t="shared" si="101"/>
        <v>0.18843032647266666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1675358483.5</v>
      </c>
      <c r="BF161">
        <v>934.32778571428571</v>
      </c>
      <c r="BG161">
        <v>951.13782142857133</v>
      </c>
      <c r="BH161">
        <v>33.152960714285712</v>
      </c>
      <c r="BI161">
        <v>32.46807857142857</v>
      </c>
      <c r="BJ161">
        <v>940.68135714285711</v>
      </c>
      <c r="BK161">
        <v>32.874910714285718</v>
      </c>
      <c r="BL161">
        <v>650.01171428571422</v>
      </c>
      <c r="BM161">
        <v>101.4566428571428</v>
      </c>
      <c r="BN161">
        <v>9.9951832142857119E-2</v>
      </c>
      <c r="BO161">
        <v>32.027035714285709</v>
      </c>
      <c r="BP161">
        <v>31.045582142857139</v>
      </c>
      <c r="BQ161">
        <v>999.9000000000002</v>
      </c>
      <c r="BR161">
        <v>0</v>
      </c>
      <c r="BS161">
        <v>0</v>
      </c>
      <c r="BT161">
        <v>8993.391785714286</v>
      </c>
      <c r="BU161">
        <v>0</v>
      </c>
      <c r="BV161">
        <v>15.77978214285714</v>
      </c>
      <c r="BW161">
        <v>-16.810028571428571</v>
      </c>
      <c r="BX161">
        <v>966.36542857142854</v>
      </c>
      <c r="BY161">
        <v>983.0557142857142</v>
      </c>
      <c r="BZ161">
        <v>0.68489021428571439</v>
      </c>
      <c r="CA161">
        <v>951.13782142857133</v>
      </c>
      <c r="CB161">
        <v>32.46807857142857</v>
      </c>
      <c r="CC161">
        <v>3.3635892857142862</v>
      </c>
      <c r="CD161">
        <v>3.2941025000000002</v>
      </c>
      <c r="CE161">
        <v>25.946482142857139</v>
      </c>
      <c r="CF161">
        <v>25.59430714285714</v>
      </c>
      <c r="CG161">
        <v>1199.9882142857141</v>
      </c>
      <c r="CH161">
        <v>0.49998335714285719</v>
      </c>
      <c r="CI161">
        <v>0.50001667857142851</v>
      </c>
      <c r="CJ161">
        <v>0</v>
      </c>
      <c r="CK161">
        <v>889.33239285714285</v>
      </c>
      <c r="CL161">
        <v>4.9990899999999998</v>
      </c>
      <c r="CM161">
        <v>9549.2657142857151</v>
      </c>
      <c r="CN161">
        <v>9557.704285714286</v>
      </c>
      <c r="CO161">
        <v>40.5</v>
      </c>
      <c r="CP161">
        <v>42.061999999999991</v>
      </c>
      <c r="CQ161">
        <v>41.258857142857153</v>
      </c>
      <c r="CR161">
        <v>41.234249999999989</v>
      </c>
      <c r="CS161">
        <v>41.936999999999991</v>
      </c>
      <c r="CT161">
        <v>597.47607142857146</v>
      </c>
      <c r="CU161">
        <v>597.5146428571428</v>
      </c>
      <c r="CV161">
        <v>0</v>
      </c>
      <c r="CW161">
        <v>1675358509.9000001</v>
      </c>
      <c r="CX161">
        <v>0</v>
      </c>
      <c r="CY161">
        <v>1675353449.5</v>
      </c>
      <c r="CZ161" t="s">
        <v>356</v>
      </c>
      <c r="DA161">
        <v>1675353449.5</v>
      </c>
      <c r="DB161">
        <v>1675353444</v>
      </c>
      <c r="DC161">
        <v>1</v>
      </c>
      <c r="DD161">
        <v>8.2000000000000003E-2</v>
      </c>
      <c r="DE161">
        <v>2.5000000000000001E-2</v>
      </c>
      <c r="DF161">
        <v>-5.3170000000000002</v>
      </c>
      <c r="DG161">
        <v>0.30099999999999999</v>
      </c>
      <c r="DH161">
        <v>415</v>
      </c>
      <c r="DI161">
        <v>32</v>
      </c>
      <c r="DJ161">
        <v>0.41</v>
      </c>
      <c r="DK161">
        <v>0.21</v>
      </c>
      <c r="DL161">
        <v>-16.773121951219512</v>
      </c>
      <c r="DM161">
        <v>-0.2452494773518954</v>
      </c>
      <c r="DN161">
        <v>7.1301255461170499E-2</v>
      </c>
      <c r="DO161">
        <v>0</v>
      </c>
      <c r="DP161">
        <v>0.6724190731707318</v>
      </c>
      <c r="DQ161">
        <v>9.7454843205575653E-2</v>
      </c>
      <c r="DR161">
        <v>2.8571220038823002E-2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3.2989999999999999</v>
      </c>
      <c r="EB161">
        <v>2.6252399999999998</v>
      </c>
      <c r="EC161">
        <v>0.18234400000000001</v>
      </c>
      <c r="ED161">
        <v>0.18233099999999999</v>
      </c>
      <c r="EE161">
        <v>0.13771</v>
      </c>
      <c r="EF161">
        <v>0.13475200000000001</v>
      </c>
      <c r="EG161">
        <v>24746.1</v>
      </c>
      <c r="EH161">
        <v>25168.5</v>
      </c>
      <c r="EI161">
        <v>28150.7</v>
      </c>
      <c r="EJ161">
        <v>29615.1</v>
      </c>
      <c r="EK161">
        <v>33414.300000000003</v>
      </c>
      <c r="EL161">
        <v>35578.800000000003</v>
      </c>
      <c r="EM161">
        <v>39737.199999999997</v>
      </c>
      <c r="EN161">
        <v>42324</v>
      </c>
      <c r="EO161">
        <v>2.0956000000000001</v>
      </c>
      <c r="EP161">
        <v>2.2414499999999999</v>
      </c>
      <c r="EQ161">
        <v>9.1284500000000005E-2</v>
      </c>
      <c r="ER161">
        <v>0</v>
      </c>
      <c r="ES161">
        <v>29.546700000000001</v>
      </c>
      <c r="ET161">
        <v>999.9</v>
      </c>
      <c r="EU161">
        <v>71.5</v>
      </c>
      <c r="EV161">
        <v>32.5</v>
      </c>
      <c r="EW161">
        <v>34.618899999999996</v>
      </c>
      <c r="EX161">
        <v>55.742699999999999</v>
      </c>
      <c r="EY161">
        <v>-4.0544900000000004</v>
      </c>
      <c r="EZ161">
        <v>2</v>
      </c>
      <c r="FA161">
        <v>0.26481700000000002</v>
      </c>
      <c r="FB161">
        <v>-0.67943900000000002</v>
      </c>
      <c r="FC161">
        <v>20.273</v>
      </c>
      <c r="FD161">
        <v>5.2201399999999998</v>
      </c>
      <c r="FE161">
        <v>12.004</v>
      </c>
      <c r="FF161">
        <v>4.9867499999999998</v>
      </c>
      <c r="FG161">
        <v>3.2845800000000001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1.86419</v>
      </c>
      <c r="FO161">
        <v>1.86033</v>
      </c>
      <c r="FP161">
        <v>1.8609599999999999</v>
      </c>
      <c r="FQ161">
        <v>1.86016</v>
      </c>
      <c r="FR161">
        <v>1.86188</v>
      </c>
      <c r="FS161">
        <v>1.8584400000000001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-6.3760000000000003</v>
      </c>
      <c r="GH161">
        <v>0.27810000000000001</v>
      </c>
      <c r="GI161">
        <v>-3.8812981962806838</v>
      </c>
      <c r="GJ161">
        <v>-3.9744887815693084E-3</v>
      </c>
      <c r="GK161">
        <v>1.847162108954052E-6</v>
      </c>
      <c r="GL161">
        <v>-4.4217609294687878E-10</v>
      </c>
      <c r="GM161">
        <v>-3.5710143375135749E-2</v>
      </c>
      <c r="GN161">
        <v>-2.5986294017825021E-3</v>
      </c>
      <c r="GO161">
        <v>9.7579789506272807E-4</v>
      </c>
      <c r="GP161">
        <v>-1.8446741173202889E-5</v>
      </c>
      <c r="GQ161">
        <v>6</v>
      </c>
      <c r="GR161">
        <v>2080</v>
      </c>
      <c r="GS161">
        <v>4</v>
      </c>
      <c r="GT161">
        <v>32</v>
      </c>
      <c r="GU161">
        <v>84</v>
      </c>
      <c r="GV161">
        <v>84.1</v>
      </c>
      <c r="GW161">
        <v>2.7050800000000002</v>
      </c>
      <c r="GX161">
        <v>2.51953</v>
      </c>
      <c r="GY161">
        <v>2.04834</v>
      </c>
      <c r="GZ161">
        <v>2.6135299999999999</v>
      </c>
      <c r="HA161">
        <v>2.1972700000000001</v>
      </c>
      <c r="HB161">
        <v>2.2827099999999998</v>
      </c>
      <c r="HC161">
        <v>37.578099999999999</v>
      </c>
      <c r="HD161">
        <v>14.797499999999999</v>
      </c>
      <c r="HE161">
        <v>18</v>
      </c>
      <c r="HF161">
        <v>581.08299999999997</v>
      </c>
      <c r="HG161">
        <v>772.84400000000005</v>
      </c>
      <c r="HH161">
        <v>30.998699999999999</v>
      </c>
      <c r="HI161">
        <v>30.840399999999999</v>
      </c>
      <c r="HJ161">
        <v>30.0001</v>
      </c>
      <c r="HK161">
        <v>30.749500000000001</v>
      </c>
      <c r="HL161">
        <v>30.742799999999999</v>
      </c>
      <c r="HM161">
        <v>54.109299999999998</v>
      </c>
      <c r="HN161">
        <v>4.6371500000000001</v>
      </c>
      <c r="HO161">
        <v>100</v>
      </c>
      <c r="HP161">
        <v>31</v>
      </c>
      <c r="HQ161">
        <v>977.06299999999999</v>
      </c>
      <c r="HR161">
        <v>32.241999999999997</v>
      </c>
      <c r="HS161">
        <v>99.197100000000006</v>
      </c>
      <c r="HT161">
        <v>98.151700000000005</v>
      </c>
    </row>
    <row r="162" spans="1:228" x14ac:dyDescent="0.2">
      <c r="A162">
        <v>147</v>
      </c>
      <c r="B162">
        <v>1675358495.5</v>
      </c>
      <c r="C162">
        <v>583</v>
      </c>
      <c r="D162" t="s">
        <v>653</v>
      </c>
      <c r="E162" t="s">
        <v>654</v>
      </c>
      <c r="F162">
        <v>4</v>
      </c>
      <c r="G162">
        <v>1675358487.5</v>
      </c>
      <c r="H162">
        <f t="shared" si="68"/>
        <v>7.4549956965266125E-4</v>
      </c>
      <c r="I162">
        <f t="shared" si="69"/>
        <v>0.74549956965266129</v>
      </c>
      <c r="J162">
        <f t="shared" si="70"/>
        <v>6.9018378102864135</v>
      </c>
      <c r="K162">
        <f t="shared" si="71"/>
        <v>941.04467857142856</v>
      </c>
      <c r="L162">
        <f t="shared" si="72"/>
        <v>750.09178589567364</v>
      </c>
      <c r="M162">
        <f t="shared" si="73"/>
        <v>76.17661570425436</v>
      </c>
      <c r="N162">
        <f t="shared" si="74"/>
        <v>95.569102592518803</v>
      </c>
      <c r="O162">
        <f t="shared" si="75"/>
        <v>6.3803562930480159E-2</v>
      </c>
      <c r="P162">
        <f t="shared" si="76"/>
        <v>2.7698568772347332</v>
      </c>
      <c r="Q162">
        <f t="shared" si="77"/>
        <v>6.299817937438075E-2</v>
      </c>
      <c r="R162">
        <f t="shared" si="78"/>
        <v>3.9445375547771624E-2</v>
      </c>
      <c r="S162">
        <f t="shared" si="79"/>
        <v>226.11149358877915</v>
      </c>
      <c r="T162">
        <f t="shared" si="80"/>
        <v>33.214532187727258</v>
      </c>
      <c r="U162">
        <f t="shared" si="81"/>
        <v>31.036749999999991</v>
      </c>
      <c r="V162">
        <f t="shared" si="82"/>
        <v>4.5208400625171752</v>
      </c>
      <c r="W162">
        <f t="shared" si="83"/>
        <v>70.411452997700579</v>
      </c>
      <c r="X162">
        <f t="shared" si="84"/>
        <v>3.3657188451015227</v>
      </c>
      <c r="Y162">
        <f t="shared" si="85"/>
        <v>4.7800729878581496</v>
      </c>
      <c r="Z162">
        <f t="shared" si="86"/>
        <v>1.1551212174156524</v>
      </c>
      <c r="AA162">
        <f t="shared" si="87"/>
        <v>-32.876531021682361</v>
      </c>
      <c r="AB162">
        <f t="shared" si="88"/>
        <v>146.59634529306931</v>
      </c>
      <c r="AC162">
        <f t="shared" si="89"/>
        <v>11.946980023502475</v>
      </c>
      <c r="AD162">
        <f t="shared" si="90"/>
        <v>351.77828788366855</v>
      </c>
      <c r="AE162">
        <f t="shared" si="91"/>
        <v>17.500811619086036</v>
      </c>
      <c r="AF162">
        <f t="shared" si="92"/>
        <v>0.75776026814602793</v>
      </c>
      <c r="AG162">
        <f t="shared" si="93"/>
        <v>6.9018378102864135</v>
      </c>
      <c r="AH162">
        <v>999.28149471510653</v>
      </c>
      <c r="AI162">
        <v>986.23339393939375</v>
      </c>
      <c r="AJ162">
        <v>1.7134397866907081</v>
      </c>
      <c r="AK162">
        <v>61.316338729058899</v>
      </c>
      <c r="AL162">
        <f t="shared" si="94"/>
        <v>0.74549956965266129</v>
      </c>
      <c r="AM162">
        <v>32.471557013832083</v>
      </c>
      <c r="AN162">
        <v>33.136203030303001</v>
      </c>
      <c r="AO162">
        <v>1.1365670961231679E-4</v>
      </c>
      <c r="AP162">
        <v>100.73391986053799</v>
      </c>
      <c r="AQ162">
        <v>95</v>
      </c>
      <c r="AR162">
        <v>15</v>
      </c>
      <c r="AS162">
        <f t="shared" si="95"/>
        <v>1</v>
      </c>
      <c r="AT162">
        <f t="shared" si="96"/>
        <v>0</v>
      </c>
      <c r="AU162">
        <f t="shared" si="97"/>
        <v>47552.75176159227</v>
      </c>
      <c r="AV162">
        <f t="shared" si="98"/>
        <v>1199.975714285715</v>
      </c>
      <c r="AW162">
        <f t="shared" si="99"/>
        <v>1025.9046619630988</v>
      </c>
      <c r="AX162">
        <f t="shared" si="100"/>
        <v>0.85493785394962596</v>
      </c>
      <c r="AY162">
        <f t="shared" si="101"/>
        <v>0.18843005812277785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1675358487.5</v>
      </c>
      <c r="BF162">
        <v>941.04467857142856</v>
      </c>
      <c r="BG162">
        <v>957.85749999999996</v>
      </c>
      <c r="BH162">
        <v>33.141378571428582</v>
      </c>
      <c r="BI162">
        <v>32.465089285714278</v>
      </c>
      <c r="BJ162">
        <v>947.40953571428577</v>
      </c>
      <c r="BK162">
        <v>32.863342857142861</v>
      </c>
      <c r="BL162">
        <v>650.00028571428561</v>
      </c>
      <c r="BM162">
        <v>101.4563928571429</v>
      </c>
      <c r="BN162">
        <v>9.9999489285714296E-2</v>
      </c>
      <c r="BO162">
        <v>32.018453571428573</v>
      </c>
      <c r="BP162">
        <v>31.036749999999991</v>
      </c>
      <c r="BQ162">
        <v>999.9000000000002</v>
      </c>
      <c r="BR162">
        <v>0</v>
      </c>
      <c r="BS162">
        <v>0</v>
      </c>
      <c r="BT162">
        <v>8985.4007142857135</v>
      </c>
      <c r="BU162">
        <v>0</v>
      </c>
      <c r="BV162">
        <v>15.69379642857143</v>
      </c>
      <c r="BW162">
        <v>-16.812782142857142</v>
      </c>
      <c r="BX162">
        <v>973.30110714285729</v>
      </c>
      <c r="BY162">
        <v>989.99760714285719</v>
      </c>
      <c r="BZ162">
        <v>0.67628821428571428</v>
      </c>
      <c r="CA162">
        <v>957.85749999999996</v>
      </c>
      <c r="CB162">
        <v>32.465089285714278</v>
      </c>
      <c r="CC162">
        <v>3.3624042857142848</v>
      </c>
      <c r="CD162">
        <v>3.2937914285714278</v>
      </c>
      <c r="CE162">
        <v>25.940542857142859</v>
      </c>
      <c r="CF162">
        <v>25.592725000000002</v>
      </c>
      <c r="CG162">
        <v>1199.975714285715</v>
      </c>
      <c r="CH162">
        <v>0.49998821428571433</v>
      </c>
      <c r="CI162">
        <v>0.50001185714285712</v>
      </c>
      <c r="CJ162">
        <v>0</v>
      </c>
      <c r="CK162">
        <v>889.13528571428571</v>
      </c>
      <c r="CL162">
        <v>4.9990899999999998</v>
      </c>
      <c r="CM162">
        <v>9546.6307142857131</v>
      </c>
      <c r="CN162">
        <v>9557.6203571428596</v>
      </c>
      <c r="CO162">
        <v>40.5</v>
      </c>
      <c r="CP162">
        <v>42.061999999999991</v>
      </c>
      <c r="CQ162">
        <v>41.261071428571427</v>
      </c>
      <c r="CR162">
        <v>41.225250000000003</v>
      </c>
      <c r="CS162">
        <v>41.936999999999991</v>
      </c>
      <c r="CT162">
        <v>597.47535714285709</v>
      </c>
      <c r="CU162">
        <v>597.50285714285712</v>
      </c>
      <c r="CV162">
        <v>0</v>
      </c>
      <c r="CW162">
        <v>1675358513.5</v>
      </c>
      <c r="CX162">
        <v>0</v>
      </c>
      <c r="CY162">
        <v>1675353449.5</v>
      </c>
      <c r="CZ162" t="s">
        <v>356</v>
      </c>
      <c r="DA162">
        <v>1675353449.5</v>
      </c>
      <c r="DB162">
        <v>1675353444</v>
      </c>
      <c r="DC162">
        <v>1</v>
      </c>
      <c r="DD162">
        <v>8.2000000000000003E-2</v>
      </c>
      <c r="DE162">
        <v>2.5000000000000001E-2</v>
      </c>
      <c r="DF162">
        <v>-5.3170000000000002</v>
      </c>
      <c r="DG162">
        <v>0.30099999999999999</v>
      </c>
      <c r="DH162">
        <v>415</v>
      </c>
      <c r="DI162">
        <v>32</v>
      </c>
      <c r="DJ162">
        <v>0.41</v>
      </c>
      <c r="DK162">
        <v>0.21</v>
      </c>
      <c r="DL162">
        <v>-16.819397500000001</v>
      </c>
      <c r="DM162">
        <v>-0.10180300187614889</v>
      </c>
      <c r="DN162">
        <v>6.1244773195351383E-2</v>
      </c>
      <c r="DO162">
        <v>0</v>
      </c>
      <c r="DP162">
        <v>0.68095610000000006</v>
      </c>
      <c r="DQ162">
        <v>-0.1243216435272035</v>
      </c>
      <c r="DR162">
        <v>1.955167501878036E-2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418</v>
      </c>
      <c r="EA162">
        <v>3.2989600000000001</v>
      </c>
      <c r="EB162">
        <v>2.6250100000000001</v>
      </c>
      <c r="EC162">
        <v>0.18316399999999999</v>
      </c>
      <c r="ED162">
        <v>0.18313299999999999</v>
      </c>
      <c r="EE162">
        <v>0.13771800000000001</v>
      </c>
      <c r="EF162">
        <v>0.13466800000000001</v>
      </c>
      <c r="EG162">
        <v>24721.200000000001</v>
      </c>
      <c r="EH162">
        <v>25143.9</v>
      </c>
      <c r="EI162">
        <v>28150.5</v>
      </c>
      <c r="EJ162">
        <v>29615.200000000001</v>
      </c>
      <c r="EK162">
        <v>33414.300000000003</v>
      </c>
      <c r="EL162">
        <v>35582.400000000001</v>
      </c>
      <c r="EM162">
        <v>39737.599999999999</v>
      </c>
      <c r="EN162">
        <v>42324</v>
      </c>
      <c r="EO162">
        <v>2.0961699999999999</v>
      </c>
      <c r="EP162">
        <v>2.2411799999999999</v>
      </c>
      <c r="EQ162">
        <v>9.1187699999999997E-2</v>
      </c>
      <c r="ER162">
        <v>0</v>
      </c>
      <c r="ES162">
        <v>29.537299999999998</v>
      </c>
      <c r="ET162">
        <v>999.9</v>
      </c>
      <c r="EU162">
        <v>71.5</v>
      </c>
      <c r="EV162">
        <v>32.5</v>
      </c>
      <c r="EW162">
        <v>34.617100000000001</v>
      </c>
      <c r="EX162">
        <v>56.792700000000004</v>
      </c>
      <c r="EY162">
        <v>-3.9743599999999999</v>
      </c>
      <c r="EZ162">
        <v>2</v>
      </c>
      <c r="FA162">
        <v>0.26483200000000001</v>
      </c>
      <c r="FB162">
        <v>-0.68319700000000005</v>
      </c>
      <c r="FC162">
        <v>20.2728</v>
      </c>
      <c r="FD162">
        <v>5.2207299999999996</v>
      </c>
      <c r="FE162">
        <v>12.004</v>
      </c>
      <c r="FF162">
        <v>4.9865500000000003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1.86581</v>
      </c>
      <c r="FM162">
        <v>1.8621799999999999</v>
      </c>
      <c r="FN162">
        <v>1.8641799999999999</v>
      </c>
      <c r="FO162">
        <v>1.86029</v>
      </c>
      <c r="FP162">
        <v>1.8609599999999999</v>
      </c>
      <c r="FQ162">
        <v>1.8601300000000001</v>
      </c>
      <c r="FR162">
        <v>1.86188</v>
      </c>
      <c r="FS162">
        <v>1.85846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-6.3869999999999996</v>
      </c>
      <c r="GH162">
        <v>0.27800000000000002</v>
      </c>
      <c r="GI162">
        <v>-3.8812981962806838</v>
      </c>
      <c r="GJ162">
        <v>-3.9744887815693084E-3</v>
      </c>
      <c r="GK162">
        <v>1.847162108954052E-6</v>
      </c>
      <c r="GL162">
        <v>-4.4217609294687878E-10</v>
      </c>
      <c r="GM162">
        <v>-3.5710143375135749E-2</v>
      </c>
      <c r="GN162">
        <v>-2.5986294017825021E-3</v>
      </c>
      <c r="GO162">
        <v>9.7579789506272807E-4</v>
      </c>
      <c r="GP162">
        <v>-1.8446741173202889E-5</v>
      </c>
      <c r="GQ162">
        <v>6</v>
      </c>
      <c r="GR162">
        <v>2080</v>
      </c>
      <c r="GS162">
        <v>4</v>
      </c>
      <c r="GT162">
        <v>32</v>
      </c>
      <c r="GU162">
        <v>84.1</v>
      </c>
      <c r="GV162">
        <v>84.2</v>
      </c>
      <c r="GW162">
        <v>2.7197300000000002</v>
      </c>
      <c r="GX162">
        <v>2.5097700000000001</v>
      </c>
      <c r="GY162">
        <v>2.04834</v>
      </c>
      <c r="GZ162">
        <v>2.6147499999999999</v>
      </c>
      <c r="HA162">
        <v>2.1972700000000001</v>
      </c>
      <c r="HB162">
        <v>2.33765</v>
      </c>
      <c r="HC162">
        <v>37.578099999999999</v>
      </c>
      <c r="HD162">
        <v>14.8062</v>
      </c>
      <c r="HE162">
        <v>18</v>
      </c>
      <c r="HF162">
        <v>581.49300000000005</v>
      </c>
      <c r="HG162">
        <v>772.57399999999996</v>
      </c>
      <c r="HH162">
        <v>30.998899999999999</v>
      </c>
      <c r="HI162">
        <v>30.840399999999999</v>
      </c>
      <c r="HJ162">
        <v>30.0001</v>
      </c>
      <c r="HK162">
        <v>30.749500000000001</v>
      </c>
      <c r="HL162">
        <v>30.742799999999999</v>
      </c>
      <c r="HM162">
        <v>54.4116</v>
      </c>
      <c r="HN162">
        <v>4.9727100000000002</v>
      </c>
      <c r="HO162">
        <v>100</v>
      </c>
      <c r="HP162">
        <v>31</v>
      </c>
      <c r="HQ162">
        <v>983.74199999999996</v>
      </c>
      <c r="HR162">
        <v>32.188099999999999</v>
      </c>
      <c r="HS162">
        <v>99.197400000000002</v>
      </c>
      <c r="HT162">
        <v>98.151899999999998</v>
      </c>
    </row>
    <row r="163" spans="1:228" x14ac:dyDescent="0.2">
      <c r="A163">
        <v>148</v>
      </c>
      <c r="B163">
        <v>1675358499.5</v>
      </c>
      <c r="C163">
        <v>587</v>
      </c>
      <c r="D163" t="s">
        <v>655</v>
      </c>
      <c r="E163" t="s">
        <v>656</v>
      </c>
      <c r="F163">
        <v>4</v>
      </c>
      <c r="G163">
        <v>1675358491.5</v>
      </c>
      <c r="H163">
        <f t="shared" si="68"/>
        <v>7.6498233922721358E-4</v>
      </c>
      <c r="I163">
        <f t="shared" si="69"/>
        <v>0.76498233922721359</v>
      </c>
      <c r="J163">
        <f t="shared" si="70"/>
        <v>6.7241080548383527</v>
      </c>
      <c r="K163">
        <f t="shared" si="71"/>
        <v>947.72210714285723</v>
      </c>
      <c r="L163">
        <f t="shared" si="72"/>
        <v>765.66612220395541</v>
      </c>
      <c r="M163">
        <f t="shared" si="73"/>
        <v>77.758159116478495</v>
      </c>
      <c r="N163">
        <f t="shared" si="74"/>
        <v>96.247077242093866</v>
      </c>
      <c r="O163">
        <f t="shared" si="75"/>
        <v>6.5584890951895486E-2</v>
      </c>
      <c r="P163">
        <f t="shared" si="76"/>
        <v>2.7675991355937466</v>
      </c>
      <c r="Q163">
        <f t="shared" si="77"/>
        <v>6.4733547806237204E-2</v>
      </c>
      <c r="R163">
        <f t="shared" si="78"/>
        <v>4.053403641280981E-2</v>
      </c>
      <c r="S163">
        <f t="shared" si="79"/>
        <v>226.11393358534966</v>
      </c>
      <c r="T163">
        <f t="shared" si="80"/>
        <v>33.202986846966695</v>
      </c>
      <c r="U163">
        <f t="shared" si="81"/>
        <v>31.02799642857142</v>
      </c>
      <c r="V163">
        <f t="shared" si="82"/>
        <v>4.5185847779705366</v>
      </c>
      <c r="W163">
        <f t="shared" si="83"/>
        <v>70.425646664806777</v>
      </c>
      <c r="X163">
        <f t="shared" si="84"/>
        <v>3.3650360559032229</v>
      </c>
      <c r="Y163">
        <f t="shared" si="85"/>
        <v>4.7781400885379508</v>
      </c>
      <c r="Z163">
        <f t="shared" si="86"/>
        <v>1.1535487220673137</v>
      </c>
      <c r="AA163">
        <f t="shared" si="87"/>
        <v>-33.735721159920118</v>
      </c>
      <c r="AB163">
        <f t="shared" si="88"/>
        <v>146.71664960567736</v>
      </c>
      <c r="AC163">
        <f t="shared" si="89"/>
        <v>11.965601307419218</v>
      </c>
      <c r="AD163">
        <f t="shared" si="90"/>
        <v>351.06046333852612</v>
      </c>
      <c r="AE163">
        <f t="shared" si="91"/>
        <v>17.535915183064482</v>
      </c>
      <c r="AF163">
        <f t="shared" si="92"/>
        <v>0.7622806452119294</v>
      </c>
      <c r="AG163">
        <f t="shared" si="93"/>
        <v>6.7241080548383527</v>
      </c>
      <c r="AH163">
        <v>1006.122566426529</v>
      </c>
      <c r="AI163">
        <v>993.14843030302973</v>
      </c>
      <c r="AJ163">
        <v>1.738799515245226</v>
      </c>
      <c r="AK163">
        <v>61.316338729058899</v>
      </c>
      <c r="AL163">
        <f t="shared" si="94"/>
        <v>0.76498233922721359</v>
      </c>
      <c r="AM163">
        <v>32.437333798743289</v>
      </c>
      <c r="AN163">
        <v>33.121414545454542</v>
      </c>
      <c r="AO163">
        <v>-2.1601905191571369E-4</v>
      </c>
      <c r="AP163">
        <v>100.73391986053799</v>
      </c>
      <c r="AQ163">
        <v>95</v>
      </c>
      <c r="AR163">
        <v>15</v>
      </c>
      <c r="AS163">
        <f t="shared" si="95"/>
        <v>1</v>
      </c>
      <c r="AT163">
        <f t="shared" si="96"/>
        <v>0</v>
      </c>
      <c r="AU163">
        <f t="shared" si="97"/>
        <v>47491.48768812346</v>
      </c>
      <c r="AV163">
        <f t="shared" si="98"/>
        <v>1199.9896428571431</v>
      </c>
      <c r="AW163">
        <f t="shared" si="99"/>
        <v>1025.9164743965543</v>
      </c>
      <c r="AX163">
        <f t="shared" si="100"/>
        <v>0.85493777425768014</v>
      </c>
      <c r="AY163">
        <f t="shared" si="101"/>
        <v>0.18842990431732265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1675358491.5</v>
      </c>
      <c r="BF163">
        <v>947.72210714285723</v>
      </c>
      <c r="BG163">
        <v>964.57578571428587</v>
      </c>
      <c r="BH163">
        <v>33.13471071428571</v>
      </c>
      <c r="BI163">
        <v>32.454389285714292</v>
      </c>
      <c r="BJ163">
        <v>954.09807142857153</v>
      </c>
      <c r="BK163">
        <v>32.85669285714286</v>
      </c>
      <c r="BL163">
        <v>650.00689285714293</v>
      </c>
      <c r="BM163">
        <v>101.45617857142859</v>
      </c>
      <c r="BN163">
        <v>0.1000439928571429</v>
      </c>
      <c r="BO163">
        <v>32.011307142857142</v>
      </c>
      <c r="BP163">
        <v>31.02799642857142</v>
      </c>
      <c r="BQ163">
        <v>999.9000000000002</v>
      </c>
      <c r="BR163">
        <v>0</v>
      </c>
      <c r="BS163">
        <v>0</v>
      </c>
      <c r="BT163">
        <v>8973.4589285714283</v>
      </c>
      <c r="BU163">
        <v>0</v>
      </c>
      <c r="BV163">
        <v>15.62481071428572</v>
      </c>
      <c r="BW163">
        <v>-16.853721428571429</v>
      </c>
      <c r="BX163">
        <v>980.20067857142851</v>
      </c>
      <c r="BY163">
        <v>996.93050000000017</v>
      </c>
      <c r="BZ163">
        <v>0.68032228571428577</v>
      </c>
      <c r="CA163">
        <v>964.57578571428587</v>
      </c>
      <c r="CB163">
        <v>32.454389285714292</v>
      </c>
      <c r="CC163">
        <v>3.3617203571428571</v>
      </c>
      <c r="CD163">
        <v>3.2926985714285708</v>
      </c>
      <c r="CE163">
        <v>25.93710714285714</v>
      </c>
      <c r="CF163">
        <v>25.587135714285711</v>
      </c>
      <c r="CG163">
        <v>1199.9896428571431</v>
      </c>
      <c r="CH163">
        <v>0.49999114285714291</v>
      </c>
      <c r="CI163">
        <v>0.50000896428571429</v>
      </c>
      <c r="CJ163">
        <v>0</v>
      </c>
      <c r="CK163">
        <v>888.88571428571447</v>
      </c>
      <c r="CL163">
        <v>4.9990899999999998</v>
      </c>
      <c r="CM163">
        <v>9544.2442857142869</v>
      </c>
      <c r="CN163">
        <v>9557.7349999999988</v>
      </c>
      <c r="CO163">
        <v>40.5</v>
      </c>
      <c r="CP163">
        <v>42.064249999999987</v>
      </c>
      <c r="CQ163">
        <v>41.261071428571427</v>
      </c>
      <c r="CR163">
        <v>41.209499999999977</v>
      </c>
      <c r="CS163">
        <v>41.936999999999991</v>
      </c>
      <c r="CT163">
        <v>597.4849999999999</v>
      </c>
      <c r="CU163">
        <v>597.50607142857154</v>
      </c>
      <c r="CV163">
        <v>0</v>
      </c>
      <c r="CW163">
        <v>1675358517.7</v>
      </c>
      <c r="CX163">
        <v>0</v>
      </c>
      <c r="CY163">
        <v>1675353449.5</v>
      </c>
      <c r="CZ163" t="s">
        <v>356</v>
      </c>
      <c r="DA163">
        <v>1675353449.5</v>
      </c>
      <c r="DB163">
        <v>1675353444</v>
      </c>
      <c r="DC163">
        <v>1</v>
      </c>
      <c r="DD163">
        <v>8.2000000000000003E-2</v>
      </c>
      <c r="DE163">
        <v>2.5000000000000001E-2</v>
      </c>
      <c r="DF163">
        <v>-5.3170000000000002</v>
      </c>
      <c r="DG163">
        <v>0.30099999999999999</v>
      </c>
      <c r="DH163">
        <v>415</v>
      </c>
      <c r="DI163">
        <v>32</v>
      </c>
      <c r="DJ163">
        <v>0.41</v>
      </c>
      <c r="DK163">
        <v>0.21</v>
      </c>
      <c r="DL163">
        <v>-16.8379975</v>
      </c>
      <c r="DM163">
        <v>-0.53187804878045997</v>
      </c>
      <c r="DN163">
        <v>7.2516234346179348E-2</v>
      </c>
      <c r="DO163">
        <v>0</v>
      </c>
      <c r="DP163">
        <v>0.68330947500000006</v>
      </c>
      <c r="DQ163">
        <v>-7.3876660412777514E-3</v>
      </c>
      <c r="DR163">
        <v>1.9131678095487981E-2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3.2988</v>
      </c>
      <c r="EB163">
        <v>2.6251199999999999</v>
      </c>
      <c r="EC163">
        <v>0.18398700000000001</v>
      </c>
      <c r="ED163">
        <v>0.18396299999999999</v>
      </c>
      <c r="EE163">
        <v>0.13766900000000001</v>
      </c>
      <c r="EF163">
        <v>0.13451299999999999</v>
      </c>
      <c r="EG163">
        <v>24696.5</v>
      </c>
      <c r="EH163">
        <v>25119</v>
      </c>
      <c r="EI163">
        <v>28150.9</v>
      </c>
      <c r="EJ163">
        <v>29616.1</v>
      </c>
      <c r="EK163">
        <v>33416.6</v>
      </c>
      <c r="EL163">
        <v>35589.800000000003</v>
      </c>
      <c r="EM163">
        <v>39737.9</v>
      </c>
      <c r="EN163">
        <v>42325.2</v>
      </c>
      <c r="EO163">
        <v>2.0967199999999999</v>
      </c>
      <c r="EP163">
        <v>2.2412000000000001</v>
      </c>
      <c r="EQ163">
        <v>9.1135499999999994E-2</v>
      </c>
      <c r="ER163">
        <v>0</v>
      </c>
      <c r="ES163">
        <v>29.529</v>
      </c>
      <c r="ET163">
        <v>999.9</v>
      </c>
      <c r="EU163">
        <v>71.5</v>
      </c>
      <c r="EV163">
        <v>32.5</v>
      </c>
      <c r="EW163">
        <v>34.619599999999998</v>
      </c>
      <c r="EX163">
        <v>57.122700000000002</v>
      </c>
      <c r="EY163">
        <v>-3.8902199999999998</v>
      </c>
      <c r="EZ163">
        <v>2</v>
      </c>
      <c r="FA163">
        <v>0.26491900000000002</v>
      </c>
      <c r="FB163">
        <v>-0.68679699999999999</v>
      </c>
      <c r="FC163">
        <v>20.272500000000001</v>
      </c>
      <c r="FD163">
        <v>5.2204300000000003</v>
      </c>
      <c r="FE163">
        <v>12.004</v>
      </c>
      <c r="FF163">
        <v>4.9863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1.86581</v>
      </c>
      <c r="FM163">
        <v>1.8621799999999999</v>
      </c>
      <c r="FN163">
        <v>1.86419</v>
      </c>
      <c r="FO163">
        <v>1.86032</v>
      </c>
      <c r="FP163">
        <v>1.8609599999999999</v>
      </c>
      <c r="FQ163">
        <v>1.86015</v>
      </c>
      <c r="FR163">
        <v>1.86188</v>
      </c>
      <c r="FS163">
        <v>1.85846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-6.3979999999999997</v>
      </c>
      <c r="GH163">
        <v>0.27800000000000002</v>
      </c>
      <c r="GI163">
        <v>-3.8812981962806838</v>
      </c>
      <c r="GJ163">
        <v>-3.9744887815693084E-3</v>
      </c>
      <c r="GK163">
        <v>1.847162108954052E-6</v>
      </c>
      <c r="GL163">
        <v>-4.4217609294687878E-10</v>
      </c>
      <c r="GM163">
        <v>-3.5710143375135749E-2</v>
      </c>
      <c r="GN163">
        <v>-2.5986294017825021E-3</v>
      </c>
      <c r="GO163">
        <v>9.7579789506272807E-4</v>
      </c>
      <c r="GP163">
        <v>-1.8446741173202889E-5</v>
      </c>
      <c r="GQ163">
        <v>6</v>
      </c>
      <c r="GR163">
        <v>2080</v>
      </c>
      <c r="GS163">
        <v>4</v>
      </c>
      <c r="GT163">
        <v>32</v>
      </c>
      <c r="GU163">
        <v>84.2</v>
      </c>
      <c r="GV163">
        <v>84.3</v>
      </c>
      <c r="GW163">
        <v>2.7307100000000002</v>
      </c>
      <c r="GX163">
        <v>2.51831</v>
      </c>
      <c r="GY163">
        <v>2.04834</v>
      </c>
      <c r="GZ163">
        <v>2.6147499999999999</v>
      </c>
      <c r="HA163">
        <v>2.1972700000000001</v>
      </c>
      <c r="HB163">
        <v>2.32666</v>
      </c>
      <c r="HC163">
        <v>37.554000000000002</v>
      </c>
      <c r="HD163">
        <v>14.8062</v>
      </c>
      <c r="HE163">
        <v>18</v>
      </c>
      <c r="HF163">
        <v>581.90599999999995</v>
      </c>
      <c r="HG163">
        <v>772.6</v>
      </c>
      <c r="HH163">
        <v>30.998899999999999</v>
      </c>
      <c r="HI163">
        <v>30.840399999999999</v>
      </c>
      <c r="HJ163">
        <v>30.0002</v>
      </c>
      <c r="HK163">
        <v>30.7517</v>
      </c>
      <c r="HL163">
        <v>30.742999999999999</v>
      </c>
      <c r="HM163">
        <v>54.7087</v>
      </c>
      <c r="HN163">
        <v>5.55288</v>
      </c>
      <c r="HO163">
        <v>100</v>
      </c>
      <c r="HP163">
        <v>31</v>
      </c>
      <c r="HQ163">
        <v>990.42100000000005</v>
      </c>
      <c r="HR163">
        <v>32.156100000000002</v>
      </c>
      <c r="HS163">
        <v>99.198400000000007</v>
      </c>
      <c r="HT163">
        <v>98.154700000000005</v>
      </c>
    </row>
    <row r="164" spans="1:228" x14ac:dyDescent="0.2">
      <c r="A164">
        <v>149</v>
      </c>
      <c r="B164">
        <v>1675358503.5</v>
      </c>
      <c r="C164">
        <v>591</v>
      </c>
      <c r="D164" t="s">
        <v>657</v>
      </c>
      <c r="E164" t="s">
        <v>658</v>
      </c>
      <c r="F164">
        <v>4</v>
      </c>
      <c r="G164">
        <v>1675358495.5</v>
      </c>
      <c r="H164">
        <f t="shared" si="68"/>
        <v>7.5417323741792345E-4</v>
      </c>
      <c r="I164">
        <f t="shared" si="69"/>
        <v>0.75417323741792341</v>
      </c>
      <c r="J164">
        <f t="shared" si="70"/>
        <v>6.8660817738357984</v>
      </c>
      <c r="K164">
        <f t="shared" si="71"/>
        <v>954.42435714285727</v>
      </c>
      <c r="L164">
        <f t="shared" si="72"/>
        <v>766.46808553252356</v>
      </c>
      <c r="M164">
        <f t="shared" si="73"/>
        <v>77.839322000095891</v>
      </c>
      <c r="N164">
        <f t="shared" si="74"/>
        <v>96.927381925838802</v>
      </c>
      <c r="O164">
        <f t="shared" si="75"/>
        <v>6.4682809780175446E-2</v>
      </c>
      <c r="P164">
        <f t="shared" si="76"/>
        <v>2.7682844962347906</v>
      </c>
      <c r="Q164">
        <f t="shared" si="77"/>
        <v>6.3854767746163638E-2</v>
      </c>
      <c r="R164">
        <f t="shared" si="78"/>
        <v>3.9982742910467994E-2</v>
      </c>
      <c r="S164">
        <f t="shared" si="79"/>
        <v>226.11820216748151</v>
      </c>
      <c r="T164">
        <f t="shared" si="80"/>
        <v>33.199880020898753</v>
      </c>
      <c r="U164">
        <f t="shared" si="81"/>
        <v>31.02199642857142</v>
      </c>
      <c r="V164">
        <f t="shared" si="82"/>
        <v>4.5170394942076069</v>
      </c>
      <c r="W164">
        <f t="shared" si="83"/>
        <v>70.429852352851867</v>
      </c>
      <c r="X164">
        <f t="shared" si="84"/>
        <v>3.3641291076738016</v>
      </c>
      <c r="Y164">
        <f t="shared" si="85"/>
        <v>4.7765670312917816</v>
      </c>
      <c r="Z164">
        <f t="shared" si="86"/>
        <v>1.1529103865338053</v>
      </c>
      <c r="AA164">
        <f t="shared" si="87"/>
        <v>-33.259039770130421</v>
      </c>
      <c r="AB164">
        <f t="shared" si="88"/>
        <v>146.78016579714173</v>
      </c>
      <c r="AC164">
        <f t="shared" si="89"/>
        <v>11.967121099254937</v>
      </c>
      <c r="AD164">
        <f t="shared" si="90"/>
        <v>351.6064492937478</v>
      </c>
      <c r="AE164">
        <f t="shared" si="91"/>
        <v>17.571138114534545</v>
      </c>
      <c r="AF164">
        <f t="shared" si="92"/>
        <v>0.78082683500574068</v>
      </c>
      <c r="AG164">
        <f t="shared" si="93"/>
        <v>6.8660817738357984</v>
      </c>
      <c r="AH164">
        <v>1013.145423134409</v>
      </c>
      <c r="AI164">
        <v>1000.079927272727</v>
      </c>
      <c r="AJ164">
        <v>1.727137476436386</v>
      </c>
      <c r="AK164">
        <v>61.316338729058899</v>
      </c>
      <c r="AL164">
        <f t="shared" si="94"/>
        <v>0.75417323741792341</v>
      </c>
      <c r="AM164">
        <v>32.381865845101593</v>
      </c>
      <c r="AN164">
        <v>33.096335757575758</v>
      </c>
      <c r="AO164">
        <v>-6.6736737444423296E-3</v>
      </c>
      <c r="AP164">
        <v>100.73391986053799</v>
      </c>
      <c r="AQ164">
        <v>94</v>
      </c>
      <c r="AR164">
        <v>14</v>
      </c>
      <c r="AS164">
        <f t="shared" si="95"/>
        <v>1</v>
      </c>
      <c r="AT164">
        <f t="shared" si="96"/>
        <v>0</v>
      </c>
      <c r="AU164">
        <f t="shared" si="97"/>
        <v>47511.323802552884</v>
      </c>
      <c r="AV164">
        <f t="shared" si="98"/>
        <v>1200.013214285714</v>
      </c>
      <c r="AW164">
        <f t="shared" si="99"/>
        <v>1025.9365368743424</v>
      </c>
      <c r="AX164">
        <f t="shared" si="100"/>
        <v>0.85493769956942733</v>
      </c>
      <c r="AY164">
        <f t="shared" si="101"/>
        <v>0.18842976016899468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1675358495.5</v>
      </c>
      <c r="BF164">
        <v>954.42435714285727</v>
      </c>
      <c r="BG164">
        <v>971.33157142857158</v>
      </c>
      <c r="BH164">
        <v>33.125899999999987</v>
      </c>
      <c r="BI164">
        <v>32.429021428571431</v>
      </c>
      <c r="BJ164">
        <v>960.81149999999991</v>
      </c>
      <c r="BK164">
        <v>32.847892857142853</v>
      </c>
      <c r="BL164">
        <v>650.00814285714284</v>
      </c>
      <c r="BM164">
        <v>101.4558214285714</v>
      </c>
      <c r="BN164">
        <v>0.1000338892857143</v>
      </c>
      <c r="BO164">
        <v>32.005489285714283</v>
      </c>
      <c r="BP164">
        <v>31.02199642857142</v>
      </c>
      <c r="BQ164">
        <v>999.9000000000002</v>
      </c>
      <c r="BR164">
        <v>0</v>
      </c>
      <c r="BS164">
        <v>0</v>
      </c>
      <c r="BT164">
        <v>8977.1203571428578</v>
      </c>
      <c r="BU164">
        <v>0</v>
      </c>
      <c r="BV164">
        <v>15.566075</v>
      </c>
      <c r="BW164">
        <v>-16.90719285714286</v>
      </c>
      <c r="BX164">
        <v>987.12378571428587</v>
      </c>
      <c r="BY164">
        <v>1003.886071428571</v>
      </c>
      <c r="BZ164">
        <v>0.6968726428571429</v>
      </c>
      <c r="CA164">
        <v>971.33157142857158</v>
      </c>
      <c r="CB164">
        <v>32.429021428571431</v>
      </c>
      <c r="CC164">
        <v>3.3608157142857138</v>
      </c>
      <c r="CD164">
        <v>3.2901150000000001</v>
      </c>
      <c r="CE164">
        <v>25.93256785714286</v>
      </c>
      <c r="CF164">
        <v>25.573899999999998</v>
      </c>
      <c r="CG164">
        <v>1200.013214285714</v>
      </c>
      <c r="CH164">
        <v>0.49999414285714289</v>
      </c>
      <c r="CI164">
        <v>0.50000592857142845</v>
      </c>
      <c r="CJ164">
        <v>0</v>
      </c>
      <c r="CK164">
        <v>888.65896428571432</v>
      </c>
      <c r="CL164">
        <v>4.9990899999999998</v>
      </c>
      <c r="CM164">
        <v>9541.8564285714274</v>
      </c>
      <c r="CN164">
        <v>9557.9364285714273</v>
      </c>
      <c r="CO164">
        <v>40.5</v>
      </c>
      <c r="CP164">
        <v>42.06424999999998</v>
      </c>
      <c r="CQ164">
        <v>41.256642857142857</v>
      </c>
      <c r="CR164">
        <v>41.200499999999977</v>
      </c>
      <c r="CS164">
        <v>41.936999999999991</v>
      </c>
      <c r="CT164">
        <v>597.49964285714293</v>
      </c>
      <c r="CU164">
        <v>597.5146428571428</v>
      </c>
      <c r="CV164">
        <v>0</v>
      </c>
      <c r="CW164">
        <v>1675358521.9000001</v>
      </c>
      <c r="CX164">
        <v>0</v>
      </c>
      <c r="CY164">
        <v>1675353449.5</v>
      </c>
      <c r="CZ164" t="s">
        <v>356</v>
      </c>
      <c r="DA164">
        <v>1675353449.5</v>
      </c>
      <c r="DB164">
        <v>1675353444</v>
      </c>
      <c r="DC164">
        <v>1</v>
      </c>
      <c r="DD164">
        <v>8.2000000000000003E-2</v>
      </c>
      <c r="DE164">
        <v>2.5000000000000001E-2</v>
      </c>
      <c r="DF164">
        <v>-5.3170000000000002</v>
      </c>
      <c r="DG164">
        <v>0.30099999999999999</v>
      </c>
      <c r="DH164">
        <v>415</v>
      </c>
      <c r="DI164">
        <v>32</v>
      </c>
      <c r="DJ164">
        <v>0.41</v>
      </c>
      <c r="DK164">
        <v>0.21</v>
      </c>
      <c r="DL164">
        <v>-16.8735675</v>
      </c>
      <c r="DM164">
        <v>-0.86723414634145124</v>
      </c>
      <c r="DN164">
        <v>9.151465015914137E-2</v>
      </c>
      <c r="DO164">
        <v>0</v>
      </c>
      <c r="DP164">
        <v>0.69012177499999994</v>
      </c>
      <c r="DQ164">
        <v>0.23777823264540129</v>
      </c>
      <c r="DR164">
        <v>2.835535912882034E-2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418</v>
      </c>
      <c r="EA164">
        <v>3.2988400000000002</v>
      </c>
      <c r="EB164">
        <v>2.6252499999999999</v>
      </c>
      <c r="EC164">
        <v>0.184806</v>
      </c>
      <c r="ED164">
        <v>0.18476100000000001</v>
      </c>
      <c r="EE164">
        <v>0.137595</v>
      </c>
      <c r="EF164">
        <v>0.13440299999999999</v>
      </c>
      <c r="EG164">
        <v>24671.8</v>
      </c>
      <c r="EH164">
        <v>25094.799999999999</v>
      </c>
      <c r="EI164">
        <v>28151</v>
      </c>
      <c r="EJ164">
        <v>29616.6</v>
      </c>
      <c r="EK164">
        <v>33419.4</v>
      </c>
      <c r="EL164">
        <v>35595</v>
      </c>
      <c r="EM164">
        <v>39737.699999999997</v>
      </c>
      <c r="EN164">
        <v>42326</v>
      </c>
      <c r="EO164">
        <v>2.0970499999999999</v>
      </c>
      <c r="EP164">
        <v>2.24112</v>
      </c>
      <c r="EQ164">
        <v>9.1567599999999999E-2</v>
      </c>
      <c r="ER164">
        <v>0</v>
      </c>
      <c r="ES164">
        <v>29.5212</v>
      </c>
      <c r="ET164">
        <v>999.9</v>
      </c>
      <c r="EU164">
        <v>71.5</v>
      </c>
      <c r="EV164">
        <v>32.5</v>
      </c>
      <c r="EW164">
        <v>34.615699999999997</v>
      </c>
      <c r="EX164">
        <v>56.612699999999997</v>
      </c>
      <c r="EY164">
        <v>-3.8501599999999998</v>
      </c>
      <c r="EZ164">
        <v>2</v>
      </c>
      <c r="FA164">
        <v>0.26501999999999998</v>
      </c>
      <c r="FB164">
        <v>-0.69029399999999996</v>
      </c>
      <c r="FC164">
        <v>20.2727</v>
      </c>
      <c r="FD164">
        <v>5.2204300000000003</v>
      </c>
      <c r="FE164">
        <v>12.004</v>
      </c>
      <c r="FF164">
        <v>4.9863999999999997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1.8657900000000001</v>
      </c>
      <c r="FM164">
        <v>1.8621799999999999</v>
      </c>
      <c r="FN164">
        <v>1.86419</v>
      </c>
      <c r="FO164">
        <v>1.86032</v>
      </c>
      <c r="FP164">
        <v>1.8609599999999999</v>
      </c>
      <c r="FQ164">
        <v>1.86016</v>
      </c>
      <c r="FR164">
        <v>1.86188</v>
      </c>
      <c r="FS164">
        <v>1.8584799999999999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-6.4089999999999998</v>
      </c>
      <c r="GH164">
        <v>0.27789999999999998</v>
      </c>
      <c r="GI164">
        <v>-3.8812981962806838</v>
      </c>
      <c r="GJ164">
        <v>-3.9744887815693084E-3</v>
      </c>
      <c r="GK164">
        <v>1.847162108954052E-6</v>
      </c>
      <c r="GL164">
        <v>-4.4217609294687878E-10</v>
      </c>
      <c r="GM164">
        <v>-3.5710143375135749E-2</v>
      </c>
      <c r="GN164">
        <v>-2.5986294017825021E-3</v>
      </c>
      <c r="GO164">
        <v>9.7579789506272807E-4</v>
      </c>
      <c r="GP164">
        <v>-1.8446741173202889E-5</v>
      </c>
      <c r="GQ164">
        <v>6</v>
      </c>
      <c r="GR164">
        <v>2080</v>
      </c>
      <c r="GS164">
        <v>4</v>
      </c>
      <c r="GT164">
        <v>32</v>
      </c>
      <c r="GU164">
        <v>84.2</v>
      </c>
      <c r="GV164">
        <v>84.3</v>
      </c>
      <c r="GW164">
        <v>2.7502399999999998</v>
      </c>
      <c r="GX164">
        <v>2.50732</v>
      </c>
      <c r="GY164">
        <v>2.04834</v>
      </c>
      <c r="GZ164">
        <v>2.6135299999999999</v>
      </c>
      <c r="HA164">
        <v>2.1972700000000001</v>
      </c>
      <c r="HB164">
        <v>2.3559600000000001</v>
      </c>
      <c r="HC164">
        <v>37.578099999999999</v>
      </c>
      <c r="HD164">
        <v>14.8062</v>
      </c>
      <c r="HE164">
        <v>18</v>
      </c>
      <c r="HF164">
        <v>582.14300000000003</v>
      </c>
      <c r="HG164">
        <v>772.55200000000002</v>
      </c>
      <c r="HH164">
        <v>30.998999999999999</v>
      </c>
      <c r="HI164">
        <v>30.840699999999998</v>
      </c>
      <c r="HJ164">
        <v>30.0002</v>
      </c>
      <c r="HK164">
        <v>30.752099999999999</v>
      </c>
      <c r="HL164">
        <v>30.744800000000001</v>
      </c>
      <c r="HM164">
        <v>55.009099999999997</v>
      </c>
      <c r="HN164">
        <v>5.8571200000000001</v>
      </c>
      <c r="HO164">
        <v>100</v>
      </c>
      <c r="HP164">
        <v>31</v>
      </c>
      <c r="HQ164">
        <v>997.1</v>
      </c>
      <c r="HR164">
        <v>32.137900000000002</v>
      </c>
      <c r="HS164">
        <v>99.198400000000007</v>
      </c>
      <c r="HT164">
        <v>98.156400000000005</v>
      </c>
    </row>
    <row r="165" spans="1:228" x14ac:dyDescent="0.2">
      <c r="A165">
        <v>150</v>
      </c>
      <c r="B165">
        <v>1675358507.5</v>
      </c>
      <c r="C165">
        <v>595</v>
      </c>
      <c r="D165" t="s">
        <v>659</v>
      </c>
      <c r="E165" t="s">
        <v>660</v>
      </c>
      <c r="F165">
        <v>4</v>
      </c>
      <c r="G165">
        <v>1675358499.5</v>
      </c>
      <c r="H165">
        <f t="shared" si="68"/>
        <v>7.77890927094355E-4</v>
      </c>
      <c r="I165">
        <f t="shared" si="69"/>
        <v>0.77789092709435503</v>
      </c>
      <c r="J165">
        <f t="shared" si="70"/>
        <v>6.89664613034574</v>
      </c>
      <c r="K165">
        <f t="shared" si="71"/>
        <v>961.09071428571428</v>
      </c>
      <c r="L165">
        <f t="shared" si="72"/>
        <v>777.54570153274892</v>
      </c>
      <c r="M165">
        <f t="shared" si="73"/>
        <v>78.964869170268116</v>
      </c>
      <c r="N165">
        <f t="shared" si="74"/>
        <v>97.605069855992895</v>
      </c>
      <c r="O165">
        <f t="shared" si="75"/>
        <v>6.677128239105512E-2</v>
      </c>
      <c r="P165">
        <f t="shared" si="76"/>
        <v>2.7676974369141574</v>
      </c>
      <c r="Q165">
        <f t="shared" si="77"/>
        <v>6.5889114386876765E-2</v>
      </c>
      <c r="R165">
        <f t="shared" si="78"/>
        <v>4.1258984722339728E-2</v>
      </c>
      <c r="S165">
        <f t="shared" si="79"/>
        <v>226.12092671382982</v>
      </c>
      <c r="T165">
        <f t="shared" si="80"/>
        <v>33.188895638294284</v>
      </c>
      <c r="U165">
        <f t="shared" si="81"/>
        <v>31.015307142857139</v>
      </c>
      <c r="V165">
        <f t="shared" si="82"/>
        <v>4.515317229449094</v>
      </c>
      <c r="W165">
        <f t="shared" si="83"/>
        <v>70.421820520445337</v>
      </c>
      <c r="X165">
        <f t="shared" si="84"/>
        <v>3.3628392125687165</v>
      </c>
      <c r="Y165">
        <f t="shared" si="85"/>
        <v>4.7752801443018571</v>
      </c>
      <c r="Z165">
        <f t="shared" si="86"/>
        <v>1.1524780168803774</v>
      </c>
      <c r="AA165">
        <f t="shared" si="87"/>
        <v>-34.304989884861058</v>
      </c>
      <c r="AB165">
        <f t="shared" si="88"/>
        <v>147.03680489955303</v>
      </c>
      <c r="AC165">
        <f t="shared" si="89"/>
        <v>11.989911767955242</v>
      </c>
      <c r="AD165">
        <f t="shared" si="90"/>
        <v>350.84265349647706</v>
      </c>
      <c r="AE165">
        <f t="shared" si="91"/>
        <v>17.595963086836274</v>
      </c>
      <c r="AF165">
        <f t="shared" si="92"/>
        <v>0.80333138472582755</v>
      </c>
      <c r="AG165">
        <f t="shared" si="93"/>
        <v>6.89664613034574</v>
      </c>
      <c r="AH165">
        <v>1019.914381859883</v>
      </c>
      <c r="AI165">
        <v>1006.901878787878</v>
      </c>
      <c r="AJ165">
        <v>1.705389867816085</v>
      </c>
      <c r="AK165">
        <v>61.316338729058899</v>
      </c>
      <c r="AL165">
        <f t="shared" si="94"/>
        <v>0.77789092709435503</v>
      </c>
      <c r="AM165">
        <v>32.348047547978183</v>
      </c>
      <c r="AN165">
        <v>33.075124242424231</v>
      </c>
      <c r="AO165">
        <v>-5.2898810150061098E-3</v>
      </c>
      <c r="AP165">
        <v>100.73391986053799</v>
      </c>
      <c r="AQ165">
        <v>95</v>
      </c>
      <c r="AR165">
        <v>15</v>
      </c>
      <c r="AS165">
        <f t="shared" si="95"/>
        <v>1</v>
      </c>
      <c r="AT165">
        <f t="shared" si="96"/>
        <v>0</v>
      </c>
      <c r="AU165">
        <f t="shared" si="97"/>
        <v>47495.852451552229</v>
      </c>
      <c r="AV165">
        <f t="shared" si="98"/>
        <v>1200.0274999999999</v>
      </c>
      <c r="AW165">
        <f t="shared" si="99"/>
        <v>1025.9487672092382</v>
      </c>
      <c r="AX165">
        <f t="shared" si="100"/>
        <v>0.85493771368509319</v>
      </c>
      <c r="AY165">
        <f t="shared" si="101"/>
        <v>0.18842978741222999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1675358499.5</v>
      </c>
      <c r="BF165">
        <v>961.09071428571428</v>
      </c>
      <c r="BG165">
        <v>978.04557142857152</v>
      </c>
      <c r="BH165">
        <v>33.112967857142863</v>
      </c>
      <c r="BI165">
        <v>32.395996428571429</v>
      </c>
      <c r="BJ165">
        <v>967.48882142857133</v>
      </c>
      <c r="BK165">
        <v>32.834975</v>
      </c>
      <c r="BL165">
        <v>650.00975000000005</v>
      </c>
      <c r="BM165">
        <v>101.45650000000001</v>
      </c>
      <c r="BN165">
        <v>0.1000631892857143</v>
      </c>
      <c r="BO165">
        <v>32.000728571428567</v>
      </c>
      <c r="BP165">
        <v>31.015307142857139</v>
      </c>
      <c r="BQ165">
        <v>999.9000000000002</v>
      </c>
      <c r="BR165">
        <v>0</v>
      </c>
      <c r="BS165">
        <v>0</v>
      </c>
      <c r="BT165">
        <v>8973.9510714285716</v>
      </c>
      <c r="BU165">
        <v>0</v>
      </c>
      <c r="BV165">
        <v>15.52178214285715</v>
      </c>
      <c r="BW165">
        <v>-16.954835714285711</v>
      </c>
      <c r="BX165">
        <v>994.00510714285713</v>
      </c>
      <c r="BY165">
        <v>1010.790357142857</v>
      </c>
      <c r="BZ165">
        <v>0.71695657142857161</v>
      </c>
      <c r="CA165">
        <v>978.04557142857152</v>
      </c>
      <c r="CB165">
        <v>32.395996428571429</v>
      </c>
      <c r="CC165">
        <v>3.359524285714286</v>
      </c>
      <c r="CD165">
        <v>3.286785000000001</v>
      </c>
      <c r="CE165">
        <v>25.926075000000001</v>
      </c>
      <c r="CF165">
        <v>25.556842857142861</v>
      </c>
      <c r="CG165">
        <v>1200.0274999999999</v>
      </c>
      <c r="CH165">
        <v>0.4999932142857143</v>
      </c>
      <c r="CI165">
        <v>0.5000068571428572</v>
      </c>
      <c r="CJ165">
        <v>0</v>
      </c>
      <c r="CK165">
        <v>888.42750000000001</v>
      </c>
      <c r="CL165">
        <v>4.9990899999999998</v>
      </c>
      <c r="CM165">
        <v>9539.2289285714269</v>
      </c>
      <c r="CN165">
        <v>9558.0450000000001</v>
      </c>
      <c r="CO165">
        <v>40.5</v>
      </c>
      <c r="CP165">
        <v>42.068749999999987</v>
      </c>
      <c r="CQ165">
        <v>41.265499999999989</v>
      </c>
      <c r="CR165">
        <v>41.19374999999998</v>
      </c>
      <c r="CS165">
        <v>41.936999999999991</v>
      </c>
      <c r="CT165">
        <v>597.50607142857132</v>
      </c>
      <c r="CU165">
        <v>597.52214285714285</v>
      </c>
      <c r="CV165">
        <v>0</v>
      </c>
      <c r="CW165">
        <v>1675358525.5</v>
      </c>
      <c r="CX165">
        <v>0</v>
      </c>
      <c r="CY165">
        <v>1675353449.5</v>
      </c>
      <c r="CZ165" t="s">
        <v>356</v>
      </c>
      <c r="DA165">
        <v>1675353449.5</v>
      </c>
      <c r="DB165">
        <v>1675353444</v>
      </c>
      <c r="DC165">
        <v>1</v>
      </c>
      <c r="DD165">
        <v>8.2000000000000003E-2</v>
      </c>
      <c r="DE165">
        <v>2.5000000000000001E-2</v>
      </c>
      <c r="DF165">
        <v>-5.3170000000000002</v>
      </c>
      <c r="DG165">
        <v>0.30099999999999999</v>
      </c>
      <c r="DH165">
        <v>415</v>
      </c>
      <c r="DI165">
        <v>32</v>
      </c>
      <c r="DJ165">
        <v>0.41</v>
      </c>
      <c r="DK165">
        <v>0.21</v>
      </c>
      <c r="DL165">
        <v>-16.911339999999999</v>
      </c>
      <c r="DM165">
        <v>-0.71640000000000348</v>
      </c>
      <c r="DN165">
        <v>8.3439060996633965E-2</v>
      </c>
      <c r="DO165">
        <v>0</v>
      </c>
      <c r="DP165">
        <v>0.70319937499999996</v>
      </c>
      <c r="DQ165">
        <v>0.33680306566604068</v>
      </c>
      <c r="DR165">
        <v>3.3912764407880033E-2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418</v>
      </c>
      <c r="EA165">
        <v>3.29888</v>
      </c>
      <c r="EB165">
        <v>2.6251699999999998</v>
      </c>
      <c r="EC165">
        <v>0.185614</v>
      </c>
      <c r="ED165">
        <v>0.18557999999999999</v>
      </c>
      <c r="EE165">
        <v>0.13753899999999999</v>
      </c>
      <c r="EF165">
        <v>0.13434599999999999</v>
      </c>
      <c r="EG165">
        <v>24647.3</v>
      </c>
      <c r="EH165">
        <v>25069.8</v>
      </c>
      <c r="EI165">
        <v>28151</v>
      </c>
      <c r="EJ165">
        <v>29616.799999999999</v>
      </c>
      <c r="EK165">
        <v>33421.4</v>
      </c>
      <c r="EL165">
        <v>35597.800000000003</v>
      </c>
      <c r="EM165">
        <v>39737.599999999999</v>
      </c>
      <c r="EN165">
        <v>42326.400000000001</v>
      </c>
      <c r="EO165">
        <v>2.0969699999999998</v>
      </c>
      <c r="EP165">
        <v>2.2410999999999999</v>
      </c>
      <c r="EQ165">
        <v>9.2409599999999995E-2</v>
      </c>
      <c r="ER165">
        <v>0</v>
      </c>
      <c r="ES165">
        <v>29.5138</v>
      </c>
      <c r="ET165">
        <v>999.9</v>
      </c>
      <c r="EU165">
        <v>71.5</v>
      </c>
      <c r="EV165">
        <v>32.5</v>
      </c>
      <c r="EW165">
        <v>34.616999999999997</v>
      </c>
      <c r="EX165">
        <v>56.852699999999999</v>
      </c>
      <c r="EY165">
        <v>-3.8942299999999999</v>
      </c>
      <c r="EZ165">
        <v>2</v>
      </c>
      <c r="FA165">
        <v>0.265038</v>
      </c>
      <c r="FB165">
        <v>-0.69264999999999999</v>
      </c>
      <c r="FC165">
        <v>20.2728</v>
      </c>
      <c r="FD165">
        <v>5.22058</v>
      </c>
      <c r="FE165">
        <v>12.004</v>
      </c>
      <c r="FF165">
        <v>4.9867999999999997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1.86582</v>
      </c>
      <c r="FM165">
        <v>1.8621799999999999</v>
      </c>
      <c r="FN165">
        <v>1.8642000000000001</v>
      </c>
      <c r="FO165">
        <v>1.8603099999999999</v>
      </c>
      <c r="FP165">
        <v>1.8609599999999999</v>
      </c>
      <c r="FQ165">
        <v>1.86019</v>
      </c>
      <c r="FR165">
        <v>1.86188</v>
      </c>
      <c r="FS165">
        <v>1.8584799999999999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-6.42</v>
      </c>
      <c r="GH165">
        <v>0.27789999999999998</v>
      </c>
      <c r="GI165">
        <v>-3.8812981962806838</v>
      </c>
      <c r="GJ165">
        <v>-3.9744887815693084E-3</v>
      </c>
      <c r="GK165">
        <v>1.847162108954052E-6</v>
      </c>
      <c r="GL165">
        <v>-4.4217609294687878E-10</v>
      </c>
      <c r="GM165">
        <v>-3.5710143375135749E-2</v>
      </c>
      <c r="GN165">
        <v>-2.5986294017825021E-3</v>
      </c>
      <c r="GO165">
        <v>9.7579789506272807E-4</v>
      </c>
      <c r="GP165">
        <v>-1.8446741173202889E-5</v>
      </c>
      <c r="GQ165">
        <v>6</v>
      </c>
      <c r="GR165">
        <v>2080</v>
      </c>
      <c r="GS165">
        <v>4</v>
      </c>
      <c r="GT165">
        <v>32</v>
      </c>
      <c r="GU165">
        <v>84.3</v>
      </c>
      <c r="GV165">
        <v>84.4</v>
      </c>
      <c r="GW165">
        <v>2.7648899999999998</v>
      </c>
      <c r="GX165">
        <v>2.5146500000000001</v>
      </c>
      <c r="GY165">
        <v>2.04834</v>
      </c>
      <c r="GZ165">
        <v>2.6135299999999999</v>
      </c>
      <c r="HA165">
        <v>2.1972700000000001</v>
      </c>
      <c r="HB165">
        <v>2.3535200000000001</v>
      </c>
      <c r="HC165">
        <v>37.578099999999999</v>
      </c>
      <c r="HD165">
        <v>14.7887</v>
      </c>
      <c r="HE165">
        <v>18</v>
      </c>
      <c r="HF165">
        <v>582.08900000000006</v>
      </c>
      <c r="HG165">
        <v>772.53599999999994</v>
      </c>
      <c r="HH165">
        <v>30.999199999999998</v>
      </c>
      <c r="HI165">
        <v>30.8431</v>
      </c>
      <c r="HJ165">
        <v>30.0002</v>
      </c>
      <c r="HK165">
        <v>30.752099999999999</v>
      </c>
      <c r="HL165">
        <v>30.7455</v>
      </c>
      <c r="HM165">
        <v>55.305599999999998</v>
      </c>
      <c r="HN165">
        <v>6.1292299999999997</v>
      </c>
      <c r="HO165">
        <v>100</v>
      </c>
      <c r="HP165">
        <v>31</v>
      </c>
      <c r="HQ165">
        <v>1003.8</v>
      </c>
      <c r="HR165">
        <v>32.116300000000003</v>
      </c>
      <c r="HS165">
        <v>99.198099999999997</v>
      </c>
      <c r="HT165">
        <v>98.157300000000006</v>
      </c>
    </row>
    <row r="166" spans="1:228" x14ac:dyDescent="0.2">
      <c r="A166">
        <v>151</v>
      </c>
      <c r="B166">
        <v>1675358511.5</v>
      </c>
      <c r="C166">
        <v>599</v>
      </c>
      <c r="D166" t="s">
        <v>661</v>
      </c>
      <c r="E166" t="s">
        <v>662</v>
      </c>
      <c r="F166">
        <v>4</v>
      </c>
      <c r="G166">
        <v>1675358503.5</v>
      </c>
      <c r="H166">
        <f t="shared" si="68"/>
        <v>8.0050350135911779E-4</v>
      </c>
      <c r="I166">
        <f t="shared" si="69"/>
        <v>0.80050350135911774</v>
      </c>
      <c r="J166">
        <f t="shared" si="70"/>
        <v>6.8332459369931025</v>
      </c>
      <c r="K166">
        <f t="shared" si="71"/>
        <v>967.77775000000008</v>
      </c>
      <c r="L166">
        <f t="shared" si="72"/>
        <v>790.02278691087099</v>
      </c>
      <c r="M166">
        <f t="shared" si="73"/>
        <v>80.2319701311974</v>
      </c>
      <c r="N166">
        <f t="shared" si="74"/>
        <v>98.284146758917998</v>
      </c>
      <c r="O166">
        <f t="shared" si="75"/>
        <v>6.8638670909063629E-2</v>
      </c>
      <c r="P166">
        <f t="shared" si="76"/>
        <v>2.7707697400112297</v>
      </c>
      <c r="Q166">
        <f t="shared" si="77"/>
        <v>6.7707859281001759E-2</v>
      </c>
      <c r="R166">
        <f t="shared" si="78"/>
        <v>4.239999012268407E-2</v>
      </c>
      <c r="S166">
        <f t="shared" si="79"/>
        <v>226.11913889588445</v>
      </c>
      <c r="T166">
        <f t="shared" si="80"/>
        <v>33.178662833692059</v>
      </c>
      <c r="U166">
        <f t="shared" si="81"/>
        <v>31.014721428571431</v>
      </c>
      <c r="V166">
        <f t="shared" si="82"/>
        <v>4.5151664550736248</v>
      </c>
      <c r="W166">
        <f t="shared" si="83"/>
        <v>70.395298185089217</v>
      </c>
      <c r="X166">
        <f t="shared" si="84"/>
        <v>3.3610331946574847</v>
      </c>
      <c r="Y166">
        <f t="shared" si="85"/>
        <v>4.7745137549106964</v>
      </c>
      <c r="Z166">
        <f t="shared" si="86"/>
        <v>1.1541332604161401</v>
      </c>
      <c r="AA166">
        <f t="shared" si="87"/>
        <v>-35.302204409937097</v>
      </c>
      <c r="AB166">
        <f t="shared" si="88"/>
        <v>146.86392428595295</v>
      </c>
      <c r="AC166">
        <f t="shared" si="89"/>
        <v>11.962333600965296</v>
      </c>
      <c r="AD166">
        <f t="shared" si="90"/>
        <v>349.6431923728656</v>
      </c>
      <c r="AE166">
        <f t="shared" si="91"/>
        <v>17.61106277503502</v>
      </c>
      <c r="AF166">
        <f t="shared" si="92"/>
        <v>0.82269918817562981</v>
      </c>
      <c r="AG166">
        <f t="shared" si="93"/>
        <v>6.8332459369931025</v>
      </c>
      <c r="AH166">
        <v>1026.9012249034849</v>
      </c>
      <c r="AI166">
        <v>1013.845878787879</v>
      </c>
      <c r="AJ166">
        <v>1.7327710465818891</v>
      </c>
      <c r="AK166">
        <v>61.316338729058899</v>
      </c>
      <c r="AL166">
        <f t="shared" si="94"/>
        <v>0.80050350135911774</v>
      </c>
      <c r="AM166">
        <v>32.326352542734597</v>
      </c>
      <c r="AN166">
        <v>33.056472121212117</v>
      </c>
      <c r="AO166">
        <v>-2.5201908267679079E-3</v>
      </c>
      <c r="AP166">
        <v>100.73391986053799</v>
      </c>
      <c r="AQ166">
        <v>95</v>
      </c>
      <c r="AR166">
        <v>15</v>
      </c>
      <c r="AS166">
        <f t="shared" si="95"/>
        <v>1</v>
      </c>
      <c r="AT166">
        <f t="shared" si="96"/>
        <v>0</v>
      </c>
      <c r="AU166">
        <f t="shared" si="97"/>
        <v>47581.187837119658</v>
      </c>
      <c r="AV166">
        <f t="shared" si="98"/>
        <v>1200.015714285714</v>
      </c>
      <c r="AW166">
        <f t="shared" si="99"/>
        <v>1025.9389154900953</v>
      </c>
      <c r="AX166">
        <f t="shared" si="100"/>
        <v>0.85493790062638086</v>
      </c>
      <c r="AY166">
        <f t="shared" si="101"/>
        <v>0.18843014820891529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1675358503.5</v>
      </c>
      <c r="BF166">
        <v>967.77775000000008</v>
      </c>
      <c r="BG166">
        <v>984.76907142857158</v>
      </c>
      <c r="BH166">
        <v>33.095196428571427</v>
      </c>
      <c r="BI166">
        <v>32.36091428571428</v>
      </c>
      <c r="BJ166">
        <v>974.18678571428552</v>
      </c>
      <c r="BK166">
        <v>32.81723928571428</v>
      </c>
      <c r="BL166">
        <v>649.99957142857158</v>
      </c>
      <c r="BM166">
        <v>101.45657142857149</v>
      </c>
      <c r="BN166">
        <v>9.9955117857142853E-2</v>
      </c>
      <c r="BO166">
        <v>31.997892857142858</v>
      </c>
      <c r="BP166">
        <v>31.014721428571431</v>
      </c>
      <c r="BQ166">
        <v>999.9000000000002</v>
      </c>
      <c r="BR166">
        <v>0</v>
      </c>
      <c r="BS166">
        <v>0</v>
      </c>
      <c r="BT166">
        <v>8990.2235714285725</v>
      </c>
      <c r="BU166">
        <v>0</v>
      </c>
      <c r="BV166">
        <v>15.495246428571431</v>
      </c>
      <c r="BW166">
        <v>-16.991303571428571</v>
      </c>
      <c r="BX166">
        <v>1000.902428571429</v>
      </c>
      <c r="BY166">
        <v>1017.7028571428571</v>
      </c>
      <c r="BZ166">
        <v>0.7342675357142856</v>
      </c>
      <c r="CA166">
        <v>984.76907142857158</v>
      </c>
      <c r="CB166">
        <v>32.36091428571428</v>
      </c>
      <c r="CC166">
        <v>3.3577242857142862</v>
      </c>
      <c r="CD166">
        <v>3.2832278571428581</v>
      </c>
      <c r="CE166">
        <v>25.917017857142859</v>
      </c>
      <c r="CF166">
        <v>25.538614285714289</v>
      </c>
      <c r="CG166">
        <v>1200.015714285714</v>
      </c>
      <c r="CH166">
        <v>0.49998685714285718</v>
      </c>
      <c r="CI166">
        <v>0.50001321428571432</v>
      </c>
      <c r="CJ166">
        <v>0</v>
      </c>
      <c r="CK166">
        <v>888.18882142857126</v>
      </c>
      <c r="CL166">
        <v>4.9990899999999998</v>
      </c>
      <c r="CM166">
        <v>9536.3467857142859</v>
      </c>
      <c r="CN166">
        <v>9557.9342857142874</v>
      </c>
      <c r="CO166">
        <v>40.5</v>
      </c>
      <c r="CP166">
        <v>42.073249999999987</v>
      </c>
      <c r="CQ166">
        <v>41.272142857142853</v>
      </c>
      <c r="CR166">
        <v>41.186999999999991</v>
      </c>
      <c r="CS166">
        <v>41.936999999999991</v>
      </c>
      <c r="CT166">
        <v>597.49321428571432</v>
      </c>
      <c r="CU166">
        <v>597.52428571428572</v>
      </c>
      <c r="CV166">
        <v>0</v>
      </c>
      <c r="CW166">
        <v>1675358529.7</v>
      </c>
      <c r="CX166">
        <v>0</v>
      </c>
      <c r="CY166">
        <v>1675353449.5</v>
      </c>
      <c r="CZ166" t="s">
        <v>356</v>
      </c>
      <c r="DA166">
        <v>1675353449.5</v>
      </c>
      <c r="DB166">
        <v>1675353444</v>
      </c>
      <c r="DC166">
        <v>1</v>
      </c>
      <c r="DD166">
        <v>8.2000000000000003E-2</v>
      </c>
      <c r="DE166">
        <v>2.5000000000000001E-2</v>
      </c>
      <c r="DF166">
        <v>-5.3170000000000002</v>
      </c>
      <c r="DG166">
        <v>0.30099999999999999</v>
      </c>
      <c r="DH166">
        <v>415</v>
      </c>
      <c r="DI166">
        <v>32</v>
      </c>
      <c r="DJ166">
        <v>0.41</v>
      </c>
      <c r="DK166">
        <v>0.21</v>
      </c>
      <c r="DL166">
        <v>-16.964287500000001</v>
      </c>
      <c r="DM166">
        <v>-0.50882814258909181</v>
      </c>
      <c r="DN166">
        <v>6.4646443009263546E-2</v>
      </c>
      <c r="DO166">
        <v>0</v>
      </c>
      <c r="DP166">
        <v>0.71897949999999999</v>
      </c>
      <c r="DQ166">
        <v>0.27955942964352509</v>
      </c>
      <c r="DR166">
        <v>2.998555970546489E-2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418</v>
      </c>
      <c r="EA166">
        <v>3.2989199999999999</v>
      </c>
      <c r="EB166">
        <v>2.6253799999999998</v>
      </c>
      <c r="EC166">
        <v>0.18642700000000001</v>
      </c>
      <c r="ED166">
        <v>0.18637999999999999</v>
      </c>
      <c r="EE166">
        <v>0.137484</v>
      </c>
      <c r="EF166">
        <v>0.134321</v>
      </c>
      <c r="EG166">
        <v>24622.799999999999</v>
      </c>
      <c r="EH166">
        <v>25045.7</v>
      </c>
      <c r="EI166">
        <v>28151.200000000001</v>
      </c>
      <c r="EJ166">
        <v>29617.599999999999</v>
      </c>
      <c r="EK166">
        <v>33423.800000000003</v>
      </c>
      <c r="EL166">
        <v>35599.599999999999</v>
      </c>
      <c r="EM166">
        <v>39737.800000000003</v>
      </c>
      <c r="EN166">
        <v>42327.199999999997</v>
      </c>
      <c r="EO166">
        <v>2.0966999999999998</v>
      </c>
      <c r="EP166">
        <v>2.2410199999999998</v>
      </c>
      <c r="EQ166">
        <v>9.3080099999999999E-2</v>
      </c>
      <c r="ER166">
        <v>0</v>
      </c>
      <c r="ES166">
        <v>29.508900000000001</v>
      </c>
      <c r="ET166">
        <v>999.9</v>
      </c>
      <c r="EU166">
        <v>71.5</v>
      </c>
      <c r="EV166">
        <v>32.5</v>
      </c>
      <c r="EW166">
        <v>34.619300000000003</v>
      </c>
      <c r="EX166">
        <v>56.972700000000003</v>
      </c>
      <c r="EY166">
        <v>-3.9743599999999999</v>
      </c>
      <c r="EZ166">
        <v>2</v>
      </c>
      <c r="FA166">
        <v>0.26522600000000002</v>
      </c>
      <c r="FB166">
        <v>-0.69461600000000001</v>
      </c>
      <c r="FC166">
        <v>20.2727</v>
      </c>
      <c r="FD166">
        <v>5.2207299999999996</v>
      </c>
      <c r="FE166">
        <v>12.004</v>
      </c>
      <c r="FF166">
        <v>4.9867999999999997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1.8657999999999999</v>
      </c>
      <c r="FM166">
        <v>1.8621799999999999</v>
      </c>
      <c r="FN166">
        <v>1.86419</v>
      </c>
      <c r="FO166">
        <v>1.8603499999999999</v>
      </c>
      <c r="FP166">
        <v>1.8609599999999999</v>
      </c>
      <c r="FQ166">
        <v>1.8601799999999999</v>
      </c>
      <c r="FR166">
        <v>1.86188</v>
      </c>
      <c r="FS166">
        <v>1.8584700000000001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-6.43</v>
      </c>
      <c r="GH166">
        <v>0.27789999999999998</v>
      </c>
      <c r="GI166">
        <v>-3.8812981962806838</v>
      </c>
      <c r="GJ166">
        <v>-3.9744887815693084E-3</v>
      </c>
      <c r="GK166">
        <v>1.847162108954052E-6</v>
      </c>
      <c r="GL166">
        <v>-4.4217609294687878E-10</v>
      </c>
      <c r="GM166">
        <v>-3.5710143375135749E-2</v>
      </c>
      <c r="GN166">
        <v>-2.5986294017825021E-3</v>
      </c>
      <c r="GO166">
        <v>9.7579789506272807E-4</v>
      </c>
      <c r="GP166">
        <v>-1.8446741173202889E-5</v>
      </c>
      <c r="GQ166">
        <v>6</v>
      </c>
      <c r="GR166">
        <v>2080</v>
      </c>
      <c r="GS166">
        <v>4</v>
      </c>
      <c r="GT166">
        <v>32</v>
      </c>
      <c r="GU166">
        <v>84.4</v>
      </c>
      <c r="GV166">
        <v>84.5</v>
      </c>
      <c r="GW166">
        <v>2.7795399999999999</v>
      </c>
      <c r="GX166">
        <v>2.52075</v>
      </c>
      <c r="GY166">
        <v>2.04834</v>
      </c>
      <c r="GZ166">
        <v>2.6147499999999999</v>
      </c>
      <c r="HA166">
        <v>2.1972700000000001</v>
      </c>
      <c r="HB166">
        <v>2.2814899999999998</v>
      </c>
      <c r="HC166">
        <v>37.578099999999999</v>
      </c>
      <c r="HD166">
        <v>14.7712</v>
      </c>
      <c r="HE166">
        <v>18</v>
      </c>
      <c r="HF166">
        <v>581.89300000000003</v>
      </c>
      <c r="HG166">
        <v>772.46299999999997</v>
      </c>
      <c r="HH166">
        <v>30.999400000000001</v>
      </c>
      <c r="HI166">
        <v>30.8431</v>
      </c>
      <c r="HJ166">
        <v>30.0002</v>
      </c>
      <c r="HK166">
        <v>30.752099999999999</v>
      </c>
      <c r="HL166">
        <v>30.7455</v>
      </c>
      <c r="HM166">
        <v>55.6004</v>
      </c>
      <c r="HN166">
        <v>6.4039000000000001</v>
      </c>
      <c r="HO166">
        <v>100</v>
      </c>
      <c r="HP166">
        <v>31</v>
      </c>
      <c r="HQ166">
        <v>1010.48</v>
      </c>
      <c r="HR166">
        <v>32.107700000000001</v>
      </c>
      <c r="HS166">
        <v>99.198700000000002</v>
      </c>
      <c r="HT166">
        <v>98.159499999999994</v>
      </c>
    </row>
    <row r="167" spans="1:228" x14ac:dyDescent="0.2">
      <c r="A167">
        <v>152</v>
      </c>
      <c r="B167">
        <v>1675358515.5</v>
      </c>
      <c r="C167">
        <v>603</v>
      </c>
      <c r="D167" t="s">
        <v>663</v>
      </c>
      <c r="E167" t="s">
        <v>664</v>
      </c>
      <c r="F167">
        <v>4</v>
      </c>
      <c r="G167">
        <v>1675358507.5</v>
      </c>
      <c r="H167">
        <f t="shared" si="68"/>
        <v>7.9029085162385913E-4</v>
      </c>
      <c r="I167">
        <f t="shared" si="69"/>
        <v>0.79029085162385915</v>
      </c>
      <c r="J167">
        <f t="shared" si="70"/>
        <v>6.8418829117957563</v>
      </c>
      <c r="K167">
        <f t="shared" si="71"/>
        <v>974.48939285714278</v>
      </c>
      <c r="L167">
        <f t="shared" si="72"/>
        <v>793.96377288585154</v>
      </c>
      <c r="M167">
        <f t="shared" si="73"/>
        <v>80.631875085124307</v>
      </c>
      <c r="N167">
        <f t="shared" si="74"/>
        <v>98.965355448191858</v>
      </c>
      <c r="O167">
        <f t="shared" si="75"/>
        <v>6.760747633165623E-2</v>
      </c>
      <c r="P167">
        <f t="shared" si="76"/>
        <v>2.7730780134162751</v>
      </c>
      <c r="Q167">
        <f t="shared" si="77"/>
        <v>6.6704965322057538E-2</v>
      </c>
      <c r="R167">
        <f t="shared" si="78"/>
        <v>4.1770686577345104E-2</v>
      </c>
      <c r="S167">
        <f t="shared" si="79"/>
        <v>226.11453892071771</v>
      </c>
      <c r="T167">
        <f t="shared" si="80"/>
        <v>33.181124361232037</v>
      </c>
      <c r="U167">
        <f t="shared" si="81"/>
        <v>31.01606428571429</v>
      </c>
      <c r="V167">
        <f t="shared" si="82"/>
        <v>4.5155121394085871</v>
      </c>
      <c r="W167">
        <f t="shared" si="83"/>
        <v>70.349576743992586</v>
      </c>
      <c r="X167">
        <f t="shared" si="84"/>
        <v>3.3589670053371288</v>
      </c>
      <c r="Y167">
        <f t="shared" si="85"/>
        <v>4.7746797646852421</v>
      </c>
      <c r="Z167">
        <f t="shared" si="86"/>
        <v>1.1565451340714583</v>
      </c>
      <c r="AA167">
        <f t="shared" si="87"/>
        <v>-34.851826556612188</v>
      </c>
      <c r="AB167">
        <f t="shared" si="88"/>
        <v>146.87735069493891</v>
      </c>
      <c r="AC167">
        <f t="shared" si="89"/>
        <v>11.953584204242441</v>
      </c>
      <c r="AD167">
        <f t="shared" si="90"/>
        <v>350.09364726328687</v>
      </c>
      <c r="AE167">
        <f t="shared" si="91"/>
        <v>17.624494601430726</v>
      </c>
      <c r="AF167">
        <f t="shared" si="92"/>
        <v>0.83128338414109015</v>
      </c>
      <c r="AG167">
        <f t="shared" si="93"/>
        <v>6.8418829117957563</v>
      </c>
      <c r="AH167">
        <v>1033.884121817815</v>
      </c>
      <c r="AI167">
        <v>1020.801212121212</v>
      </c>
      <c r="AJ167">
        <v>1.7379469709617239</v>
      </c>
      <c r="AK167">
        <v>61.316338729058899</v>
      </c>
      <c r="AL167">
        <f t="shared" si="94"/>
        <v>0.79029085162385915</v>
      </c>
      <c r="AM167">
        <v>32.32650774943319</v>
      </c>
      <c r="AN167">
        <v>33.04460545454544</v>
      </c>
      <c r="AO167">
        <v>-2.0496212968368231E-3</v>
      </c>
      <c r="AP167">
        <v>100.73391986053799</v>
      </c>
      <c r="AQ167">
        <v>95</v>
      </c>
      <c r="AR167">
        <v>15</v>
      </c>
      <c r="AS167">
        <f t="shared" si="95"/>
        <v>1</v>
      </c>
      <c r="AT167">
        <f t="shared" si="96"/>
        <v>0</v>
      </c>
      <c r="AU167">
        <f t="shared" si="97"/>
        <v>47644.903199309527</v>
      </c>
      <c r="AV167">
        <f t="shared" si="98"/>
        <v>1199.9907142857139</v>
      </c>
      <c r="AW167">
        <f t="shared" si="99"/>
        <v>1025.917599440786</v>
      </c>
      <c r="AX167">
        <f t="shared" si="100"/>
        <v>0.85493794845858984</v>
      </c>
      <c r="AY167">
        <f t="shared" si="101"/>
        <v>0.1884302405250784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1675358507.5</v>
      </c>
      <c r="BF167">
        <v>974.48939285714278</v>
      </c>
      <c r="BG167">
        <v>991.50596428571419</v>
      </c>
      <c r="BH167">
        <v>33.074985714285717</v>
      </c>
      <c r="BI167">
        <v>32.333024999999999</v>
      </c>
      <c r="BJ167">
        <v>980.90932142857139</v>
      </c>
      <c r="BK167">
        <v>32.797067857142864</v>
      </c>
      <c r="BL167">
        <v>649.99832142857156</v>
      </c>
      <c r="BM167">
        <v>101.45617857142859</v>
      </c>
      <c r="BN167">
        <v>9.9934992857142843E-2</v>
      </c>
      <c r="BO167">
        <v>31.998507142857139</v>
      </c>
      <c r="BP167">
        <v>31.01606428571429</v>
      </c>
      <c r="BQ167">
        <v>999.9000000000002</v>
      </c>
      <c r="BR167">
        <v>0</v>
      </c>
      <c r="BS167">
        <v>0</v>
      </c>
      <c r="BT167">
        <v>9002.500357142857</v>
      </c>
      <c r="BU167">
        <v>0</v>
      </c>
      <c r="BV167">
        <v>15.492885714285711</v>
      </c>
      <c r="BW167">
        <v>-17.016207142857141</v>
      </c>
      <c r="BX167">
        <v>1007.822821428571</v>
      </c>
      <c r="BY167">
        <v>1024.6353571428569</v>
      </c>
      <c r="BZ167">
        <v>0.74194649999999995</v>
      </c>
      <c r="CA167">
        <v>991.50596428571419</v>
      </c>
      <c r="CB167">
        <v>32.333024999999999</v>
      </c>
      <c r="CC167">
        <v>3.355661428571429</v>
      </c>
      <c r="CD167">
        <v>3.2803860714285711</v>
      </c>
      <c r="CE167">
        <v>25.906639285714292</v>
      </c>
      <c r="CF167">
        <v>25.524039285714291</v>
      </c>
      <c r="CG167">
        <v>1199.9907142857139</v>
      </c>
      <c r="CH167">
        <v>0.49998535714285708</v>
      </c>
      <c r="CI167">
        <v>0.50001467857142867</v>
      </c>
      <c r="CJ167">
        <v>0</v>
      </c>
      <c r="CK167">
        <v>887.95103571428558</v>
      </c>
      <c r="CL167">
        <v>4.9990899999999998</v>
      </c>
      <c r="CM167">
        <v>9533.2046428571448</v>
      </c>
      <c r="CN167">
        <v>9557.7346428571436</v>
      </c>
      <c r="CO167">
        <v>40.5</v>
      </c>
      <c r="CP167">
        <v>42.075499999999977</v>
      </c>
      <c r="CQ167">
        <v>41.272142857142853</v>
      </c>
      <c r="CR167">
        <v>41.186999999999991</v>
      </c>
      <c r="CS167">
        <v>41.936999999999991</v>
      </c>
      <c r="CT167">
        <v>597.47892857142858</v>
      </c>
      <c r="CU167">
        <v>597.51392857142855</v>
      </c>
      <c r="CV167">
        <v>0</v>
      </c>
      <c r="CW167">
        <v>1675358533.9000001</v>
      </c>
      <c r="CX167">
        <v>0</v>
      </c>
      <c r="CY167">
        <v>1675353449.5</v>
      </c>
      <c r="CZ167" t="s">
        <v>356</v>
      </c>
      <c r="DA167">
        <v>1675353449.5</v>
      </c>
      <c r="DB167">
        <v>1675353444</v>
      </c>
      <c r="DC167">
        <v>1</v>
      </c>
      <c r="DD167">
        <v>8.2000000000000003E-2</v>
      </c>
      <c r="DE167">
        <v>2.5000000000000001E-2</v>
      </c>
      <c r="DF167">
        <v>-5.3170000000000002</v>
      </c>
      <c r="DG167">
        <v>0.30099999999999999</v>
      </c>
      <c r="DH167">
        <v>415</v>
      </c>
      <c r="DI167">
        <v>32</v>
      </c>
      <c r="DJ167">
        <v>0.41</v>
      </c>
      <c r="DK167">
        <v>0.21</v>
      </c>
      <c r="DL167">
        <v>-16.99823</v>
      </c>
      <c r="DM167">
        <v>-0.45056060037518758</v>
      </c>
      <c r="DN167">
        <v>5.8220602882484589E-2</v>
      </c>
      <c r="DO167">
        <v>0</v>
      </c>
      <c r="DP167">
        <v>0.73270769999999996</v>
      </c>
      <c r="DQ167">
        <v>0.1074637598499039</v>
      </c>
      <c r="DR167">
        <v>1.6062909210662928E-2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418</v>
      </c>
      <c r="EA167">
        <v>3.2987899999999999</v>
      </c>
      <c r="EB167">
        <v>2.62513</v>
      </c>
      <c r="EC167">
        <v>0.18724199999999999</v>
      </c>
      <c r="ED167">
        <v>0.18718199999999999</v>
      </c>
      <c r="EE167">
        <v>0.13745199999999999</v>
      </c>
      <c r="EF167">
        <v>0.13408300000000001</v>
      </c>
      <c r="EG167">
        <v>24598.1</v>
      </c>
      <c r="EH167">
        <v>25021.3</v>
      </c>
      <c r="EI167">
        <v>28151.200000000001</v>
      </c>
      <c r="EJ167">
        <v>29618</v>
      </c>
      <c r="EK167">
        <v>33425.1</v>
      </c>
      <c r="EL167">
        <v>35610</v>
      </c>
      <c r="EM167">
        <v>39737.699999999997</v>
      </c>
      <c r="EN167">
        <v>42327.9</v>
      </c>
      <c r="EO167">
        <v>2.0965500000000001</v>
      </c>
      <c r="EP167">
        <v>2.2409300000000001</v>
      </c>
      <c r="EQ167">
        <v>9.3080099999999999E-2</v>
      </c>
      <c r="ER167">
        <v>0</v>
      </c>
      <c r="ES167">
        <v>29.505700000000001</v>
      </c>
      <c r="ET167">
        <v>999.9</v>
      </c>
      <c r="EU167">
        <v>71.5</v>
      </c>
      <c r="EV167">
        <v>32.5</v>
      </c>
      <c r="EW167">
        <v>34.617199999999997</v>
      </c>
      <c r="EX167">
        <v>56.972700000000003</v>
      </c>
      <c r="EY167">
        <v>-3.9142600000000001</v>
      </c>
      <c r="EZ167">
        <v>2</v>
      </c>
      <c r="FA167">
        <v>0.26537100000000002</v>
      </c>
      <c r="FB167">
        <v>-0.69622799999999996</v>
      </c>
      <c r="FC167">
        <v>20.272600000000001</v>
      </c>
      <c r="FD167">
        <v>5.2210299999999998</v>
      </c>
      <c r="FE167">
        <v>12.004</v>
      </c>
      <c r="FF167">
        <v>4.9871499999999997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1.86578</v>
      </c>
      <c r="FM167">
        <v>1.8621799999999999</v>
      </c>
      <c r="FN167">
        <v>1.86419</v>
      </c>
      <c r="FO167">
        <v>1.86032</v>
      </c>
      <c r="FP167">
        <v>1.8609599999999999</v>
      </c>
      <c r="FQ167">
        <v>1.8601700000000001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-6.4409999999999998</v>
      </c>
      <c r="GH167">
        <v>0.27779999999999999</v>
      </c>
      <c r="GI167">
        <v>-3.8812981962806838</v>
      </c>
      <c r="GJ167">
        <v>-3.9744887815693084E-3</v>
      </c>
      <c r="GK167">
        <v>1.847162108954052E-6</v>
      </c>
      <c r="GL167">
        <v>-4.4217609294687878E-10</v>
      </c>
      <c r="GM167">
        <v>-3.5710143375135749E-2</v>
      </c>
      <c r="GN167">
        <v>-2.5986294017825021E-3</v>
      </c>
      <c r="GO167">
        <v>9.7579789506272807E-4</v>
      </c>
      <c r="GP167">
        <v>-1.8446741173202889E-5</v>
      </c>
      <c r="GQ167">
        <v>6</v>
      </c>
      <c r="GR167">
        <v>2080</v>
      </c>
      <c r="GS167">
        <v>4</v>
      </c>
      <c r="GT167">
        <v>32</v>
      </c>
      <c r="GU167">
        <v>84.4</v>
      </c>
      <c r="GV167">
        <v>84.5</v>
      </c>
      <c r="GW167">
        <v>2.79419</v>
      </c>
      <c r="GX167">
        <v>2.51831</v>
      </c>
      <c r="GY167">
        <v>2.04834</v>
      </c>
      <c r="GZ167">
        <v>2.6135299999999999</v>
      </c>
      <c r="HA167">
        <v>2.1972700000000001</v>
      </c>
      <c r="HB167">
        <v>2.34375</v>
      </c>
      <c r="HC167">
        <v>37.578099999999999</v>
      </c>
      <c r="HD167">
        <v>14.7887</v>
      </c>
      <c r="HE167">
        <v>18</v>
      </c>
      <c r="HF167">
        <v>581.80700000000002</v>
      </c>
      <c r="HG167">
        <v>772.38300000000004</v>
      </c>
      <c r="HH167">
        <v>30.999500000000001</v>
      </c>
      <c r="HI167">
        <v>30.8431</v>
      </c>
      <c r="HJ167">
        <v>30.0001</v>
      </c>
      <c r="HK167">
        <v>30.7544</v>
      </c>
      <c r="HL167">
        <v>30.7468</v>
      </c>
      <c r="HM167">
        <v>55.893099999999997</v>
      </c>
      <c r="HN167">
        <v>6.7071300000000003</v>
      </c>
      <c r="HO167">
        <v>100</v>
      </c>
      <c r="HP167">
        <v>31</v>
      </c>
      <c r="HQ167">
        <v>1017.16</v>
      </c>
      <c r="HR167">
        <v>32.092599999999997</v>
      </c>
      <c r="HS167">
        <v>99.198599999999999</v>
      </c>
      <c r="HT167">
        <v>98.160899999999998</v>
      </c>
    </row>
    <row r="168" spans="1:228" x14ac:dyDescent="0.2">
      <c r="A168">
        <v>153</v>
      </c>
      <c r="B168">
        <v>1675358519.5</v>
      </c>
      <c r="C168">
        <v>607</v>
      </c>
      <c r="D168" t="s">
        <v>665</v>
      </c>
      <c r="E168" t="s">
        <v>666</v>
      </c>
      <c r="F168">
        <v>4</v>
      </c>
      <c r="G168">
        <v>1675358511.5</v>
      </c>
      <c r="H168">
        <f t="shared" si="68"/>
        <v>8.3615995070151952E-4</v>
      </c>
      <c r="I168">
        <f t="shared" si="69"/>
        <v>0.83615995070151949</v>
      </c>
      <c r="J168">
        <f t="shared" si="70"/>
        <v>6.9147622358489329</v>
      </c>
      <c r="K168">
        <f t="shared" si="71"/>
        <v>981.17871428571436</v>
      </c>
      <c r="L168">
        <f t="shared" si="72"/>
        <v>807.419746616623</v>
      </c>
      <c r="M168">
        <f t="shared" si="73"/>
        <v>81.998344168590449</v>
      </c>
      <c r="N168">
        <f t="shared" si="74"/>
        <v>99.644615136092952</v>
      </c>
      <c r="O168">
        <f t="shared" si="75"/>
        <v>7.1421831007453085E-2</v>
      </c>
      <c r="P168">
        <f t="shared" si="76"/>
        <v>2.7719779899780814</v>
      </c>
      <c r="Q168">
        <f t="shared" si="77"/>
        <v>7.0415033546516376E-2</v>
      </c>
      <c r="R168">
        <f t="shared" si="78"/>
        <v>4.409867035402755E-2</v>
      </c>
      <c r="S168">
        <f t="shared" si="79"/>
        <v>226.11179957831177</v>
      </c>
      <c r="T168">
        <f t="shared" si="80"/>
        <v>33.170923858871369</v>
      </c>
      <c r="U168">
        <f t="shared" si="81"/>
        <v>31.018039285714281</v>
      </c>
      <c r="V168">
        <f t="shared" si="82"/>
        <v>4.5160205946894632</v>
      </c>
      <c r="W168">
        <f t="shared" si="83"/>
        <v>70.296926764207186</v>
      </c>
      <c r="X168">
        <f t="shared" si="84"/>
        <v>3.3568134363069264</v>
      </c>
      <c r="Y168">
        <f t="shared" si="85"/>
        <v>4.7751923033086312</v>
      </c>
      <c r="Z168">
        <f t="shared" si="86"/>
        <v>1.1592071583825367</v>
      </c>
      <c r="AA168">
        <f t="shared" si="87"/>
        <v>-36.87465382593701</v>
      </c>
      <c r="AB168">
        <f t="shared" si="88"/>
        <v>146.8073455079134</v>
      </c>
      <c r="AC168">
        <f t="shared" si="89"/>
        <v>11.952856149633117</v>
      </c>
      <c r="AD168">
        <f t="shared" si="90"/>
        <v>347.9973474099213</v>
      </c>
      <c r="AE168">
        <f t="shared" si="91"/>
        <v>17.624132619573192</v>
      </c>
      <c r="AF168">
        <f t="shared" si="92"/>
        <v>0.86589515888690283</v>
      </c>
      <c r="AG168">
        <f t="shared" si="93"/>
        <v>6.9147622358489329</v>
      </c>
      <c r="AH168">
        <v>1040.7071045276291</v>
      </c>
      <c r="AI168">
        <v>1027.6540606060601</v>
      </c>
      <c r="AJ168">
        <v>1.711687009376792</v>
      </c>
      <c r="AK168">
        <v>61.316338729058899</v>
      </c>
      <c r="AL168">
        <f t="shared" si="94"/>
        <v>0.83615995070151949</v>
      </c>
      <c r="AM168">
        <v>32.209481083458961</v>
      </c>
      <c r="AN168">
        <v>32.996391515151522</v>
      </c>
      <c r="AO168">
        <v>-6.5399968219810502E-3</v>
      </c>
      <c r="AP168">
        <v>100.73391986053799</v>
      </c>
      <c r="AQ168">
        <v>94</v>
      </c>
      <c r="AR168">
        <v>14</v>
      </c>
      <c r="AS168">
        <f t="shared" si="95"/>
        <v>1</v>
      </c>
      <c r="AT168">
        <f t="shared" si="96"/>
        <v>0</v>
      </c>
      <c r="AU168">
        <f t="shared" si="97"/>
        <v>47614.191948598876</v>
      </c>
      <c r="AV168">
        <f t="shared" si="98"/>
        <v>1199.9782142857141</v>
      </c>
      <c r="AW168">
        <f t="shared" si="99"/>
        <v>1025.9067137711459</v>
      </c>
      <c r="AX168">
        <f t="shared" si="100"/>
        <v>0.85493778266784271</v>
      </c>
      <c r="AY168">
        <f t="shared" si="101"/>
        <v>0.18842992054893648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1675358511.5</v>
      </c>
      <c r="BF168">
        <v>981.17871428571436</v>
      </c>
      <c r="BG168">
        <v>998.23153571428588</v>
      </c>
      <c r="BH168">
        <v>33.053807142857153</v>
      </c>
      <c r="BI168">
        <v>32.280932142857139</v>
      </c>
      <c r="BJ168">
        <v>987.60939285714278</v>
      </c>
      <c r="BK168">
        <v>32.775939285714287</v>
      </c>
      <c r="BL168">
        <v>649.99439285714288</v>
      </c>
      <c r="BM168">
        <v>101.45607142857141</v>
      </c>
      <c r="BN168">
        <v>9.9958767857142874E-2</v>
      </c>
      <c r="BO168">
        <v>32.000403571428571</v>
      </c>
      <c r="BP168">
        <v>31.018039285714281</v>
      </c>
      <c r="BQ168">
        <v>999.9000000000002</v>
      </c>
      <c r="BR168">
        <v>0</v>
      </c>
      <c r="BS168">
        <v>0</v>
      </c>
      <c r="BT168">
        <v>8996.6746428571423</v>
      </c>
      <c r="BU168">
        <v>0</v>
      </c>
      <c r="BV168">
        <v>15.515407142857139</v>
      </c>
      <c r="BW168">
        <v>-17.05208571428572</v>
      </c>
      <c r="BX168">
        <v>1014.718928571428</v>
      </c>
      <c r="BY168">
        <v>1031.529642857143</v>
      </c>
      <c r="BZ168">
        <v>0.77287510714285734</v>
      </c>
      <c r="CA168">
        <v>998.23153571428588</v>
      </c>
      <c r="CB168">
        <v>32.280932142857139</v>
      </c>
      <c r="CC168">
        <v>3.3535082142857142</v>
      </c>
      <c r="CD168">
        <v>3.2750949999999999</v>
      </c>
      <c r="CE168">
        <v>25.89578928571429</v>
      </c>
      <c r="CF168">
        <v>25.496817857142851</v>
      </c>
      <c r="CG168">
        <v>1199.9782142857141</v>
      </c>
      <c r="CH168">
        <v>0.49999071428571429</v>
      </c>
      <c r="CI168">
        <v>0.5000093571428571</v>
      </c>
      <c r="CJ168">
        <v>0</v>
      </c>
      <c r="CK168">
        <v>887.64639285714281</v>
      </c>
      <c r="CL168">
        <v>4.9990899999999998</v>
      </c>
      <c r="CM168">
        <v>9530.1564285714285</v>
      </c>
      <c r="CN168">
        <v>9557.6485714285718</v>
      </c>
      <c r="CO168">
        <v>40.5</v>
      </c>
      <c r="CP168">
        <v>42.082249999999988</v>
      </c>
      <c r="CQ168">
        <v>41.274357142857127</v>
      </c>
      <c r="CR168">
        <v>41.186999999999991</v>
      </c>
      <c r="CS168">
        <v>41.936999999999991</v>
      </c>
      <c r="CT168">
        <v>597.47964285714284</v>
      </c>
      <c r="CU168">
        <v>597.50142857142862</v>
      </c>
      <c r="CV168">
        <v>0</v>
      </c>
      <c r="CW168">
        <v>1675358537.5</v>
      </c>
      <c r="CX168">
        <v>0</v>
      </c>
      <c r="CY168">
        <v>1675353449.5</v>
      </c>
      <c r="CZ168" t="s">
        <v>356</v>
      </c>
      <c r="DA168">
        <v>1675353449.5</v>
      </c>
      <c r="DB168">
        <v>1675353444</v>
      </c>
      <c r="DC168">
        <v>1</v>
      </c>
      <c r="DD168">
        <v>8.2000000000000003E-2</v>
      </c>
      <c r="DE168">
        <v>2.5000000000000001E-2</v>
      </c>
      <c r="DF168">
        <v>-5.3170000000000002</v>
      </c>
      <c r="DG168">
        <v>0.30099999999999999</v>
      </c>
      <c r="DH168">
        <v>415</v>
      </c>
      <c r="DI168">
        <v>32</v>
      </c>
      <c r="DJ168">
        <v>0.41</v>
      </c>
      <c r="DK168">
        <v>0.21</v>
      </c>
      <c r="DL168">
        <v>-17.0330625</v>
      </c>
      <c r="DM168">
        <v>-0.50532270168849425</v>
      </c>
      <c r="DN168">
        <v>6.1973049333964213E-2</v>
      </c>
      <c r="DO168">
        <v>0</v>
      </c>
      <c r="DP168">
        <v>0.76091517499999994</v>
      </c>
      <c r="DQ168">
        <v>0.32305234896810431</v>
      </c>
      <c r="DR168">
        <v>4.5687588785077893E-2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418</v>
      </c>
      <c r="EA168">
        <v>3.2988599999999999</v>
      </c>
      <c r="EB168">
        <v>2.6251899999999999</v>
      </c>
      <c r="EC168">
        <v>0.18804399999999999</v>
      </c>
      <c r="ED168">
        <v>0.18797800000000001</v>
      </c>
      <c r="EE168">
        <v>0.137292</v>
      </c>
      <c r="EF168">
        <v>0.133768</v>
      </c>
      <c r="EG168">
        <v>24573.5</v>
      </c>
      <c r="EH168">
        <v>24997.1</v>
      </c>
      <c r="EI168">
        <v>28150.9</v>
      </c>
      <c r="EJ168">
        <v>29618.3</v>
      </c>
      <c r="EK168">
        <v>33431.300000000003</v>
      </c>
      <c r="EL168">
        <v>35623.1</v>
      </c>
      <c r="EM168">
        <v>39737.699999999997</v>
      </c>
      <c r="EN168">
        <v>42328</v>
      </c>
      <c r="EO168">
        <v>2.0971500000000001</v>
      </c>
      <c r="EP168">
        <v>2.2406999999999999</v>
      </c>
      <c r="EQ168">
        <v>9.3020500000000006E-2</v>
      </c>
      <c r="ER168">
        <v>0</v>
      </c>
      <c r="ES168">
        <v>29.5044</v>
      </c>
      <c r="ET168">
        <v>999.9</v>
      </c>
      <c r="EU168">
        <v>71.5</v>
      </c>
      <c r="EV168">
        <v>32.5</v>
      </c>
      <c r="EW168">
        <v>34.616</v>
      </c>
      <c r="EX168">
        <v>56.582700000000003</v>
      </c>
      <c r="EY168">
        <v>-3.8381400000000001</v>
      </c>
      <c r="EZ168">
        <v>2</v>
      </c>
      <c r="FA168">
        <v>0.265102</v>
      </c>
      <c r="FB168">
        <v>-0.69518000000000002</v>
      </c>
      <c r="FC168">
        <v>20.2727</v>
      </c>
      <c r="FD168">
        <v>5.22133</v>
      </c>
      <c r="FE168">
        <v>12.004</v>
      </c>
      <c r="FF168">
        <v>4.9872500000000004</v>
      </c>
      <c r="FG168">
        <v>3.2846000000000002</v>
      </c>
      <c r="FH168">
        <v>9999</v>
      </c>
      <c r="FI168">
        <v>9999</v>
      </c>
      <c r="FJ168">
        <v>9999</v>
      </c>
      <c r="FK168">
        <v>999.9</v>
      </c>
      <c r="FL168">
        <v>1.8657699999999999</v>
      </c>
      <c r="FM168">
        <v>1.8621799999999999</v>
      </c>
      <c r="FN168">
        <v>1.8641799999999999</v>
      </c>
      <c r="FO168">
        <v>1.86029</v>
      </c>
      <c r="FP168">
        <v>1.8609599999999999</v>
      </c>
      <c r="FQ168">
        <v>1.8601799999999999</v>
      </c>
      <c r="FR168">
        <v>1.8618699999999999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-6.4560000000000004</v>
      </c>
      <c r="GH168">
        <v>0.2777</v>
      </c>
      <c r="GI168">
        <v>-3.8812981962806838</v>
      </c>
      <c r="GJ168">
        <v>-3.9744887815693084E-3</v>
      </c>
      <c r="GK168">
        <v>1.847162108954052E-6</v>
      </c>
      <c r="GL168">
        <v>-4.4217609294687878E-10</v>
      </c>
      <c r="GM168">
        <v>-3.5710143375135749E-2</v>
      </c>
      <c r="GN168">
        <v>-2.5986294017825021E-3</v>
      </c>
      <c r="GO168">
        <v>9.7579789506272807E-4</v>
      </c>
      <c r="GP168">
        <v>-1.8446741173202889E-5</v>
      </c>
      <c r="GQ168">
        <v>6</v>
      </c>
      <c r="GR168">
        <v>2080</v>
      </c>
      <c r="GS168">
        <v>4</v>
      </c>
      <c r="GT168">
        <v>32</v>
      </c>
      <c r="GU168">
        <v>84.5</v>
      </c>
      <c r="GV168">
        <v>84.6</v>
      </c>
      <c r="GW168">
        <v>2.80884</v>
      </c>
      <c r="GX168">
        <v>2.50244</v>
      </c>
      <c r="GY168">
        <v>2.04834</v>
      </c>
      <c r="GZ168">
        <v>2.6135299999999999</v>
      </c>
      <c r="HA168">
        <v>2.1972700000000001</v>
      </c>
      <c r="HB168">
        <v>2.34131</v>
      </c>
      <c r="HC168">
        <v>37.578099999999999</v>
      </c>
      <c r="HD168">
        <v>14.797499999999999</v>
      </c>
      <c r="HE168">
        <v>18</v>
      </c>
      <c r="HF168">
        <v>582.23900000000003</v>
      </c>
      <c r="HG168">
        <v>772.154</v>
      </c>
      <c r="HH168">
        <v>31</v>
      </c>
      <c r="HI168">
        <v>30.8431</v>
      </c>
      <c r="HJ168">
        <v>30.0001</v>
      </c>
      <c r="HK168">
        <v>30.754799999999999</v>
      </c>
      <c r="HL168">
        <v>30.746300000000002</v>
      </c>
      <c r="HM168">
        <v>56.185400000000001</v>
      </c>
      <c r="HN168">
        <v>6.7071300000000003</v>
      </c>
      <c r="HO168">
        <v>100</v>
      </c>
      <c r="HP168">
        <v>31</v>
      </c>
      <c r="HQ168">
        <v>1023.83</v>
      </c>
      <c r="HR168">
        <v>32.125500000000002</v>
      </c>
      <c r="HS168">
        <v>99.198099999999997</v>
      </c>
      <c r="HT168">
        <v>98.161600000000007</v>
      </c>
    </row>
    <row r="169" spans="1:228" x14ac:dyDescent="0.2">
      <c r="A169">
        <v>154</v>
      </c>
      <c r="B169">
        <v>1675358523.5</v>
      </c>
      <c r="C169">
        <v>611</v>
      </c>
      <c r="D169" t="s">
        <v>667</v>
      </c>
      <c r="E169" t="s">
        <v>668</v>
      </c>
      <c r="F169">
        <v>4</v>
      </c>
      <c r="G169">
        <v>1675358515.5</v>
      </c>
      <c r="H169">
        <f t="shared" si="68"/>
        <v>8.0047406451254658E-4</v>
      </c>
      <c r="I169">
        <f t="shared" si="69"/>
        <v>0.80047406451254655</v>
      </c>
      <c r="J169">
        <f t="shared" si="70"/>
        <v>7.0175448969919234</v>
      </c>
      <c r="K169">
        <f t="shared" si="71"/>
        <v>987.87785714285712</v>
      </c>
      <c r="L169">
        <f t="shared" si="72"/>
        <v>804.00416500802817</v>
      </c>
      <c r="M169">
        <f t="shared" si="73"/>
        <v>81.650702473698558</v>
      </c>
      <c r="N169">
        <f t="shared" si="74"/>
        <v>100.32400888510433</v>
      </c>
      <c r="O169">
        <f t="shared" si="75"/>
        <v>6.8090428612676418E-2</v>
      </c>
      <c r="P169">
        <f t="shared" si="76"/>
        <v>2.7717935145343033</v>
      </c>
      <c r="Q169">
        <f t="shared" si="77"/>
        <v>6.7174653516793414E-2</v>
      </c>
      <c r="R169">
        <f t="shared" si="78"/>
        <v>4.2065411043246584E-2</v>
      </c>
      <c r="S169">
        <f t="shared" si="79"/>
        <v>226.11335925730071</v>
      </c>
      <c r="T169">
        <f t="shared" si="80"/>
        <v>33.184176748146982</v>
      </c>
      <c r="U169">
        <f t="shared" si="81"/>
        <v>31.021550000000001</v>
      </c>
      <c r="V169">
        <f t="shared" si="82"/>
        <v>4.5169245361377381</v>
      </c>
      <c r="W169">
        <f t="shared" si="83"/>
        <v>70.217152629170357</v>
      </c>
      <c r="X169">
        <f t="shared" si="84"/>
        <v>3.3536568356689309</v>
      </c>
      <c r="Y169">
        <f t="shared" si="85"/>
        <v>4.7761219447051735</v>
      </c>
      <c r="Z169">
        <f t="shared" si="86"/>
        <v>1.1632677004688072</v>
      </c>
      <c r="AA169">
        <f t="shared" si="87"/>
        <v>-35.300906245003304</v>
      </c>
      <c r="AB169">
        <f t="shared" si="88"/>
        <v>146.78690168187407</v>
      </c>
      <c r="AC169">
        <f t="shared" si="89"/>
        <v>11.952396227637964</v>
      </c>
      <c r="AD169">
        <f t="shared" si="90"/>
        <v>349.55175092180946</v>
      </c>
      <c r="AE169">
        <f t="shared" si="91"/>
        <v>17.617232478535705</v>
      </c>
      <c r="AF169">
        <f t="shared" si="92"/>
        <v>0.89172925271938464</v>
      </c>
      <c r="AG169">
        <f t="shared" si="93"/>
        <v>7.0175448969919234</v>
      </c>
      <c r="AH169">
        <v>1047.5096816536091</v>
      </c>
      <c r="AI169">
        <v>1034.442</v>
      </c>
      <c r="AJ169">
        <v>1.6897206839076699</v>
      </c>
      <c r="AK169">
        <v>61.316338729058899</v>
      </c>
      <c r="AL169">
        <f t="shared" si="94"/>
        <v>0.80047406451254655</v>
      </c>
      <c r="AM169">
        <v>32.12582130600498</v>
      </c>
      <c r="AN169">
        <v>32.942566666666671</v>
      </c>
      <c r="AO169">
        <v>-1.6488038719795491E-2</v>
      </c>
      <c r="AP169">
        <v>100.73391986053799</v>
      </c>
      <c r="AQ169">
        <v>95</v>
      </c>
      <c r="AR169">
        <v>15</v>
      </c>
      <c r="AS169">
        <f t="shared" si="95"/>
        <v>1</v>
      </c>
      <c r="AT169">
        <f t="shared" si="96"/>
        <v>0</v>
      </c>
      <c r="AU169">
        <f t="shared" si="97"/>
        <v>47608.548397558334</v>
      </c>
      <c r="AV169">
        <f t="shared" si="98"/>
        <v>1199.9878571428569</v>
      </c>
      <c r="AW169">
        <f t="shared" si="99"/>
        <v>1025.9148244856478</v>
      </c>
      <c r="AX169">
        <f t="shared" si="100"/>
        <v>0.85493767155971656</v>
      </c>
      <c r="AY169">
        <f t="shared" si="101"/>
        <v>0.18842970611025295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1675358515.5</v>
      </c>
      <c r="BF169">
        <v>987.87785714285712</v>
      </c>
      <c r="BG169">
        <v>1004.953178571428</v>
      </c>
      <c r="BH169">
        <v>33.023035714285719</v>
      </c>
      <c r="BI169">
        <v>32.227078571428571</v>
      </c>
      <c r="BJ169">
        <v>994.31939285714293</v>
      </c>
      <c r="BK169">
        <v>32.745239285714277</v>
      </c>
      <c r="BL169">
        <v>649.99603571428565</v>
      </c>
      <c r="BM169">
        <v>101.4551071428572</v>
      </c>
      <c r="BN169">
        <v>9.9966857142857135E-2</v>
      </c>
      <c r="BO169">
        <v>32.003842857142857</v>
      </c>
      <c r="BP169">
        <v>31.021550000000001</v>
      </c>
      <c r="BQ169">
        <v>999.9000000000002</v>
      </c>
      <c r="BR169">
        <v>0</v>
      </c>
      <c r="BS169">
        <v>0</v>
      </c>
      <c r="BT169">
        <v>8995.7817857142854</v>
      </c>
      <c r="BU169">
        <v>0</v>
      </c>
      <c r="BV169">
        <v>15.57835714285714</v>
      </c>
      <c r="BW169">
        <v>-17.0748</v>
      </c>
      <c r="BX169">
        <v>1021.6146428571431</v>
      </c>
      <c r="BY169">
        <v>1038.4182142857139</v>
      </c>
      <c r="BZ169">
        <v>0.79596410714285715</v>
      </c>
      <c r="CA169">
        <v>1004.953178571428</v>
      </c>
      <c r="CB169">
        <v>32.227078571428571</v>
      </c>
      <c r="CC169">
        <v>3.3503557142857141</v>
      </c>
      <c r="CD169">
        <v>3.2696010714285721</v>
      </c>
      <c r="CE169">
        <v>25.879896428571431</v>
      </c>
      <c r="CF169">
        <v>25.468535714285721</v>
      </c>
      <c r="CG169">
        <v>1199.9878571428569</v>
      </c>
      <c r="CH169">
        <v>0.49999464285714301</v>
      </c>
      <c r="CI169">
        <v>0.50000546428571424</v>
      </c>
      <c r="CJ169">
        <v>0</v>
      </c>
      <c r="CK169">
        <v>887.40328571428574</v>
      </c>
      <c r="CL169">
        <v>4.9990899999999998</v>
      </c>
      <c r="CM169">
        <v>9527.3067857142851</v>
      </c>
      <c r="CN169">
        <v>9557.7432142857142</v>
      </c>
      <c r="CO169">
        <v>40.5</v>
      </c>
      <c r="CP169">
        <v>42.077749999999988</v>
      </c>
      <c r="CQ169">
        <v>41.276571428571422</v>
      </c>
      <c r="CR169">
        <v>41.186999999999991</v>
      </c>
      <c r="CS169">
        <v>41.936999999999991</v>
      </c>
      <c r="CT169">
        <v>597.48892857142857</v>
      </c>
      <c r="CU169">
        <v>597.50178571428569</v>
      </c>
      <c r="CV169">
        <v>0</v>
      </c>
      <c r="CW169">
        <v>1675358541.7</v>
      </c>
      <c r="CX169">
        <v>0</v>
      </c>
      <c r="CY169">
        <v>1675353449.5</v>
      </c>
      <c r="CZ169" t="s">
        <v>356</v>
      </c>
      <c r="DA169">
        <v>1675353449.5</v>
      </c>
      <c r="DB169">
        <v>1675353444</v>
      </c>
      <c r="DC169">
        <v>1</v>
      </c>
      <c r="DD169">
        <v>8.2000000000000003E-2</v>
      </c>
      <c r="DE169">
        <v>2.5000000000000001E-2</v>
      </c>
      <c r="DF169">
        <v>-5.3170000000000002</v>
      </c>
      <c r="DG169">
        <v>0.30099999999999999</v>
      </c>
      <c r="DH169">
        <v>415</v>
      </c>
      <c r="DI169">
        <v>32</v>
      </c>
      <c r="DJ169">
        <v>0.41</v>
      </c>
      <c r="DK169">
        <v>0.21</v>
      </c>
      <c r="DL169">
        <v>-17.052207500000002</v>
      </c>
      <c r="DM169">
        <v>-0.46759136960595071</v>
      </c>
      <c r="DN169">
        <v>6.1706135786888973E-2</v>
      </c>
      <c r="DO169">
        <v>0</v>
      </c>
      <c r="DP169">
        <v>0.78244177500000001</v>
      </c>
      <c r="DQ169">
        <v>0.45100481425891142</v>
      </c>
      <c r="DR169">
        <v>5.4255360586990618E-2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418</v>
      </c>
      <c r="EA169">
        <v>3.2989799999999998</v>
      </c>
      <c r="EB169">
        <v>2.6251899999999999</v>
      </c>
      <c r="EC169">
        <v>0.188834</v>
      </c>
      <c r="ED169">
        <v>0.18875400000000001</v>
      </c>
      <c r="EE169">
        <v>0.137152</v>
      </c>
      <c r="EF169">
        <v>0.13375999999999999</v>
      </c>
      <c r="EG169">
        <v>24549.5</v>
      </c>
      <c r="EH169">
        <v>24973</v>
      </c>
      <c r="EI169">
        <v>28150.799999999999</v>
      </c>
      <c r="EJ169">
        <v>29618.1</v>
      </c>
      <c r="EK169">
        <v>33436.9</v>
      </c>
      <c r="EL169">
        <v>35623.5</v>
      </c>
      <c r="EM169">
        <v>39737.9</v>
      </c>
      <c r="EN169">
        <v>42328</v>
      </c>
      <c r="EO169">
        <v>2.0969699999999998</v>
      </c>
      <c r="EP169">
        <v>2.24058</v>
      </c>
      <c r="EQ169">
        <v>9.3512200000000004E-2</v>
      </c>
      <c r="ER169">
        <v>0</v>
      </c>
      <c r="ES169">
        <v>29.502700000000001</v>
      </c>
      <c r="ET169">
        <v>999.9</v>
      </c>
      <c r="EU169">
        <v>71.5</v>
      </c>
      <c r="EV169">
        <v>32.5</v>
      </c>
      <c r="EW169">
        <v>34.615499999999997</v>
      </c>
      <c r="EX169">
        <v>57.212699999999998</v>
      </c>
      <c r="EY169">
        <v>-3.8461500000000002</v>
      </c>
      <c r="EZ169">
        <v>2</v>
      </c>
      <c r="FA169">
        <v>0.26545200000000002</v>
      </c>
      <c r="FB169">
        <v>-0.69239099999999998</v>
      </c>
      <c r="FC169">
        <v>20.272600000000001</v>
      </c>
      <c r="FD169">
        <v>5.2211800000000004</v>
      </c>
      <c r="FE169">
        <v>12.004</v>
      </c>
      <c r="FF169">
        <v>4.9870000000000001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1.86581</v>
      </c>
      <c r="FM169">
        <v>1.8621799999999999</v>
      </c>
      <c r="FN169">
        <v>1.8641799999999999</v>
      </c>
      <c r="FO169">
        <v>1.86032</v>
      </c>
      <c r="FP169">
        <v>1.8609599999999999</v>
      </c>
      <c r="FQ169">
        <v>1.8601799999999999</v>
      </c>
      <c r="FR169">
        <v>1.86188</v>
      </c>
      <c r="FS169">
        <v>1.85849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-6.47</v>
      </c>
      <c r="GH169">
        <v>0.2777</v>
      </c>
      <c r="GI169">
        <v>-3.8812981962806838</v>
      </c>
      <c r="GJ169">
        <v>-3.9744887815693084E-3</v>
      </c>
      <c r="GK169">
        <v>1.847162108954052E-6</v>
      </c>
      <c r="GL169">
        <v>-4.4217609294687878E-10</v>
      </c>
      <c r="GM169">
        <v>-3.5710143375135749E-2</v>
      </c>
      <c r="GN169">
        <v>-2.5986294017825021E-3</v>
      </c>
      <c r="GO169">
        <v>9.7579789506272807E-4</v>
      </c>
      <c r="GP169">
        <v>-1.8446741173202889E-5</v>
      </c>
      <c r="GQ169">
        <v>6</v>
      </c>
      <c r="GR169">
        <v>2080</v>
      </c>
      <c r="GS169">
        <v>4</v>
      </c>
      <c r="GT169">
        <v>32</v>
      </c>
      <c r="GU169">
        <v>84.6</v>
      </c>
      <c r="GV169">
        <v>84.7</v>
      </c>
      <c r="GW169">
        <v>2.8234900000000001</v>
      </c>
      <c r="GX169">
        <v>2.5109900000000001</v>
      </c>
      <c r="GY169">
        <v>2.04834</v>
      </c>
      <c r="GZ169">
        <v>2.6135299999999999</v>
      </c>
      <c r="HA169">
        <v>2.1972700000000001</v>
      </c>
      <c r="HB169">
        <v>2.3584000000000001</v>
      </c>
      <c r="HC169">
        <v>37.578099999999999</v>
      </c>
      <c r="HD169">
        <v>14.7887</v>
      </c>
      <c r="HE169">
        <v>18</v>
      </c>
      <c r="HF169">
        <v>582.11400000000003</v>
      </c>
      <c r="HG169">
        <v>772.05799999999999</v>
      </c>
      <c r="HH169">
        <v>31.000399999999999</v>
      </c>
      <c r="HI169">
        <v>30.8431</v>
      </c>
      <c r="HJ169">
        <v>30.0002</v>
      </c>
      <c r="HK169">
        <v>30.754799999999999</v>
      </c>
      <c r="HL169">
        <v>30.748200000000001</v>
      </c>
      <c r="HM169">
        <v>56.459099999999999</v>
      </c>
      <c r="HN169">
        <v>6.7071300000000003</v>
      </c>
      <c r="HO169">
        <v>100</v>
      </c>
      <c r="HP169">
        <v>31</v>
      </c>
      <c r="HQ169">
        <v>1030.51</v>
      </c>
      <c r="HR169">
        <v>32.125500000000002</v>
      </c>
      <c r="HS169">
        <v>99.198300000000003</v>
      </c>
      <c r="HT169">
        <v>98.161299999999997</v>
      </c>
    </row>
    <row r="170" spans="1:228" x14ac:dyDescent="0.2">
      <c r="A170">
        <v>155</v>
      </c>
      <c r="B170">
        <v>1675358527.5</v>
      </c>
      <c r="C170">
        <v>615</v>
      </c>
      <c r="D170" t="s">
        <v>669</v>
      </c>
      <c r="E170" t="s">
        <v>670</v>
      </c>
      <c r="F170">
        <v>4</v>
      </c>
      <c r="G170">
        <v>1675358519.5</v>
      </c>
      <c r="H170">
        <f t="shared" si="68"/>
        <v>8.1439932024909454E-4</v>
      </c>
      <c r="I170">
        <f t="shared" si="69"/>
        <v>0.81439932024909456</v>
      </c>
      <c r="J170">
        <f t="shared" si="70"/>
        <v>6.8143268610502119</v>
      </c>
      <c r="K170">
        <f t="shared" si="71"/>
        <v>994.55403571428565</v>
      </c>
      <c r="L170">
        <f t="shared" si="72"/>
        <v>817.5576807989313</v>
      </c>
      <c r="M170">
        <f t="shared" si="73"/>
        <v>83.02669034864148</v>
      </c>
      <c r="N170">
        <f t="shared" si="74"/>
        <v>101.00147292059991</v>
      </c>
      <c r="O170">
        <f t="shared" si="75"/>
        <v>6.9079103037422165E-2</v>
      </c>
      <c r="P170">
        <f t="shared" si="76"/>
        <v>2.770234524481189</v>
      </c>
      <c r="Q170">
        <f t="shared" si="77"/>
        <v>6.8136216663830559E-2</v>
      </c>
      <c r="R170">
        <f t="shared" si="78"/>
        <v>4.2668777782083889E-2</v>
      </c>
      <c r="S170">
        <f t="shared" si="79"/>
        <v>226.11801614635996</v>
      </c>
      <c r="T170">
        <f t="shared" si="80"/>
        <v>33.18571828575908</v>
      </c>
      <c r="U170">
        <f t="shared" si="81"/>
        <v>31.02118214285715</v>
      </c>
      <c r="V170">
        <f t="shared" si="82"/>
        <v>4.516829812603194</v>
      </c>
      <c r="W170">
        <f t="shared" si="83"/>
        <v>70.12216348694956</v>
      </c>
      <c r="X170">
        <f t="shared" si="84"/>
        <v>3.3500117355399111</v>
      </c>
      <c r="Y170">
        <f t="shared" si="85"/>
        <v>4.7773935785129931</v>
      </c>
      <c r="Z170">
        <f t="shared" si="86"/>
        <v>1.166818077063283</v>
      </c>
      <c r="AA170">
        <f t="shared" si="87"/>
        <v>-35.915010022985072</v>
      </c>
      <c r="AB170">
        <f t="shared" si="88"/>
        <v>147.46175386070954</v>
      </c>
      <c r="AC170">
        <f t="shared" si="89"/>
        <v>12.014361544741286</v>
      </c>
      <c r="AD170">
        <f t="shared" si="90"/>
        <v>349.6791215288257</v>
      </c>
      <c r="AE170">
        <f t="shared" si="91"/>
        <v>17.556541516634866</v>
      </c>
      <c r="AF170">
        <f t="shared" si="92"/>
        <v>0.90722688707975929</v>
      </c>
      <c r="AG170">
        <f t="shared" si="93"/>
        <v>6.8143268610502119</v>
      </c>
      <c r="AH170">
        <v>1054.209542128752</v>
      </c>
      <c r="AI170">
        <v>1041.2721818181819</v>
      </c>
      <c r="AJ170">
        <v>1.7067215229881669</v>
      </c>
      <c r="AK170">
        <v>61.316338729058899</v>
      </c>
      <c r="AL170">
        <f t="shared" si="94"/>
        <v>0.81439932024909456</v>
      </c>
      <c r="AM170">
        <v>32.123639927982538</v>
      </c>
      <c r="AN170">
        <v>32.909150909090897</v>
      </c>
      <c r="AO170">
        <v>-9.4399719520778056E-3</v>
      </c>
      <c r="AP170">
        <v>100.73391986053799</v>
      </c>
      <c r="AQ170">
        <v>94</v>
      </c>
      <c r="AR170">
        <v>14</v>
      </c>
      <c r="AS170">
        <f t="shared" si="95"/>
        <v>1</v>
      </c>
      <c r="AT170">
        <f t="shared" si="96"/>
        <v>0</v>
      </c>
      <c r="AU170">
        <f t="shared" si="97"/>
        <v>47564.719746053459</v>
      </c>
      <c r="AV170">
        <f t="shared" si="98"/>
        <v>1200.013214285714</v>
      </c>
      <c r="AW170">
        <f t="shared" si="99"/>
        <v>1025.9364404903417</v>
      </c>
      <c r="AX170">
        <f t="shared" si="100"/>
        <v>0.85493761925031109</v>
      </c>
      <c r="AY170">
        <f t="shared" si="101"/>
        <v>0.18842960515310042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1675358519.5</v>
      </c>
      <c r="BF170">
        <v>994.55403571428565</v>
      </c>
      <c r="BG170">
        <v>1011.592857142857</v>
      </c>
      <c r="BH170">
        <v>32.987317857142862</v>
      </c>
      <c r="BI170">
        <v>32.177507142857152</v>
      </c>
      <c r="BJ170">
        <v>1001.00675</v>
      </c>
      <c r="BK170">
        <v>32.709592857142852</v>
      </c>
      <c r="BL170">
        <v>650.00367857142851</v>
      </c>
      <c r="BM170">
        <v>101.4545357142857</v>
      </c>
      <c r="BN170">
        <v>9.9999578571428591E-2</v>
      </c>
      <c r="BO170">
        <v>32.008546428571428</v>
      </c>
      <c r="BP170">
        <v>31.02118214285715</v>
      </c>
      <c r="BQ170">
        <v>999.9000000000002</v>
      </c>
      <c r="BR170">
        <v>0</v>
      </c>
      <c r="BS170">
        <v>0</v>
      </c>
      <c r="BT170">
        <v>8987.5667857142853</v>
      </c>
      <c r="BU170">
        <v>0</v>
      </c>
      <c r="BV170">
        <v>15.67336071428571</v>
      </c>
      <c r="BW170">
        <v>-17.038464285714291</v>
      </c>
      <c r="BX170">
        <v>1028.481071428572</v>
      </c>
      <c r="BY170">
        <v>1045.2253571428571</v>
      </c>
      <c r="BZ170">
        <v>0.80982221428571421</v>
      </c>
      <c r="CA170">
        <v>1011.592857142857</v>
      </c>
      <c r="CB170">
        <v>32.177507142857152</v>
      </c>
      <c r="CC170">
        <v>3.3467139285714289</v>
      </c>
      <c r="CD170">
        <v>3.264553928571428</v>
      </c>
      <c r="CE170">
        <v>25.861528571428568</v>
      </c>
      <c r="CF170">
        <v>25.44254285714285</v>
      </c>
      <c r="CG170">
        <v>1200.013214285714</v>
      </c>
      <c r="CH170">
        <v>0.49999664285714301</v>
      </c>
      <c r="CI170">
        <v>0.50000342857142843</v>
      </c>
      <c r="CJ170">
        <v>0</v>
      </c>
      <c r="CK170">
        <v>887.11514285714293</v>
      </c>
      <c r="CL170">
        <v>4.9990899999999998</v>
      </c>
      <c r="CM170">
        <v>9524.6385714285716</v>
      </c>
      <c r="CN170">
        <v>9557.947857142859</v>
      </c>
      <c r="CO170">
        <v>40.5</v>
      </c>
      <c r="CP170">
        <v>42.082249999999988</v>
      </c>
      <c r="CQ170">
        <v>41.283214285714273</v>
      </c>
      <c r="CR170">
        <v>41.193749999999987</v>
      </c>
      <c r="CS170">
        <v>41.936999999999991</v>
      </c>
      <c r="CT170">
        <v>597.50321428571431</v>
      </c>
      <c r="CU170">
        <v>597.51178571428579</v>
      </c>
      <c r="CV170">
        <v>0</v>
      </c>
      <c r="CW170">
        <v>1675358545.9000001</v>
      </c>
      <c r="CX170">
        <v>0</v>
      </c>
      <c r="CY170">
        <v>1675353449.5</v>
      </c>
      <c r="CZ170" t="s">
        <v>356</v>
      </c>
      <c r="DA170">
        <v>1675353449.5</v>
      </c>
      <c r="DB170">
        <v>1675353444</v>
      </c>
      <c r="DC170">
        <v>1</v>
      </c>
      <c r="DD170">
        <v>8.2000000000000003E-2</v>
      </c>
      <c r="DE170">
        <v>2.5000000000000001E-2</v>
      </c>
      <c r="DF170">
        <v>-5.3170000000000002</v>
      </c>
      <c r="DG170">
        <v>0.30099999999999999</v>
      </c>
      <c r="DH170">
        <v>415</v>
      </c>
      <c r="DI170">
        <v>32</v>
      </c>
      <c r="DJ170">
        <v>0.41</v>
      </c>
      <c r="DK170">
        <v>0.21</v>
      </c>
      <c r="DL170">
        <v>-17.04984</v>
      </c>
      <c r="DM170">
        <v>0.26190619136965337</v>
      </c>
      <c r="DN170">
        <v>7.4071498567262486E-2</v>
      </c>
      <c r="DO170">
        <v>0</v>
      </c>
      <c r="DP170">
        <v>0.7946029</v>
      </c>
      <c r="DQ170">
        <v>0.33636569606003708</v>
      </c>
      <c r="DR170">
        <v>5.0900797710743198E-2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418</v>
      </c>
      <c r="EA170">
        <v>3.2988300000000002</v>
      </c>
      <c r="EB170">
        <v>2.6251799999999998</v>
      </c>
      <c r="EC170">
        <v>0.18962699999999999</v>
      </c>
      <c r="ED170">
        <v>0.189501</v>
      </c>
      <c r="EE170">
        <v>0.13705700000000001</v>
      </c>
      <c r="EF170">
        <v>0.13375799999999999</v>
      </c>
      <c r="EG170">
        <v>24525.9</v>
      </c>
      <c r="EH170">
        <v>24949.599999999999</v>
      </c>
      <c r="EI170">
        <v>28151.3</v>
      </c>
      <c r="EJ170">
        <v>29617.8</v>
      </c>
      <c r="EK170">
        <v>33440.800000000003</v>
      </c>
      <c r="EL170">
        <v>35623.1</v>
      </c>
      <c r="EM170">
        <v>39738.1</v>
      </c>
      <c r="EN170">
        <v>42327.4</v>
      </c>
      <c r="EO170">
        <v>2.0972499999999998</v>
      </c>
      <c r="EP170">
        <v>2.2406199999999998</v>
      </c>
      <c r="EQ170">
        <v>9.3936900000000004E-2</v>
      </c>
      <c r="ER170">
        <v>0</v>
      </c>
      <c r="ES170">
        <v>29.502700000000001</v>
      </c>
      <c r="ET170">
        <v>999.9</v>
      </c>
      <c r="EU170">
        <v>71.5</v>
      </c>
      <c r="EV170">
        <v>32.5</v>
      </c>
      <c r="EW170">
        <v>34.616900000000001</v>
      </c>
      <c r="EX170">
        <v>57.212699999999998</v>
      </c>
      <c r="EY170">
        <v>-4.0144200000000003</v>
      </c>
      <c r="EZ170">
        <v>2</v>
      </c>
      <c r="FA170">
        <v>0.26530199999999998</v>
      </c>
      <c r="FB170">
        <v>-0.69030000000000002</v>
      </c>
      <c r="FC170">
        <v>20.272600000000001</v>
      </c>
      <c r="FD170">
        <v>5.2211800000000004</v>
      </c>
      <c r="FE170">
        <v>12.004</v>
      </c>
      <c r="FF170">
        <v>4.9870999999999999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1.8657900000000001</v>
      </c>
      <c r="FM170">
        <v>1.8621799999999999</v>
      </c>
      <c r="FN170">
        <v>1.8641700000000001</v>
      </c>
      <c r="FO170">
        <v>1.86033</v>
      </c>
      <c r="FP170">
        <v>1.8609599999999999</v>
      </c>
      <c r="FQ170">
        <v>1.86016</v>
      </c>
      <c r="FR170">
        <v>1.86188</v>
      </c>
      <c r="FS170">
        <v>1.8584700000000001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-6.48</v>
      </c>
      <c r="GH170">
        <v>0.27750000000000002</v>
      </c>
      <c r="GI170">
        <v>-3.8812981962806838</v>
      </c>
      <c r="GJ170">
        <v>-3.9744887815693084E-3</v>
      </c>
      <c r="GK170">
        <v>1.847162108954052E-6</v>
      </c>
      <c r="GL170">
        <v>-4.4217609294687878E-10</v>
      </c>
      <c r="GM170">
        <v>-3.5710143375135749E-2</v>
      </c>
      <c r="GN170">
        <v>-2.5986294017825021E-3</v>
      </c>
      <c r="GO170">
        <v>9.7579789506272807E-4</v>
      </c>
      <c r="GP170">
        <v>-1.8446741173202889E-5</v>
      </c>
      <c r="GQ170">
        <v>6</v>
      </c>
      <c r="GR170">
        <v>2080</v>
      </c>
      <c r="GS170">
        <v>4</v>
      </c>
      <c r="GT170">
        <v>32</v>
      </c>
      <c r="GU170">
        <v>84.6</v>
      </c>
      <c r="GV170">
        <v>84.7</v>
      </c>
      <c r="GW170">
        <v>2.83691</v>
      </c>
      <c r="GX170">
        <v>2.51953</v>
      </c>
      <c r="GY170">
        <v>2.04834</v>
      </c>
      <c r="GZ170">
        <v>2.6147499999999999</v>
      </c>
      <c r="HA170">
        <v>2.1972700000000001</v>
      </c>
      <c r="HB170">
        <v>2.3144499999999999</v>
      </c>
      <c r="HC170">
        <v>37.578099999999999</v>
      </c>
      <c r="HD170">
        <v>14.7712</v>
      </c>
      <c r="HE170">
        <v>18</v>
      </c>
      <c r="HF170">
        <v>582.30999999999995</v>
      </c>
      <c r="HG170">
        <v>772.10699999999997</v>
      </c>
      <c r="HH170">
        <v>31.000599999999999</v>
      </c>
      <c r="HI170">
        <v>30.8431</v>
      </c>
      <c r="HJ170">
        <v>30</v>
      </c>
      <c r="HK170">
        <v>30.754799999999999</v>
      </c>
      <c r="HL170">
        <v>30.748200000000001</v>
      </c>
      <c r="HM170">
        <v>56.743299999999998</v>
      </c>
      <c r="HN170">
        <v>6.7071300000000003</v>
      </c>
      <c r="HO170">
        <v>100</v>
      </c>
      <c r="HP170">
        <v>31</v>
      </c>
      <c r="HQ170">
        <v>1037.19</v>
      </c>
      <c r="HR170">
        <v>32.142899999999997</v>
      </c>
      <c r="HS170">
        <v>99.199299999999994</v>
      </c>
      <c r="HT170">
        <v>98.159899999999993</v>
      </c>
    </row>
    <row r="171" spans="1:228" x14ac:dyDescent="0.2">
      <c r="A171">
        <v>156</v>
      </c>
      <c r="B171">
        <v>1675358531.5</v>
      </c>
      <c r="C171">
        <v>619</v>
      </c>
      <c r="D171" t="s">
        <v>671</v>
      </c>
      <c r="E171" t="s">
        <v>672</v>
      </c>
      <c r="F171">
        <v>4</v>
      </c>
      <c r="G171">
        <v>1675358523.5</v>
      </c>
      <c r="H171">
        <f t="shared" si="68"/>
        <v>8.1480966462228125E-4</v>
      </c>
      <c r="I171">
        <f t="shared" si="69"/>
        <v>0.81480966462228122</v>
      </c>
      <c r="J171">
        <f t="shared" si="70"/>
        <v>7.2106870620368202</v>
      </c>
      <c r="K171">
        <f t="shared" si="71"/>
        <v>1001.158642857143</v>
      </c>
      <c r="L171">
        <f t="shared" si="72"/>
        <v>814.11691081200502</v>
      </c>
      <c r="M171">
        <f t="shared" si="73"/>
        <v>82.67701786542294</v>
      </c>
      <c r="N171">
        <f t="shared" si="74"/>
        <v>101.6718973679892</v>
      </c>
      <c r="O171">
        <f t="shared" si="75"/>
        <v>6.8810996351898995E-2</v>
      </c>
      <c r="P171">
        <f t="shared" si="76"/>
        <v>2.7705581354475139</v>
      </c>
      <c r="Q171">
        <f t="shared" si="77"/>
        <v>6.7875468981138012E-2</v>
      </c>
      <c r="R171">
        <f t="shared" si="78"/>
        <v>4.2505161856923532E-2</v>
      </c>
      <c r="S171">
        <f t="shared" si="79"/>
        <v>226.11993262120504</v>
      </c>
      <c r="T171">
        <f t="shared" si="80"/>
        <v>33.18944117444147</v>
      </c>
      <c r="U171">
        <f t="shared" si="81"/>
        <v>31.025782142857139</v>
      </c>
      <c r="V171">
        <f t="shared" si="82"/>
        <v>4.5180144410767351</v>
      </c>
      <c r="W171">
        <f t="shared" si="83"/>
        <v>70.024845919455359</v>
      </c>
      <c r="X171">
        <f t="shared" si="84"/>
        <v>3.3461111248516988</v>
      </c>
      <c r="Y171">
        <f t="shared" si="85"/>
        <v>4.7784626740921281</v>
      </c>
      <c r="Z171">
        <f t="shared" si="86"/>
        <v>1.1719033162250363</v>
      </c>
      <c r="AA171">
        <f t="shared" si="87"/>
        <v>-35.933106209842606</v>
      </c>
      <c r="AB171">
        <f t="shared" si="88"/>
        <v>147.3824252625071</v>
      </c>
      <c r="AC171">
        <f t="shared" si="89"/>
        <v>12.007001571714893</v>
      </c>
      <c r="AD171">
        <f t="shared" si="90"/>
        <v>349.57625324558444</v>
      </c>
      <c r="AE171">
        <f t="shared" si="91"/>
        <v>17.471159011091057</v>
      </c>
      <c r="AF171">
        <f t="shared" si="92"/>
        <v>0.91518736228234288</v>
      </c>
      <c r="AG171">
        <f t="shared" si="93"/>
        <v>7.2106870620368202</v>
      </c>
      <c r="AH171">
        <v>1060.748434603845</v>
      </c>
      <c r="AI171">
        <v>1047.7751515151519</v>
      </c>
      <c r="AJ171">
        <v>1.616090209013987</v>
      </c>
      <c r="AK171">
        <v>61.316338729058899</v>
      </c>
      <c r="AL171">
        <f t="shared" si="94"/>
        <v>0.81480966462228122</v>
      </c>
      <c r="AM171">
        <v>32.123508662744889</v>
      </c>
      <c r="AN171">
        <v>32.886848484848478</v>
      </c>
      <c r="AO171">
        <v>-5.798840717879214E-3</v>
      </c>
      <c r="AP171">
        <v>100.73391986053799</v>
      </c>
      <c r="AQ171">
        <v>94</v>
      </c>
      <c r="AR171">
        <v>14</v>
      </c>
      <c r="AS171">
        <f t="shared" si="95"/>
        <v>1</v>
      </c>
      <c r="AT171">
        <f t="shared" si="96"/>
        <v>0</v>
      </c>
      <c r="AU171">
        <f t="shared" si="97"/>
        <v>47573.04465952277</v>
      </c>
      <c r="AV171">
        <f t="shared" si="98"/>
        <v>1200.0232142857139</v>
      </c>
      <c r="AW171">
        <f t="shared" si="99"/>
        <v>1025.9450065394842</v>
      </c>
      <c r="AX171">
        <f t="shared" si="100"/>
        <v>0.85493763314416726</v>
      </c>
      <c r="AY171">
        <f t="shared" si="101"/>
        <v>0.18842963196824297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1675358523.5</v>
      </c>
      <c r="BF171">
        <v>1001.158642857143</v>
      </c>
      <c r="BG171">
        <v>1018.131785714286</v>
      </c>
      <c r="BH171">
        <v>32.949007142857141</v>
      </c>
      <c r="BI171">
        <v>32.132046428571428</v>
      </c>
      <c r="BJ171">
        <v>1007.6219642857139</v>
      </c>
      <c r="BK171">
        <v>32.671364285714283</v>
      </c>
      <c r="BL171">
        <v>649.99417857142851</v>
      </c>
      <c r="BM171">
        <v>101.45425</v>
      </c>
      <c r="BN171">
        <v>9.9982282142857162E-2</v>
      </c>
      <c r="BO171">
        <v>32.012500000000003</v>
      </c>
      <c r="BP171">
        <v>31.025782142857139</v>
      </c>
      <c r="BQ171">
        <v>999.9000000000002</v>
      </c>
      <c r="BR171">
        <v>0</v>
      </c>
      <c r="BS171">
        <v>0</v>
      </c>
      <c r="BT171">
        <v>8989.307499999999</v>
      </c>
      <c r="BU171">
        <v>0</v>
      </c>
      <c r="BV171">
        <v>15.79268571428571</v>
      </c>
      <c r="BW171">
        <v>-16.97351428571428</v>
      </c>
      <c r="BX171">
        <v>1035.27</v>
      </c>
      <c r="BY171">
        <v>1051.933214285714</v>
      </c>
      <c r="BZ171">
        <v>0.81697232142857135</v>
      </c>
      <c r="CA171">
        <v>1018.131785714286</v>
      </c>
      <c r="CB171">
        <v>32.132046428571428</v>
      </c>
      <c r="CC171">
        <v>3.3428178571428568</v>
      </c>
      <c r="CD171">
        <v>3.2599328571428572</v>
      </c>
      <c r="CE171">
        <v>25.841867857142859</v>
      </c>
      <c r="CF171">
        <v>25.41874285714286</v>
      </c>
      <c r="CG171">
        <v>1200.0232142857139</v>
      </c>
      <c r="CH171">
        <v>0.49999621428571428</v>
      </c>
      <c r="CI171">
        <v>0.50000385714285722</v>
      </c>
      <c r="CJ171">
        <v>0</v>
      </c>
      <c r="CK171">
        <v>886.87925000000007</v>
      </c>
      <c r="CL171">
        <v>4.9990899999999998</v>
      </c>
      <c r="CM171">
        <v>9521.829285714286</v>
      </c>
      <c r="CN171">
        <v>9558.0271428571432</v>
      </c>
      <c r="CO171">
        <v>40.5</v>
      </c>
      <c r="CP171">
        <v>42.088999999999999</v>
      </c>
      <c r="CQ171">
        <v>41.285428571428561</v>
      </c>
      <c r="CR171">
        <v>41.200499999999977</v>
      </c>
      <c r="CS171">
        <v>41.936999999999991</v>
      </c>
      <c r="CT171">
        <v>597.50749999999994</v>
      </c>
      <c r="CU171">
        <v>597.51714285714286</v>
      </c>
      <c r="CV171">
        <v>0</v>
      </c>
      <c r="CW171">
        <v>1675358549.5</v>
      </c>
      <c r="CX171">
        <v>0</v>
      </c>
      <c r="CY171">
        <v>1675353449.5</v>
      </c>
      <c r="CZ171" t="s">
        <v>356</v>
      </c>
      <c r="DA171">
        <v>1675353449.5</v>
      </c>
      <c r="DB171">
        <v>1675353444</v>
      </c>
      <c r="DC171">
        <v>1</v>
      </c>
      <c r="DD171">
        <v>8.2000000000000003E-2</v>
      </c>
      <c r="DE171">
        <v>2.5000000000000001E-2</v>
      </c>
      <c r="DF171">
        <v>-5.3170000000000002</v>
      </c>
      <c r="DG171">
        <v>0.30099999999999999</v>
      </c>
      <c r="DH171">
        <v>415</v>
      </c>
      <c r="DI171">
        <v>32</v>
      </c>
      <c r="DJ171">
        <v>0.41</v>
      </c>
      <c r="DK171">
        <v>0.21</v>
      </c>
      <c r="DL171">
        <v>-16.996300000000002</v>
      </c>
      <c r="DM171">
        <v>1.055680300187638</v>
      </c>
      <c r="DN171">
        <v>0.13234327901332929</v>
      </c>
      <c r="DO171">
        <v>0</v>
      </c>
      <c r="DP171">
        <v>0.80126980000000003</v>
      </c>
      <c r="DQ171">
        <v>5.6013028142586872E-2</v>
      </c>
      <c r="DR171">
        <v>4.5612609011215298E-2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3.2987700000000002</v>
      </c>
      <c r="EB171">
        <v>2.6253299999999999</v>
      </c>
      <c r="EC171">
        <v>0.19037999999999999</v>
      </c>
      <c r="ED171">
        <v>0.19026299999999999</v>
      </c>
      <c r="EE171">
        <v>0.13699600000000001</v>
      </c>
      <c r="EF171">
        <v>0.13375999999999999</v>
      </c>
      <c r="EG171">
        <v>24503</v>
      </c>
      <c r="EH171">
        <v>24926.9</v>
      </c>
      <c r="EI171">
        <v>28151.200000000001</v>
      </c>
      <c r="EJ171">
        <v>29618.7</v>
      </c>
      <c r="EK171">
        <v>33443.300000000003</v>
      </c>
      <c r="EL171">
        <v>35624</v>
      </c>
      <c r="EM171">
        <v>39738.1</v>
      </c>
      <c r="EN171">
        <v>42328.5</v>
      </c>
      <c r="EO171">
        <v>2.0973000000000002</v>
      </c>
      <c r="EP171">
        <v>2.24058</v>
      </c>
      <c r="EQ171">
        <v>9.43914E-2</v>
      </c>
      <c r="ER171">
        <v>0</v>
      </c>
      <c r="ES171">
        <v>29.503399999999999</v>
      </c>
      <c r="ET171">
        <v>999.9</v>
      </c>
      <c r="EU171">
        <v>71.5</v>
      </c>
      <c r="EV171">
        <v>32.5</v>
      </c>
      <c r="EW171">
        <v>34.615200000000002</v>
      </c>
      <c r="EX171">
        <v>57.122700000000002</v>
      </c>
      <c r="EY171">
        <v>-3.8862199999999998</v>
      </c>
      <c r="EZ171">
        <v>2</v>
      </c>
      <c r="FA171">
        <v>0.26532499999999998</v>
      </c>
      <c r="FB171">
        <v>-0.68769899999999995</v>
      </c>
      <c r="FC171">
        <v>20.2727</v>
      </c>
      <c r="FD171">
        <v>5.2208800000000002</v>
      </c>
      <c r="FE171">
        <v>12.004</v>
      </c>
      <c r="FF171">
        <v>4.9871499999999997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1.8657900000000001</v>
      </c>
      <c r="FM171">
        <v>1.8621799999999999</v>
      </c>
      <c r="FN171">
        <v>1.8641700000000001</v>
      </c>
      <c r="FO171">
        <v>1.86033</v>
      </c>
      <c r="FP171">
        <v>1.8609599999999999</v>
      </c>
      <c r="FQ171">
        <v>1.86016</v>
      </c>
      <c r="FR171">
        <v>1.8618699999999999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-6.48</v>
      </c>
      <c r="GH171">
        <v>0.27760000000000001</v>
      </c>
      <c r="GI171">
        <v>-3.8812981962806838</v>
      </c>
      <c r="GJ171">
        <v>-3.9744887815693084E-3</v>
      </c>
      <c r="GK171">
        <v>1.847162108954052E-6</v>
      </c>
      <c r="GL171">
        <v>-4.4217609294687878E-10</v>
      </c>
      <c r="GM171">
        <v>-3.5710143375135749E-2</v>
      </c>
      <c r="GN171">
        <v>-2.5986294017825021E-3</v>
      </c>
      <c r="GO171">
        <v>9.7579789506272807E-4</v>
      </c>
      <c r="GP171">
        <v>-1.8446741173202889E-5</v>
      </c>
      <c r="GQ171">
        <v>6</v>
      </c>
      <c r="GR171">
        <v>2080</v>
      </c>
      <c r="GS171">
        <v>4</v>
      </c>
      <c r="GT171">
        <v>32</v>
      </c>
      <c r="GU171">
        <v>84.7</v>
      </c>
      <c r="GV171">
        <v>84.8</v>
      </c>
      <c r="GW171">
        <v>2.8515600000000001</v>
      </c>
      <c r="GX171">
        <v>2.5158700000000001</v>
      </c>
      <c r="GY171">
        <v>2.04834</v>
      </c>
      <c r="GZ171">
        <v>2.6135299999999999</v>
      </c>
      <c r="HA171">
        <v>2.1972700000000001</v>
      </c>
      <c r="HB171">
        <v>2.32422</v>
      </c>
      <c r="HC171">
        <v>37.578099999999999</v>
      </c>
      <c r="HD171">
        <v>14.797499999999999</v>
      </c>
      <c r="HE171">
        <v>18</v>
      </c>
      <c r="HF171">
        <v>582.36099999999999</v>
      </c>
      <c r="HG171">
        <v>772.077</v>
      </c>
      <c r="HH171">
        <v>31.000599999999999</v>
      </c>
      <c r="HI171">
        <v>30.843399999999999</v>
      </c>
      <c r="HJ171">
        <v>30.0002</v>
      </c>
      <c r="HK171">
        <v>30.756399999999999</v>
      </c>
      <c r="HL171">
        <v>30.749700000000001</v>
      </c>
      <c r="HM171">
        <v>57.032200000000003</v>
      </c>
      <c r="HN171">
        <v>6.7071300000000003</v>
      </c>
      <c r="HO171">
        <v>100</v>
      </c>
      <c r="HP171">
        <v>31</v>
      </c>
      <c r="HQ171">
        <v>1043.8699999999999</v>
      </c>
      <c r="HR171">
        <v>32.174199999999999</v>
      </c>
      <c r="HS171">
        <v>99.199200000000005</v>
      </c>
      <c r="HT171">
        <v>98.162700000000001</v>
      </c>
    </row>
    <row r="172" spans="1:228" x14ac:dyDescent="0.2">
      <c r="A172">
        <v>157</v>
      </c>
      <c r="B172">
        <v>1675358535.5</v>
      </c>
      <c r="C172">
        <v>623</v>
      </c>
      <c r="D172" t="s">
        <v>673</v>
      </c>
      <c r="E172" t="s">
        <v>674</v>
      </c>
      <c r="F172">
        <v>4</v>
      </c>
      <c r="G172">
        <v>1675358527.5</v>
      </c>
      <c r="H172">
        <f t="shared" si="68"/>
        <v>8.1692050857979639E-4</v>
      </c>
      <c r="I172">
        <f t="shared" si="69"/>
        <v>0.81692050857979637</v>
      </c>
      <c r="J172">
        <f t="shared" si="70"/>
        <v>6.8065804396002703</v>
      </c>
      <c r="K172">
        <f t="shared" si="71"/>
        <v>1007.6983928571429</v>
      </c>
      <c r="L172">
        <f t="shared" si="72"/>
        <v>829.62540759124113</v>
      </c>
      <c r="M172">
        <f t="shared" si="73"/>
        <v>84.251845575513656</v>
      </c>
      <c r="N172">
        <f t="shared" si="74"/>
        <v>102.33588388788111</v>
      </c>
      <c r="O172">
        <f t="shared" si="75"/>
        <v>6.8700298723166561E-2</v>
      </c>
      <c r="P172">
        <f t="shared" si="76"/>
        <v>2.7726980996808162</v>
      </c>
      <c r="Q172">
        <f t="shared" si="77"/>
        <v>6.7768466144992753E-2</v>
      </c>
      <c r="R172">
        <f t="shared" si="78"/>
        <v>4.2437959778458101E-2</v>
      </c>
      <c r="S172">
        <f t="shared" si="79"/>
        <v>226.11765774239899</v>
      </c>
      <c r="T172">
        <f t="shared" si="80"/>
        <v>33.192183131140425</v>
      </c>
      <c r="U172">
        <f t="shared" si="81"/>
        <v>31.03063928571428</v>
      </c>
      <c r="V172">
        <f t="shared" si="82"/>
        <v>4.5192655847407277</v>
      </c>
      <c r="W172">
        <f t="shared" si="83"/>
        <v>69.931881500072507</v>
      </c>
      <c r="X172">
        <f t="shared" si="84"/>
        <v>3.3424585247024554</v>
      </c>
      <c r="Y172">
        <f t="shared" si="85"/>
        <v>4.779591872841273</v>
      </c>
      <c r="Z172">
        <f t="shared" si="86"/>
        <v>1.1768070600382723</v>
      </c>
      <c r="AA172">
        <f t="shared" si="87"/>
        <v>-36.026194428369024</v>
      </c>
      <c r="AB172">
        <f t="shared" si="88"/>
        <v>147.39429478283415</v>
      </c>
      <c r="AC172">
        <f t="shared" si="89"/>
        <v>11.999234621581241</v>
      </c>
      <c r="AD172">
        <f t="shared" si="90"/>
        <v>349.48499271844537</v>
      </c>
      <c r="AE172">
        <f t="shared" si="91"/>
        <v>17.421282166703911</v>
      </c>
      <c r="AF172">
        <f t="shared" si="92"/>
        <v>0.88398288971831285</v>
      </c>
      <c r="AG172">
        <f t="shared" si="93"/>
        <v>6.8065804396002703</v>
      </c>
      <c r="AH172">
        <v>1067.4295713646579</v>
      </c>
      <c r="AI172">
        <v>1054.535393939394</v>
      </c>
      <c r="AJ172">
        <v>1.697372191469994</v>
      </c>
      <c r="AK172">
        <v>61.316338729058899</v>
      </c>
      <c r="AL172">
        <f t="shared" si="94"/>
        <v>0.81692050857979637</v>
      </c>
      <c r="AM172">
        <v>32.123162087213743</v>
      </c>
      <c r="AN172">
        <v>32.873201212121216</v>
      </c>
      <c r="AO172">
        <v>-3.3484018758130701E-3</v>
      </c>
      <c r="AP172">
        <v>100.73391986053799</v>
      </c>
      <c r="AQ172">
        <v>94</v>
      </c>
      <c r="AR172">
        <v>14</v>
      </c>
      <c r="AS172">
        <f t="shared" si="95"/>
        <v>1</v>
      </c>
      <c r="AT172">
        <f t="shared" si="96"/>
        <v>0</v>
      </c>
      <c r="AU172">
        <f t="shared" si="97"/>
        <v>47631.546252053668</v>
      </c>
      <c r="AV172">
        <f t="shared" si="98"/>
        <v>1200.008571428571</v>
      </c>
      <c r="AW172">
        <f t="shared" si="99"/>
        <v>1025.9327387266312</v>
      </c>
      <c r="AX172">
        <f t="shared" si="100"/>
        <v>0.85493784223998648</v>
      </c>
      <c r="AY172">
        <f t="shared" si="101"/>
        <v>0.18843003552317406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1675358527.5</v>
      </c>
      <c r="BF172">
        <v>1007.6983928571429</v>
      </c>
      <c r="BG172">
        <v>1024.6017857142861</v>
      </c>
      <c r="BH172">
        <v>32.913089285714292</v>
      </c>
      <c r="BI172">
        <v>32.123964285714287</v>
      </c>
      <c r="BJ172">
        <v>1014.1725</v>
      </c>
      <c r="BK172">
        <v>32.635517857142858</v>
      </c>
      <c r="BL172">
        <v>650.00217857142854</v>
      </c>
      <c r="BM172">
        <v>101.4541071428572</v>
      </c>
      <c r="BN172">
        <v>9.9973535714285716E-2</v>
      </c>
      <c r="BO172">
        <v>32.016674999999999</v>
      </c>
      <c r="BP172">
        <v>31.03063928571428</v>
      </c>
      <c r="BQ172">
        <v>999.9000000000002</v>
      </c>
      <c r="BR172">
        <v>0</v>
      </c>
      <c r="BS172">
        <v>0</v>
      </c>
      <c r="BT172">
        <v>9000.6685714285722</v>
      </c>
      <c r="BU172">
        <v>0</v>
      </c>
      <c r="BV172">
        <v>15.92334285714286</v>
      </c>
      <c r="BW172">
        <v>-16.90401428571429</v>
      </c>
      <c r="BX172">
        <v>1041.9935714285709</v>
      </c>
      <c r="BY172">
        <v>1058.6099999999999</v>
      </c>
      <c r="BZ172">
        <v>0.78912871428571429</v>
      </c>
      <c r="CA172">
        <v>1024.6017857142861</v>
      </c>
      <c r="CB172">
        <v>32.123964285714287</v>
      </c>
      <c r="CC172">
        <v>3.339168928571429</v>
      </c>
      <c r="CD172">
        <v>3.259108928571429</v>
      </c>
      <c r="CE172">
        <v>25.82344642857143</v>
      </c>
      <c r="CF172">
        <v>25.414496428571429</v>
      </c>
      <c r="CG172">
        <v>1200.008571428571</v>
      </c>
      <c r="CH172">
        <v>0.49998885714285718</v>
      </c>
      <c r="CI172">
        <v>0.50001121428571438</v>
      </c>
      <c r="CJ172">
        <v>0</v>
      </c>
      <c r="CK172">
        <v>886.6353214285715</v>
      </c>
      <c r="CL172">
        <v>4.9990899999999998</v>
      </c>
      <c r="CM172">
        <v>9518.9771428571421</v>
      </c>
      <c r="CN172">
        <v>9557.8835714285706</v>
      </c>
      <c r="CO172">
        <v>40.5</v>
      </c>
      <c r="CP172">
        <v>42.095750000000002</v>
      </c>
      <c r="CQ172">
        <v>41.292071428571433</v>
      </c>
      <c r="CR172">
        <v>41.211749999999988</v>
      </c>
      <c r="CS172">
        <v>41.936999999999991</v>
      </c>
      <c r="CT172">
        <v>597.49214285714277</v>
      </c>
      <c r="CU172">
        <v>597.51857142857148</v>
      </c>
      <c r="CV172">
        <v>0</v>
      </c>
      <c r="CW172">
        <v>1675358553.7</v>
      </c>
      <c r="CX172">
        <v>0</v>
      </c>
      <c r="CY172">
        <v>1675353449.5</v>
      </c>
      <c r="CZ172" t="s">
        <v>356</v>
      </c>
      <c r="DA172">
        <v>1675353449.5</v>
      </c>
      <c r="DB172">
        <v>1675353444</v>
      </c>
      <c r="DC172">
        <v>1</v>
      </c>
      <c r="DD172">
        <v>8.2000000000000003E-2</v>
      </c>
      <c r="DE172">
        <v>2.5000000000000001E-2</v>
      </c>
      <c r="DF172">
        <v>-5.3170000000000002</v>
      </c>
      <c r="DG172">
        <v>0.30099999999999999</v>
      </c>
      <c r="DH172">
        <v>415</v>
      </c>
      <c r="DI172">
        <v>32</v>
      </c>
      <c r="DJ172">
        <v>0.41</v>
      </c>
      <c r="DK172">
        <v>0.21</v>
      </c>
      <c r="DL172">
        <v>-16.956955000000001</v>
      </c>
      <c r="DM172">
        <v>1.191498686679225</v>
      </c>
      <c r="DN172">
        <v>0.1378392885754999</v>
      </c>
      <c r="DO172">
        <v>0</v>
      </c>
      <c r="DP172">
        <v>0.80513077499999997</v>
      </c>
      <c r="DQ172">
        <v>-0.3606329943714856</v>
      </c>
      <c r="DR172">
        <v>4.0244967862757379E-2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418</v>
      </c>
      <c r="EA172">
        <v>3.2989899999999999</v>
      </c>
      <c r="EB172">
        <v>2.62548</v>
      </c>
      <c r="EC172">
        <v>0.19115499999999999</v>
      </c>
      <c r="ED172">
        <v>0.191022</v>
      </c>
      <c r="EE172">
        <v>0.136958</v>
      </c>
      <c r="EF172">
        <v>0.133765</v>
      </c>
      <c r="EG172">
        <v>24480</v>
      </c>
      <c r="EH172">
        <v>24903.3</v>
      </c>
      <c r="EI172">
        <v>28151.8</v>
      </c>
      <c r="EJ172">
        <v>29618.400000000001</v>
      </c>
      <c r="EK172">
        <v>33444.9</v>
      </c>
      <c r="EL172">
        <v>35624</v>
      </c>
      <c r="EM172">
        <v>39738.199999999997</v>
      </c>
      <c r="EN172">
        <v>42328.7</v>
      </c>
      <c r="EO172">
        <v>2.0973700000000002</v>
      </c>
      <c r="EP172">
        <v>2.2406999999999999</v>
      </c>
      <c r="EQ172">
        <v>9.4197699999999995E-2</v>
      </c>
      <c r="ER172">
        <v>0</v>
      </c>
      <c r="ES172">
        <v>29.506</v>
      </c>
      <c r="ET172">
        <v>999.9</v>
      </c>
      <c r="EU172">
        <v>71.5</v>
      </c>
      <c r="EV172">
        <v>32.5</v>
      </c>
      <c r="EW172">
        <v>34.618899999999996</v>
      </c>
      <c r="EX172">
        <v>56.792700000000004</v>
      </c>
      <c r="EY172">
        <v>-3.8421500000000002</v>
      </c>
      <c r="EZ172">
        <v>2</v>
      </c>
      <c r="FA172">
        <v>0.26541199999999998</v>
      </c>
      <c r="FB172">
        <v>-0.68568899999999999</v>
      </c>
      <c r="FC172">
        <v>20.2727</v>
      </c>
      <c r="FD172">
        <v>5.2202799999999998</v>
      </c>
      <c r="FE172">
        <v>12.004</v>
      </c>
      <c r="FF172">
        <v>4.9871499999999997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1.86581</v>
      </c>
      <c r="FM172">
        <v>1.8621799999999999</v>
      </c>
      <c r="FN172">
        <v>1.8641700000000001</v>
      </c>
      <c r="FO172">
        <v>1.86032</v>
      </c>
      <c r="FP172">
        <v>1.8609599999999999</v>
      </c>
      <c r="FQ172">
        <v>1.8601300000000001</v>
      </c>
      <c r="FR172">
        <v>1.8618699999999999</v>
      </c>
      <c r="FS172">
        <v>1.8585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-6.49</v>
      </c>
      <c r="GH172">
        <v>0.27750000000000002</v>
      </c>
      <c r="GI172">
        <v>-3.8812981962806838</v>
      </c>
      <c r="GJ172">
        <v>-3.9744887815693084E-3</v>
      </c>
      <c r="GK172">
        <v>1.847162108954052E-6</v>
      </c>
      <c r="GL172">
        <v>-4.4217609294687878E-10</v>
      </c>
      <c r="GM172">
        <v>-3.5710143375135749E-2</v>
      </c>
      <c r="GN172">
        <v>-2.5986294017825021E-3</v>
      </c>
      <c r="GO172">
        <v>9.7579789506272807E-4</v>
      </c>
      <c r="GP172">
        <v>-1.8446741173202889E-5</v>
      </c>
      <c r="GQ172">
        <v>6</v>
      </c>
      <c r="GR172">
        <v>2080</v>
      </c>
      <c r="GS172">
        <v>4</v>
      </c>
      <c r="GT172">
        <v>32</v>
      </c>
      <c r="GU172">
        <v>84.8</v>
      </c>
      <c r="GV172">
        <v>84.9</v>
      </c>
      <c r="GW172">
        <v>2.8625500000000001</v>
      </c>
      <c r="GX172">
        <v>2.50854</v>
      </c>
      <c r="GY172">
        <v>2.04834</v>
      </c>
      <c r="GZ172">
        <v>2.6147499999999999</v>
      </c>
      <c r="HA172">
        <v>2.1972700000000001</v>
      </c>
      <c r="HB172">
        <v>2.32666</v>
      </c>
      <c r="HC172">
        <v>37.578099999999999</v>
      </c>
      <c r="HD172">
        <v>14.797499999999999</v>
      </c>
      <c r="HE172">
        <v>18</v>
      </c>
      <c r="HF172">
        <v>582.42600000000004</v>
      </c>
      <c r="HG172">
        <v>772.21600000000001</v>
      </c>
      <c r="HH172">
        <v>31.000599999999999</v>
      </c>
      <c r="HI172">
        <v>30.845800000000001</v>
      </c>
      <c r="HJ172">
        <v>30.0001</v>
      </c>
      <c r="HK172">
        <v>30.7575</v>
      </c>
      <c r="HL172">
        <v>30.750900000000001</v>
      </c>
      <c r="HM172">
        <v>57.3277</v>
      </c>
      <c r="HN172">
        <v>6.7071300000000003</v>
      </c>
      <c r="HO172">
        <v>100</v>
      </c>
      <c r="HP172">
        <v>31</v>
      </c>
      <c r="HQ172">
        <v>1050.55</v>
      </c>
      <c r="HR172">
        <v>32.1997</v>
      </c>
      <c r="HS172">
        <v>99.200299999999999</v>
      </c>
      <c r="HT172">
        <v>98.162599999999998</v>
      </c>
    </row>
    <row r="173" spans="1:228" x14ac:dyDescent="0.2">
      <c r="A173">
        <v>158</v>
      </c>
      <c r="B173">
        <v>1675358539.5</v>
      </c>
      <c r="C173">
        <v>627</v>
      </c>
      <c r="D173" t="s">
        <v>675</v>
      </c>
      <c r="E173" t="s">
        <v>676</v>
      </c>
      <c r="F173">
        <v>4</v>
      </c>
      <c r="G173">
        <v>1675358531.5</v>
      </c>
      <c r="H173">
        <f t="shared" si="68"/>
        <v>8.2119825863289243E-4</v>
      </c>
      <c r="I173">
        <f t="shared" si="69"/>
        <v>0.82119825863289242</v>
      </c>
      <c r="J173">
        <f t="shared" si="70"/>
        <v>7.1529366342893566</v>
      </c>
      <c r="K173">
        <f t="shared" si="71"/>
        <v>1014.193214285714</v>
      </c>
      <c r="L173">
        <f t="shared" si="72"/>
        <v>828.29159515175252</v>
      </c>
      <c r="M173">
        <f t="shared" si="73"/>
        <v>84.116392964432251</v>
      </c>
      <c r="N173">
        <f t="shared" si="74"/>
        <v>102.99546132553469</v>
      </c>
      <c r="O173">
        <f t="shared" si="75"/>
        <v>6.8877596156350432E-2</v>
      </c>
      <c r="P173">
        <f t="shared" si="76"/>
        <v>2.7742334254827004</v>
      </c>
      <c r="Q173">
        <f t="shared" si="77"/>
        <v>6.7941493845065509E-2</v>
      </c>
      <c r="R173">
        <f t="shared" si="78"/>
        <v>4.2546478775548291E-2</v>
      </c>
      <c r="S173">
        <f t="shared" si="79"/>
        <v>226.1129488028308</v>
      </c>
      <c r="T173">
        <f t="shared" si="80"/>
        <v>33.195071846009107</v>
      </c>
      <c r="U173">
        <f t="shared" si="81"/>
        <v>31.033846428571429</v>
      </c>
      <c r="V173">
        <f t="shared" si="82"/>
        <v>4.5200918729509141</v>
      </c>
      <c r="W173">
        <f t="shared" si="83"/>
        <v>69.864538861722139</v>
      </c>
      <c r="X173">
        <f t="shared" si="84"/>
        <v>3.3401261040524455</v>
      </c>
      <c r="Y173">
        <f t="shared" si="85"/>
        <v>4.7808604457596395</v>
      </c>
      <c r="Z173">
        <f t="shared" si="86"/>
        <v>1.1799657688984686</v>
      </c>
      <c r="AA173">
        <f t="shared" si="87"/>
        <v>-36.214843205710558</v>
      </c>
      <c r="AB173">
        <f t="shared" si="88"/>
        <v>147.69758732333977</v>
      </c>
      <c r="AC173">
        <f t="shared" si="89"/>
        <v>12.017738587021377</v>
      </c>
      <c r="AD173">
        <f t="shared" si="90"/>
        <v>349.61343150748138</v>
      </c>
      <c r="AE173">
        <f t="shared" si="91"/>
        <v>17.405964271184541</v>
      </c>
      <c r="AF173">
        <f t="shared" si="92"/>
        <v>0.85764015826891282</v>
      </c>
      <c r="AG173">
        <f t="shared" si="93"/>
        <v>7.1529366342893566</v>
      </c>
      <c r="AH173">
        <v>1074.21097748493</v>
      </c>
      <c r="AI173">
        <v>1061.1579999999999</v>
      </c>
      <c r="AJ173">
        <v>1.6519027800963639</v>
      </c>
      <c r="AK173">
        <v>61.316338729058899</v>
      </c>
      <c r="AL173">
        <f t="shared" si="94"/>
        <v>0.82119825863289242</v>
      </c>
      <c r="AM173">
        <v>32.126595662758596</v>
      </c>
      <c r="AN173">
        <v>32.864891515151513</v>
      </c>
      <c r="AO173">
        <v>-8.3540490977721329E-4</v>
      </c>
      <c r="AP173">
        <v>100.73391986053799</v>
      </c>
      <c r="AQ173">
        <v>94</v>
      </c>
      <c r="AR173">
        <v>14</v>
      </c>
      <c r="AS173">
        <f t="shared" si="95"/>
        <v>1</v>
      </c>
      <c r="AT173">
        <f t="shared" si="96"/>
        <v>0</v>
      </c>
      <c r="AU173">
        <f t="shared" si="97"/>
        <v>47673.268159498773</v>
      </c>
      <c r="AV173">
        <f t="shared" si="98"/>
        <v>1199.9825000000001</v>
      </c>
      <c r="AW173">
        <f t="shared" si="99"/>
        <v>1025.9105548201198</v>
      </c>
      <c r="AX173">
        <f t="shared" si="100"/>
        <v>0.85493793019491515</v>
      </c>
      <c r="AY173">
        <f t="shared" si="101"/>
        <v>0.18843020527618592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1675358531.5</v>
      </c>
      <c r="BF173">
        <v>1014.193214285714</v>
      </c>
      <c r="BG173">
        <v>1031.0632142857139</v>
      </c>
      <c r="BH173">
        <v>32.890121428571433</v>
      </c>
      <c r="BI173">
        <v>32.12448928571429</v>
      </c>
      <c r="BJ173">
        <v>1020.678214285714</v>
      </c>
      <c r="BK173">
        <v>32.612592857142857</v>
      </c>
      <c r="BL173">
        <v>649.99800000000016</v>
      </c>
      <c r="BM173">
        <v>101.4541071428572</v>
      </c>
      <c r="BN173">
        <v>9.9975328571428559E-2</v>
      </c>
      <c r="BO173">
        <v>32.021364285714277</v>
      </c>
      <c r="BP173">
        <v>31.033846428571429</v>
      </c>
      <c r="BQ173">
        <v>999.9000000000002</v>
      </c>
      <c r="BR173">
        <v>0</v>
      </c>
      <c r="BS173">
        <v>0</v>
      </c>
      <c r="BT173">
        <v>9008.8157142857144</v>
      </c>
      <c r="BU173">
        <v>0</v>
      </c>
      <c r="BV173">
        <v>16.043707142857141</v>
      </c>
      <c r="BW173">
        <v>-16.870100000000001</v>
      </c>
      <c r="BX173">
        <v>1048.6849999999999</v>
      </c>
      <c r="BY173">
        <v>1065.2860714285709</v>
      </c>
      <c r="BZ173">
        <v>0.76563371428571436</v>
      </c>
      <c r="CA173">
        <v>1031.0632142857139</v>
      </c>
      <c r="CB173">
        <v>32.12448928571429</v>
      </c>
      <c r="CC173">
        <v>3.3368389285714288</v>
      </c>
      <c r="CD173">
        <v>3.259162857142857</v>
      </c>
      <c r="CE173">
        <v>25.811675000000001</v>
      </c>
      <c r="CF173">
        <v>25.414774999999999</v>
      </c>
      <c r="CG173">
        <v>1199.9825000000001</v>
      </c>
      <c r="CH173">
        <v>0.4999858571428572</v>
      </c>
      <c r="CI173">
        <v>0.50001417857142849</v>
      </c>
      <c r="CJ173">
        <v>0</v>
      </c>
      <c r="CK173">
        <v>886.36607142857156</v>
      </c>
      <c r="CL173">
        <v>4.9990899999999998</v>
      </c>
      <c r="CM173">
        <v>9516.0807142857138</v>
      </c>
      <c r="CN173">
        <v>9557.6650000000027</v>
      </c>
      <c r="CO173">
        <v>40.5</v>
      </c>
      <c r="CP173">
        <v>42.106999999999992</v>
      </c>
      <c r="CQ173">
        <v>41.280999999999999</v>
      </c>
      <c r="CR173">
        <v>41.227499999999999</v>
      </c>
      <c r="CS173">
        <v>41.936999999999991</v>
      </c>
      <c r="CT173">
        <v>597.47571428571428</v>
      </c>
      <c r="CU173">
        <v>597.50928571428574</v>
      </c>
      <c r="CV173">
        <v>0</v>
      </c>
      <c r="CW173">
        <v>1675358557.9000001</v>
      </c>
      <c r="CX173">
        <v>0</v>
      </c>
      <c r="CY173">
        <v>1675353449.5</v>
      </c>
      <c r="CZ173" t="s">
        <v>356</v>
      </c>
      <c r="DA173">
        <v>1675353449.5</v>
      </c>
      <c r="DB173">
        <v>1675353444</v>
      </c>
      <c r="DC173">
        <v>1</v>
      </c>
      <c r="DD173">
        <v>8.2000000000000003E-2</v>
      </c>
      <c r="DE173">
        <v>2.5000000000000001E-2</v>
      </c>
      <c r="DF173">
        <v>-5.3170000000000002</v>
      </c>
      <c r="DG173">
        <v>0.30099999999999999</v>
      </c>
      <c r="DH173">
        <v>415</v>
      </c>
      <c r="DI173">
        <v>32</v>
      </c>
      <c r="DJ173">
        <v>0.41</v>
      </c>
      <c r="DK173">
        <v>0.21</v>
      </c>
      <c r="DL173">
        <v>-16.915295</v>
      </c>
      <c r="DM173">
        <v>0.67286904315199458</v>
      </c>
      <c r="DN173">
        <v>0.1168274559981512</v>
      </c>
      <c r="DO173">
        <v>0</v>
      </c>
      <c r="DP173">
        <v>0.78444307499999999</v>
      </c>
      <c r="DQ173">
        <v>-0.37870600750469352</v>
      </c>
      <c r="DR173">
        <v>3.7485784785293942E-2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418</v>
      </c>
      <c r="EA173">
        <v>3.29888</v>
      </c>
      <c r="EB173">
        <v>2.62548</v>
      </c>
      <c r="EC173">
        <v>0.19191800000000001</v>
      </c>
      <c r="ED173">
        <v>0.191805</v>
      </c>
      <c r="EE173">
        <v>0.13694000000000001</v>
      </c>
      <c r="EF173">
        <v>0.133768</v>
      </c>
      <c r="EG173">
        <v>24456.799999999999</v>
      </c>
      <c r="EH173">
        <v>24879</v>
      </c>
      <c r="EI173">
        <v>28151.8</v>
      </c>
      <c r="EJ173">
        <v>29618.2</v>
      </c>
      <c r="EK173">
        <v>33445.9</v>
      </c>
      <c r="EL173">
        <v>35623.300000000003</v>
      </c>
      <c r="EM173">
        <v>39738.5</v>
      </c>
      <c r="EN173">
        <v>42327.9</v>
      </c>
      <c r="EO173">
        <v>2.0973199999999999</v>
      </c>
      <c r="EP173">
        <v>2.2407300000000001</v>
      </c>
      <c r="EQ173">
        <v>9.4018900000000002E-2</v>
      </c>
      <c r="ER173">
        <v>0</v>
      </c>
      <c r="ES173">
        <v>29.5105</v>
      </c>
      <c r="ET173">
        <v>999.9</v>
      </c>
      <c r="EU173">
        <v>71.5</v>
      </c>
      <c r="EV173">
        <v>32.5</v>
      </c>
      <c r="EW173">
        <v>34.617800000000003</v>
      </c>
      <c r="EX173">
        <v>56.792700000000004</v>
      </c>
      <c r="EY173">
        <v>-3.8541599999999998</v>
      </c>
      <c r="EZ173">
        <v>2</v>
      </c>
      <c r="FA173">
        <v>0.265432</v>
      </c>
      <c r="FB173">
        <v>-0.683508</v>
      </c>
      <c r="FC173">
        <v>20.2729</v>
      </c>
      <c r="FD173">
        <v>5.2210299999999998</v>
      </c>
      <c r="FE173">
        <v>12.004</v>
      </c>
      <c r="FF173">
        <v>4.9868499999999996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1.86581</v>
      </c>
      <c r="FM173">
        <v>1.8621799999999999</v>
      </c>
      <c r="FN173">
        <v>1.8642000000000001</v>
      </c>
      <c r="FO173">
        <v>1.8603400000000001</v>
      </c>
      <c r="FP173">
        <v>1.8609599999999999</v>
      </c>
      <c r="FQ173">
        <v>1.8601399999999999</v>
      </c>
      <c r="FR173">
        <v>1.86188</v>
      </c>
      <c r="FS173">
        <v>1.8585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-6.5</v>
      </c>
      <c r="GH173">
        <v>0.27750000000000002</v>
      </c>
      <c r="GI173">
        <v>-3.8812981962806838</v>
      </c>
      <c r="GJ173">
        <v>-3.9744887815693084E-3</v>
      </c>
      <c r="GK173">
        <v>1.847162108954052E-6</v>
      </c>
      <c r="GL173">
        <v>-4.4217609294687878E-10</v>
      </c>
      <c r="GM173">
        <v>-3.5710143375135749E-2</v>
      </c>
      <c r="GN173">
        <v>-2.5986294017825021E-3</v>
      </c>
      <c r="GO173">
        <v>9.7579789506272807E-4</v>
      </c>
      <c r="GP173">
        <v>-1.8446741173202889E-5</v>
      </c>
      <c r="GQ173">
        <v>6</v>
      </c>
      <c r="GR173">
        <v>2080</v>
      </c>
      <c r="GS173">
        <v>4</v>
      </c>
      <c r="GT173">
        <v>32</v>
      </c>
      <c r="GU173">
        <v>84.8</v>
      </c>
      <c r="GV173">
        <v>84.9</v>
      </c>
      <c r="GW173">
        <v>2.8808600000000002</v>
      </c>
      <c r="GX173">
        <v>2.5158700000000001</v>
      </c>
      <c r="GY173">
        <v>2.04834</v>
      </c>
      <c r="GZ173">
        <v>2.6135299999999999</v>
      </c>
      <c r="HA173">
        <v>2.1972700000000001</v>
      </c>
      <c r="HB173">
        <v>2.35107</v>
      </c>
      <c r="HC173">
        <v>37.602200000000003</v>
      </c>
      <c r="HD173">
        <v>14.797499999999999</v>
      </c>
      <c r="HE173">
        <v>18</v>
      </c>
      <c r="HF173">
        <v>582.39</v>
      </c>
      <c r="HG173">
        <v>772.25099999999998</v>
      </c>
      <c r="HH173">
        <v>31.000599999999999</v>
      </c>
      <c r="HI173">
        <v>30.845800000000001</v>
      </c>
      <c r="HJ173">
        <v>30.0001</v>
      </c>
      <c r="HK173">
        <v>30.7575</v>
      </c>
      <c r="HL173">
        <v>30.7517</v>
      </c>
      <c r="HM173">
        <v>57.622799999999998</v>
      </c>
      <c r="HN173">
        <v>6.7071300000000003</v>
      </c>
      <c r="HO173">
        <v>100</v>
      </c>
      <c r="HP173">
        <v>31</v>
      </c>
      <c r="HQ173">
        <v>1057.23</v>
      </c>
      <c r="HR173">
        <v>32.231999999999999</v>
      </c>
      <c r="HS173">
        <v>99.200599999999994</v>
      </c>
      <c r="HT173">
        <v>98.161299999999997</v>
      </c>
    </row>
    <row r="174" spans="1:228" x14ac:dyDescent="0.2">
      <c r="A174">
        <v>159</v>
      </c>
      <c r="B174">
        <v>1675358543.5</v>
      </c>
      <c r="C174">
        <v>631</v>
      </c>
      <c r="D174" t="s">
        <v>677</v>
      </c>
      <c r="E174" t="s">
        <v>678</v>
      </c>
      <c r="F174">
        <v>4</v>
      </c>
      <c r="G174">
        <v>1675358535.5</v>
      </c>
      <c r="H174">
        <f t="shared" si="68"/>
        <v>8.2555649641527517E-4</v>
      </c>
      <c r="I174">
        <f t="shared" si="69"/>
        <v>0.82555649641527518</v>
      </c>
      <c r="J174">
        <f t="shared" si="70"/>
        <v>6.8098217240316288</v>
      </c>
      <c r="K174">
        <f t="shared" si="71"/>
        <v>1020.653571428571</v>
      </c>
      <c r="L174">
        <f t="shared" si="72"/>
        <v>843.05819340164032</v>
      </c>
      <c r="M174">
        <f t="shared" si="73"/>
        <v>85.616173703313351</v>
      </c>
      <c r="N174">
        <f t="shared" si="74"/>
        <v>103.65174568762534</v>
      </c>
      <c r="O174">
        <f t="shared" si="75"/>
        <v>6.9089542404214305E-2</v>
      </c>
      <c r="P174">
        <f t="shared" si="76"/>
        <v>2.776868956746898</v>
      </c>
      <c r="Q174">
        <f t="shared" si="77"/>
        <v>6.8148593427583601E-2</v>
      </c>
      <c r="R174">
        <f t="shared" si="78"/>
        <v>4.2676343752216919E-2</v>
      </c>
      <c r="S174">
        <f t="shared" si="79"/>
        <v>226.11005874239336</v>
      </c>
      <c r="T174">
        <f t="shared" si="80"/>
        <v>33.196930136961868</v>
      </c>
      <c r="U174">
        <f t="shared" si="81"/>
        <v>31.038489285714281</v>
      </c>
      <c r="V174">
        <f t="shared" si="82"/>
        <v>4.5212882916897605</v>
      </c>
      <c r="W174">
        <f t="shared" si="83"/>
        <v>69.817706999162112</v>
      </c>
      <c r="X174">
        <f t="shared" si="84"/>
        <v>3.3386610181915404</v>
      </c>
      <c r="Y174">
        <f t="shared" si="85"/>
        <v>4.7819688753622458</v>
      </c>
      <c r="Z174">
        <f t="shared" si="86"/>
        <v>1.1826272734982202</v>
      </c>
      <c r="AA174">
        <f t="shared" si="87"/>
        <v>-36.407041491913638</v>
      </c>
      <c r="AB174">
        <f t="shared" si="88"/>
        <v>147.75609659632582</v>
      </c>
      <c r="AC174">
        <f t="shared" si="89"/>
        <v>12.011605757145773</v>
      </c>
      <c r="AD174">
        <f t="shared" si="90"/>
        <v>349.4707196039513</v>
      </c>
      <c r="AE174">
        <f t="shared" si="91"/>
        <v>17.476284980707788</v>
      </c>
      <c r="AF174">
        <f t="shared" si="92"/>
        <v>0.84026090628398964</v>
      </c>
      <c r="AG174">
        <f t="shared" si="93"/>
        <v>6.8098217240316288</v>
      </c>
      <c r="AH174">
        <v>1081.0671264683499</v>
      </c>
      <c r="AI174">
        <v>1068.0216363636359</v>
      </c>
      <c r="AJ174">
        <v>1.7367035483976909</v>
      </c>
      <c r="AK174">
        <v>61.316338729058899</v>
      </c>
      <c r="AL174">
        <f t="shared" si="94"/>
        <v>0.82555649641527518</v>
      </c>
      <c r="AM174">
        <v>32.125262163844752</v>
      </c>
      <c r="AN174">
        <v>32.863701818181802</v>
      </c>
      <c r="AO174">
        <v>-2.3118327638160091E-4</v>
      </c>
      <c r="AP174">
        <v>100.73391986053799</v>
      </c>
      <c r="AQ174">
        <v>95</v>
      </c>
      <c r="AR174">
        <v>15</v>
      </c>
      <c r="AS174">
        <f t="shared" si="95"/>
        <v>1</v>
      </c>
      <c r="AT174">
        <f t="shared" si="96"/>
        <v>0</v>
      </c>
      <c r="AU174">
        <f t="shared" si="97"/>
        <v>47745.534161588155</v>
      </c>
      <c r="AV174">
        <f t="shared" si="98"/>
        <v>1199.9682142857141</v>
      </c>
      <c r="AW174">
        <f t="shared" si="99"/>
        <v>1025.8982387266285</v>
      </c>
      <c r="AX174">
        <f t="shared" si="100"/>
        <v>0.85493784461390798</v>
      </c>
      <c r="AY174">
        <f t="shared" si="101"/>
        <v>0.18843004010484252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1675358535.5</v>
      </c>
      <c r="BF174">
        <v>1020.653571428571</v>
      </c>
      <c r="BG174">
        <v>1037.5771428571429</v>
      </c>
      <c r="BH174">
        <v>32.875628571428578</v>
      </c>
      <c r="BI174">
        <v>32.125503571428567</v>
      </c>
      <c r="BJ174">
        <v>1027.148571428572</v>
      </c>
      <c r="BK174">
        <v>32.598128571428568</v>
      </c>
      <c r="BL174">
        <v>650.00110714285722</v>
      </c>
      <c r="BM174">
        <v>101.45435714285711</v>
      </c>
      <c r="BN174">
        <v>9.9929825E-2</v>
      </c>
      <c r="BO174">
        <v>32.025460714285707</v>
      </c>
      <c r="BP174">
        <v>31.038489285714281</v>
      </c>
      <c r="BQ174">
        <v>999.9000000000002</v>
      </c>
      <c r="BR174">
        <v>0</v>
      </c>
      <c r="BS174">
        <v>0</v>
      </c>
      <c r="BT174">
        <v>9022.78892857143</v>
      </c>
      <c r="BU174">
        <v>0</v>
      </c>
      <c r="BV174">
        <v>16.14508571428572</v>
      </c>
      <c r="BW174">
        <v>-16.923492857142861</v>
      </c>
      <c r="BX174">
        <v>1055.349285714286</v>
      </c>
      <c r="BY174">
        <v>1072.016785714286</v>
      </c>
      <c r="BZ174">
        <v>0.75012921428571422</v>
      </c>
      <c r="CA174">
        <v>1037.5771428571429</v>
      </c>
      <c r="CB174">
        <v>32.125503571428567</v>
      </c>
      <c r="CC174">
        <v>3.3353767857142862</v>
      </c>
      <c r="CD174">
        <v>3.2592732142857139</v>
      </c>
      <c r="CE174">
        <v>25.804275000000001</v>
      </c>
      <c r="CF174">
        <v>25.415346428571429</v>
      </c>
      <c r="CG174">
        <v>1199.9682142857141</v>
      </c>
      <c r="CH174">
        <v>0.49998867857142859</v>
      </c>
      <c r="CI174">
        <v>0.50001132142857141</v>
      </c>
      <c r="CJ174">
        <v>0</v>
      </c>
      <c r="CK174">
        <v>886.10800000000017</v>
      </c>
      <c r="CL174">
        <v>4.9990899999999998</v>
      </c>
      <c r="CM174">
        <v>9513.2914285714305</v>
      </c>
      <c r="CN174">
        <v>9557.5617857142843</v>
      </c>
      <c r="CO174">
        <v>40.504428571428562</v>
      </c>
      <c r="CP174">
        <v>42.113750000000003</v>
      </c>
      <c r="CQ174">
        <v>41.265500000000003</v>
      </c>
      <c r="CR174">
        <v>41.236499999999999</v>
      </c>
      <c r="CS174">
        <v>41.936999999999991</v>
      </c>
      <c r="CT174">
        <v>597.47178571428583</v>
      </c>
      <c r="CU174">
        <v>597.49857142857138</v>
      </c>
      <c r="CV174">
        <v>0</v>
      </c>
      <c r="CW174">
        <v>1675358561.5</v>
      </c>
      <c r="CX174">
        <v>0</v>
      </c>
      <c r="CY174">
        <v>1675353449.5</v>
      </c>
      <c r="CZ174" t="s">
        <v>356</v>
      </c>
      <c r="DA174">
        <v>1675353449.5</v>
      </c>
      <c r="DB174">
        <v>1675353444</v>
      </c>
      <c r="DC174">
        <v>1</v>
      </c>
      <c r="DD174">
        <v>8.2000000000000003E-2</v>
      </c>
      <c r="DE174">
        <v>2.5000000000000001E-2</v>
      </c>
      <c r="DF174">
        <v>-5.3170000000000002</v>
      </c>
      <c r="DG174">
        <v>0.30099999999999999</v>
      </c>
      <c r="DH174">
        <v>415</v>
      </c>
      <c r="DI174">
        <v>32</v>
      </c>
      <c r="DJ174">
        <v>0.41</v>
      </c>
      <c r="DK174">
        <v>0.21</v>
      </c>
      <c r="DL174">
        <v>-16.916775000000001</v>
      </c>
      <c r="DM174">
        <v>-0.58745966228889623</v>
      </c>
      <c r="DN174">
        <v>0.1195079301762018</v>
      </c>
      <c r="DO174">
        <v>0</v>
      </c>
      <c r="DP174">
        <v>0.76286332499999998</v>
      </c>
      <c r="DQ174">
        <v>-0.25134289305816382</v>
      </c>
      <c r="DR174">
        <v>2.511073185152864E-2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418</v>
      </c>
      <c r="EA174">
        <v>3.2989000000000002</v>
      </c>
      <c r="EB174">
        <v>2.62534</v>
      </c>
      <c r="EC174">
        <v>0.19269800000000001</v>
      </c>
      <c r="ED174">
        <v>0.192575</v>
      </c>
      <c r="EE174">
        <v>0.13694000000000001</v>
      </c>
      <c r="EF174">
        <v>0.13381799999999999</v>
      </c>
      <c r="EG174">
        <v>24433.3</v>
      </c>
      <c r="EH174">
        <v>24854.799999999999</v>
      </c>
      <c r="EI174">
        <v>28151.9</v>
      </c>
      <c r="EJ174">
        <v>29617.8</v>
      </c>
      <c r="EK174">
        <v>33446.1</v>
      </c>
      <c r="EL174">
        <v>35621.1</v>
      </c>
      <c r="EM174">
        <v>39738.699999999997</v>
      </c>
      <c r="EN174">
        <v>42327.7</v>
      </c>
      <c r="EO174">
        <v>2.0965500000000001</v>
      </c>
      <c r="EP174">
        <v>2.24085</v>
      </c>
      <c r="EQ174">
        <v>9.3996499999999997E-2</v>
      </c>
      <c r="ER174">
        <v>0</v>
      </c>
      <c r="ES174">
        <v>29.515599999999999</v>
      </c>
      <c r="ET174">
        <v>999.9</v>
      </c>
      <c r="EU174">
        <v>71.5</v>
      </c>
      <c r="EV174">
        <v>32.5</v>
      </c>
      <c r="EW174">
        <v>34.614400000000003</v>
      </c>
      <c r="EX174">
        <v>56.762700000000002</v>
      </c>
      <c r="EY174">
        <v>-4.0224399999999996</v>
      </c>
      <c r="EZ174">
        <v>2</v>
      </c>
      <c r="FA174">
        <v>0.26547799999999999</v>
      </c>
      <c r="FB174">
        <v>-0.68167500000000003</v>
      </c>
      <c r="FC174">
        <v>20.2728</v>
      </c>
      <c r="FD174">
        <v>5.2208800000000002</v>
      </c>
      <c r="FE174">
        <v>12.004</v>
      </c>
      <c r="FF174">
        <v>4.9869000000000003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1.8657900000000001</v>
      </c>
      <c r="FM174">
        <v>1.8621799999999999</v>
      </c>
      <c r="FN174">
        <v>1.8642000000000001</v>
      </c>
      <c r="FO174">
        <v>1.86033</v>
      </c>
      <c r="FP174">
        <v>1.8609800000000001</v>
      </c>
      <c r="FQ174">
        <v>1.86016</v>
      </c>
      <c r="FR174">
        <v>1.86188</v>
      </c>
      <c r="FS174">
        <v>1.8585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-6.51</v>
      </c>
      <c r="GH174">
        <v>0.27750000000000002</v>
      </c>
      <c r="GI174">
        <v>-3.8812981962806838</v>
      </c>
      <c r="GJ174">
        <v>-3.9744887815693084E-3</v>
      </c>
      <c r="GK174">
        <v>1.847162108954052E-6</v>
      </c>
      <c r="GL174">
        <v>-4.4217609294687878E-10</v>
      </c>
      <c r="GM174">
        <v>-3.5710143375135749E-2</v>
      </c>
      <c r="GN174">
        <v>-2.5986294017825021E-3</v>
      </c>
      <c r="GO174">
        <v>9.7579789506272807E-4</v>
      </c>
      <c r="GP174">
        <v>-1.8446741173202889E-5</v>
      </c>
      <c r="GQ174">
        <v>6</v>
      </c>
      <c r="GR174">
        <v>2080</v>
      </c>
      <c r="GS174">
        <v>4</v>
      </c>
      <c r="GT174">
        <v>32</v>
      </c>
      <c r="GU174">
        <v>84.9</v>
      </c>
      <c r="GV174">
        <v>85</v>
      </c>
      <c r="GW174">
        <v>2.8955099999999998</v>
      </c>
      <c r="GX174">
        <v>2.51831</v>
      </c>
      <c r="GY174">
        <v>2.04834</v>
      </c>
      <c r="GZ174">
        <v>2.6135299999999999</v>
      </c>
      <c r="HA174">
        <v>2.1972700000000001</v>
      </c>
      <c r="HB174">
        <v>2.3144499999999999</v>
      </c>
      <c r="HC174">
        <v>37.602200000000003</v>
      </c>
      <c r="HD174">
        <v>14.7887</v>
      </c>
      <c r="HE174">
        <v>18</v>
      </c>
      <c r="HF174">
        <v>581.851</v>
      </c>
      <c r="HG174">
        <v>772.399</v>
      </c>
      <c r="HH174">
        <v>31.000599999999999</v>
      </c>
      <c r="HI174">
        <v>30.845800000000001</v>
      </c>
      <c r="HJ174">
        <v>30.0002</v>
      </c>
      <c r="HK174">
        <v>30.7591</v>
      </c>
      <c r="HL174">
        <v>30.753499999999999</v>
      </c>
      <c r="HM174">
        <v>57.919400000000003</v>
      </c>
      <c r="HN174">
        <v>6.4362199999999996</v>
      </c>
      <c r="HO174">
        <v>100</v>
      </c>
      <c r="HP174">
        <v>31</v>
      </c>
      <c r="HQ174">
        <v>1063.9100000000001</v>
      </c>
      <c r="HR174">
        <v>32.246299999999998</v>
      </c>
      <c r="HS174">
        <v>99.200999999999993</v>
      </c>
      <c r="HT174">
        <v>98.160399999999996</v>
      </c>
    </row>
    <row r="175" spans="1:228" x14ac:dyDescent="0.2">
      <c r="A175">
        <v>160</v>
      </c>
      <c r="B175">
        <v>1675358547.5</v>
      </c>
      <c r="C175">
        <v>635</v>
      </c>
      <c r="D175" t="s">
        <v>679</v>
      </c>
      <c r="E175" t="s">
        <v>680</v>
      </c>
      <c r="F175">
        <v>4</v>
      </c>
      <c r="G175">
        <v>1675358539.5</v>
      </c>
      <c r="H175">
        <f t="shared" si="68"/>
        <v>8.0367376496606193E-4</v>
      </c>
      <c r="I175">
        <f t="shared" si="69"/>
        <v>0.80367376496606191</v>
      </c>
      <c r="J175">
        <f t="shared" si="70"/>
        <v>7.1131485969212678</v>
      </c>
      <c r="K175">
        <f t="shared" si="71"/>
        <v>1027.168928571429</v>
      </c>
      <c r="L175">
        <f t="shared" si="72"/>
        <v>837.62119257370205</v>
      </c>
      <c r="M175">
        <f t="shared" si="73"/>
        <v>85.06423484624365</v>
      </c>
      <c r="N175">
        <f t="shared" si="74"/>
        <v>104.31366796999512</v>
      </c>
      <c r="O175">
        <f t="shared" si="75"/>
        <v>6.7131530011897284E-2</v>
      </c>
      <c r="P175">
        <f t="shared" si="76"/>
        <v>2.7748118690346839</v>
      </c>
      <c r="Q175">
        <f t="shared" si="77"/>
        <v>6.6242139295327421E-2</v>
      </c>
      <c r="R175">
        <f t="shared" si="78"/>
        <v>4.1480263556309002E-2</v>
      </c>
      <c r="S175">
        <f t="shared" si="79"/>
        <v>226.11247792103762</v>
      </c>
      <c r="T175">
        <f t="shared" si="80"/>
        <v>33.207026273400295</v>
      </c>
      <c r="U175">
        <f t="shared" si="81"/>
        <v>31.04293928571429</v>
      </c>
      <c r="V175">
        <f t="shared" si="82"/>
        <v>4.5224352719069083</v>
      </c>
      <c r="W175">
        <f t="shared" si="83"/>
        <v>69.791229849442601</v>
      </c>
      <c r="X175">
        <f t="shared" si="84"/>
        <v>3.3380215615471966</v>
      </c>
      <c r="Y175">
        <f t="shared" si="85"/>
        <v>4.7828667996654541</v>
      </c>
      <c r="Z175">
        <f t="shared" si="86"/>
        <v>1.1844137103597117</v>
      </c>
      <c r="AA175">
        <f t="shared" si="87"/>
        <v>-35.442013035003335</v>
      </c>
      <c r="AB175">
        <f t="shared" si="88"/>
        <v>147.47727611939067</v>
      </c>
      <c r="AC175">
        <f t="shared" si="89"/>
        <v>11.998286376204483</v>
      </c>
      <c r="AD175">
        <f t="shared" si="90"/>
        <v>350.14602738162944</v>
      </c>
      <c r="AE175">
        <f t="shared" si="91"/>
        <v>17.580507244471224</v>
      </c>
      <c r="AF175">
        <f t="shared" si="92"/>
        <v>0.81083942410470533</v>
      </c>
      <c r="AG175">
        <f t="shared" si="93"/>
        <v>7.1131485969212678</v>
      </c>
      <c r="AH175">
        <v>1087.980492392694</v>
      </c>
      <c r="AI175">
        <v>1074.8037575757569</v>
      </c>
      <c r="AJ175">
        <v>1.6948877701145451</v>
      </c>
      <c r="AK175">
        <v>61.316338729058899</v>
      </c>
      <c r="AL175">
        <f t="shared" si="94"/>
        <v>0.80367376496606191</v>
      </c>
      <c r="AM175">
        <v>32.158616171859492</v>
      </c>
      <c r="AN175">
        <v>32.875432727272731</v>
      </c>
      <c r="AO175">
        <v>1.008408817872538E-4</v>
      </c>
      <c r="AP175">
        <v>100.73391986053799</v>
      </c>
      <c r="AQ175">
        <v>94</v>
      </c>
      <c r="AR175">
        <v>14</v>
      </c>
      <c r="AS175">
        <f t="shared" si="95"/>
        <v>1</v>
      </c>
      <c r="AT175">
        <f t="shared" si="96"/>
        <v>0</v>
      </c>
      <c r="AU175">
        <f t="shared" si="97"/>
        <v>47688.109918528738</v>
      </c>
      <c r="AV175">
        <f t="shared" si="98"/>
        <v>1199.981428571429</v>
      </c>
      <c r="AW175">
        <f t="shared" si="99"/>
        <v>1025.9094994409525</v>
      </c>
      <c r="AX175">
        <f t="shared" si="100"/>
        <v>0.85493781404791558</v>
      </c>
      <c r="AY175">
        <f t="shared" si="101"/>
        <v>0.18842998111247708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1675358539.5</v>
      </c>
      <c r="BF175">
        <v>1027.168928571429</v>
      </c>
      <c r="BG175">
        <v>1044.1653571428569</v>
      </c>
      <c r="BH175">
        <v>32.869250000000001</v>
      </c>
      <c r="BI175">
        <v>32.145407142857138</v>
      </c>
      <c r="BJ175">
        <v>1033.6739285714291</v>
      </c>
      <c r="BK175">
        <v>32.591757142857141</v>
      </c>
      <c r="BL175">
        <v>650.02042857142862</v>
      </c>
      <c r="BM175">
        <v>101.4545</v>
      </c>
      <c r="BN175">
        <v>0.1000399285714286</v>
      </c>
      <c r="BO175">
        <v>32.028778571428568</v>
      </c>
      <c r="BP175">
        <v>31.04293928571429</v>
      </c>
      <c r="BQ175">
        <v>999.9000000000002</v>
      </c>
      <c r="BR175">
        <v>0</v>
      </c>
      <c r="BS175">
        <v>0</v>
      </c>
      <c r="BT175">
        <v>9011.85142857143</v>
      </c>
      <c r="BU175">
        <v>0</v>
      </c>
      <c r="BV175">
        <v>16.22417857142857</v>
      </c>
      <c r="BW175">
        <v>-16.996421428571431</v>
      </c>
      <c r="BX175">
        <v>1062.078571428571</v>
      </c>
      <c r="BY175">
        <v>1078.8457142857139</v>
      </c>
      <c r="BZ175">
        <v>0.72384314285714291</v>
      </c>
      <c r="CA175">
        <v>1044.1653571428569</v>
      </c>
      <c r="CB175">
        <v>32.145407142857138</v>
      </c>
      <c r="CC175">
        <v>3.3347346428571432</v>
      </c>
      <c r="CD175">
        <v>3.2612975</v>
      </c>
      <c r="CE175">
        <v>25.801024999999999</v>
      </c>
      <c r="CF175">
        <v>25.425785714285709</v>
      </c>
      <c r="CG175">
        <v>1199.981428571429</v>
      </c>
      <c r="CH175">
        <v>0.49998960714285717</v>
      </c>
      <c r="CI175">
        <v>0.50001039285714277</v>
      </c>
      <c r="CJ175">
        <v>0</v>
      </c>
      <c r="CK175">
        <v>885.82653571428568</v>
      </c>
      <c r="CL175">
        <v>4.9990899999999998</v>
      </c>
      <c r="CM175">
        <v>9510.7178571428558</v>
      </c>
      <c r="CN175">
        <v>9557.6678571428583</v>
      </c>
      <c r="CO175">
        <v>40.508857142857153</v>
      </c>
      <c r="CP175">
        <v>42.113750000000003</v>
      </c>
      <c r="CQ175">
        <v>41.258857142857153</v>
      </c>
      <c r="CR175">
        <v>41.2455</v>
      </c>
      <c r="CS175">
        <v>41.936999999999991</v>
      </c>
      <c r="CT175">
        <v>597.47964285714284</v>
      </c>
      <c r="CU175">
        <v>597.50392857142867</v>
      </c>
      <c r="CV175">
        <v>0</v>
      </c>
      <c r="CW175">
        <v>1675358565.7</v>
      </c>
      <c r="CX175">
        <v>0</v>
      </c>
      <c r="CY175">
        <v>1675353449.5</v>
      </c>
      <c r="CZ175" t="s">
        <v>356</v>
      </c>
      <c r="DA175">
        <v>1675353449.5</v>
      </c>
      <c r="DB175">
        <v>1675353444</v>
      </c>
      <c r="DC175">
        <v>1</v>
      </c>
      <c r="DD175">
        <v>8.2000000000000003E-2</v>
      </c>
      <c r="DE175">
        <v>2.5000000000000001E-2</v>
      </c>
      <c r="DF175">
        <v>-5.3170000000000002</v>
      </c>
      <c r="DG175">
        <v>0.30099999999999999</v>
      </c>
      <c r="DH175">
        <v>415</v>
      </c>
      <c r="DI175">
        <v>32</v>
      </c>
      <c r="DJ175">
        <v>0.41</v>
      </c>
      <c r="DK175">
        <v>0.21</v>
      </c>
      <c r="DL175">
        <v>-16.940850000000001</v>
      </c>
      <c r="DM175">
        <v>-1.2314814258911571</v>
      </c>
      <c r="DN175">
        <v>0.12970057440119509</v>
      </c>
      <c r="DO175">
        <v>0</v>
      </c>
      <c r="DP175">
        <v>0.739277725</v>
      </c>
      <c r="DQ175">
        <v>-0.30612235272045268</v>
      </c>
      <c r="DR175">
        <v>3.3154111566280522E-2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418</v>
      </c>
      <c r="EA175">
        <v>3.2989799999999998</v>
      </c>
      <c r="EB175">
        <v>2.62521</v>
      </c>
      <c r="EC175">
        <v>0.19347300000000001</v>
      </c>
      <c r="ED175">
        <v>0.19336300000000001</v>
      </c>
      <c r="EE175">
        <v>0.13697899999999999</v>
      </c>
      <c r="EF175">
        <v>0.13411999999999999</v>
      </c>
      <c r="EG175">
        <v>24409.8</v>
      </c>
      <c r="EH175">
        <v>24830.400000000001</v>
      </c>
      <c r="EI175">
        <v>28151.9</v>
      </c>
      <c r="EJ175">
        <v>29617.7</v>
      </c>
      <c r="EK175">
        <v>33444.800000000003</v>
      </c>
      <c r="EL175">
        <v>35608.400000000001</v>
      </c>
      <c r="EM175">
        <v>39738.9</v>
      </c>
      <c r="EN175">
        <v>42327.3</v>
      </c>
      <c r="EO175">
        <v>2.0971500000000001</v>
      </c>
      <c r="EP175">
        <v>2.2406199999999998</v>
      </c>
      <c r="EQ175">
        <v>9.45106E-2</v>
      </c>
      <c r="ER175">
        <v>0</v>
      </c>
      <c r="ES175">
        <v>29.520700000000001</v>
      </c>
      <c r="ET175">
        <v>999.9</v>
      </c>
      <c r="EU175">
        <v>71.5</v>
      </c>
      <c r="EV175">
        <v>32.5</v>
      </c>
      <c r="EW175">
        <v>34.620699999999999</v>
      </c>
      <c r="EX175">
        <v>57.182699999999997</v>
      </c>
      <c r="EY175">
        <v>-4.0224399999999996</v>
      </c>
      <c r="EZ175">
        <v>2</v>
      </c>
      <c r="FA175">
        <v>0.26558900000000002</v>
      </c>
      <c r="FB175">
        <v>-0.68031900000000001</v>
      </c>
      <c r="FC175">
        <v>20.2729</v>
      </c>
      <c r="FD175">
        <v>5.2204300000000003</v>
      </c>
      <c r="FE175">
        <v>12.004</v>
      </c>
      <c r="FF175">
        <v>4.9869000000000003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1.8657999999999999</v>
      </c>
      <c r="FM175">
        <v>1.8621799999999999</v>
      </c>
      <c r="FN175">
        <v>1.86419</v>
      </c>
      <c r="FO175">
        <v>1.86033</v>
      </c>
      <c r="FP175">
        <v>1.8609599999999999</v>
      </c>
      <c r="FQ175">
        <v>1.86015</v>
      </c>
      <c r="FR175">
        <v>1.86188</v>
      </c>
      <c r="FS175">
        <v>1.85849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-6.53</v>
      </c>
      <c r="GH175">
        <v>0.27750000000000002</v>
      </c>
      <c r="GI175">
        <v>-3.8812981962806838</v>
      </c>
      <c r="GJ175">
        <v>-3.9744887815693084E-3</v>
      </c>
      <c r="GK175">
        <v>1.847162108954052E-6</v>
      </c>
      <c r="GL175">
        <v>-4.4217609294687878E-10</v>
      </c>
      <c r="GM175">
        <v>-3.5710143375135749E-2</v>
      </c>
      <c r="GN175">
        <v>-2.5986294017825021E-3</v>
      </c>
      <c r="GO175">
        <v>9.7579789506272807E-4</v>
      </c>
      <c r="GP175">
        <v>-1.8446741173202889E-5</v>
      </c>
      <c r="GQ175">
        <v>6</v>
      </c>
      <c r="GR175">
        <v>2080</v>
      </c>
      <c r="GS175">
        <v>4</v>
      </c>
      <c r="GT175">
        <v>32</v>
      </c>
      <c r="GU175">
        <v>85</v>
      </c>
      <c r="GV175">
        <v>85.1</v>
      </c>
      <c r="GW175">
        <v>2.9101599999999999</v>
      </c>
      <c r="GX175">
        <v>2.5134300000000001</v>
      </c>
      <c r="GY175">
        <v>2.04834</v>
      </c>
      <c r="GZ175">
        <v>2.6135299999999999</v>
      </c>
      <c r="HA175">
        <v>2.1972700000000001</v>
      </c>
      <c r="HB175">
        <v>2.2753899999999998</v>
      </c>
      <c r="HC175">
        <v>37.578099999999999</v>
      </c>
      <c r="HD175">
        <v>14.7887</v>
      </c>
      <c r="HE175">
        <v>18</v>
      </c>
      <c r="HF175">
        <v>582.29</v>
      </c>
      <c r="HG175">
        <v>772.17899999999997</v>
      </c>
      <c r="HH175">
        <v>31.000499999999999</v>
      </c>
      <c r="HI175">
        <v>30.845800000000001</v>
      </c>
      <c r="HJ175">
        <v>30.0002</v>
      </c>
      <c r="HK175">
        <v>30.760100000000001</v>
      </c>
      <c r="HL175">
        <v>30.753699999999998</v>
      </c>
      <c r="HM175">
        <v>58.215499999999999</v>
      </c>
      <c r="HN175">
        <v>6.4362199999999996</v>
      </c>
      <c r="HO175">
        <v>100</v>
      </c>
      <c r="HP175">
        <v>31</v>
      </c>
      <c r="HQ175">
        <v>1070.58</v>
      </c>
      <c r="HR175">
        <v>32.246400000000001</v>
      </c>
      <c r="HS175">
        <v>99.2012</v>
      </c>
      <c r="HT175">
        <v>98.159700000000001</v>
      </c>
    </row>
    <row r="176" spans="1:228" x14ac:dyDescent="0.2">
      <c r="A176">
        <v>161</v>
      </c>
      <c r="B176">
        <v>1675358551.5</v>
      </c>
      <c r="C176">
        <v>639</v>
      </c>
      <c r="D176" t="s">
        <v>681</v>
      </c>
      <c r="E176" t="s">
        <v>682</v>
      </c>
      <c r="F176">
        <v>4</v>
      </c>
      <c r="G176">
        <v>1675358543.5</v>
      </c>
      <c r="H176">
        <f t="shared" si="68"/>
        <v>8.0698163071755719E-4</v>
      </c>
      <c r="I176">
        <f t="shared" si="69"/>
        <v>0.80698163071755724</v>
      </c>
      <c r="J176">
        <f t="shared" si="70"/>
        <v>7.0554305243639144</v>
      </c>
      <c r="K176">
        <f t="shared" si="71"/>
        <v>1033.732857142857</v>
      </c>
      <c r="L176">
        <f t="shared" si="72"/>
        <v>846.04337303563943</v>
      </c>
      <c r="M176">
        <f t="shared" si="73"/>
        <v>85.919327150499697</v>
      </c>
      <c r="N176">
        <f t="shared" si="74"/>
        <v>104.97999791712388</v>
      </c>
      <c r="O176">
        <f t="shared" si="75"/>
        <v>6.7380628081718019E-2</v>
      </c>
      <c r="P176">
        <f t="shared" si="76"/>
        <v>2.7727719830846853</v>
      </c>
      <c r="Q176">
        <f t="shared" si="77"/>
        <v>6.6484022597469355E-2</v>
      </c>
      <c r="R176">
        <f t="shared" si="78"/>
        <v>4.163207654035106E-2</v>
      </c>
      <c r="S176">
        <f t="shared" si="79"/>
        <v>226.11715014243296</v>
      </c>
      <c r="T176">
        <f t="shared" si="80"/>
        <v>33.210522670331265</v>
      </c>
      <c r="U176">
        <f t="shared" si="81"/>
        <v>31.047110714285719</v>
      </c>
      <c r="V176">
        <f t="shared" si="82"/>
        <v>4.5235106809220174</v>
      </c>
      <c r="W176">
        <f t="shared" si="83"/>
        <v>69.788420206777062</v>
      </c>
      <c r="X176">
        <f t="shared" si="84"/>
        <v>3.3385618340443282</v>
      </c>
      <c r="Y176">
        <f t="shared" si="85"/>
        <v>4.7838335129989442</v>
      </c>
      <c r="Z176">
        <f t="shared" si="86"/>
        <v>1.1849488468776892</v>
      </c>
      <c r="AA176">
        <f t="shared" si="87"/>
        <v>-35.587889914644272</v>
      </c>
      <c r="AB176">
        <f t="shared" si="88"/>
        <v>147.27916769324656</v>
      </c>
      <c r="AC176">
        <f t="shared" si="89"/>
        <v>11.991441272364151</v>
      </c>
      <c r="AD176">
        <f t="shared" si="90"/>
        <v>349.79986919339939</v>
      </c>
      <c r="AE176">
        <f t="shared" si="91"/>
        <v>17.714689755592381</v>
      </c>
      <c r="AF176">
        <f t="shared" si="92"/>
        <v>0.77897742926544744</v>
      </c>
      <c r="AG176">
        <f t="shared" si="93"/>
        <v>7.0554305243639144</v>
      </c>
      <c r="AH176">
        <v>1095.0836379507</v>
      </c>
      <c r="AI176">
        <v>1081.7712121212121</v>
      </c>
      <c r="AJ176">
        <v>1.745450056866187</v>
      </c>
      <c r="AK176">
        <v>61.316338729058899</v>
      </c>
      <c r="AL176">
        <f t="shared" si="94"/>
        <v>0.80698163071755724</v>
      </c>
      <c r="AM176">
        <v>32.253247159936379</v>
      </c>
      <c r="AN176">
        <v>32.913036363636358</v>
      </c>
      <c r="AO176">
        <v>9.7750044920695504E-3</v>
      </c>
      <c r="AP176">
        <v>100.73391986053799</v>
      </c>
      <c r="AQ176">
        <v>94</v>
      </c>
      <c r="AR176">
        <v>14</v>
      </c>
      <c r="AS176">
        <f t="shared" si="95"/>
        <v>1</v>
      </c>
      <c r="AT176">
        <f t="shared" si="96"/>
        <v>0</v>
      </c>
      <c r="AU176">
        <f t="shared" si="97"/>
        <v>47631.142218533409</v>
      </c>
      <c r="AV176">
        <f t="shared" si="98"/>
        <v>1200.0064285714291</v>
      </c>
      <c r="AW176">
        <f t="shared" si="99"/>
        <v>1025.9308529235409</v>
      </c>
      <c r="AX176">
        <f t="shared" si="100"/>
        <v>0.85493779741236897</v>
      </c>
      <c r="AY176">
        <f t="shared" si="101"/>
        <v>0.18842994900587201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1675358543.5</v>
      </c>
      <c r="BF176">
        <v>1033.732857142857</v>
      </c>
      <c r="BG176">
        <v>1050.8275000000001</v>
      </c>
      <c r="BH176">
        <v>32.874653571428567</v>
      </c>
      <c r="BI176">
        <v>32.179264285714289</v>
      </c>
      <c r="BJ176">
        <v>1040.2478571428569</v>
      </c>
      <c r="BK176">
        <v>32.597146428571428</v>
      </c>
      <c r="BL176">
        <v>650.02624999999989</v>
      </c>
      <c r="BM176">
        <v>101.45425</v>
      </c>
      <c r="BN176">
        <v>0.1000318357142857</v>
      </c>
      <c r="BO176">
        <v>32.032349999999987</v>
      </c>
      <c r="BP176">
        <v>31.047110714285719</v>
      </c>
      <c r="BQ176">
        <v>999.9000000000002</v>
      </c>
      <c r="BR176">
        <v>0</v>
      </c>
      <c r="BS176">
        <v>0</v>
      </c>
      <c r="BT176">
        <v>9001.0478571428575</v>
      </c>
      <c r="BU176">
        <v>0</v>
      </c>
      <c r="BV176">
        <v>16.28271785714286</v>
      </c>
      <c r="BW176">
        <v>-17.094635714285719</v>
      </c>
      <c r="BX176">
        <v>1068.871785714286</v>
      </c>
      <c r="BY176">
        <v>1085.767142857143</v>
      </c>
      <c r="BZ176">
        <v>0.69539432142857149</v>
      </c>
      <c r="CA176">
        <v>1050.8275000000001</v>
      </c>
      <c r="CB176">
        <v>32.179264285714289</v>
      </c>
      <c r="CC176">
        <v>3.3352746428571431</v>
      </c>
      <c r="CD176">
        <v>3.2647242857142862</v>
      </c>
      <c r="CE176">
        <v>25.80375357142858</v>
      </c>
      <c r="CF176">
        <v>25.443450000000009</v>
      </c>
      <c r="CG176">
        <v>1200.0064285714291</v>
      </c>
      <c r="CH176">
        <v>0.49999053571428581</v>
      </c>
      <c r="CI176">
        <v>0.5000094285714286</v>
      </c>
      <c r="CJ176">
        <v>0</v>
      </c>
      <c r="CK176">
        <v>885.57139285714277</v>
      </c>
      <c r="CL176">
        <v>4.9990899999999998</v>
      </c>
      <c r="CM176">
        <v>9508.2232142857119</v>
      </c>
      <c r="CN176">
        <v>9557.8710714285717</v>
      </c>
      <c r="CO176">
        <v>40.513285714285708</v>
      </c>
      <c r="CP176">
        <v>42.113750000000003</v>
      </c>
      <c r="CQ176">
        <v>41.254428571428569</v>
      </c>
      <c r="CR176">
        <v>41.25</v>
      </c>
      <c r="CS176">
        <v>41.936999999999991</v>
      </c>
      <c r="CT176">
        <v>597.49214285714299</v>
      </c>
      <c r="CU176">
        <v>597.51499999999999</v>
      </c>
      <c r="CV176">
        <v>0</v>
      </c>
      <c r="CW176">
        <v>1675358569.9000001</v>
      </c>
      <c r="CX176">
        <v>0</v>
      </c>
      <c r="CY176">
        <v>1675353449.5</v>
      </c>
      <c r="CZ176" t="s">
        <v>356</v>
      </c>
      <c r="DA176">
        <v>1675353449.5</v>
      </c>
      <c r="DB176">
        <v>1675353444</v>
      </c>
      <c r="DC176">
        <v>1</v>
      </c>
      <c r="DD176">
        <v>8.2000000000000003E-2</v>
      </c>
      <c r="DE176">
        <v>2.5000000000000001E-2</v>
      </c>
      <c r="DF176">
        <v>-5.3170000000000002</v>
      </c>
      <c r="DG176">
        <v>0.30099999999999999</v>
      </c>
      <c r="DH176">
        <v>415</v>
      </c>
      <c r="DI176">
        <v>32</v>
      </c>
      <c r="DJ176">
        <v>0.41</v>
      </c>
      <c r="DK176">
        <v>0.21</v>
      </c>
      <c r="DL176">
        <v>-17.032589999999999</v>
      </c>
      <c r="DM176">
        <v>-1.36544690431518</v>
      </c>
      <c r="DN176">
        <v>0.1423255911633603</v>
      </c>
      <c r="DO176">
        <v>0</v>
      </c>
      <c r="DP176">
        <v>0.71114125000000006</v>
      </c>
      <c r="DQ176">
        <v>-0.44280475046904572</v>
      </c>
      <c r="DR176">
        <v>4.6959098319042498E-2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418</v>
      </c>
      <c r="EA176">
        <v>3.2988300000000002</v>
      </c>
      <c r="EB176">
        <v>2.6252599999999999</v>
      </c>
      <c r="EC176">
        <v>0.19426199999999999</v>
      </c>
      <c r="ED176">
        <v>0.19414100000000001</v>
      </c>
      <c r="EE176">
        <v>0.13708799999999999</v>
      </c>
      <c r="EF176">
        <v>0.134158</v>
      </c>
      <c r="EG176">
        <v>24385.599999999999</v>
      </c>
      <c r="EH176">
        <v>24806</v>
      </c>
      <c r="EI176">
        <v>28151.599999999999</v>
      </c>
      <c r="EJ176">
        <v>29617.1</v>
      </c>
      <c r="EK176">
        <v>33440.300000000003</v>
      </c>
      <c r="EL176">
        <v>35606.400000000001</v>
      </c>
      <c r="EM176">
        <v>39738.5</v>
      </c>
      <c r="EN176">
        <v>42326.8</v>
      </c>
      <c r="EO176">
        <v>2.0976300000000001</v>
      </c>
      <c r="EP176">
        <v>2.2408299999999999</v>
      </c>
      <c r="EQ176">
        <v>9.4354199999999999E-2</v>
      </c>
      <c r="ER176">
        <v>0</v>
      </c>
      <c r="ES176">
        <v>29.5259</v>
      </c>
      <c r="ET176">
        <v>999.9</v>
      </c>
      <c r="EU176">
        <v>71.5</v>
      </c>
      <c r="EV176">
        <v>32.5</v>
      </c>
      <c r="EW176">
        <v>34.616700000000002</v>
      </c>
      <c r="EX176">
        <v>56.8827</v>
      </c>
      <c r="EY176">
        <v>-3.9142600000000001</v>
      </c>
      <c r="EZ176">
        <v>2</v>
      </c>
      <c r="FA176">
        <v>0.26554100000000003</v>
      </c>
      <c r="FB176">
        <v>-0.67885899999999999</v>
      </c>
      <c r="FC176">
        <v>20.273</v>
      </c>
      <c r="FD176">
        <v>5.2211800000000004</v>
      </c>
      <c r="FE176">
        <v>12.004</v>
      </c>
      <c r="FF176">
        <v>4.9870000000000001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1.86578</v>
      </c>
      <c r="FM176">
        <v>1.8621799999999999</v>
      </c>
      <c r="FN176">
        <v>1.8641799999999999</v>
      </c>
      <c r="FO176">
        <v>1.8603499999999999</v>
      </c>
      <c r="FP176">
        <v>1.8609599999999999</v>
      </c>
      <c r="FQ176">
        <v>1.8601700000000001</v>
      </c>
      <c r="FR176">
        <v>1.86188</v>
      </c>
      <c r="FS176">
        <v>1.8584799999999999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-6.53</v>
      </c>
      <c r="GH176">
        <v>0.27760000000000001</v>
      </c>
      <c r="GI176">
        <v>-3.8812981962806838</v>
      </c>
      <c r="GJ176">
        <v>-3.9744887815693084E-3</v>
      </c>
      <c r="GK176">
        <v>1.847162108954052E-6</v>
      </c>
      <c r="GL176">
        <v>-4.4217609294687878E-10</v>
      </c>
      <c r="GM176">
        <v>-3.5710143375135749E-2</v>
      </c>
      <c r="GN176">
        <v>-2.5986294017825021E-3</v>
      </c>
      <c r="GO176">
        <v>9.7579789506272807E-4</v>
      </c>
      <c r="GP176">
        <v>-1.8446741173202889E-5</v>
      </c>
      <c r="GQ176">
        <v>6</v>
      </c>
      <c r="GR176">
        <v>2080</v>
      </c>
      <c r="GS176">
        <v>4</v>
      </c>
      <c r="GT176">
        <v>32</v>
      </c>
      <c r="GU176">
        <v>85</v>
      </c>
      <c r="GV176">
        <v>85.1</v>
      </c>
      <c r="GW176">
        <v>2.9247999999999998</v>
      </c>
      <c r="GX176">
        <v>2.50732</v>
      </c>
      <c r="GY176">
        <v>2.04834</v>
      </c>
      <c r="GZ176">
        <v>2.6135299999999999</v>
      </c>
      <c r="HA176">
        <v>2.1972700000000001</v>
      </c>
      <c r="HB176">
        <v>2.3584000000000001</v>
      </c>
      <c r="HC176">
        <v>37.602200000000003</v>
      </c>
      <c r="HD176">
        <v>14.8062</v>
      </c>
      <c r="HE176">
        <v>18</v>
      </c>
      <c r="HF176">
        <v>582.63099999999997</v>
      </c>
      <c r="HG176">
        <v>772.41</v>
      </c>
      <c r="HH176">
        <v>31.000499999999999</v>
      </c>
      <c r="HI176">
        <v>30.848099999999999</v>
      </c>
      <c r="HJ176">
        <v>30.0001</v>
      </c>
      <c r="HK176">
        <v>30.760400000000001</v>
      </c>
      <c r="HL176">
        <v>30.7562</v>
      </c>
      <c r="HM176">
        <v>58.509399999999999</v>
      </c>
      <c r="HN176">
        <v>6.4362199999999996</v>
      </c>
      <c r="HO176">
        <v>100</v>
      </c>
      <c r="HP176">
        <v>31</v>
      </c>
      <c r="HQ176">
        <v>1077.26</v>
      </c>
      <c r="HR176">
        <v>32.224299999999999</v>
      </c>
      <c r="HS176">
        <v>99.200299999999999</v>
      </c>
      <c r="HT176">
        <v>98.158100000000005</v>
      </c>
    </row>
    <row r="177" spans="1:228" x14ac:dyDescent="0.2">
      <c r="A177">
        <v>162</v>
      </c>
      <c r="B177">
        <v>1675358555.5</v>
      </c>
      <c r="C177">
        <v>643</v>
      </c>
      <c r="D177" t="s">
        <v>683</v>
      </c>
      <c r="E177" t="s">
        <v>684</v>
      </c>
      <c r="F177">
        <v>4</v>
      </c>
      <c r="G177">
        <v>1675358547.5</v>
      </c>
      <c r="H177">
        <f t="shared" si="68"/>
        <v>8.034996901710136E-4</v>
      </c>
      <c r="I177">
        <f t="shared" si="69"/>
        <v>0.80349969017101364</v>
      </c>
      <c r="J177">
        <f t="shared" si="70"/>
        <v>7.2191449655991615</v>
      </c>
      <c r="K177">
        <f t="shared" si="71"/>
        <v>1040.3432142857141</v>
      </c>
      <c r="L177">
        <f t="shared" si="72"/>
        <v>847.82638682830134</v>
      </c>
      <c r="M177">
        <f t="shared" si="73"/>
        <v>86.100413800628402</v>
      </c>
      <c r="N177">
        <f t="shared" si="74"/>
        <v>105.65132512538325</v>
      </c>
      <c r="O177">
        <f t="shared" si="75"/>
        <v>6.7064865002166255E-2</v>
      </c>
      <c r="P177">
        <f t="shared" si="76"/>
        <v>2.772001945202403</v>
      </c>
      <c r="Q177">
        <f t="shared" si="77"/>
        <v>6.6176340309535522E-2</v>
      </c>
      <c r="R177">
        <f t="shared" si="78"/>
        <v>4.1439062318366221E-2</v>
      </c>
      <c r="S177">
        <f t="shared" si="79"/>
        <v>226.12022141395948</v>
      </c>
      <c r="T177">
        <f t="shared" si="80"/>
        <v>33.215904640716531</v>
      </c>
      <c r="U177">
        <f t="shared" si="81"/>
        <v>31.054532142857141</v>
      </c>
      <c r="V177">
        <f t="shared" si="82"/>
        <v>4.5254245020683799</v>
      </c>
      <c r="W177">
        <f t="shared" si="83"/>
        <v>69.804817259033499</v>
      </c>
      <c r="X177">
        <f t="shared" si="84"/>
        <v>3.3401237728733091</v>
      </c>
      <c r="Y177">
        <f t="shared" si="85"/>
        <v>4.784947377598157</v>
      </c>
      <c r="Z177">
        <f t="shared" si="86"/>
        <v>1.1853007291950708</v>
      </c>
      <c r="AA177">
        <f t="shared" si="87"/>
        <v>-35.434336336541698</v>
      </c>
      <c r="AB177">
        <f t="shared" si="88"/>
        <v>146.7440329757809</v>
      </c>
      <c r="AC177">
        <f t="shared" si="89"/>
        <v>11.95186857530053</v>
      </c>
      <c r="AD177">
        <f t="shared" si="90"/>
        <v>349.38178662849919</v>
      </c>
      <c r="AE177">
        <f t="shared" si="91"/>
        <v>17.81647201237417</v>
      </c>
      <c r="AF177">
        <f t="shared" si="92"/>
        <v>0.75673030985115664</v>
      </c>
      <c r="AG177">
        <f t="shared" si="93"/>
        <v>7.2191449655991615</v>
      </c>
      <c r="AH177">
        <v>1101.987913510874</v>
      </c>
      <c r="AI177">
        <v>1088.6507878787879</v>
      </c>
      <c r="AJ177">
        <v>1.710525255898018</v>
      </c>
      <c r="AK177">
        <v>61.316338729058899</v>
      </c>
      <c r="AL177">
        <f t="shared" si="94"/>
        <v>0.80349969017101364</v>
      </c>
      <c r="AM177">
        <v>32.265632162422968</v>
      </c>
      <c r="AN177">
        <v>32.937971515151503</v>
      </c>
      <c r="AO177">
        <v>7.246167718577716E-3</v>
      </c>
      <c r="AP177">
        <v>100.73391986053799</v>
      </c>
      <c r="AQ177">
        <v>94</v>
      </c>
      <c r="AR177">
        <v>14</v>
      </c>
      <c r="AS177">
        <f t="shared" si="95"/>
        <v>1</v>
      </c>
      <c r="AT177">
        <f t="shared" si="96"/>
        <v>0</v>
      </c>
      <c r="AU177">
        <f t="shared" si="97"/>
        <v>47609.212402439596</v>
      </c>
      <c r="AV177">
        <f t="shared" si="98"/>
        <v>1200.021785714285</v>
      </c>
      <c r="AW177">
        <f t="shared" si="99"/>
        <v>1025.9440743077503</v>
      </c>
      <c r="AX177">
        <f t="shared" si="100"/>
        <v>0.85493787406291211</v>
      </c>
      <c r="AY177">
        <f t="shared" si="101"/>
        <v>0.18843009694142068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1675358547.5</v>
      </c>
      <c r="BF177">
        <v>1040.3432142857141</v>
      </c>
      <c r="BG177">
        <v>1057.5153571428571</v>
      </c>
      <c r="BH177">
        <v>32.890028571428573</v>
      </c>
      <c r="BI177">
        <v>32.214503571428573</v>
      </c>
      <c r="BJ177">
        <v>1046.8685714285721</v>
      </c>
      <c r="BK177">
        <v>32.612492857142861</v>
      </c>
      <c r="BL177">
        <v>650.02014285714279</v>
      </c>
      <c r="BM177">
        <v>101.45425</v>
      </c>
      <c r="BN177">
        <v>0.1000483071428571</v>
      </c>
      <c r="BO177">
        <v>32.036464285714288</v>
      </c>
      <c r="BP177">
        <v>31.054532142857141</v>
      </c>
      <c r="BQ177">
        <v>999.9000000000002</v>
      </c>
      <c r="BR177">
        <v>0</v>
      </c>
      <c r="BS177">
        <v>0</v>
      </c>
      <c r="BT177">
        <v>8996.9632142857135</v>
      </c>
      <c r="BU177">
        <v>0</v>
      </c>
      <c r="BV177">
        <v>16.312464285714292</v>
      </c>
      <c r="BW177">
        <v>-17.171817857142859</v>
      </c>
      <c r="BX177">
        <v>1075.723928571429</v>
      </c>
      <c r="BY177">
        <v>1092.7167857142861</v>
      </c>
      <c r="BZ177">
        <v>0.67552899999999994</v>
      </c>
      <c r="CA177">
        <v>1057.5153571428571</v>
      </c>
      <c r="CB177">
        <v>32.214503571428573</v>
      </c>
      <c r="CC177">
        <v>3.3368350000000002</v>
      </c>
      <c r="CD177">
        <v>3.2683</v>
      </c>
      <c r="CE177">
        <v>25.811642857142861</v>
      </c>
      <c r="CF177">
        <v>25.461871428571431</v>
      </c>
      <c r="CG177">
        <v>1200.021785714285</v>
      </c>
      <c r="CH177">
        <v>0.49998810714285719</v>
      </c>
      <c r="CI177">
        <v>0.50001185714285712</v>
      </c>
      <c r="CJ177">
        <v>0</v>
      </c>
      <c r="CK177">
        <v>885.32878571428569</v>
      </c>
      <c r="CL177">
        <v>4.9990899999999998</v>
      </c>
      <c r="CM177">
        <v>9505.5632142857121</v>
      </c>
      <c r="CN177">
        <v>9557.9835714285709</v>
      </c>
      <c r="CO177">
        <v>40.517714285714277</v>
      </c>
      <c r="CP177">
        <v>42.109249999999989</v>
      </c>
      <c r="CQ177">
        <v>41.258857142857153</v>
      </c>
      <c r="CR177">
        <v>41.25</v>
      </c>
      <c r="CS177">
        <v>41.936999999999991</v>
      </c>
      <c r="CT177">
        <v>597.49642857142862</v>
      </c>
      <c r="CU177">
        <v>597.52535714285716</v>
      </c>
      <c r="CV177">
        <v>0</v>
      </c>
      <c r="CW177">
        <v>1675358573.5</v>
      </c>
      <c r="CX177">
        <v>0</v>
      </c>
      <c r="CY177">
        <v>1675353449.5</v>
      </c>
      <c r="CZ177" t="s">
        <v>356</v>
      </c>
      <c r="DA177">
        <v>1675353449.5</v>
      </c>
      <c r="DB177">
        <v>1675353444</v>
      </c>
      <c r="DC177">
        <v>1</v>
      </c>
      <c r="DD177">
        <v>8.2000000000000003E-2</v>
      </c>
      <c r="DE177">
        <v>2.5000000000000001E-2</v>
      </c>
      <c r="DF177">
        <v>-5.3170000000000002</v>
      </c>
      <c r="DG177">
        <v>0.30099999999999999</v>
      </c>
      <c r="DH177">
        <v>415</v>
      </c>
      <c r="DI177">
        <v>32</v>
      </c>
      <c r="DJ177">
        <v>0.41</v>
      </c>
      <c r="DK177">
        <v>0.21</v>
      </c>
      <c r="DL177">
        <v>-17.107735000000002</v>
      </c>
      <c r="DM177">
        <v>-1.222023264540318</v>
      </c>
      <c r="DN177">
        <v>0.13042561586973611</v>
      </c>
      <c r="DO177">
        <v>0</v>
      </c>
      <c r="DP177">
        <v>0.69157142500000002</v>
      </c>
      <c r="DQ177">
        <v>-0.39984426641651127</v>
      </c>
      <c r="DR177">
        <v>4.4698656850003612E-2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418</v>
      </c>
      <c r="EA177">
        <v>3.29887</v>
      </c>
      <c r="EB177">
        <v>2.6255099999999998</v>
      </c>
      <c r="EC177">
        <v>0.19503000000000001</v>
      </c>
      <c r="ED177">
        <v>0.194913</v>
      </c>
      <c r="EE177">
        <v>0.137153</v>
      </c>
      <c r="EF177">
        <v>0.13416900000000001</v>
      </c>
      <c r="EG177">
        <v>24362.2</v>
      </c>
      <c r="EH177">
        <v>24782.400000000001</v>
      </c>
      <c r="EI177">
        <v>28151.5</v>
      </c>
      <c r="EJ177">
        <v>29617.4</v>
      </c>
      <c r="EK177">
        <v>33437.699999999997</v>
      </c>
      <c r="EL177">
        <v>35606.300000000003</v>
      </c>
      <c r="EM177">
        <v>39738.400000000001</v>
      </c>
      <c r="EN177">
        <v>42327.1</v>
      </c>
      <c r="EO177">
        <v>2.0976499999999998</v>
      </c>
      <c r="EP177">
        <v>2.2408800000000002</v>
      </c>
      <c r="EQ177">
        <v>9.46298E-2</v>
      </c>
      <c r="ER177">
        <v>0</v>
      </c>
      <c r="ES177">
        <v>29.5322</v>
      </c>
      <c r="ET177">
        <v>999.9</v>
      </c>
      <c r="EU177">
        <v>71.5</v>
      </c>
      <c r="EV177">
        <v>32.5</v>
      </c>
      <c r="EW177">
        <v>34.618299999999998</v>
      </c>
      <c r="EX177">
        <v>57.122700000000002</v>
      </c>
      <c r="EY177">
        <v>-3.8581699999999999</v>
      </c>
      <c r="EZ177">
        <v>2</v>
      </c>
      <c r="FA177">
        <v>0.26570100000000002</v>
      </c>
      <c r="FB177">
        <v>-0.67759000000000003</v>
      </c>
      <c r="FC177">
        <v>20.2729</v>
      </c>
      <c r="FD177">
        <v>5.2207299999999996</v>
      </c>
      <c r="FE177">
        <v>12.004</v>
      </c>
      <c r="FF177">
        <v>4.98705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1.8657999999999999</v>
      </c>
      <c r="FM177">
        <v>1.8621799999999999</v>
      </c>
      <c r="FN177">
        <v>1.8641799999999999</v>
      </c>
      <c r="FO177">
        <v>1.86033</v>
      </c>
      <c r="FP177">
        <v>1.8609800000000001</v>
      </c>
      <c r="FQ177">
        <v>1.86015</v>
      </c>
      <c r="FR177">
        <v>1.86188</v>
      </c>
      <c r="FS177">
        <v>1.8585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-6.54</v>
      </c>
      <c r="GH177">
        <v>0.27760000000000001</v>
      </c>
      <c r="GI177">
        <v>-3.8812981962806838</v>
      </c>
      <c r="GJ177">
        <v>-3.9744887815693084E-3</v>
      </c>
      <c r="GK177">
        <v>1.847162108954052E-6</v>
      </c>
      <c r="GL177">
        <v>-4.4217609294687878E-10</v>
      </c>
      <c r="GM177">
        <v>-3.5710143375135749E-2</v>
      </c>
      <c r="GN177">
        <v>-2.5986294017825021E-3</v>
      </c>
      <c r="GO177">
        <v>9.7579789506272807E-4</v>
      </c>
      <c r="GP177">
        <v>-1.8446741173202889E-5</v>
      </c>
      <c r="GQ177">
        <v>6</v>
      </c>
      <c r="GR177">
        <v>2080</v>
      </c>
      <c r="GS177">
        <v>4</v>
      </c>
      <c r="GT177">
        <v>32</v>
      </c>
      <c r="GU177">
        <v>85.1</v>
      </c>
      <c r="GV177">
        <v>85.2</v>
      </c>
      <c r="GW177">
        <v>2.9406699999999999</v>
      </c>
      <c r="GX177">
        <v>2.49878</v>
      </c>
      <c r="GY177">
        <v>2.04834</v>
      </c>
      <c r="GZ177">
        <v>2.6135299999999999</v>
      </c>
      <c r="HA177">
        <v>2.1972700000000001</v>
      </c>
      <c r="HB177">
        <v>2.3584000000000001</v>
      </c>
      <c r="HC177">
        <v>37.602200000000003</v>
      </c>
      <c r="HD177">
        <v>14.8062</v>
      </c>
      <c r="HE177">
        <v>18</v>
      </c>
      <c r="HF177">
        <v>582.67200000000003</v>
      </c>
      <c r="HG177">
        <v>772.45899999999995</v>
      </c>
      <c r="HH177">
        <v>31.000399999999999</v>
      </c>
      <c r="HI177">
        <v>30.848500000000001</v>
      </c>
      <c r="HJ177">
        <v>30.000299999999999</v>
      </c>
      <c r="HK177">
        <v>30.762799999999999</v>
      </c>
      <c r="HL177">
        <v>30.7562</v>
      </c>
      <c r="HM177">
        <v>58.800800000000002</v>
      </c>
      <c r="HN177">
        <v>6.4362199999999996</v>
      </c>
      <c r="HO177">
        <v>100</v>
      </c>
      <c r="HP177">
        <v>31</v>
      </c>
      <c r="HQ177">
        <v>1083.94</v>
      </c>
      <c r="HR177">
        <v>32.223799999999997</v>
      </c>
      <c r="HS177">
        <v>99.1999</v>
      </c>
      <c r="HT177">
        <v>98.159000000000006</v>
      </c>
    </row>
    <row r="178" spans="1:228" x14ac:dyDescent="0.2">
      <c r="A178">
        <v>163</v>
      </c>
      <c r="B178">
        <v>1675358559.5</v>
      </c>
      <c r="C178">
        <v>647</v>
      </c>
      <c r="D178" t="s">
        <v>685</v>
      </c>
      <c r="E178" t="s">
        <v>686</v>
      </c>
      <c r="F178">
        <v>4</v>
      </c>
      <c r="G178">
        <v>1675358551.5</v>
      </c>
      <c r="H178">
        <f t="shared" si="68"/>
        <v>8.0471907274177014E-4</v>
      </c>
      <c r="I178">
        <f t="shared" si="69"/>
        <v>0.80471907274177013</v>
      </c>
      <c r="J178">
        <f t="shared" si="70"/>
        <v>7.1143865280803178</v>
      </c>
      <c r="K178">
        <f t="shared" si="71"/>
        <v>1047.003214285714</v>
      </c>
      <c r="L178">
        <f t="shared" si="72"/>
        <v>857.05473417625763</v>
      </c>
      <c r="M178">
        <f t="shared" si="73"/>
        <v>87.037238332585872</v>
      </c>
      <c r="N178">
        <f t="shared" si="74"/>
        <v>106.32724453048546</v>
      </c>
      <c r="O178">
        <f t="shared" si="75"/>
        <v>6.7144618846803034E-2</v>
      </c>
      <c r="P178">
        <f t="shared" si="76"/>
        <v>2.7708071825388165</v>
      </c>
      <c r="Q178">
        <f t="shared" si="77"/>
        <v>6.625361621758824E-2</v>
      </c>
      <c r="R178">
        <f t="shared" si="78"/>
        <v>4.1487578089099184E-2</v>
      </c>
      <c r="S178">
        <f t="shared" si="79"/>
        <v>226.11871820006493</v>
      </c>
      <c r="T178">
        <f t="shared" si="80"/>
        <v>33.22045022477149</v>
      </c>
      <c r="U178">
        <f t="shared" si="81"/>
        <v>31.064560714285719</v>
      </c>
      <c r="V178">
        <f t="shared" si="82"/>
        <v>4.5280117676786293</v>
      </c>
      <c r="W178">
        <f t="shared" si="83"/>
        <v>69.833471565955222</v>
      </c>
      <c r="X178">
        <f t="shared" si="84"/>
        <v>3.3423309611423742</v>
      </c>
      <c r="Y178">
        <f t="shared" si="85"/>
        <v>4.7861446469629714</v>
      </c>
      <c r="Z178">
        <f t="shared" si="86"/>
        <v>1.1856808065362552</v>
      </c>
      <c r="AA178">
        <f t="shared" si="87"/>
        <v>-35.488111107912061</v>
      </c>
      <c r="AB178">
        <f t="shared" si="88"/>
        <v>145.84319108219833</v>
      </c>
      <c r="AC178">
        <f t="shared" si="89"/>
        <v>11.884465072041225</v>
      </c>
      <c r="AD178">
        <f t="shared" si="90"/>
        <v>348.35826324639243</v>
      </c>
      <c r="AE178">
        <f t="shared" si="91"/>
        <v>17.878006020027481</v>
      </c>
      <c r="AF178">
        <f t="shared" si="92"/>
        <v>0.740560729983049</v>
      </c>
      <c r="AG178">
        <f t="shared" si="93"/>
        <v>7.1143865280803178</v>
      </c>
      <c r="AH178">
        <v>1108.954909180228</v>
      </c>
      <c r="AI178">
        <v>1095.6188484848481</v>
      </c>
      <c r="AJ178">
        <v>1.736721522988341</v>
      </c>
      <c r="AK178">
        <v>61.316338729058899</v>
      </c>
      <c r="AL178">
        <f t="shared" si="94"/>
        <v>0.80471907274177013</v>
      </c>
      <c r="AM178">
        <v>32.271095088846103</v>
      </c>
      <c r="AN178">
        <v>32.956466666666657</v>
      </c>
      <c r="AO178">
        <v>5.3158362916139691E-3</v>
      </c>
      <c r="AP178">
        <v>100.73391986053799</v>
      </c>
      <c r="AQ178">
        <v>94</v>
      </c>
      <c r="AR178">
        <v>14</v>
      </c>
      <c r="AS178">
        <f t="shared" si="95"/>
        <v>1</v>
      </c>
      <c r="AT178">
        <f t="shared" si="96"/>
        <v>0</v>
      </c>
      <c r="AU178">
        <f t="shared" si="97"/>
        <v>47575.496971704233</v>
      </c>
      <c r="AV178">
        <f t="shared" si="98"/>
        <v>1200.0110714285711</v>
      </c>
      <c r="AW178">
        <f t="shared" si="99"/>
        <v>1025.9351814508107</v>
      </c>
      <c r="AX178">
        <f t="shared" si="100"/>
        <v>0.85493809672061671</v>
      </c>
      <c r="AY178">
        <f t="shared" si="101"/>
        <v>0.18843052667079024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1675358551.5</v>
      </c>
      <c r="BF178">
        <v>1047.003214285714</v>
      </c>
      <c r="BG178">
        <v>1064.2210714285709</v>
      </c>
      <c r="BH178">
        <v>32.911896428571431</v>
      </c>
      <c r="BI178">
        <v>32.250824999999999</v>
      </c>
      <c r="BJ178">
        <v>1053.538214285715</v>
      </c>
      <c r="BK178">
        <v>32.634321428571432</v>
      </c>
      <c r="BL178">
        <v>650.02428571428584</v>
      </c>
      <c r="BM178">
        <v>101.4537857142857</v>
      </c>
      <c r="BN178">
        <v>0.100099775</v>
      </c>
      <c r="BO178">
        <v>32.040885714285707</v>
      </c>
      <c r="BP178">
        <v>31.064560714285719</v>
      </c>
      <c r="BQ178">
        <v>999.9000000000002</v>
      </c>
      <c r="BR178">
        <v>0</v>
      </c>
      <c r="BS178">
        <v>0</v>
      </c>
      <c r="BT178">
        <v>8990.6689285714292</v>
      </c>
      <c r="BU178">
        <v>0</v>
      </c>
      <c r="BV178">
        <v>16.31458928571428</v>
      </c>
      <c r="BW178">
        <v>-17.217675</v>
      </c>
      <c r="BX178">
        <v>1082.635</v>
      </c>
      <c r="BY178">
        <v>1099.6875</v>
      </c>
      <c r="BZ178">
        <v>0.66107925000000001</v>
      </c>
      <c r="CA178">
        <v>1064.2210714285709</v>
      </c>
      <c r="CB178">
        <v>32.250824999999999</v>
      </c>
      <c r="CC178">
        <v>3.339038214285714</v>
      </c>
      <c r="CD178">
        <v>3.271969642857143</v>
      </c>
      <c r="CE178">
        <v>25.82278928571429</v>
      </c>
      <c r="CF178">
        <v>25.480775000000001</v>
      </c>
      <c r="CG178">
        <v>1200.0110714285711</v>
      </c>
      <c r="CH178">
        <v>0.49998078571428572</v>
      </c>
      <c r="CI178">
        <v>0.50001921428571428</v>
      </c>
      <c r="CJ178">
        <v>0</v>
      </c>
      <c r="CK178">
        <v>885.06878571428581</v>
      </c>
      <c r="CL178">
        <v>4.9990899999999998</v>
      </c>
      <c r="CM178">
        <v>9502.7242857142865</v>
      </c>
      <c r="CN178">
        <v>9557.8767857142866</v>
      </c>
      <c r="CO178">
        <v>40.513285714285708</v>
      </c>
      <c r="CP178">
        <v>42.104749999999989</v>
      </c>
      <c r="CQ178">
        <v>41.263285714285708</v>
      </c>
      <c r="CR178">
        <v>41.25</v>
      </c>
      <c r="CS178">
        <v>41.936999999999991</v>
      </c>
      <c r="CT178">
        <v>597.48214285714289</v>
      </c>
      <c r="CU178">
        <v>597.52892857142854</v>
      </c>
      <c r="CV178">
        <v>0</v>
      </c>
      <c r="CW178">
        <v>1675358577.7</v>
      </c>
      <c r="CX178">
        <v>0</v>
      </c>
      <c r="CY178">
        <v>1675353449.5</v>
      </c>
      <c r="CZ178" t="s">
        <v>356</v>
      </c>
      <c r="DA178">
        <v>1675353449.5</v>
      </c>
      <c r="DB178">
        <v>1675353444</v>
      </c>
      <c r="DC178">
        <v>1</v>
      </c>
      <c r="DD178">
        <v>8.2000000000000003E-2</v>
      </c>
      <c r="DE178">
        <v>2.5000000000000001E-2</v>
      </c>
      <c r="DF178">
        <v>-5.3170000000000002</v>
      </c>
      <c r="DG178">
        <v>0.30099999999999999</v>
      </c>
      <c r="DH178">
        <v>415</v>
      </c>
      <c r="DI178">
        <v>32</v>
      </c>
      <c r="DJ178">
        <v>0.41</v>
      </c>
      <c r="DK178">
        <v>0.21</v>
      </c>
      <c r="DL178">
        <v>-17.186885</v>
      </c>
      <c r="DM178">
        <v>-0.8538641651031682</v>
      </c>
      <c r="DN178">
        <v>9.3779122276762661E-2</v>
      </c>
      <c r="DO178">
        <v>0</v>
      </c>
      <c r="DP178">
        <v>0.67800240000000001</v>
      </c>
      <c r="DQ178">
        <v>-0.22511076923076739</v>
      </c>
      <c r="DR178">
        <v>3.6752801043457912E-2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418</v>
      </c>
      <c r="EA178">
        <v>3.2988499999999998</v>
      </c>
      <c r="EB178">
        <v>2.6252900000000001</v>
      </c>
      <c r="EC178">
        <v>0.19581399999999999</v>
      </c>
      <c r="ED178">
        <v>0.19567999999999999</v>
      </c>
      <c r="EE178">
        <v>0.137207</v>
      </c>
      <c r="EF178">
        <v>0.134188</v>
      </c>
      <c r="EG178">
        <v>24338.7</v>
      </c>
      <c r="EH178">
        <v>24758.400000000001</v>
      </c>
      <c r="EI178">
        <v>28151.7</v>
      </c>
      <c r="EJ178">
        <v>29617</v>
      </c>
      <c r="EK178">
        <v>33435.800000000003</v>
      </c>
      <c r="EL178">
        <v>35605.300000000003</v>
      </c>
      <c r="EM178">
        <v>39738.6</v>
      </c>
      <c r="EN178">
        <v>42326.8</v>
      </c>
      <c r="EO178">
        <v>2.0981200000000002</v>
      </c>
      <c r="EP178">
        <v>2.2408999999999999</v>
      </c>
      <c r="EQ178">
        <v>9.5017299999999999E-2</v>
      </c>
      <c r="ER178">
        <v>0</v>
      </c>
      <c r="ES178">
        <v>29.538699999999999</v>
      </c>
      <c r="ET178">
        <v>999.9</v>
      </c>
      <c r="EU178">
        <v>71.5</v>
      </c>
      <c r="EV178">
        <v>32.5</v>
      </c>
      <c r="EW178">
        <v>34.613399999999999</v>
      </c>
      <c r="EX178">
        <v>57.512700000000002</v>
      </c>
      <c r="EY178">
        <v>-3.8461500000000002</v>
      </c>
      <c r="EZ178">
        <v>2</v>
      </c>
      <c r="FA178">
        <v>0.26580799999999999</v>
      </c>
      <c r="FB178">
        <v>-0.67725500000000005</v>
      </c>
      <c r="FC178">
        <v>20.2729</v>
      </c>
      <c r="FD178">
        <v>5.2202799999999998</v>
      </c>
      <c r="FE178">
        <v>12.004</v>
      </c>
      <c r="FF178">
        <v>4.9869500000000002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1.86581</v>
      </c>
      <c r="FM178">
        <v>1.86219</v>
      </c>
      <c r="FN178">
        <v>1.86419</v>
      </c>
      <c r="FO178">
        <v>1.8603400000000001</v>
      </c>
      <c r="FP178">
        <v>1.8609599999999999</v>
      </c>
      <c r="FQ178">
        <v>1.8601700000000001</v>
      </c>
      <c r="FR178">
        <v>1.86188</v>
      </c>
      <c r="FS178">
        <v>1.8584799999999999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-6.56</v>
      </c>
      <c r="GH178">
        <v>0.2777</v>
      </c>
      <c r="GI178">
        <v>-3.8812981962806838</v>
      </c>
      <c r="GJ178">
        <v>-3.9744887815693084E-3</v>
      </c>
      <c r="GK178">
        <v>1.847162108954052E-6</v>
      </c>
      <c r="GL178">
        <v>-4.4217609294687878E-10</v>
      </c>
      <c r="GM178">
        <v>-3.5710143375135749E-2</v>
      </c>
      <c r="GN178">
        <v>-2.5986294017825021E-3</v>
      </c>
      <c r="GO178">
        <v>9.7579789506272807E-4</v>
      </c>
      <c r="GP178">
        <v>-1.8446741173202889E-5</v>
      </c>
      <c r="GQ178">
        <v>6</v>
      </c>
      <c r="GR178">
        <v>2080</v>
      </c>
      <c r="GS178">
        <v>4</v>
      </c>
      <c r="GT178">
        <v>32</v>
      </c>
      <c r="GU178">
        <v>85.2</v>
      </c>
      <c r="GV178">
        <v>85.3</v>
      </c>
      <c r="GW178">
        <v>2.9540999999999999</v>
      </c>
      <c r="GX178">
        <v>2.50366</v>
      </c>
      <c r="GY178">
        <v>2.04834</v>
      </c>
      <c r="GZ178">
        <v>2.6135299999999999</v>
      </c>
      <c r="HA178">
        <v>2.1972700000000001</v>
      </c>
      <c r="HB178">
        <v>2.3547400000000001</v>
      </c>
      <c r="HC178">
        <v>37.602200000000003</v>
      </c>
      <c r="HD178">
        <v>14.8062</v>
      </c>
      <c r="HE178">
        <v>18</v>
      </c>
      <c r="HF178">
        <v>583.01099999999997</v>
      </c>
      <c r="HG178">
        <v>772.48400000000004</v>
      </c>
      <c r="HH178">
        <v>31.0002</v>
      </c>
      <c r="HI178">
        <v>30.848500000000001</v>
      </c>
      <c r="HJ178">
        <v>30.000299999999999</v>
      </c>
      <c r="HK178">
        <v>30.762799999999999</v>
      </c>
      <c r="HL178">
        <v>30.7563</v>
      </c>
      <c r="HM178">
        <v>59.094700000000003</v>
      </c>
      <c r="HN178">
        <v>6.4362199999999996</v>
      </c>
      <c r="HO178">
        <v>100</v>
      </c>
      <c r="HP178">
        <v>31</v>
      </c>
      <c r="HQ178">
        <v>1090.6199999999999</v>
      </c>
      <c r="HR178">
        <v>32.223799999999997</v>
      </c>
      <c r="HS178">
        <v>99.200599999999994</v>
      </c>
      <c r="HT178">
        <v>98.158100000000005</v>
      </c>
    </row>
    <row r="179" spans="1:228" x14ac:dyDescent="0.2">
      <c r="A179">
        <v>164</v>
      </c>
      <c r="B179">
        <v>1675358563.5</v>
      </c>
      <c r="C179">
        <v>651</v>
      </c>
      <c r="D179" t="s">
        <v>687</v>
      </c>
      <c r="E179" t="s">
        <v>688</v>
      </c>
      <c r="F179">
        <v>4</v>
      </c>
      <c r="G179">
        <v>1675358555.5</v>
      </c>
      <c r="H179">
        <f t="shared" si="68"/>
        <v>7.8789169170451266E-4</v>
      </c>
      <c r="I179">
        <f t="shared" si="69"/>
        <v>0.78789169170451268</v>
      </c>
      <c r="J179">
        <f t="shared" si="70"/>
        <v>7.2172935343771814</v>
      </c>
      <c r="K179">
        <f t="shared" si="71"/>
        <v>1053.650714285714</v>
      </c>
      <c r="L179">
        <f t="shared" si="72"/>
        <v>857.59273380733464</v>
      </c>
      <c r="M179">
        <f t="shared" si="73"/>
        <v>87.091688037811622</v>
      </c>
      <c r="N179">
        <f t="shared" si="74"/>
        <v>107.00209515768168</v>
      </c>
      <c r="O179">
        <f t="shared" si="75"/>
        <v>6.5777117724257733E-2</v>
      </c>
      <c r="P179">
        <f t="shared" si="76"/>
        <v>2.7727788614010778</v>
      </c>
      <c r="Q179">
        <f t="shared" si="77"/>
        <v>6.4922389109723339E-2</v>
      </c>
      <c r="R179">
        <f t="shared" si="78"/>
        <v>4.0652361774402297E-2</v>
      </c>
      <c r="S179">
        <f t="shared" si="79"/>
        <v>226.11452195025103</v>
      </c>
      <c r="T179">
        <f t="shared" si="80"/>
        <v>33.228187832363147</v>
      </c>
      <c r="U179">
        <f t="shared" si="81"/>
        <v>31.070103571428572</v>
      </c>
      <c r="V179">
        <f t="shared" si="82"/>
        <v>4.5294423190912996</v>
      </c>
      <c r="W179">
        <f t="shared" si="83"/>
        <v>69.868955337633636</v>
      </c>
      <c r="X179">
        <f t="shared" si="84"/>
        <v>3.344777422666076</v>
      </c>
      <c r="Y179">
        <f t="shared" si="85"/>
        <v>4.7872154471221542</v>
      </c>
      <c r="Z179">
        <f t="shared" si="86"/>
        <v>1.1846648964252235</v>
      </c>
      <c r="AA179">
        <f t="shared" si="87"/>
        <v>-34.746023604169011</v>
      </c>
      <c r="AB179">
        <f t="shared" si="88"/>
        <v>145.70939559790719</v>
      </c>
      <c r="AC179">
        <f t="shared" si="89"/>
        <v>11.865674117023987</v>
      </c>
      <c r="AD179">
        <f t="shared" si="90"/>
        <v>348.9435680610132</v>
      </c>
      <c r="AE179">
        <f t="shared" si="91"/>
        <v>17.933397780417746</v>
      </c>
      <c r="AF179">
        <f t="shared" si="92"/>
        <v>0.74662334380011375</v>
      </c>
      <c r="AG179">
        <f t="shared" si="93"/>
        <v>7.2172935343771814</v>
      </c>
      <c r="AH179">
        <v>1115.8088345935309</v>
      </c>
      <c r="AI179">
        <v>1102.4590909090909</v>
      </c>
      <c r="AJ179">
        <v>1.714270477919323</v>
      </c>
      <c r="AK179">
        <v>61.316338729058899</v>
      </c>
      <c r="AL179">
        <f t="shared" si="94"/>
        <v>0.78789169170451268</v>
      </c>
      <c r="AM179">
        <v>32.275609607009997</v>
      </c>
      <c r="AN179">
        <v>32.970706060606062</v>
      </c>
      <c r="AO179">
        <v>1.3220209191790891E-3</v>
      </c>
      <c r="AP179">
        <v>100.73391986053799</v>
      </c>
      <c r="AQ179">
        <v>94</v>
      </c>
      <c r="AR179">
        <v>14</v>
      </c>
      <c r="AS179">
        <f t="shared" si="95"/>
        <v>1</v>
      </c>
      <c r="AT179">
        <f t="shared" si="96"/>
        <v>0</v>
      </c>
      <c r="AU179">
        <f t="shared" si="97"/>
        <v>47629.377907402217</v>
      </c>
      <c r="AV179">
        <f t="shared" si="98"/>
        <v>1199.9875</v>
      </c>
      <c r="AW179">
        <f t="shared" si="99"/>
        <v>1025.9151564509075</v>
      </c>
      <c r="AX179">
        <f t="shared" si="100"/>
        <v>0.85493820264870046</v>
      </c>
      <c r="AY179">
        <f t="shared" si="101"/>
        <v>0.18843073111199163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1675358555.5</v>
      </c>
      <c r="BF179">
        <v>1053.650714285714</v>
      </c>
      <c r="BG179">
        <v>1070.930357142857</v>
      </c>
      <c r="BH179">
        <v>32.936057142857138</v>
      </c>
      <c r="BI179">
        <v>32.269582142857139</v>
      </c>
      <c r="BJ179">
        <v>1060.1964285714289</v>
      </c>
      <c r="BK179">
        <v>32.65842857142858</v>
      </c>
      <c r="BL179">
        <v>650.01614285714288</v>
      </c>
      <c r="BM179">
        <v>101.4536428571429</v>
      </c>
      <c r="BN179">
        <v>0.1000254571428571</v>
      </c>
      <c r="BO179">
        <v>32.044839285714282</v>
      </c>
      <c r="BP179">
        <v>31.070103571428572</v>
      </c>
      <c r="BQ179">
        <v>999.9000000000002</v>
      </c>
      <c r="BR179">
        <v>0</v>
      </c>
      <c r="BS179">
        <v>0</v>
      </c>
      <c r="BT179">
        <v>9001.1382142857146</v>
      </c>
      <c r="BU179">
        <v>0</v>
      </c>
      <c r="BV179">
        <v>16.28993214285714</v>
      </c>
      <c r="BW179">
        <v>-17.279064285714291</v>
      </c>
      <c r="BX179">
        <v>1089.5360714285709</v>
      </c>
      <c r="BY179">
        <v>1106.641071428571</v>
      </c>
      <c r="BZ179">
        <v>0.66648360714285726</v>
      </c>
      <c r="CA179">
        <v>1070.930357142857</v>
      </c>
      <c r="CB179">
        <v>32.269582142857139</v>
      </c>
      <c r="CC179">
        <v>3.3414835714285709</v>
      </c>
      <c r="CD179">
        <v>3.2738671428571431</v>
      </c>
      <c r="CE179">
        <v>25.83515357142857</v>
      </c>
      <c r="CF179">
        <v>25.490542857142859</v>
      </c>
      <c r="CG179">
        <v>1199.9875</v>
      </c>
      <c r="CH179">
        <v>0.49997728571428579</v>
      </c>
      <c r="CI179">
        <v>0.50002271428571421</v>
      </c>
      <c r="CJ179">
        <v>0</v>
      </c>
      <c r="CK179">
        <v>884.85596428571444</v>
      </c>
      <c r="CL179">
        <v>4.9990899999999998</v>
      </c>
      <c r="CM179">
        <v>9499.9732142857138</v>
      </c>
      <c r="CN179">
        <v>9557.6799999999985</v>
      </c>
      <c r="CO179">
        <v>40.513285714285708</v>
      </c>
      <c r="CP179">
        <v>42.100250000000003</v>
      </c>
      <c r="CQ179">
        <v>41.263285714285708</v>
      </c>
      <c r="CR179">
        <v>41.25</v>
      </c>
      <c r="CS179">
        <v>41.936999999999991</v>
      </c>
      <c r="CT179">
        <v>597.46607142857158</v>
      </c>
      <c r="CU179">
        <v>597.52142857142849</v>
      </c>
      <c r="CV179">
        <v>0</v>
      </c>
      <c r="CW179">
        <v>1675358581.9000001</v>
      </c>
      <c r="CX179">
        <v>0</v>
      </c>
      <c r="CY179">
        <v>1675353449.5</v>
      </c>
      <c r="CZ179" t="s">
        <v>356</v>
      </c>
      <c r="DA179">
        <v>1675353449.5</v>
      </c>
      <c r="DB179">
        <v>1675353444</v>
      </c>
      <c r="DC179">
        <v>1</v>
      </c>
      <c r="DD179">
        <v>8.2000000000000003E-2</v>
      </c>
      <c r="DE179">
        <v>2.5000000000000001E-2</v>
      </c>
      <c r="DF179">
        <v>-5.3170000000000002</v>
      </c>
      <c r="DG179">
        <v>0.30099999999999999</v>
      </c>
      <c r="DH179">
        <v>415</v>
      </c>
      <c r="DI179">
        <v>32</v>
      </c>
      <c r="DJ179">
        <v>0.41</v>
      </c>
      <c r="DK179">
        <v>0.21</v>
      </c>
      <c r="DL179">
        <v>-17.229822500000001</v>
      </c>
      <c r="DM179">
        <v>-0.80784652908064469</v>
      </c>
      <c r="DN179">
        <v>8.9864474314102646E-2</v>
      </c>
      <c r="DO179">
        <v>0</v>
      </c>
      <c r="DP179">
        <v>0.66804467499999998</v>
      </c>
      <c r="DQ179">
        <v>5.5060491557223111E-2</v>
      </c>
      <c r="DR179">
        <v>2.4125499222179322E-2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3.2989299999999999</v>
      </c>
      <c r="EB179">
        <v>2.6253600000000001</v>
      </c>
      <c r="EC179">
        <v>0.196576</v>
      </c>
      <c r="ED179">
        <v>0.19644700000000001</v>
      </c>
      <c r="EE179">
        <v>0.137242</v>
      </c>
      <c r="EF179">
        <v>0.13419800000000001</v>
      </c>
      <c r="EG179">
        <v>24315.200000000001</v>
      </c>
      <c r="EH179">
        <v>24734.799999999999</v>
      </c>
      <c r="EI179">
        <v>28151.3</v>
      </c>
      <c r="EJ179">
        <v>29617.1</v>
      </c>
      <c r="EK179">
        <v>33434.199999999997</v>
      </c>
      <c r="EL179">
        <v>35605.199999999997</v>
      </c>
      <c r="EM179">
        <v>39738.199999999997</v>
      </c>
      <c r="EN179">
        <v>42327</v>
      </c>
      <c r="EO179">
        <v>2.0983499999999999</v>
      </c>
      <c r="EP179">
        <v>2.2407300000000001</v>
      </c>
      <c r="EQ179">
        <v>9.38475E-2</v>
      </c>
      <c r="ER179">
        <v>0</v>
      </c>
      <c r="ES179">
        <v>29.5457</v>
      </c>
      <c r="ET179">
        <v>999.9</v>
      </c>
      <c r="EU179">
        <v>71.5</v>
      </c>
      <c r="EV179">
        <v>32.5</v>
      </c>
      <c r="EW179">
        <v>34.614800000000002</v>
      </c>
      <c r="EX179">
        <v>57.182699999999997</v>
      </c>
      <c r="EY179">
        <v>-3.9182700000000001</v>
      </c>
      <c r="EZ179">
        <v>2</v>
      </c>
      <c r="FA179">
        <v>0.26582299999999998</v>
      </c>
      <c r="FB179">
        <v>-0.67683800000000005</v>
      </c>
      <c r="FC179">
        <v>20.2729</v>
      </c>
      <c r="FD179">
        <v>5.2204300000000003</v>
      </c>
      <c r="FE179">
        <v>12.004</v>
      </c>
      <c r="FF179">
        <v>4.9867499999999998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1.86581</v>
      </c>
      <c r="FM179">
        <v>1.8621799999999999</v>
      </c>
      <c r="FN179">
        <v>1.8642099999999999</v>
      </c>
      <c r="FO179">
        <v>1.86032</v>
      </c>
      <c r="FP179">
        <v>1.86097</v>
      </c>
      <c r="FQ179">
        <v>1.8601700000000001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-6.57</v>
      </c>
      <c r="GH179">
        <v>0.2777</v>
      </c>
      <c r="GI179">
        <v>-3.8812981962806838</v>
      </c>
      <c r="GJ179">
        <v>-3.9744887815693084E-3</v>
      </c>
      <c r="GK179">
        <v>1.847162108954052E-6</v>
      </c>
      <c r="GL179">
        <v>-4.4217609294687878E-10</v>
      </c>
      <c r="GM179">
        <v>-3.5710143375135749E-2</v>
      </c>
      <c r="GN179">
        <v>-2.5986294017825021E-3</v>
      </c>
      <c r="GO179">
        <v>9.7579789506272807E-4</v>
      </c>
      <c r="GP179">
        <v>-1.8446741173202889E-5</v>
      </c>
      <c r="GQ179">
        <v>6</v>
      </c>
      <c r="GR179">
        <v>2080</v>
      </c>
      <c r="GS179">
        <v>4</v>
      </c>
      <c r="GT179">
        <v>32</v>
      </c>
      <c r="GU179">
        <v>85.2</v>
      </c>
      <c r="GV179">
        <v>85.3</v>
      </c>
      <c r="GW179">
        <v>2.96997</v>
      </c>
      <c r="GX179">
        <v>2.50732</v>
      </c>
      <c r="GY179">
        <v>2.04834</v>
      </c>
      <c r="GZ179">
        <v>2.6135299999999999</v>
      </c>
      <c r="HA179">
        <v>2.1972700000000001</v>
      </c>
      <c r="HB179">
        <v>2.3596200000000001</v>
      </c>
      <c r="HC179">
        <v>37.602200000000003</v>
      </c>
      <c r="HD179">
        <v>14.7887</v>
      </c>
      <c r="HE179">
        <v>18</v>
      </c>
      <c r="HF179">
        <v>583.18700000000001</v>
      </c>
      <c r="HG179">
        <v>772.34799999999996</v>
      </c>
      <c r="HH179">
        <v>31.0002</v>
      </c>
      <c r="HI179">
        <v>30.848500000000001</v>
      </c>
      <c r="HJ179">
        <v>30</v>
      </c>
      <c r="HK179">
        <v>30.764399999999998</v>
      </c>
      <c r="HL179">
        <v>30.758900000000001</v>
      </c>
      <c r="HM179">
        <v>59.389499999999998</v>
      </c>
      <c r="HN179">
        <v>6.4362199999999996</v>
      </c>
      <c r="HO179">
        <v>100</v>
      </c>
      <c r="HP179">
        <v>31</v>
      </c>
      <c r="HQ179">
        <v>1097.3</v>
      </c>
      <c r="HR179">
        <v>32.223799999999997</v>
      </c>
      <c r="HS179">
        <v>99.199299999999994</v>
      </c>
      <c r="HT179">
        <v>98.158500000000004</v>
      </c>
    </row>
    <row r="180" spans="1:228" x14ac:dyDescent="0.2">
      <c r="A180">
        <v>165</v>
      </c>
      <c r="B180">
        <v>1675358567.5</v>
      </c>
      <c r="C180">
        <v>655</v>
      </c>
      <c r="D180" t="s">
        <v>689</v>
      </c>
      <c r="E180" t="s">
        <v>690</v>
      </c>
      <c r="F180">
        <v>4</v>
      </c>
      <c r="G180">
        <v>1675358559.5</v>
      </c>
      <c r="H180">
        <f t="shared" si="68"/>
        <v>7.8238382618133135E-4</v>
      </c>
      <c r="I180">
        <f t="shared" si="69"/>
        <v>0.7823838261813314</v>
      </c>
      <c r="J180">
        <f t="shared" si="70"/>
        <v>7.1607464555024851</v>
      </c>
      <c r="K180">
        <f t="shared" si="71"/>
        <v>1060.305357142857</v>
      </c>
      <c r="L180">
        <f t="shared" si="72"/>
        <v>864.37325320415766</v>
      </c>
      <c r="M180">
        <f t="shared" si="73"/>
        <v>87.780329997132682</v>
      </c>
      <c r="N180">
        <f t="shared" si="74"/>
        <v>107.67796643719646</v>
      </c>
      <c r="O180">
        <f t="shared" si="75"/>
        <v>6.534710352229206E-2</v>
      </c>
      <c r="P180">
        <f t="shared" si="76"/>
        <v>2.774601339666158</v>
      </c>
      <c r="Q180">
        <f t="shared" si="77"/>
        <v>6.4503983008576446E-2</v>
      </c>
      <c r="R180">
        <f t="shared" si="78"/>
        <v>4.0389834050088794E-2</v>
      </c>
      <c r="S180">
        <f t="shared" si="79"/>
        <v>226.11175123575248</v>
      </c>
      <c r="T180">
        <f t="shared" si="80"/>
        <v>33.232828414826677</v>
      </c>
      <c r="U180">
        <f t="shared" si="81"/>
        <v>31.075028571428572</v>
      </c>
      <c r="V180">
        <f t="shared" si="82"/>
        <v>4.5307137385279441</v>
      </c>
      <c r="W180">
        <f t="shared" si="83"/>
        <v>69.894161827926325</v>
      </c>
      <c r="X180">
        <f t="shared" si="84"/>
        <v>3.3467184823010125</v>
      </c>
      <c r="Y180">
        <f t="shared" si="85"/>
        <v>4.7882661366486632</v>
      </c>
      <c r="Z180">
        <f t="shared" si="86"/>
        <v>1.1839952562269316</v>
      </c>
      <c r="AA180">
        <f t="shared" si="87"/>
        <v>-34.503126734596712</v>
      </c>
      <c r="AB180">
        <f t="shared" si="88"/>
        <v>145.64863744981895</v>
      </c>
      <c r="AC180">
        <f t="shared" si="89"/>
        <v>11.853449584639042</v>
      </c>
      <c r="AD180">
        <f t="shared" si="90"/>
        <v>349.11071153561375</v>
      </c>
      <c r="AE180">
        <f t="shared" si="91"/>
        <v>17.948254460801479</v>
      </c>
      <c r="AF180">
        <f t="shared" si="92"/>
        <v>0.76206285465789436</v>
      </c>
      <c r="AG180">
        <f t="shared" si="93"/>
        <v>7.1607464555024851</v>
      </c>
      <c r="AH180">
        <v>1122.76987171623</v>
      </c>
      <c r="AI180">
        <v>1109.379999999999</v>
      </c>
      <c r="AJ180">
        <v>1.7391882679977471</v>
      </c>
      <c r="AK180">
        <v>61.316338729058899</v>
      </c>
      <c r="AL180">
        <f t="shared" si="94"/>
        <v>0.7823838261813314</v>
      </c>
      <c r="AM180">
        <v>32.280824619200047</v>
      </c>
      <c r="AN180">
        <v>32.977026666666681</v>
      </c>
      <c r="AO180">
        <v>3.5045630642923352E-4</v>
      </c>
      <c r="AP180">
        <v>100.73391986053799</v>
      </c>
      <c r="AQ180">
        <v>94</v>
      </c>
      <c r="AR180">
        <v>14</v>
      </c>
      <c r="AS180">
        <f t="shared" si="95"/>
        <v>1</v>
      </c>
      <c r="AT180">
        <f t="shared" si="96"/>
        <v>0</v>
      </c>
      <c r="AU180">
        <f t="shared" si="97"/>
        <v>47679.164791042371</v>
      </c>
      <c r="AV180">
        <f t="shared" si="98"/>
        <v>1199.974285714286</v>
      </c>
      <c r="AW180">
        <f t="shared" si="99"/>
        <v>1025.9037135936544</v>
      </c>
      <c r="AX180">
        <f t="shared" si="100"/>
        <v>0.85493808142979011</v>
      </c>
      <c r="AY180">
        <f t="shared" si="101"/>
        <v>0.18843049715949473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1675358559.5</v>
      </c>
      <c r="BF180">
        <v>1060.305357142857</v>
      </c>
      <c r="BG180">
        <v>1077.6185714285721</v>
      </c>
      <c r="BH180">
        <v>32.955150000000003</v>
      </c>
      <c r="BI180">
        <v>32.274900000000002</v>
      </c>
      <c r="BJ180">
        <v>1066.861071428571</v>
      </c>
      <c r="BK180">
        <v>32.677485714285709</v>
      </c>
      <c r="BL180">
        <v>650.01010714285712</v>
      </c>
      <c r="BM180">
        <v>101.4537142857143</v>
      </c>
      <c r="BN180">
        <v>0.10001805357142859</v>
      </c>
      <c r="BO180">
        <v>32.048717857142847</v>
      </c>
      <c r="BP180">
        <v>31.075028571428572</v>
      </c>
      <c r="BQ180">
        <v>999.9000000000002</v>
      </c>
      <c r="BR180">
        <v>0</v>
      </c>
      <c r="BS180">
        <v>0</v>
      </c>
      <c r="BT180">
        <v>9010.8035714285706</v>
      </c>
      <c r="BU180">
        <v>0</v>
      </c>
      <c r="BV180">
        <v>16.23592857142857</v>
      </c>
      <c r="BW180">
        <v>-17.312728571428568</v>
      </c>
      <c r="BX180">
        <v>1096.4385714285711</v>
      </c>
      <c r="BY180">
        <v>1113.558571428571</v>
      </c>
      <c r="BZ180">
        <v>0.68025703571428575</v>
      </c>
      <c r="CA180">
        <v>1077.6185714285721</v>
      </c>
      <c r="CB180">
        <v>32.274900000000002</v>
      </c>
      <c r="CC180">
        <v>3.3434239285714291</v>
      </c>
      <c r="CD180">
        <v>3.2744092857142859</v>
      </c>
      <c r="CE180">
        <v>25.844953571428569</v>
      </c>
      <c r="CF180">
        <v>25.493332142857142</v>
      </c>
      <c r="CG180">
        <v>1199.974285714286</v>
      </c>
      <c r="CH180">
        <v>0.49998117857142871</v>
      </c>
      <c r="CI180">
        <v>0.50001882142857146</v>
      </c>
      <c r="CJ180">
        <v>0</v>
      </c>
      <c r="CK180">
        <v>884.67192857142868</v>
      </c>
      <c r="CL180">
        <v>4.9990899999999998</v>
      </c>
      <c r="CM180">
        <v>9497.2767857142862</v>
      </c>
      <c r="CN180">
        <v>9557.5871428571427</v>
      </c>
      <c r="CO180">
        <v>40.519928571428572</v>
      </c>
      <c r="CP180">
        <v>42.093499999999992</v>
      </c>
      <c r="CQ180">
        <v>41.263285714285708</v>
      </c>
      <c r="CR180">
        <v>41.25</v>
      </c>
      <c r="CS180">
        <v>41.936999999999991</v>
      </c>
      <c r="CT180">
        <v>597.46428571428589</v>
      </c>
      <c r="CU180">
        <v>597.51</v>
      </c>
      <c r="CV180">
        <v>0</v>
      </c>
      <c r="CW180">
        <v>1675358585.5</v>
      </c>
      <c r="CX180">
        <v>0</v>
      </c>
      <c r="CY180">
        <v>1675353449.5</v>
      </c>
      <c r="CZ180" t="s">
        <v>356</v>
      </c>
      <c r="DA180">
        <v>1675353449.5</v>
      </c>
      <c r="DB180">
        <v>1675353444</v>
      </c>
      <c r="DC180">
        <v>1</v>
      </c>
      <c r="DD180">
        <v>8.2000000000000003E-2</v>
      </c>
      <c r="DE180">
        <v>2.5000000000000001E-2</v>
      </c>
      <c r="DF180">
        <v>-5.3170000000000002</v>
      </c>
      <c r="DG180">
        <v>0.30099999999999999</v>
      </c>
      <c r="DH180">
        <v>415</v>
      </c>
      <c r="DI180">
        <v>32</v>
      </c>
      <c r="DJ180">
        <v>0.41</v>
      </c>
      <c r="DK180">
        <v>0.21</v>
      </c>
      <c r="DL180">
        <v>-17.293622500000001</v>
      </c>
      <c r="DM180">
        <v>-0.57312157598493707</v>
      </c>
      <c r="DN180">
        <v>6.2884996173570587E-2</v>
      </c>
      <c r="DO180">
        <v>0</v>
      </c>
      <c r="DP180">
        <v>0.66949654999999997</v>
      </c>
      <c r="DQ180">
        <v>0.21614161350844219</v>
      </c>
      <c r="DR180">
        <v>2.1377789609721112E-2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418</v>
      </c>
      <c r="EA180">
        <v>3.2989199999999999</v>
      </c>
      <c r="EB180">
        <v>2.6254300000000002</v>
      </c>
      <c r="EC180">
        <v>0.197357</v>
      </c>
      <c r="ED180">
        <v>0.197217</v>
      </c>
      <c r="EE180">
        <v>0.13725899999999999</v>
      </c>
      <c r="EF180">
        <v>0.13420299999999999</v>
      </c>
      <c r="EG180">
        <v>24291.599999999999</v>
      </c>
      <c r="EH180">
        <v>24711.5</v>
      </c>
      <c r="EI180">
        <v>28151.4</v>
      </c>
      <c r="EJ180">
        <v>29617.5</v>
      </c>
      <c r="EK180">
        <v>33433.699999999997</v>
      </c>
      <c r="EL180">
        <v>35605.199999999997</v>
      </c>
      <c r="EM180">
        <v>39738.300000000003</v>
      </c>
      <c r="EN180">
        <v>42327.3</v>
      </c>
      <c r="EO180">
        <v>2.09823</v>
      </c>
      <c r="EP180">
        <v>2.2409300000000001</v>
      </c>
      <c r="EQ180">
        <v>9.4436099999999995E-2</v>
      </c>
      <c r="ER180">
        <v>0</v>
      </c>
      <c r="ES180">
        <v>29.5533</v>
      </c>
      <c r="ET180">
        <v>999.9</v>
      </c>
      <c r="EU180">
        <v>71.5</v>
      </c>
      <c r="EV180">
        <v>32.5</v>
      </c>
      <c r="EW180">
        <v>34.615400000000001</v>
      </c>
      <c r="EX180">
        <v>57.542700000000004</v>
      </c>
      <c r="EY180">
        <v>-4.0424699999999998</v>
      </c>
      <c r="EZ180">
        <v>2</v>
      </c>
      <c r="FA180">
        <v>0.26584099999999999</v>
      </c>
      <c r="FB180">
        <v>-0.67698800000000003</v>
      </c>
      <c r="FC180">
        <v>20.2729</v>
      </c>
      <c r="FD180">
        <v>5.22058</v>
      </c>
      <c r="FE180">
        <v>12.004</v>
      </c>
      <c r="FF180">
        <v>4.98705</v>
      </c>
      <c r="FG180">
        <v>3.28443</v>
      </c>
      <c r="FH180">
        <v>9999</v>
      </c>
      <c r="FI180">
        <v>9999</v>
      </c>
      <c r="FJ180">
        <v>9999</v>
      </c>
      <c r="FK180">
        <v>999.9</v>
      </c>
      <c r="FL180">
        <v>1.86581</v>
      </c>
      <c r="FM180">
        <v>1.8621799999999999</v>
      </c>
      <c r="FN180">
        <v>1.8642099999999999</v>
      </c>
      <c r="FO180">
        <v>1.86033</v>
      </c>
      <c r="FP180">
        <v>1.8609599999999999</v>
      </c>
      <c r="FQ180">
        <v>1.86016</v>
      </c>
      <c r="FR180">
        <v>1.86188</v>
      </c>
      <c r="FS180">
        <v>1.8584700000000001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-6.58</v>
      </c>
      <c r="GH180">
        <v>0.2777</v>
      </c>
      <c r="GI180">
        <v>-3.8812981962806838</v>
      </c>
      <c r="GJ180">
        <v>-3.9744887815693084E-3</v>
      </c>
      <c r="GK180">
        <v>1.847162108954052E-6</v>
      </c>
      <c r="GL180">
        <v>-4.4217609294687878E-10</v>
      </c>
      <c r="GM180">
        <v>-3.5710143375135749E-2</v>
      </c>
      <c r="GN180">
        <v>-2.5986294017825021E-3</v>
      </c>
      <c r="GO180">
        <v>9.7579789506272807E-4</v>
      </c>
      <c r="GP180">
        <v>-1.8446741173202889E-5</v>
      </c>
      <c r="GQ180">
        <v>6</v>
      </c>
      <c r="GR180">
        <v>2080</v>
      </c>
      <c r="GS180">
        <v>4</v>
      </c>
      <c r="GT180">
        <v>32</v>
      </c>
      <c r="GU180">
        <v>85.3</v>
      </c>
      <c r="GV180">
        <v>85.4</v>
      </c>
      <c r="GW180">
        <v>2.9846200000000001</v>
      </c>
      <c r="GX180">
        <v>2.51831</v>
      </c>
      <c r="GY180">
        <v>2.04834</v>
      </c>
      <c r="GZ180">
        <v>2.6135299999999999</v>
      </c>
      <c r="HA180">
        <v>2.1972700000000001</v>
      </c>
      <c r="HB180">
        <v>2.3132299999999999</v>
      </c>
      <c r="HC180">
        <v>37.602200000000003</v>
      </c>
      <c r="HD180">
        <v>14.78</v>
      </c>
      <c r="HE180">
        <v>18</v>
      </c>
      <c r="HF180">
        <v>583.10900000000004</v>
      </c>
      <c r="HG180">
        <v>772.54399999999998</v>
      </c>
      <c r="HH180">
        <v>31.0001</v>
      </c>
      <c r="HI180">
        <v>30.850100000000001</v>
      </c>
      <c r="HJ180">
        <v>30.0002</v>
      </c>
      <c r="HK180">
        <v>30.765499999999999</v>
      </c>
      <c r="HL180">
        <v>30.758900000000001</v>
      </c>
      <c r="HM180">
        <v>59.677399999999999</v>
      </c>
      <c r="HN180">
        <v>6.4362199999999996</v>
      </c>
      <c r="HO180">
        <v>100</v>
      </c>
      <c r="HP180">
        <v>31</v>
      </c>
      <c r="HQ180">
        <v>1103.98</v>
      </c>
      <c r="HR180">
        <v>32.222299999999997</v>
      </c>
      <c r="HS180">
        <v>99.199700000000007</v>
      </c>
      <c r="HT180">
        <v>98.159499999999994</v>
      </c>
    </row>
    <row r="181" spans="1:228" x14ac:dyDescent="0.2">
      <c r="A181">
        <v>166</v>
      </c>
      <c r="B181">
        <v>1675358571.5</v>
      </c>
      <c r="C181">
        <v>659</v>
      </c>
      <c r="D181" t="s">
        <v>691</v>
      </c>
      <c r="E181" t="s">
        <v>692</v>
      </c>
      <c r="F181">
        <v>4</v>
      </c>
      <c r="G181">
        <v>1675358563.5</v>
      </c>
      <c r="H181">
        <f t="shared" si="68"/>
        <v>7.8470435771530031E-4</v>
      </c>
      <c r="I181">
        <f t="shared" si="69"/>
        <v>0.78470435771530034</v>
      </c>
      <c r="J181">
        <f t="shared" si="70"/>
        <v>7.0218920447630016</v>
      </c>
      <c r="K181">
        <f t="shared" si="71"/>
        <v>1066.9810714285711</v>
      </c>
      <c r="L181">
        <f t="shared" si="72"/>
        <v>874.72231827088592</v>
      </c>
      <c r="M181">
        <f t="shared" si="73"/>
        <v>88.831282388483515</v>
      </c>
      <c r="N181">
        <f t="shared" si="74"/>
        <v>108.35586891917626</v>
      </c>
      <c r="O181">
        <f t="shared" si="75"/>
        <v>6.5503910943861543E-2</v>
      </c>
      <c r="P181">
        <f t="shared" si="76"/>
        <v>2.7745167123236265</v>
      </c>
      <c r="Q181">
        <f t="shared" si="77"/>
        <v>6.4656742066232453E-2</v>
      </c>
      <c r="R181">
        <f t="shared" si="78"/>
        <v>4.0485665659252858E-2</v>
      </c>
      <c r="S181">
        <f t="shared" si="79"/>
        <v>226.11378202137365</v>
      </c>
      <c r="T181">
        <f t="shared" si="80"/>
        <v>33.234579145122481</v>
      </c>
      <c r="U181">
        <f t="shared" si="81"/>
        <v>31.08263214285714</v>
      </c>
      <c r="V181">
        <f t="shared" si="82"/>
        <v>4.5326772582815078</v>
      </c>
      <c r="W181">
        <f t="shared" si="83"/>
        <v>69.911589393613554</v>
      </c>
      <c r="X181">
        <f t="shared" si="84"/>
        <v>3.3479960603301335</v>
      </c>
      <c r="Y181">
        <f t="shared" si="85"/>
        <v>4.7888999368622187</v>
      </c>
      <c r="Z181">
        <f t="shared" si="86"/>
        <v>1.1846811979513743</v>
      </c>
      <c r="AA181">
        <f t="shared" si="87"/>
        <v>-34.605462175244746</v>
      </c>
      <c r="AB181">
        <f t="shared" si="88"/>
        <v>144.85676454658082</v>
      </c>
      <c r="AC181">
        <f t="shared" si="89"/>
        <v>11.789940492836521</v>
      </c>
      <c r="AD181">
        <f t="shared" si="90"/>
        <v>348.15502488554625</v>
      </c>
      <c r="AE181">
        <f t="shared" si="91"/>
        <v>17.957119491478814</v>
      </c>
      <c r="AF181">
        <f t="shared" si="92"/>
        <v>0.77172232564101229</v>
      </c>
      <c r="AG181">
        <f t="shared" si="93"/>
        <v>7.0218920447630016</v>
      </c>
      <c r="AH181">
        <v>1129.691354043689</v>
      </c>
      <c r="AI181">
        <v>1116.3912727272721</v>
      </c>
      <c r="AJ181">
        <v>1.750555275861736</v>
      </c>
      <c r="AK181">
        <v>61.316338729058899</v>
      </c>
      <c r="AL181">
        <f t="shared" si="94"/>
        <v>0.78470435771530034</v>
      </c>
      <c r="AM181">
        <v>32.281602354928509</v>
      </c>
      <c r="AN181">
        <v>32.981653939393937</v>
      </c>
      <c r="AO181">
        <v>6.131431325235002E-5</v>
      </c>
      <c r="AP181">
        <v>100.73391986053799</v>
      </c>
      <c r="AQ181">
        <v>94</v>
      </c>
      <c r="AR181">
        <v>14</v>
      </c>
      <c r="AS181">
        <f t="shared" si="95"/>
        <v>1</v>
      </c>
      <c r="AT181">
        <f t="shared" si="96"/>
        <v>0</v>
      </c>
      <c r="AU181">
        <f t="shared" si="97"/>
        <v>47676.458570710318</v>
      </c>
      <c r="AV181">
        <f t="shared" si="98"/>
        <v>1199.985714285714</v>
      </c>
      <c r="AW181">
        <f t="shared" si="99"/>
        <v>1025.913420736463</v>
      </c>
      <c r="AX181">
        <f t="shared" si="100"/>
        <v>0.85493802844739131</v>
      </c>
      <c r="AY181">
        <f t="shared" si="101"/>
        <v>0.18843039490346503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1675358563.5</v>
      </c>
      <c r="BF181">
        <v>1066.9810714285711</v>
      </c>
      <c r="BG181">
        <v>1084.316428571429</v>
      </c>
      <c r="BH181">
        <v>32.967742857142859</v>
      </c>
      <c r="BI181">
        <v>32.278889285714293</v>
      </c>
      <c r="BJ181">
        <v>1073.546785714286</v>
      </c>
      <c r="BK181">
        <v>32.690049999999999</v>
      </c>
      <c r="BL181">
        <v>650.01946428571432</v>
      </c>
      <c r="BM181">
        <v>101.4536785714286</v>
      </c>
      <c r="BN181">
        <v>0.10001513571428571</v>
      </c>
      <c r="BO181">
        <v>32.05105714285714</v>
      </c>
      <c r="BP181">
        <v>31.08263214285714</v>
      </c>
      <c r="BQ181">
        <v>999.9000000000002</v>
      </c>
      <c r="BR181">
        <v>0</v>
      </c>
      <c r="BS181">
        <v>0</v>
      </c>
      <c r="BT181">
        <v>9010.3575000000001</v>
      </c>
      <c r="BU181">
        <v>0</v>
      </c>
      <c r="BV181">
        <v>16.152303571428568</v>
      </c>
      <c r="BW181">
        <v>-17.335128571428569</v>
      </c>
      <c r="BX181">
        <v>1103.3560714285711</v>
      </c>
      <c r="BY181">
        <v>1120.484285714286</v>
      </c>
      <c r="BZ181">
        <v>0.68886482142857142</v>
      </c>
      <c r="CA181">
        <v>1084.316428571429</v>
      </c>
      <c r="CB181">
        <v>32.278889285714293</v>
      </c>
      <c r="CC181">
        <v>3.3446989285714288</v>
      </c>
      <c r="CD181">
        <v>3.2748110714285721</v>
      </c>
      <c r="CE181">
        <v>25.851392857142859</v>
      </c>
      <c r="CF181">
        <v>25.4954</v>
      </c>
      <c r="CG181">
        <v>1199.985714285714</v>
      </c>
      <c r="CH181">
        <v>0.49998310714285721</v>
      </c>
      <c r="CI181">
        <v>0.50001689285714279</v>
      </c>
      <c r="CJ181">
        <v>0</v>
      </c>
      <c r="CK181">
        <v>884.47174999999982</v>
      </c>
      <c r="CL181">
        <v>4.9990899999999998</v>
      </c>
      <c r="CM181">
        <v>9494.9692857142854</v>
      </c>
      <c r="CN181">
        <v>9557.6857142857152</v>
      </c>
      <c r="CO181">
        <v>40.519928571428572</v>
      </c>
      <c r="CP181">
        <v>42.095749999999988</v>
      </c>
      <c r="CQ181">
        <v>41.263285714285708</v>
      </c>
      <c r="CR181">
        <v>41.258857142857138</v>
      </c>
      <c r="CS181">
        <v>41.936999999999991</v>
      </c>
      <c r="CT181">
        <v>597.4721428571429</v>
      </c>
      <c r="CU181">
        <v>597.51357142857148</v>
      </c>
      <c r="CV181">
        <v>0</v>
      </c>
      <c r="CW181">
        <v>1675358589.7</v>
      </c>
      <c r="CX181">
        <v>0</v>
      </c>
      <c r="CY181">
        <v>1675353449.5</v>
      </c>
      <c r="CZ181" t="s">
        <v>356</v>
      </c>
      <c r="DA181">
        <v>1675353449.5</v>
      </c>
      <c r="DB181">
        <v>1675353444</v>
      </c>
      <c r="DC181">
        <v>1</v>
      </c>
      <c r="DD181">
        <v>8.2000000000000003E-2</v>
      </c>
      <c r="DE181">
        <v>2.5000000000000001E-2</v>
      </c>
      <c r="DF181">
        <v>-5.3170000000000002</v>
      </c>
      <c r="DG181">
        <v>0.30099999999999999</v>
      </c>
      <c r="DH181">
        <v>415</v>
      </c>
      <c r="DI181">
        <v>32</v>
      </c>
      <c r="DJ181">
        <v>0.41</v>
      </c>
      <c r="DK181">
        <v>0.21</v>
      </c>
      <c r="DL181">
        <v>-17.314527500000001</v>
      </c>
      <c r="DM181">
        <v>-0.43852795497185271</v>
      </c>
      <c r="DN181">
        <v>5.6413641911775253E-2</v>
      </c>
      <c r="DO181">
        <v>0</v>
      </c>
      <c r="DP181">
        <v>0.68165005000000001</v>
      </c>
      <c r="DQ181">
        <v>0.14185078424014841</v>
      </c>
      <c r="DR181">
        <v>1.439583710478484E-2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418</v>
      </c>
      <c r="EA181">
        <v>3.2988</v>
      </c>
      <c r="EB181">
        <v>2.6251899999999999</v>
      </c>
      <c r="EC181">
        <v>0.198133</v>
      </c>
      <c r="ED181">
        <v>0.19798199999999999</v>
      </c>
      <c r="EE181">
        <v>0.137268</v>
      </c>
      <c r="EF181">
        <v>0.134217</v>
      </c>
      <c r="EG181">
        <v>24267.599999999999</v>
      </c>
      <c r="EH181">
        <v>24687.4</v>
      </c>
      <c r="EI181">
        <v>28150.9</v>
      </c>
      <c r="EJ181">
        <v>29616.9</v>
      </c>
      <c r="EK181">
        <v>33432.9</v>
      </c>
      <c r="EL181">
        <v>35604.199999999997</v>
      </c>
      <c r="EM181">
        <v>39737.699999999997</v>
      </c>
      <c r="EN181">
        <v>42326.7</v>
      </c>
      <c r="EO181">
        <v>2.0982699999999999</v>
      </c>
      <c r="EP181">
        <v>2.2409500000000002</v>
      </c>
      <c r="EQ181">
        <v>9.4071000000000002E-2</v>
      </c>
      <c r="ER181">
        <v>0</v>
      </c>
      <c r="ES181">
        <v>29.561</v>
      </c>
      <c r="ET181">
        <v>999.9</v>
      </c>
      <c r="EU181">
        <v>71.5</v>
      </c>
      <c r="EV181">
        <v>32.5</v>
      </c>
      <c r="EW181">
        <v>34.614699999999999</v>
      </c>
      <c r="EX181">
        <v>57.422699999999999</v>
      </c>
      <c r="EY181">
        <v>-3.9623400000000002</v>
      </c>
      <c r="EZ181">
        <v>2</v>
      </c>
      <c r="FA181">
        <v>0.26599600000000001</v>
      </c>
      <c r="FB181">
        <v>-0.67701500000000003</v>
      </c>
      <c r="FC181">
        <v>20.273</v>
      </c>
      <c r="FD181">
        <v>5.2204300000000003</v>
      </c>
      <c r="FE181">
        <v>12.004</v>
      </c>
      <c r="FF181">
        <v>4.98705</v>
      </c>
      <c r="FG181">
        <v>3.2845300000000002</v>
      </c>
      <c r="FH181">
        <v>9999</v>
      </c>
      <c r="FI181">
        <v>9999</v>
      </c>
      <c r="FJ181">
        <v>9999</v>
      </c>
      <c r="FK181">
        <v>999.9</v>
      </c>
      <c r="FL181">
        <v>1.86582</v>
      </c>
      <c r="FM181">
        <v>1.8621799999999999</v>
      </c>
      <c r="FN181">
        <v>1.8642000000000001</v>
      </c>
      <c r="FO181">
        <v>1.86033</v>
      </c>
      <c r="FP181">
        <v>1.8609599999999999</v>
      </c>
      <c r="FQ181">
        <v>1.8601700000000001</v>
      </c>
      <c r="FR181">
        <v>1.86188</v>
      </c>
      <c r="FS181">
        <v>1.85846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-6.59</v>
      </c>
      <c r="GH181">
        <v>0.2777</v>
      </c>
      <c r="GI181">
        <v>-3.8812981962806838</v>
      </c>
      <c r="GJ181">
        <v>-3.9744887815693084E-3</v>
      </c>
      <c r="GK181">
        <v>1.847162108954052E-6</v>
      </c>
      <c r="GL181">
        <v>-4.4217609294687878E-10</v>
      </c>
      <c r="GM181">
        <v>-3.5710143375135749E-2</v>
      </c>
      <c r="GN181">
        <v>-2.5986294017825021E-3</v>
      </c>
      <c r="GO181">
        <v>9.7579789506272807E-4</v>
      </c>
      <c r="GP181">
        <v>-1.8446741173202889E-5</v>
      </c>
      <c r="GQ181">
        <v>6</v>
      </c>
      <c r="GR181">
        <v>2080</v>
      </c>
      <c r="GS181">
        <v>4</v>
      </c>
      <c r="GT181">
        <v>32</v>
      </c>
      <c r="GU181">
        <v>85.4</v>
      </c>
      <c r="GV181">
        <v>85.5</v>
      </c>
      <c r="GW181">
        <v>2.9956100000000001</v>
      </c>
      <c r="GX181">
        <v>2.5158700000000001</v>
      </c>
      <c r="GY181">
        <v>2.04834</v>
      </c>
      <c r="GZ181">
        <v>2.6135299999999999</v>
      </c>
      <c r="HA181">
        <v>2.1972700000000001</v>
      </c>
      <c r="HB181">
        <v>2.33887</v>
      </c>
      <c r="HC181">
        <v>37.602200000000003</v>
      </c>
      <c r="HD181">
        <v>14.7887</v>
      </c>
      <c r="HE181">
        <v>18</v>
      </c>
      <c r="HF181">
        <v>583.14499999999998</v>
      </c>
      <c r="HG181">
        <v>772.57799999999997</v>
      </c>
      <c r="HH181">
        <v>31.0001</v>
      </c>
      <c r="HI181">
        <v>30.851099999999999</v>
      </c>
      <c r="HJ181">
        <v>30.0001</v>
      </c>
      <c r="HK181">
        <v>30.765499999999999</v>
      </c>
      <c r="HL181">
        <v>30.759699999999999</v>
      </c>
      <c r="HM181">
        <v>59.9681</v>
      </c>
      <c r="HN181">
        <v>6.4362199999999996</v>
      </c>
      <c r="HO181">
        <v>100</v>
      </c>
      <c r="HP181">
        <v>31</v>
      </c>
      <c r="HQ181">
        <v>1110.6500000000001</v>
      </c>
      <c r="HR181">
        <v>32.221899999999998</v>
      </c>
      <c r="HS181">
        <v>99.1982</v>
      </c>
      <c r="HT181">
        <v>98.158000000000001</v>
      </c>
    </row>
    <row r="182" spans="1:228" x14ac:dyDescent="0.2">
      <c r="A182">
        <v>167</v>
      </c>
      <c r="B182">
        <v>1675358575.5</v>
      </c>
      <c r="C182">
        <v>663</v>
      </c>
      <c r="D182" t="s">
        <v>693</v>
      </c>
      <c r="E182" t="s">
        <v>694</v>
      </c>
      <c r="F182">
        <v>4</v>
      </c>
      <c r="G182">
        <v>1675358567.5</v>
      </c>
      <c r="H182">
        <f t="shared" si="68"/>
        <v>7.8431782850046277E-4</v>
      </c>
      <c r="I182">
        <f t="shared" si="69"/>
        <v>0.78431782850046272</v>
      </c>
      <c r="J182">
        <f t="shared" si="70"/>
        <v>7.1886059203501222</v>
      </c>
      <c r="K182">
        <f t="shared" si="71"/>
        <v>1073.663928571428</v>
      </c>
      <c r="L182">
        <f t="shared" si="72"/>
        <v>877.19526888041059</v>
      </c>
      <c r="M182">
        <f t="shared" si="73"/>
        <v>89.082222476270971</v>
      </c>
      <c r="N182">
        <f t="shared" si="74"/>
        <v>109.03429640223742</v>
      </c>
      <c r="O182">
        <f t="shared" si="75"/>
        <v>6.5499586931708945E-2</v>
      </c>
      <c r="P182">
        <f t="shared" si="76"/>
        <v>2.7747534284329092</v>
      </c>
      <c r="Q182">
        <f t="shared" si="77"/>
        <v>6.4652600371517002E-2</v>
      </c>
      <c r="R182">
        <f t="shared" si="78"/>
        <v>4.0483061052009411E-2</v>
      </c>
      <c r="S182">
        <f t="shared" si="79"/>
        <v>226.11757423547311</v>
      </c>
      <c r="T182">
        <f t="shared" si="80"/>
        <v>33.236644934794697</v>
      </c>
      <c r="U182">
        <f t="shared" si="81"/>
        <v>31.083910714285722</v>
      </c>
      <c r="V182">
        <f t="shared" si="82"/>
        <v>4.5330075048888725</v>
      </c>
      <c r="W182">
        <f t="shared" si="83"/>
        <v>69.921253369572085</v>
      </c>
      <c r="X182">
        <f t="shared" si="84"/>
        <v>3.3488438749372089</v>
      </c>
      <c r="Y182">
        <f t="shared" si="85"/>
        <v>4.7894505798354849</v>
      </c>
      <c r="Z182">
        <f t="shared" si="86"/>
        <v>1.1841636299516636</v>
      </c>
      <c r="AA182">
        <f t="shared" si="87"/>
        <v>-34.588416236870408</v>
      </c>
      <c r="AB182">
        <f t="shared" si="88"/>
        <v>144.98185206947784</v>
      </c>
      <c r="AC182">
        <f t="shared" si="89"/>
        <v>11.799307167672822</v>
      </c>
      <c r="AD182">
        <f t="shared" si="90"/>
        <v>348.31031723575336</v>
      </c>
      <c r="AE182">
        <f t="shared" si="91"/>
        <v>17.96709576836372</v>
      </c>
      <c r="AF182">
        <f t="shared" si="92"/>
        <v>0.77718281212103157</v>
      </c>
      <c r="AG182">
        <f t="shared" si="93"/>
        <v>7.1886059203501222</v>
      </c>
      <c r="AH182">
        <v>1136.657707789341</v>
      </c>
      <c r="AI182">
        <v>1123.2893939393939</v>
      </c>
      <c r="AJ182">
        <v>1.726438552329139</v>
      </c>
      <c r="AK182">
        <v>61.316338729058899</v>
      </c>
      <c r="AL182">
        <f t="shared" si="94"/>
        <v>0.78431782850046272</v>
      </c>
      <c r="AM182">
        <v>32.286898588862883</v>
      </c>
      <c r="AN182">
        <v>32.986372727272723</v>
      </c>
      <c r="AO182">
        <v>9.9981228265206003E-5</v>
      </c>
      <c r="AP182">
        <v>100.73391986053799</v>
      </c>
      <c r="AQ182">
        <v>94</v>
      </c>
      <c r="AR182">
        <v>14</v>
      </c>
      <c r="AS182">
        <f t="shared" si="95"/>
        <v>1</v>
      </c>
      <c r="AT182">
        <f t="shared" si="96"/>
        <v>0</v>
      </c>
      <c r="AU182">
        <f t="shared" si="97"/>
        <v>47682.686002261697</v>
      </c>
      <c r="AV182">
        <f t="shared" si="98"/>
        <v>1200.007142857143</v>
      </c>
      <c r="AW182">
        <f t="shared" si="99"/>
        <v>1025.9316135935094</v>
      </c>
      <c r="AX182">
        <f t="shared" si="100"/>
        <v>0.85493792241171951</v>
      </c>
      <c r="AY182">
        <f t="shared" si="101"/>
        <v>0.18843019025461891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1675358567.5</v>
      </c>
      <c r="BF182">
        <v>1073.663928571428</v>
      </c>
      <c r="BG182">
        <v>1091.0189285714289</v>
      </c>
      <c r="BH182">
        <v>32.97616428571429</v>
      </c>
      <c r="BI182">
        <v>32.282432142857139</v>
      </c>
      <c r="BJ182">
        <v>1080.2407142857139</v>
      </c>
      <c r="BK182">
        <v>32.698446428571437</v>
      </c>
      <c r="BL182">
        <v>650.00964285714292</v>
      </c>
      <c r="BM182">
        <v>101.45350000000001</v>
      </c>
      <c r="BN182">
        <v>9.9968921428571431E-2</v>
      </c>
      <c r="BO182">
        <v>32.053089285714279</v>
      </c>
      <c r="BP182">
        <v>31.083910714285722</v>
      </c>
      <c r="BQ182">
        <v>999.9000000000002</v>
      </c>
      <c r="BR182">
        <v>0</v>
      </c>
      <c r="BS182">
        <v>0</v>
      </c>
      <c r="BT182">
        <v>9011.630000000001</v>
      </c>
      <c r="BU182">
        <v>0</v>
      </c>
      <c r="BV182">
        <v>16.04035</v>
      </c>
      <c r="BW182">
        <v>-17.354532142857149</v>
      </c>
      <c r="BX182">
        <v>1110.2764285714291</v>
      </c>
      <c r="BY182">
        <v>1127.413571428571</v>
      </c>
      <c r="BZ182">
        <v>0.6937374999999999</v>
      </c>
      <c r="CA182">
        <v>1091.0189285714289</v>
      </c>
      <c r="CB182">
        <v>32.282432142857139</v>
      </c>
      <c r="CC182">
        <v>3.3455475000000008</v>
      </c>
      <c r="CD182">
        <v>3.2751653571428569</v>
      </c>
      <c r="CE182">
        <v>25.85567142857143</v>
      </c>
      <c r="CF182">
        <v>25.49721785714285</v>
      </c>
      <c r="CG182">
        <v>1200.007142857143</v>
      </c>
      <c r="CH182">
        <v>0.49998603571428568</v>
      </c>
      <c r="CI182">
        <v>0.50001396428571432</v>
      </c>
      <c r="CJ182">
        <v>0</v>
      </c>
      <c r="CK182">
        <v>884.31989285714292</v>
      </c>
      <c r="CL182">
        <v>4.9990899999999998</v>
      </c>
      <c r="CM182">
        <v>9492.6875</v>
      </c>
      <c r="CN182">
        <v>9557.8603571428557</v>
      </c>
      <c r="CO182">
        <v>40.519928571428572</v>
      </c>
      <c r="CP182">
        <v>42.091250000000002</v>
      </c>
      <c r="CQ182">
        <v>41.265500000000003</v>
      </c>
      <c r="CR182">
        <v>41.258857142857153</v>
      </c>
      <c r="CS182">
        <v>41.936999999999991</v>
      </c>
      <c r="CT182">
        <v>597.487142857143</v>
      </c>
      <c r="CU182">
        <v>597.51999999999987</v>
      </c>
      <c r="CV182">
        <v>0</v>
      </c>
      <c r="CW182">
        <v>1675358593.9000001</v>
      </c>
      <c r="CX182">
        <v>0</v>
      </c>
      <c r="CY182">
        <v>1675353449.5</v>
      </c>
      <c r="CZ182" t="s">
        <v>356</v>
      </c>
      <c r="DA182">
        <v>1675353449.5</v>
      </c>
      <c r="DB182">
        <v>1675353444</v>
      </c>
      <c r="DC182">
        <v>1</v>
      </c>
      <c r="DD182">
        <v>8.2000000000000003E-2</v>
      </c>
      <c r="DE182">
        <v>2.5000000000000001E-2</v>
      </c>
      <c r="DF182">
        <v>-5.3170000000000002</v>
      </c>
      <c r="DG182">
        <v>0.30099999999999999</v>
      </c>
      <c r="DH182">
        <v>415</v>
      </c>
      <c r="DI182">
        <v>32</v>
      </c>
      <c r="DJ182">
        <v>0.41</v>
      </c>
      <c r="DK182">
        <v>0.21</v>
      </c>
      <c r="DL182">
        <v>-17.339207500000001</v>
      </c>
      <c r="DM182">
        <v>-0.23205140712945671</v>
      </c>
      <c r="DN182">
        <v>4.1395388556577248E-2</v>
      </c>
      <c r="DO182">
        <v>0</v>
      </c>
      <c r="DP182">
        <v>0.68932330000000008</v>
      </c>
      <c r="DQ182">
        <v>7.8546236397747216E-2</v>
      </c>
      <c r="DR182">
        <v>8.3638552958548978E-3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3.2989000000000002</v>
      </c>
      <c r="EB182">
        <v>2.62534</v>
      </c>
      <c r="EC182">
        <v>0.198902</v>
      </c>
      <c r="ED182">
        <v>0.198739</v>
      </c>
      <c r="EE182">
        <v>0.13728299999999999</v>
      </c>
      <c r="EF182">
        <v>0.13422000000000001</v>
      </c>
      <c r="EG182">
        <v>24244.400000000001</v>
      </c>
      <c r="EH182">
        <v>24663.9</v>
      </c>
      <c r="EI182">
        <v>28151</v>
      </c>
      <c r="EJ182">
        <v>29616.799999999999</v>
      </c>
      <c r="EK182">
        <v>33432.5</v>
      </c>
      <c r="EL182">
        <v>35603.699999999997</v>
      </c>
      <c r="EM182">
        <v>39737.9</v>
      </c>
      <c r="EN182">
        <v>42326.3</v>
      </c>
      <c r="EO182">
        <v>2.0983000000000001</v>
      </c>
      <c r="EP182">
        <v>2.2409300000000001</v>
      </c>
      <c r="EQ182">
        <v>9.3452599999999997E-2</v>
      </c>
      <c r="ER182">
        <v>0</v>
      </c>
      <c r="ES182">
        <v>29.5685</v>
      </c>
      <c r="ET182">
        <v>999.9</v>
      </c>
      <c r="EU182">
        <v>71.5</v>
      </c>
      <c r="EV182">
        <v>32.5</v>
      </c>
      <c r="EW182">
        <v>34.613599999999998</v>
      </c>
      <c r="EX182">
        <v>57.2727</v>
      </c>
      <c r="EY182">
        <v>-3.90625</v>
      </c>
      <c r="EZ182">
        <v>2</v>
      </c>
      <c r="FA182">
        <v>0.26602100000000001</v>
      </c>
      <c r="FB182">
        <v>-0.67747800000000002</v>
      </c>
      <c r="FC182">
        <v>20.2729</v>
      </c>
      <c r="FD182">
        <v>5.22133</v>
      </c>
      <c r="FE182">
        <v>12.004</v>
      </c>
      <c r="FF182">
        <v>4.9871999999999996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1.86578</v>
      </c>
      <c r="FM182">
        <v>1.8621799999999999</v>
      </c>
      <c r="FN182">
        <v>1.86419</v>
      </c>
      <c r="FO182">
        <v>1.86033</v>
      </c>
      <c r="FP182">
        <v>1.8609599999999999</v>
      </c>
      <c r="FQ182">
        <v>1.8601700000000001</v>
      </c>
      <c r="FR182">
        <v>1.86188</v>
      </c>
      <c r="FS182">
        <v>1.8584700000000001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-6.59</v>
      </c>
      <c r="GH182">
        <v>0.2777</v>
      </c>
      <c r="GI182">
        <v>-3.8812981962806838</v>
      </c>
      <c r="GJ182">
        <v>-3.9744887815693084E-3</v>
      </c>
      <c r="GK182">
        <v>1.847162108954052E-6</v>
      </c>
      <c r="GL182">
        <v>-4.4217609294687878E-10</v>
      </c>
      <c r="GM182">
        <v>-3.5710143375135749E-2</v>
      </c>
      <c r="GN182">
        <v>-2.5986294017825021E-3</v>
      </c>
      <c r="GO182">
        <v>9.7579789506272807E-4</v>
      </c>
      <c r="GP182">
        <v>-1.8446741173202889E-5</v>
      </c>
      <c r="GQ182">
        <v>6</v>
      </c>
      <c r="GR182">
        <v>2080</v>
      </c>
      <c r="GS182">
        <v>4</v>
      </c>
      <c r="GT182">
        <v>32</v>
      </c>
      <c r="GU182">
        <v>85.4</v>
      </c>
      <c r="GV182">
        <v>85.5</v>
      </c>
      <c r="GW182">
        <v>3.0127000000000002</v>
      </c>
      <c r="GX182">
        <v>2.5</v>
      </c>
      <c r="GY182">
        <v>2.04834</v>
      </c>
      <c r="GZ182">
        <v>2.6147499999999999</v>
      </c>
      <c r="HA182">
        <v>2.1972700000000001</v>
      </c>
      <c r="HB182">
        <v>2.33521</v>
      </c>
      <c r="HC182">
        <v>37.602200000000003</v>
      </c>
      <c r="HD182">
        <v>14.8062</v>
      </c>
      <c r="HE182">
        <v>18</v>
      </c>
      <c r="HF182">
        <v>583.17700000000002</v>
      </c>
      <c r="HG182">
        <v>772.57899999999995</v>
      </c>
      <c r="HH182">
        <v>31</v>
      </c>
      <c r="HI182">
        <v>30.851099999999999</v>
      </c>
      <c r="HJ182">
        <v>30.0001</v>
      </c>
      <c r="HK182">
        <v>30.767099999999999</v>
      </c>
      <c r="HL182">
        <v>30.761500000000002</v>
      </c>
      <c r="HM182">
        <v>60.258499999999998</v>
      </c>
      <c r="HN182">
        <v>6.4362199999999996</v>
      </c>
      <c r="HO182">
        <v>100</v>
      </c>
      <c r="HP182">
        <v>31</v>
      </c>
      <c r="HQ182">
        <v>1117.33</v>
      </c>
      <c r="HR182">
        <v>32.220500000000001</v>
      </c>
      <c r="HS182">
        <v>99.198599999999999</v>
      </c>
      <c r="HT182">
        <v>98.1571</v>
      </c>
    </row>
    <row r="183" spans="1:228" x14ac:dyDescent="0.2">
      <c r="A183">
        <v>168</v>
      </c>
      <c r="B183">
        <v>1675358579.5</v>
      </c>
      <c r="C183">
        <v>667</v>
      </c>
      <c r="D183" t="s">
        <v>695</v>
      </c>
      <c r="E183" t="s">
        <v>696</v>
      </c>
      <c r="F183">
        <v>4</v>
      </c>
      <c r="G183">
        <v>1675358571.5</v>
      </c>
      <c r="H183">
        <f t="shared" si="68"/>
        <v>7.8499985698172276E-4</v>
      </c>
      <c r="I183">
        <f t="shared" si="69"/>
        <v>0.78499985698172281</v>
      </c>
      <c r="J183">
        <f t="shared" si="70"/>
        <v>7.1945103523957155</v>
      </c>
      <c r="K183">
        <f t="shared" si="71"/>
        <v>1080.3575000000001</v>
      </c>
      <c r="L183">
        <f t="shared" si="72"/>
        <v>883.64644133772276</v>
      </c>
      <c r="M183">
        <f t="shared" si="73"/>
        <v>89.737088453223919</v>
      </c>
      <c r="N183">
        <f t="shared" si="74"/>
        <v>109.71371807013371</v>
      </c>
      <c r="O183">
        <f t="shared" si="75"/>
        <v>6.5515786679459523E-2</v>
      </c>
      <c r="P183">
        <f t="shared" si="76"/>
        <v>2.7737555368724931</v>
      </c>
      <c r="Q183">
        <f t="shared" si="77"/>
        <v>6.4668083417994265E-2</v>
      </c>
      <c r="R183">
        <f t="shared" si="78"/>
        <v>4.0492801030580977E-2</v>
      </c>
      <c r="S183">
        <f t="shared" si="79"/>
        <v>226.11843877138367</v>
      </c>
      <c r="T183">
        <f t="shared" si="80"/>
        <v>33.23945923332802</v>
      </c>
      <c r="U183">
        <f t="shared" si="81"/>
        <v>31.08888571428572</v>
      </c>
      <c r="V183">
        <f t="shared" si="82"/>
        <v>4.5342927141637333</v>
      </c>
      <c r="W183">
        <f t="shared" si="83"/>
        <v>69.922523084407146</v>
      </c>
      <c r="X183">
        <f t="shared" si="84"/>
        <v>3.3493980337823115</v>
      </c>
      <c r="Y183">
        <f t="shared" si="85"/>
        <v>4.7901561414468379</v>
      </c>
      <c r="Z183">
        <f t="shared" si="86"/>
        <v>1.1848946803814218</v>
      </c>
      <c r="AA183">
        <f t="shared" si="87"/>
        <v>-34.618493692893971</v>
      </c>
      <c r="AB183">
        <f t="shared" si="88"/>
        <v>144.57509151517294</v>
      </c>
      <c r="AC183">
        <f t="shared" si="89"/>
        <v>11.770875290519637</v>
      </c>
      <c r="AD183">
        <f t="shared" si="90"/>
        <v>347.84591188418227</v>
      </c>
      <c r="AE183">
        <f t="shared" si="91"/>
        <v>17.974200102841955</v>
      </c>
      <c r="AF183">
        <f t="shared" si="92"/>
        <v>0.7798354114739986</v>
      </c>
      <c r="AG183">
        <f t="shared" si="93"/>
        <v>7.1945103523957155</v>
      </c>
      <c r="AH183">
        <v>1143.564840962259</v>
      </c>
      <c r="AI183">
        <v>1130.191454545454</v>
      </c>
      <c r="AJ183">
        <v>1.726320001512373</v>
      </c>
      <c r="AK183">
        <v>61.316338729058899</v>
      </c>
      <c r="AL183">
        <f t="shared" si="94"/>
        <v>0.78499985698172281</v>
      </c>
      <c r="AM183">
        <v>32.288791292348542</v>
      </c>
      <c r="AN183">
        <v>32.988811515151497</v>
      </c>
      <c r="AO183">
        <v>1.093205424013654E-4</v>
      </c>
      <c r="AP183">
        <v>100.73391986053799</v>
      </c>
      <c r="AQ183">
        <v>94</v>
      </c>
      <c r="AR183">
        <v>14</v>
      </c>
      <c r="AS183">
        <f t="shared" si="95"/>
        <v>1</v>
      </c>
      <c r="AT183">
        <f t="shared" si="96"/>
        <v>0</v>
      </c>
      <c r="AU183">
        <f t="shared" si="97"/>
        <v>47654.682486168706</v>
      </c>
      <c r="AV183">
        <f t="shared" si="98"/>
        <v>1200.0103571428569</v>
      </c>
      <c r="AW183">
        <f t="shared" si="99"/>
        <v>1025.9344957364681</v>
      </c>
      <c r="AX183">
        <f t="shared" si="100"/>
        <v>0.85493803418426184</v>
      </c>
      <c r="AY183">
        <f t="shared" si="101"/>
        <v>0.18843040597562533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1675358571.5</v>
      </c>
      <c r="BF183">
        <v>1080.3575000000001</v>
      </c>
      <c r="BG183">
        <v>1097.7264285714291</v>
      </c>
      <c r="BH183">
        <v>32.981721428571433</v>
      </c>
      <c r="BI183">
        <v>32.285628571428568</v>
      </c>
      <c r="BJ183">
        <v>1086.944642857143</v>
      </c>
      <c r="BK183">
        <v>32.70398214285715</v>
      </c>
      <c r="BL183">
        <v>650.01249999999993</v>
      </c>
      <c r="BM183">
        <v>101.45317857142859</v>
      </c>
      <c r="BN183">
        <v>9.9981442857142874E-2</v>
      </c>
      <c r="BO183">
        <v>32.055692857142859</v>
      </c>
      <c r="BP183">
        <v>31.08888571428572</v>
      </c>
      <c r="BQ183">
        <v>999.9000000000002</v>
      </c>
      <c r="BR183">
        <v>0</v>
      </c>
      <c r="BS183">
        <v>0</v>
      </c>
      <c r="BT183">
        <v>9006.3617857142854</v>
      </c>
      <c r="BU183">
        <v>0</v>
      </c>
      <c r="BV183">
        <v>15.895200000000001</v>
      </c>
      <c r="BW183">
        <v>-17.368467857142861</v>
      </c>
      <c r="BX183">
        <v>1117.2049999999999</v>
      </c>
      <c r="BY183">
        <v>1134.348928571429</v>
      </c>
      <c r="BZ183">
        <v>0.69609524999999994</v>
      </c>
      <c r="CA183">
        <v>1097.7264285714291</v>
      </c>
      <c r="CB183">
        <v>32.285628571428568</v>
      </c>
      <c r="CC183">
        <v>3.346101071428571</v>
      </c>
      <c r="CD183">
        <v>3.2754792857142858</v>
      </c>
      <c r="CE183">
        <v>25.858460714285719</v>
      </c>
      <c r="CF183">
        <v>25.498828571428572</v>
      </c>
      <c r="CG183">
        <v>1200.0103571428569</v>
      </c>
      <c r="CH183">
        <v>0.49998217857142863</v>
      </c>
      <c r="CI183">
        <v>0.50001782142857143</v>
      </c>
      <c r="CJ183">
        <v>0</v>
      </c>
      <c r="CK183">
        <v>884.0979642857144</v>
      </c>
      <c r="CL183">
        <v>4.9990899999999998</v>
      </c>
      <c r="CM183">
        <v>9490.1410714285721</v>
      </c>
      <c r="CN183">
        <v>9557.869642857142</v>
      </c>
      <c r="CO183">
        <v>40.515500000000003</v>
      </c>
      <c r="CP183">
        <v>42.088999999999992</v>
      </c>
      <c r="CQ183">
        <v>41.265500000000003</v>
      </c>
      <c r="CR183">
        <v>41.258857142857153</v>
      </c>
      <c r="CS183">
        <v>41.936999999999991</v>
      </c>
      <c r="CT183">
        <v>597.48428571428565</v>
      </c>
      <c r="CU183">
        <v>597.52607142857153</v>
      </c>
      <c r="CV183">
        <v>0</v>
      </c>
      <c r="CW183">
        <v>1675358597.5</v>
      </c>
      <c r="CX183">
        <v>0</v>
      </c>
      <c r="CY183">
        <v>1675353449.5</v>
      </c>
      <c r="CZ183" t="s">
        <v>356</v>
      </c>
      <c r="DA183">
        <v>1675353449.5</v>
      </c>
      <c r="DB183">
        <v>1675353444</v>
      </c>
      <c r="DC183">
        <v>1</v>
      </c>
      <c r="DD183">
        <v>8.2000000000000003E-2</v>
      </c>
      <c r="DE183">
        <v>2.5000000000000001E-2</v>
      </c>
      <c r="DF183">
        <v>-5.3170000000000002</v>
      </c>
      <c r="DG183">
        <v>0.30099999999999999</v>
      </c>
      <c r="DH183">
        <v>415</v>
      </c>
      <c r="DI183">
        <v>32</v>
      </c>
      <c r="DJ183">
        <v>0.41</v>
      </c>
      <c r="DK183">
        <v>0.21</v>
      </c>
      <c r="DL183">
        <v>-17.355272500000002</v>
      </c>
      <c r="DM183">
        <v>-0.17985253283300839</v>
      </c>
      <c r="DN183">
        <v>3.8611902229105481E-2</v>
      </c>
      <c r="DO183">
        <v>0</v>
      </c>
      <c r="DP183">
        <v>0.6939808999999999</v>
      </c>
      <c r="DQ183">
        <v>3.8985455909941777E-2</v>
      </c>
      <c r="DR183">
        <v>4.2862016214825936E-3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3.2989199999999999</v>
      </c>
      <c r="EB183">
        <v>2.6252300000000002</v>
      </c>
      <c r="EC183">
        <v>0.19966300000000001</v>
      </c>
      <c r="ED183">
        <v>0.19950100000000001</v>
      </c>
      <c r="EE183">
        <v>0.13728899999999999</v>
      </c>
      <c r="EF183">
        <v>0.13422999999999999</v>
      </c>
      <c r="EG183">
        <v>24221.5</v>
      </c>
      <c r="EH183">
        <v>24640.400000000001</v>
      </c>
      <c r="EI183">
        <v>28151.200000000001</v>
      </c>
      <c r="EJ183">
        <v>29616.799999999999</v>
      </c>
      <c r="EK183">
        <v>33432.300000000003</v>
      </c>
      <c r="EL183">
        <v>35603.4</v>
      </c>
      <c r="EM183">
        <v>39737.800000000003</v>
      </c>
      <c r="EN183">
        <v>42326.2</v>
      </c>
      <c r="EO183">
        <v>2.0985499999999999</v>
      </c>
      <c r="EP183">
        <v>2.2409300000000001</v>
      </c>
      <c r="EQ183">
        <v>9.3482399999999993E-2</v>
      </c>
      <c r="ER183">
        <v>0</v>
      </c>
      <c r="ES183">
        <v>29.574200000000001</v>
      </c>
      <c r="ET183">
        <v>999.9</v>
      </c>
      <c r="EU183">
        <v>71.5</v>
      </c>
      <c r="EV183">
        <v>32.5</v>
      </c>
      <c r="EW183">
        <v>34.615900000000003</v>
      </c>
      <c r="EX183">
        <v>57.152700000000003</v>
      </c>
      <c r="EY183">
        <v>-3.8942299999999999</v>
      </c>
      <c r="EZ183">
        <v>2</v>
      </c>
      <c r="FA183">
        <v>0.26607700000000001</v>
      </c>
      <c r="FB183">
        <v>-0.67725999999999997</v>
      </c>
      <c r="FC183">
        <v>20.2727</v>
      </c>
      <c r="FD183">
        <v>5.2222299999999997</v>
      </c>
      <c r="FE183">
        <v>12.004</v>
      </c>
      <c r="FF183">
        <v>4.9877500000000001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1.86578</v>
      </c>
      <c r="FM183">
        <v>1.8621799999999999</v>
      </c>
      <c r="FN183">
        <v>1.86419</v>
      </c>
      <c r="FO183">
        <v>1.86032</v>
      </c>
      <c r="FP183">
        <v>1.8609599999999999</v>
      </c>
      <c r="FQ183">
        <v>1.8601799999999999</v>
      </c>
      <c r="FR183">
        <v>1.8618699999999999</v>
      </c>
      <c r="FS183">
        <v>1.8584700000000001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-6.61</v>
      </c>
      <c r="GH183">
        <v>0.2777</v>
      </c>
      <c r="GI183">
        <v>-3.8812981962806838</v>
      </c>
      <c r="GJ183">
        <v>-3.9744887815693084E-3</v>
      </c>
      <c r="GK183">
        <v>1.847162108954052E-6</v>
      </c>
      <c r="GL183">
        <v>-4.4217609294687878E-10</v>
      </c>
      <c r="GM183">
        <v>-3.5710143375135749E-2</v>
      </c>
      <c r="GN183">
        <v>-2.5986294017825021E-3</v>
      </c>
      <c r="GO183">
        <v>9.7579789506272807E-4</v>
      </c>
      <c r="GP183">
        <v>-1.8446741173202889E-5</v>
      </c>
      <c r="GQ183">
        <v>6</v>
      </c>
      <c r="GR183">
        <v>2080</v>
      </c>
      <c r="GS183">
        <v>4</v>
      </c>
      <c r="GT183">
        <v>32</v>
      </c>
      <c r="GU183">
        <v>85.5</v>
      </c>
      <c r="GV183">
        <v>85.6</v>
      </c>
      <c r="GW183">
        <v>3.0273400000000001</v>
      </c>
      <c r="GX183">
        <v>2.50488</v>
      </c>
      <c r="GY183">
        <v>2.04834</v>
      </c>
      <c r="GZ183">
        <v>2.6147499999999999</v>
      </c>
      <c r="HA183">
        <v>2.1972700000000001</v>
      </c>
      <c r="HB183">
        <v>2.35107</v>
      </c>
      <c r="HC183">
        <v>37.602200000000003</v>
      </c>
      <c r="HD183">
        <v>14.797499999999999</v>
      </c>
      <c r="HE183">
        <v>18</v>
      </c>
      <c r="HF183">
        <v>583.36699999999996</v>
      </c>
      <c r="HG183">
        <v>772.58</v>
      </c>
      <c r="HH183">
        <v>31</v>
      </c>
      <c r="HI183">
        <v>30.8521</v>
      </c>
      <c r="HJ183">
        <v>30.0002</v>
      </c>
      <c r="HK183">
        <v>30.7682</v>
      </c>
      <c r="HL183">
        <v>30.761700000000001</v>
      </c>
      <c r="HM183">
        <v>60.545900000000003</v>
      </c>
      <c r="HN183">
        <v>6.4362199999999996</v>
      </c>
      <c r="HO183">
        <v>100</v>
      </c>
      <c r="HP183">
        <v>31</v>
      </c>
      <c r="HQ183">
        <v>1124.04</v>
      </c>
      <c r="HR183">
        <v>32.215899999999998</v>
      </c>
      <c r="HS183">
        <v>99.198700000000002</v>
      </c>
      <c r="HT183">
        <v>98.156999999999996</v>
      </c>
    </row>
    <row r="184" spans="1:228" x14ac:dyDescent="0.2">
      <c r="A184">
        <v>169</v>
      </c>
      <c r="B184">
        <v>1675358583.5</v>
      </c>
      <c r="C184">
        <v>671</v>
      </c>
      <c r="D184" t="s">
        <v>697</v>
      </c>
      <c r="E184" t="s">
        <v>698</v>
      </c>
      <c r="F184">
        <v>4</v>
      </c>
      <c r="G184">
        <v>1675358575.5</v>
      </c>
      <c r="H184">
        <f t="shared" si="68"/>
        <v>7.8584436237340641E-4</v>
      </c>
      <c r="I184">
        <f t="shared" si="69"/>
        <v>0.78584436237340638</v>
      </c>
      <c r="J184">
        <f t="shared" si="70"/>
        <v>7.2233456305280548</v>
      </c>
      <c r="K184">
        <f t="shared" si="71"/>
        <v>1087.0625</v>
      </c>
      <c r="L184">
        <f t="shared" si="72"/>
        <v>889.59826283894938</v>
      </c>
      <c r="M184">
        <f t="shared" si="73"/>
        <v>90.340990754783306</v>
      </c>
      <c r="N184">
        <f t="shared" si="74"/>
        <v>110.39399172045219</v>
      </c>
      <c r="O184">
        <f t="shared" si="75"/>
        <v>6.555033806804092E-2</v>
      </c>
      <c r="P184">
        <f t="shared" si="76"/>
        <v>2.7727995081949186</v>
      </c>
      <c r="Q184">
        <f t="shared" si="77"/>
        <v>6.4701458203004047E-2</v>
      </c>
      <c r="R184">
        <f t="shared" si="78"/>
        <v>4.0513763929840844E-2</v>
      </c>
      <c r="S184">
        <f t="shared" si="79"/>
        <v>226.11691541441246</v>
      </c>
      <c r="T184">
        <f t="shared" si="80"/>
        <v>33.241248912916951</v>
      </c>
      <c r="U184">
        <f t="shared" si="81"/>
        <v>31.092971428571431</v>
      </c>
      <c r="V184">
        <f t="shared" si="82"/>
        <v>4.5353484284640011</v>
      </c>
      <c r="W184">
        <f t="shared" si="83"/>
        <v>69.924517454482498</v>
      </c>
      <c r="X184">
        <f t="shared" si="84"/>
        <v>3.3498069415498013</v>
      </c>
      <c r="Y184">
        <f t="shared" si="85"/>
        <v>4.7906043023183749</v>
      </c>
      <c r="Z184">
        <f t="shared" si="86"/>
        <v>1.1855414869141998</v>
      </c>
      <c r="AA184">
        <f t="shared" si="87"/>
        <v>-34.655736380667221</v>
      </c>
      <c r="AB184">
        <f t="shared" si="88"/>
        <v>144.16168675837221</v>
      </c>
      <c r="AC184">
        <f t="shared" si="89"/>
        <v>11.741595683648139</v>
      </c>
      <c r="AD184">
        <f t="shared" si="90"/>
        <v>347.36446147576555</v>
      </c>
      <c r="AE184">
        <f t="shared" si="91"/>
        <v>17.978343174898239</v>
      </c>
      <c r="AF184">
        <f t="shared" si="92"/>
        <v>0.78107439093706332</v>
      </c>
      <c r="AG184">
        <f t="shared" si="93"/>
        <v>7.2233456305280548</v>
      </c>
      <c r="AH184">
        <v>1150.540213233922</v>
      </c>
      <c r="AI184">
        <v>1137.1188484848481</v>
      </c>
      <c r="AJ184">
        <v>1.7317400384149211</v>
      </c>
      <c r="AK184">
        <v>61.316338729058899</v>
      </c>
      <c r="AL184">
        <f t="shared" si="94"/>
        <v>0.78584436237340638</v>
      </c>
      <c r="AM184">
        <v>32.292478668473613</v>
      </c>
      <c r="AN184">
        <v>32.993493333333333</v>
      </c>
      <c r="AO184">
        <v>7.0627490442266538E-5</v>
      </c>
      <c r="AP184">
        <v>100.73391986053799</v>
      </c>
      <c r="AQ184">
        <v>94</v>
      </c>
      <c r="AR184">
        <v>14</v>
      </c>
      <c r="AS184">
        <f t="shared" si="95"/>
        <v>1</v>
      </c>
      <c r="AT184">
        <f t="shared" si="96"/>
        <v>0</v>
      </c>
      <c r="AU184">
        <f t="shared" si="97"/>
        <v>47627.988518668637</v>
      </c>
      <c r="AV184">
        <f t="shared" si="98"/>
        <v>1200.0010714285711</v>
      </c>
      <c r="AW184">
        <f t="shared" si="99"/>
        <v>1025.9266743079854</v>
      </c>
      <c r="AX184">
        <f t="shared" si="100"/>
        <v>0.854938131919037</v>
      </c>
      <c r="AY184">
        <f t="shared" si="101"/>
        <v>0.18843059460374145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1675358575.5</v>
      </c>
      <c r="BF184">
        <v>1087.0625</v>
      </c>
      <c r="BG184">
        <v>1104.441428571429</v>
      </c>
      <c r="BH184">
        <v>32.985939285714281</v>
      </c>
      <c r="BI184">
        <v>32.288739285714293</v>
      </c>
      <c r="BJ184">
        <v>1093.6596428571429</v>
      </c>
      <c r="BK184">
        <v>32.708189285714283</v>
      </c>
      <c r="BL184">
        <v>650.00853571428581</v>
      </c>
      <c r="BM184">
        <v>101.4526071428571</v>
      </c>
      <c r="BN184">
        <v>9.9963864285714313E-2</v>
      </c>
      <c r="BO184">
        <v>32.057346428571428</v>
      </c>
      <c r="BP184">
        <v>31.092971428571431</v>
      </c>
      <c r="BQ184">
        <v>999.9000000000002</v>
      </c>
      <c r="BR184">
        <v>0</v>
      </c>
      <c r="BS184">
        <v>0</v>
      </c>
      <c r="BT184">
        <v>9001.3396428571432</v>
      </c>
      <c r="BU184">
        <v>0</v>
      </c>
      <c r="BV184">
        <v>15.72912857142857</v>
      </c>
      <c r="BW184">
        <v>-17.37858571428572</v>
      </c>
      <c r="BX184">
        <v>1124.143571428571</v>
      </c>
      <c r="BY184">
        <v>1141.2907142857141</v>
      </c>
      <c r="BZ184">
        <v>0.69719103571428587</v>
      </c>
      <c r="CA184">
        <v>1104.441428571429</v>
      </c>
      <c r="CB184">
        <v>32.288739285714293</v>
      </c>
      <c r="CC184">
        <v>3.346507857142857</v>
      </c>
      <c r="CD184">
        <v>3.275775714285714</v>
      </c>
      <c r="CE184">
        <v>25.860521428571431</v>
      </c>
      <c r="CF184">
        <v>25.500350000000001</v>
      </c>
      <c r="CG184">
        <v>1200.0010714285711</v>
      </c>
      <c r="CH184">
        <v>0.49997928571428568</v>
      </c>
      <c r="CI184">
        <v>0.50002071428571426</v>
      </c>
      <c r="CJ184">
        <v>0</v>
      </c>
      <c r="CK184">
        <v>883.82517857142852</v>
      </c>
      <c r="CL184">
        <v>4.9990899999999998</v>
      </c>
      <c r="CM184">
        <v>9487.6403571428564</v>
      </c>
      <c r="CN184">
        <v>9557.7853571428568</v>
      </c>
      <c r="CO184">
        <v>40.513285714285708</v>
      </c>
      <c r="CP184">
        <v>42.086749999999988</v>
      </c>
      <c r="CQ184">
        <v>41.265500000000003</v>
      </c>
      <c r="CR184">
        <v>41.258857142857153</v>
      </c>
      <c r="CS184">
        <v>41.941499999999976</v>
      </c>
      <c r="CT184">
        <v>597.47571428571439</v>
      </c>
      <c r="CU184">
        <v>597.52535714285716</v>
      </c>
      <c r="CV184">
        <v>0</v>
      </c>
      <c r="CW184">
        <v>1675358601.7</v>
      </c>
      <c r="CX184">
        <v>0</v>
      </c>
      <c r="CY184">
        <v>1675353449.5</v>
      </c>
      <c r="CZ184" t="s">
        <v>356</v>
      </c>
      <c r="DA184">
        <v>1675353449.5</v>
      </c>
      <c r="DB184">
        <v>1675353444</v>
      </c>
      <c r="DC184">
        <v>1</v>
      </c>
      <c r="DD184">
        <v>8.2000000000000003E-2</v>
      </c>
      <c r="DE184">
        <v>2.5000000000000001E-2</v>
      </c>
      <c r="DF184">
        <v>-5.3170000000000002</v>
      </c>
      <c r="DG184">
        <v>0.30099999999999999</v>
      </c>
      <c r="DH184">
        <v>415</v>
      </c>
      <c r="DI184">
        <v>32</v>
      </c>
      <c r="DJ184">
        <v>0.41</v>
      </c>
      <c r="DK184">
        <v>0.21</v>
      </c>
      <c r="DL184">
        <v>-17.377600000000001</v>
      </c>
      <c r="DM184">
        <v>-0.1476405253283021</v>
      </c>
      <c r="DN184">
        <v>3.5019922901114102E-2</v>
      </c>
      <c r="DO184">
        <v>0</v>
      </c>
      <c r="DP184">
        <v>0.69621440000000001</v>
      </c>
      <c r="DQ184">
        <v>1.8405050656659729E-2</v>
      </c>
      <c r="DR184">
        <v>2.1632924189762229E-3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3.2988400000000002</v>
      </c>
      <c r="EB184">
        <v>2.6252</v>
      </c>
      <c r="EC184">
        <v>0.20041900000000001</v>
      </c>
      <c r="ED184">
        <v>0.20024900000000001</v>
      </c>
      <c r="EE184">
        <v>0.13730000000000001</v>
      </c>
      <c r="EF184">
        <v>0.13423599999999999</v>
      </c>
      <c r="EG184">
        <v>24198.2</v>
      </c>
      <c r="EH184">
        <v>24616.799999999999</v>
      </c>
      <c r="EI184">
        <v>28150.799999999999</v>
      </c>
      <c r="EJ184">
        <v>29616.2</v>
      </c>
      <c r="EK184">
        <v>33431.4</v>
      </c>
      <c r="EL184">
        <v>35602.400000000001</v>
      </c>
      <c r="EM184">
        <v>39737.300000000003</v>
      </c>
      <c r="EN184">
        <v>42325.4</v>
      </c>
      <c r="EO184">
        <v>2.0983000000000001</v>
      </c>
      <c r="EP184">
        <v>2.2408800000000002</v>
      </c>
      <c r="EQ184">
        <v>9.3169500000000002E-2</v>
      </c>
      <c r="ER184">
        <v>0</v>
      </c>
      <c r="ES184">
        <v>29.58</v>
      </c>
      <c r="ET184">
        <v>999.9</v>
      </c>
      <c r="EU184">
        <v>71.5</v>
      </c>
      <c r="EV184">
        <v>32.5</v>
      </c>
      <c r="EW184">
        <v>34.621000000000002</v>
      </c>
      <c r="EX184">
        <v>56.432699999999997</v>
      </c>
      <c r="EY184">
        <v>-3.9743599999999999</v>
      </c>
      <c r="EZ184">
        <v>2</v>
      </c>
      <c r="FA184">
        <v>0.266098</v>
      </c>
      <c r="FB184">
        <v>-0.67769599999999997</v>
      </c>
      <c r="FC184">
        <v>20.2729</v>
      </c>
      <c r="FD184">
        <v>5.2216300000000002</v>
      </c>
      <c r="FE184">
        <v>12.004</v>
      </c>
      <c r="FF184">
        <v>4.9878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1.86578</v>
      </c>
      <c r="FM184">
        <v>1.8622000000000001</v>
      </c>
      <c r="FN184">
        <v>1.86419</v>
      </c>
      <c r="FO184">
        <v>1.86033</v>
      </c>
      <c r="FP184">
        <v>1.8609599999999999</v>
      </c>
      <c r="FQ184">
        <v>1.86019</v>
      </c>
      <c r="FR184">
        <v>1.86188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-6.61</v>
      </c>
      <c r="GH184">
        <v>0.27779999999999999</v>
      </c>
      <c r="GI184">
        <v>-3.8812981962806838</v>
      </c>
      <c r="GJ184">
        <v>-3.9744887815693084E-3</v>
      </c>
      <c r="GK184">
        <v>1.847162108954052E-6</v>
      </c>
      <c r="GL184">
        <v>-4.4217609294687878E-10</v>
      </c>
      <c r="GM184">
        <v>-3.5710143375135749E-2</v>
      </c>
      <c r="GN184">
        <v>-2.5986294017825021E-3</v>
      </c>
      <c r="GO184">
        <v>9.7579789506272807E-4</v>
      </c>
      <c r="GP184">
        <v>-1.8446741173202889E-5</v>
      </c>
      <c r="GQ184">
        <v>6</v>
      </c>
      <c r="GR184">
        <v>2080</v>
      </c>
      <c r="GS184">
        <v>4</v>
      </c>
      <c r="GT184">
        <v>32</v>
      </c>
      <c r="GU184">
        <v>85.6</v>
      </c>
      <c r="GV184">
        <v>85.7</v>
      </c>
      <c r="GW184">
        <v>3.0432100000000002</v>
      </c>
      <c r="GX184">
        <v>2.5134300000000001</v>
      </c>
      <c r="GY184">
        <v>2.04834</v>
      </c>
      <c r="GZ184">
        <v>2.6135299999999999</v>
      </c>
      <c r="HA184">
        <v>2.1972700000000001</v>
      </c>
      <c r="HB184">
        <v>2.3339799999999999</v>
      </c>
      <c r="HC184">
        <v>37.578099999999999</v>
      </c>
      <c r="HD184">
        <v>14.78</v>
      </c>
      <c r="HE184">
        <v>18</v>
      </c>
      <c r="HF184">
        <v>583.19000000000005</v>
      </c>
      <c r="HG184">
        <v>772.56600000000003</v>
      </c>
      <c r="HH184">
        <v>30.9999</v>
      </c>
      <c r="HI184">
        <v>30.8538</v>
      </c>
      <c r="HJ184">
        <v>30.0002</v>
      </c>
      <c r="HK184">
        <v>30.7684</v>
      </c>
      <c r="HL184">
        <v>30.764199999999999</v>
      </c>
      <c r="HM184">
        <v>60.84</v>
      </c>
      <c r="HN184">
        <v>6.7072399999999996</v>
      </c>
      <c r="HO184">
        <v>100</v>
      </c>
      <c r="HP184">
        <v>31</v>
      </c>
      <c r="HQ184">
        <v>1130.73</v>
      </c>
      <c r="HR184">
        <v>32.210299999999997</v>
      </c>
      <c r="HS184">
        <v>99.197400000000002</v>
      </c>
      <c r="HT184">
        <v>98.155000000000001</v>
      </c>
    </row>
    <row r="185" spans="1:228" x14ac:dyDescent="0.2">
      <c r="A185">
        <v>170</v>
      </c>
      <c r="B185">
        <v>1675358587.5</v>
      </c>
      <c r="C185">
        <v>675</v>
      </c>
      <c r="D185" t="s">
        <v>699</v>
      </c>
      <c r="E185" t="s">
        <v>700</v>
      </c>
      <c r="F185">
        <v>4</v>
      </c>
      <c r="G185">
        <v>1675358579.5</v>
      </c>
      <c r="H185">
        <f t="shared" si="68"/>
        <v>7.8606885110690144E-4</v>
      </c>
      <c r="I185">
        <f t="shared" si="69"/>
        <v>0.78606885110690139</v>
      </c>
      <c r="J185">
        <f t="shared" si="70"/>
        <v>7.5317714450298121</v>
      </c>
      <c r="K185">
        <f t="shared" si="71"/>
        <v>1093.7335714285709</v>
      </c>
      <c r="L185">
        <f t="shared" si="72"/>
        <v>888.73875680087735</v>
      </c>
      <c r="M185">
        <f t="shared" si="73"/>
        <v>90.253260464574112</v>
      </c>
      <c r="N185">
        <f t="shared" si="74"/>
        <v>111.07090823440753</v>
      </c>
      <c r="O185">
        <f t="shared" si="75"/>
        <v>6.5596994981385659E-2</v>
      </c>
      <c r="P185">
        <f t="shared" si="76"/>
        <v>2.7726226448997826</v>
      </c>
      <c r="Q185">
        <f t="shared" si="77"/>
        <v>6.4746861250760582E-2</v>
      </c>
      <c r="R185">
        <f t="shared" si="78"/>
        <v>4.0542251436092344E-2</v>
      </c>
      <c r="S185">
        <f t="shared" si="79"/>
        <v>226.11227934298964</v>
      </c>
      <c r="T185">
        <f t="shared" si="80"/>
        <v>33.242445615601866</v>
      </c>
      <c r="U185">
        <f t="shared" si="81"/>
        <v>31.092296428571419</v>
      </c>
      <c r="V185">
        <f t="shared" si="82"/>
        <v>4.535173999364309</v>
      </c>
      <c r="W185">
        <f t="shared" si="83"/>
        <v>69.92649349170523</v>
      </c>
      <c r="X185">
        <f t="shared" si="84"/>
        <v>3.35013242904766</v>
      </c>
      <c r="Y185">
        <f t="shared" si="85"/>
        <v>4.7909343966247313</v>
      </c>
      <c r="Z185">
        <f t="shared" si="86"/>
        <v>1.185041570316649</v>
      </c>
      <c r="AA185">
        <f t="shared" si="87"/>
        <v>-34.665636333814355</v>
      </c>
      <c r="AB185">
        <f t="shared" si="88"/>
        <v>144.43543119419269</v>
      </c>
      <c r="AC185">
        <f t="shared" si="89"/>
        <v>11.764673435960802</v>
      </c>
      <c r="AD185">
        <f t="shared" si="90"/>
        <v>347.64674763932879</v>
      </c>
      <c r="AE185">
        <f t="shared" si="91"/>
        <v>17.990911338635161</v>
      </c>
      <c r="AF185">
        <f t="shared" si="92"/>
        <v>0.79392484182213607</v>
      </c>
      <c r="AG185">
        <f t="shared" si="93"/>
        <v>7.5317714450298121</v>
      </c>
      <c r="AH185">
        <v>1157.3595765298569</v>
      </c>
      <c r="AI185">
        <v>1143.8541818181809</v>
      </c>
      <c r="AJ185">
        <v>1.675993138232545</v>
      </c>
      <c r="AK185">
        <v>61.316338729058899</v>
      </c>
      <c r="AL185">
        <f t="shared" si="94"/>
        <v>0.78606885110690139</v>
      </c>
      <c r="AM185">
        <v>32.288275873852463</v>
      </c>
      <c r="AN185">
        <v>32.989106060606048</v>
      </c>
      <c r="AO185">
        <v>1.3493403601787059E-4</v>
      </c>
      <c r="AP185">
        <v>100.73391986053799</v>
      </c>
      <c r="AQ185">
        <v>94</v>
      </c>
      <c r="AR185">
        <v>14</v>
      </c>
      <c r="AS185">
        <f t="shared" si="95"/>
        <v>1</v>
      </c>
      <c r="AT185">
        <f t="shared" si="96"/>
        <v>0</v>
      </c>
      <c r="AU185">
        <f t="shared" si="97"/>
        <v>47622.905579606093</v>
      </c>
      <c r="AV185">
        <f t="shared" si="98"/>
        <v>1199.9764285714291</v>
      </c>
      <c r="AW185">
        <f t="shared" si="99"/>
        <v>1025.9056100222749</v>
      </c>
      <c r="AX185">
        <f t="shared" si="100"/>
        <v>0.85493813511288264</v>
      </c>
      <c r="AY185">
        <f t="shared" si="101"/>
        <v>0.1884306007678635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1675358579.5</v>
      </c>
      <c r="BF185">
        <v>1093.7335714285709</v>
      </c>
      <c r="BG185">
        <v>1111.142142857143</v>
      </c>
      <c r="BH185">
        <v>32.989307142857143</v>
      </c>
      <c r="BI185">
        <v>32.280628571428572</v>
      </c>
      <c r="BJ185">
        <v>1100.341071428571</v>
      </c>
      <c r="BK185">
        <v>32.711550000000003</v>
      </c>
      <c r="BL185">
        <v>649.99889285714289</v>
      </c>
      <c r="BM185">
        <v>101.4521071428571</v>
      </c>
      <c r="BN185">
        <v>9.996288214285716E-2</v>
      </c>
      <c r="BO185">
        <v>32.058564285714283</v>
      </c>
      <c r="BP185">
        <v>31.092296428571419</v>
      </c>
      <c r="BQ185">
        <v>999.9000000000002</v>
      </c>
      <c r="BR185">
        <v>0</v>
      </c>
      <c r="BS185">
        <v>0</v>
      </c>
      <c r="BT185">
        <v>9000.4457142857136</v>
      </c>
      <c r="BU185">
        <v>0</v>
      </c>
      <c r="BV185">
        <v>15.554317857142861</v>
      </c>
      <c r="BW185">
        <v>-17.408217857142851</v>
      </c>
      <c r="BX185">
        <v>1131.0460714285709</v>
      </c>
      <c r="BY185">
        <v>1148.2057142857141</v>
      </c>
      <c r="BZ185">
        <v>0.70866846428571428</v>
      </c>
      <c r="CA185">
        <v>1111.142142857143</v>
      </c>
      <c r="CB185">
        <v>32.280628571428572</v>
      </c>
      <c r="CC185">
        <v>3.3468325000000001</v>
      </c>
      <c r="CD185">
        <v>3.274936428571428</v>
      </c>
      <c r="CE185">
        <v>25.86215714285715</v>
      </c>
      <c r="CF185">
        <v>25.496028571428582</v>
      </c>
      <c r="CG185">
        <v>1199.9764285714291</v>
      </c>
      <c r="CH185">
        <v>0.49997878571428578</v>
      </c>
      <c r="CI185">
        <v>0.50002121428571422</v>
      </c>
      <c r="CJ185">
        <v>0</v>
      </c>
      <c r="CK185">
        <v>883.52071428571435</v>
      </c>
      <c r="CL185">
        <v>4.9990899999999998</v>
      </c>
      <c r="CM185">
        <v>9485.0446428571431</v>
      </c>
      <c r="CN185">
        <v>9557.5825000000004</v>
      </c>
      <c r="CO185">
        <v>40.513285714285708</v>
      </c>
      <c r="CP185">
        <v>42.082249999999988</v>
      </c>
      <c r="CQ185">
        <v>41.261071428571427</v>
      </c>
      <c r="CR185">
        <v>41.25</v>
      </c>
      <c r="CS185">
        <v>41.941499999999976</v>
      </c>
      <c r="CT185">
        <v>597.46321428571434</v>
      </c>
      <c r="CU185">
        <v>597.51321428571441</v>
      </c>
      <c r="CV185">
        <v>0</v>
      </c>
      <c r="CW185">
        <v>1675358605.9000001</v>
      </c>
      <c r="CX185">
        <v>0</v>
      </c>
      <c r="CY185">
        <v>1675353449.5</v>
      </c>
      <c r="CZ185" t="s">
        <v>356</v>
      </c>
      <c r="DA185">
        <v>1675353449.5</v>
      </c>
      <c r="DB185">
        <v>1675353444</v>
      </c>
      <c r="DC185">
        <v>1</v>
      </c>
      <c r="DD185">
        <v>8.2000000000000003E-2</v>
      </c>
      <c r="DE185">
        <v>2.5000000000000001E-2</v>
      </c>
      <c r="DF185">
        <v>-5.3170000000000002</v>
      </c>
      <c r="DG185">
        <v>0.30099999999999999</v>
      </c>
      <c r="DH185">
        <v>415</v>
      </c>
      <c r="DI185">
        <v>32</v>
      </c>
      <c r="DJ185">
        <v>0.41</v>
      </c>
      <c r="DK185">
        <v>0.21</v>
      </c>
      <c r="DL185">
        <v>-17.384499999999999</v>
      </c>
      <c r="DM185">
        <v>-0.3589440900562455</v>
      </c>
      <c r="DN185">
        <v>4.5967673423830818E-2</v>
      </c>
      <c r="DO185">
        <v>0</v>
      </c>
      <c r="DP185">
        <v>0.70279985000000011</v>
      </c>
      <c r="DQ185">
        <v>9.9313958724200416E-2</v>
      </c>
      <c r="DR185">
        <v>1.6351983190961889E-2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3.2989700000000002</v>
      </c>
      <c r="EB185">
        <v>2.6253700000000002</v>
      </c>
      <c r="EC185">
        <v>0.20117099999999999</v>
      </c>
      <c r="ED185">
        <v>0.201013</v>
      </c>
      <c r="EE185">
        <v>0.13728000000000001</v>
      </c>
      <c r="EF185">
        <v>0.133937</v>
      </c>
      <c r="EG185">
        <v>24175.1</v>
      </c>
      <c r="EH185">
        <v>24593.7</v>
      </c>
      <c r="EI185">
        <v>28150.400000000001</v>
      </c>
      <c r="EJ185">
        <v>29616.7</v>
      </c>
      <c r="EK185">
        <v>33432.1</v>
      </c>
      <c r="EL185">
        <v>35615.4</v>
      </c>
      <c r="EM185">
        <v>39737.1</v>
      </c>
      <c r="EN185">
        <v>42326</v>
      </c>
      <c r="EO185">
        <v>2.0981999999999998</v>
      </c>
      <c r="EP185">
        <v>2.2406700000000002</v>
      </c>
      <c r="EQ185">
        <v>9.2662900000000006E-2</v>
      </c>
      <c r="ER185">
        <v>0</v>
      </c>
      <c r="ES185">
        <v>29.5837</v>
      </c>
      <c r="ET185">
        <v>999.9</v>
      </c>
      <c r="EU185">
        <v>71.5</v>
      </c>
      <c r="EV185">
        <v>32.5</v>
      </c>
      <c r="EW185">
        <v>34.6158</v>
      </c>
      <c r="EX185">
        <v>57.302700000000002</v>
      </c>
      <c r="EY185">
        <v>-4.0785299999999998</v>
      </c>
      <c r="EZ185">
        <v>2</v>
      </c>
      <c r="FA185">
        <v>0.26629599999999998</v>
      </c>
      <c r="FB185">
        <v>-0.67854300000000001</v>
      </c>
      <c r="FC185">
        <v>20.2729</v>
      </c>
      <c r="FD185">
        <v>5.22058</v>
      </c>
      <c r="FE185">
        <v>12.004</v>
      </c>
      <c r="FF185">
        <v>4.9870000000000001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1.86581</v>
      </c>
      <c r="FM185">
        <v>1.86219</v>
      </c>
      <c r="FN185">
        <v>1.8642000000000001</v>
      </c>
      <c r="FO185">
        <v>1.8603499999999999</v>
      </c>
      <c r="FP185">
        <v>1.8609599999999999</v>
      </c>
      <c r="FQ185">
        <v>1.86019</v>
      </c>
      <c r="FR185">
        <v>1.8618699999999999</v>
      </c>
      <c r="FS185">
        <v>1.8584799999999999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-6.62</v>
      </c>
      <c r="GH185">
        <v>0.2777</v>
      </c>
      <c r="GI185">
        <v>-3.8812981962806838</v>
      </c>
      <c r="GJ185">
        <v>-3.9744887815693084E-3</v>
      </c>
      <c r="GK185">
        <v>1.847162108954052E-6</v>
      </c>
      <c r="GL185">
        <v>-4.4217609294687878E-10</v>
      </c>
      <c r="GM185">
        <v>-3.5710143375135749E-2</v>
      </c>
      <c r="GN185">
        <v>-2.5986294017825021E-3</v>
      </c>
      <c r="GO185">
        <v>9.7579789506272807E-4</v>
      </c>
      <c r="GP185">
        <v>-1.8446741173202889E-5</v>
      </c>
      <c r="GQ185">
        <v>6</v>
      </c>
      <c r="GR185">
        <v>2080</v>
      </c>
      <c r="GS185">
        <v>4</v>
      </c>
      <c r="GT185">
        <v>32</v>
      </c>
      <c r="GU185">
        <v>85.6</v>
      </c>
      <c r="GV185">
        <v>85.7</v>
      </c>
      <c r="GW185">
        <v>3.0566399999999998</v>
      </c>
      <c r="GX185">
        <v>2.5158700000000001</v>
      </c>
      <c r="GY185">
        <v>2.04834</v>
      </c>
      <c r="GZ185">
        <v>2.6147499999999999</v>
      </c>
      <c r="HA185">
        <v>2.1972700000000001</v>
      </c>
      <c r="HB185">
        <v>2.2949199999999998</v>
      </c>
      <c r="HC185">
        <v>37.602200000000003</v>
      </c>
      <c r="HD185">
        <v>14.78</v>
      </c>
      <c r="HE185">
        <v>18</v>
      </c>
      <c r="HF185">
        <v>583.14200000000005</v>
      </c>
      <c r="HG185">
        <v>772.37</v>
      </c>
      <c r="HH185">
        <v>30.9998</v>
      </c>
      <c r="HI185">
        <v>30.8538</v>
      </c>
      <c r="HJ185">
        <v>30.000299999999999</v>
      </c>
      <c r="HK185">
        <v>30.770800000000001</v>
      </c>
      <c r="HL185">
        <v>30.764199999999999</v>
      </c>
      <c r="HM185">
        <v>61.124699999999997</v>
      </c>
      <c r="HN185">
        <v>6.7072399999999996</v>
      </c>
      <c r="HO185">
        <v>100</v>
      </c>
      <c r="HP185">
        <v>31</v>
      </c>
      <c r="HQ185">
        <v>1137.4100000000001</v>
      </c>
      <c r="HR185">
        <v>32.2151</v>
      </c>
      <c r="HS185">
        <v>99.1965</v>
      </c>
      <c r="HT185">
        <v>98.156599999999997</v>
      </c>
    </row>
    <row r="186" spans="1:228" x14ac:dyDescent="0.2">
      <c r="A186">
        <v>171</v>
      </c>
      <c r="B186">
        <v>1675358591.5</v>
      </c>
      <c r="C186">
        <v>679</v>
      </c>
      <c r="D186" t="s">
        <v>701</v>
      </c>
      <c r="E186" t="s">
        <v>702</v>
      </c>
      <c r="F186">
        <v>4</v>
      </c>
      <c r="G186">
        <v>1675358583.5</v>
      </c>
      <c r="H186">
        <f t="shared" si="68"/>
        <v>8.1239178907518874E-4</v>
      </c>
      <c r="I186">
        <f t="shared" si="69"/>
        <v>0.81239178907518872</v>
      </c>
      <c r="J186">
        <f t="shared" si="70"/>
        <v>7.1480154151416002</v>
      </c>
      <c r="K186">
        <f t="shared" si="71"/>
        <v>1100.3867857142859</v>
      </c>
      <c r="L186">
        <f t="shared" si="72"/>
        <v>910.24307883505253</v>
      </c>
      <c r="M186">
        <f t="shared" si="73"/>
        <v>92.437417572996281</v>
      </c>
      <c r="N186">
        <f t="shared" si="74"/>
        <v>111.7469774481098</v>
      </c>
      <c r="O186">
        <f t="shared" si="75"/>
        <v>6.7799991873935539E-2</v>
      </c>
      <c r="P186">
        <f t="shared" si="76"/>
        <v>2.771104529572856</v>
      </c>
      <c r="Q186">
        <f t="shared" si="77"/>
        <v>6.6891733829658934E-2</v>
      </c>
      <c r="R186">
        <f t="shared" si="78"/>
        <v>4.18879233095781E-2</v>
      </c>
      <c r="S186">
        <f t="shared" si="79"/>
        <v>226.11133271388948</v>
      </c>
      <c r="T186">
        <f t="shared" si="80"/>
        <v>33.236349540125758</v>
      </c>
      <c r="U186">
        <f t="shared" si="81"/>
        <v>31.092460714285711</v>
      </c>
      <c r="V186">
        <f t="shared" si="82"/>
        <v>4.5352164524696192</v>
      </c>
      <c r="W186">
        <f t="shared" si="83"/>
        <v>69.91667720138463</v>
      </c>
      <c r="X186">
        <f t="shared" si="84"/>
        <v>3.3497555402313912</v>
      </c>
      <c r="Y186">
        <f t="shared" si="85"/>
        <v>4.7910679888046115</v>
      </c>
      <c r="Z186">
        <f t="shared" si="86"/>
        <v>1.185460912238228</v>
      </c>
      <c r="AA186">
        <f t="shared" si="87"/>
        <v>-35.826477898215821</v>
      </c>
      <c r="AB186">
        <f t="shared" si="88"/>
        <v>144.40543454284446</v>
      </c>
      <c r="AC186">
        <f t="shared" si="89"/>
        <v>11.768712024021189</v>
      </c>
      <c r="AD186">
        <f t="shared" si="90"/>
        <v>346.45900138253933</v>
      </c>
      <c r="AE186">
        <f t="shared" si="91"/>
        <v>18.022786815195907</v>
      </c>
      <c r="AF186">
        <f t="shared" si="92"/>
        <v>0.82329892428578733</v>
      </c>
      <c r="AG186">
        <f t="shared" si="93"/>
        <v>7.1480154151416002</v>
      </c>
      <c r="AH186">
        <v>1164.291597787616</v>
      </c>
      <c r="AI186">
        <v>1150.853696969697</v>
      </c>
      <c r="AJ186">
        <v>1.7552501352090959</v>
      </c>
      <c r="AK186">
        <v>61.316338729058899</v>
      </c>
      <c r="AL186">
        <f t="shared" si="94"/>
        <v>0.81239178907518872</v>
      </c>
      <c r="AM186">
        <v>32.180599616791312</v>
      </c>
      <c r="AN186">
        <v>32.954732727272727</v>
      </c>
      <c r="AO186">
        <v>-7.9007343981692211E-3</v>
      </c>
      <c r="AP186">
        <v>100.73391986053799</v>
      </c>
      <c r="AQ186">
        <v>93</v>
      </c>
      <c r="AR186">
        <v>14</v>
      </c>
      <c r="AS186">
        <f t="shared" si="95"/>
        <v>1</v>
      </c>
      <c r="AT186">
        <f t="shared" si="96"/>
        <v>0</v>
      </c>
      <c r="AU186">
        <f t="shared" si="97"/>
        <v>47580.870722549625</v>
      </c>
      <c r="AV186">
        <f t="shared" si="98"/>
        <v>1199.974642857143</v>
      </c>
      <c r="AW186">
        <f t="shared" si="99"/>
        <v>1025.9037672092693</v>
      </c>
      <c r="AX186">
        <f t="shared" si="100"/>
        <v>0.85493787165917901</v>
      </c>
      <c r="AY186">
        <f t="shared" si="101"/>
        <v>0.18843009230221547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1675358583.5</v>
      </c>
      <c r="BF186">
        <v>1100.3867857142859</v>
      </c>
      <c r="BG186">
        <v>1117.859285714286</v>
      </c>
      <c r="BH186">
        <v>32.985471428571429</v>
      </c>
      <c r="BI186">
        <v>32.250578571428569</v>
      </c>
      <c r="BJ186">
        <v>1107.0046428571429</v>
      </c>
      <c r="BK186">
        <v>32.707725000000003</v>
      </c>
      <c r="BL186">
        <v>650.00660714285721</v>
      </c>
      <c r="BM186">
        <v>101.4524285714286</v>
      </c>
      <c r="BN186">
        <v>0.1000245285714285</v>
      </c>
      <c r="BO186">
        <v>32.059057142857142</v>
      </c>
      <c r="BP186">
        <v>31.092460714285711</v>
      </c>
      <c r="BQ186">
        <v>999.9000000000002</v>
      </c>
      <c r="BR186">
        <v>0</v>
      </c>
      <c r="BS186">
        <v>0</v>
      </c>
      <c r="BT186">
        <v>8992.3657142857155</v>
      </c>
      <c r="BU186">
        <v>0</v>
      </c>
      <c r="BV186">
        <v>15.38418571428571</v>
      </c>
      <c r="BW186">
        <v>-17.47212142857143</v>
      </c>
      <c r="BX186">
        <v>1137.9221428571429</v>
      </c>
      <c r="BY186">
        <v>1155.1114285714291</v>
      </c>
      <c r="BZ186">
        <v>0.73488732142857138</v>
      </c>
      <c r="CA186">
        <v>1117.859285714286</v>
      </c>
      <c r="CB186">
        <v>32.250578571428569</v>
      </c>
      <c r="CC186">
        <v>3.346453214285714</v>
      </c>
      <c r="CD186">
        <v>3.271896428571428</v>
      </c>
      <c r="CE186">
        <v>25.860242857142861</v>
      </c>
      <c r="CF186">
        <v>25.480389285714288</v>
      </c>
      <c r="CG186">
        <v>1199.974642857143</v>
      </c>
      <c r="CH186">
        <v>0.49998764285714298</v>
      </c>
      <c r="CI186">
        <v>0.50001239285714283</v>
      </c>
      <c r="CJ186">
        <v>0</v>
      </c>
      <c r="CK186">
        <v>883.27185714285713</v>
      </c>
      <c r="CL186">
        <v>4.9990899999999998</v>
      </c>
      <c r="CM186">
        <v>9482.7678571428569</v>
      </c>
      <c r="CN186">
        <v>9557.601785714287</v>
      </c>
      <c r="CO186">
        <v>40.526571428571422</v>
      </c>
      <c r="CP186">
        <v>42.075499999999977</v>
      </c>
      <c r="CQ186">
        <v>41.254428571428569</v>
      </c>
      <c r="CR186">
        <v>41.25</v>
      </c>
      <c r="CS186">
        <v>41.945999999999991</v>
      </c>
      <c r="CT186">
        <v>597.47321428571433</v>
      </c>
      <c r="CU186">
        <v>597.50214285714276</v>
      </c>
      <c r="CV186">
        <v>0</v>
      </c>
      <c r="CW186">
        <v>1675358609.5</v>
      </c>
      <c r="CX186">
        <v>0</v>
      </c>
      <c r="CY186">
        <v>1675353449.5</v>
      </c>
      <c r="CZ186" t="s">
        <v>356</v>
      </c>
      <c r="DA186">
        <v>1675353449.5</v>
      </c>
      <c r="DB186">
        <v>1675353444</v>
      </c>
      <c r="DC186">
        <v>1</v>
      </c>
      <c r="DD186">
        <v>8.2000000000000003E-2</v>
      </c>
      <c r="DE186">
        <v>2.5000000000000001E-2</v>
      </c>
      <c r="DF186">
        <v>-5.3170000000000002</v>
      </c>
      <c r="DG186">
        <v>0.30099999999999999</v>
      </c>
      <c r="DH186">
        <v>415</v>
      </c>
      <c r="DI186">
        <v>32</v>
      </c>
      <c r="DJ186">
        <v>0.41</v>
      </c>
      <c r="DK186">
        <v>0.21</v>
      </c>
      <c r="DL186">
        <v>-17.442205000000001</v>
      </c>
      <c r="DM186">
        <v>-0.86774634146332918</v>
      </c>
      <c r="DN186">
        <v>0.1016214026423564</v>
      </c>
      <c r="DO186">
        <v>0</v>
      </c>
      <c r="DP186">
        <v>0.72357999999999989</v>
      </c>
      <c r="DQ186">
        <v>0.35077152720450189</v>
      </c>
      <c r="DR186">
        <v>4.1513964584221533E-2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418</v>
      </c>
      <c r="EA186">
        <v>3.29881</v>
      </c>
      <c r="EB186">
        <v>2.6252300000000002</v>
      </c>
      <c r="EC186">
        <v>0.20193900000000001</v>
      </c>
      <c r="ED186">
        <v>0.201762</v>
      </c>
      <c r="EE186">
        <v>0.13718</v>
      </c>
      <c r="EF186">
        <v>0.13386500000000001</v>
      </c>
      <c r="EG186">
        <v>24151.8</v>
      </c>
      <c r="EH186">
        <v>24570.6</v>
      </c>
      <c r="EI186">
        <v>28150.5</v>
      </c>
      <c r="EJ186">
        <v>29616.7</v>
      </c>
      <c r="EK186">
        <v>33435.599999999999</v>
      </c>
      <c r="EL186">
        <v>35618.5</v>
      </c>
      <c r="EM186">
        <v>39736.6</v>
      </c>
      <c r="EN186">
        <v>42326.2</v>
      </c>
      <c r="EO186">
        <v>2.0989499999999999</v>
      </c>
      <c r="EP186">
        <v>2.2408000000000001</v>
      </c>
      <c r="EQ186">
        <v>9.2409599999999995E-2</v>
      </c>
      <c r="ER186">
        <v>0</v>
      </c>
      <c r="ES186">
        <v>29.585599999999999</v>
      </c>
      <c r="ET186">
        <v>999.9</v>
      </c>
      <c r="EU186">
        <v>71.5</v>
      </c>
      <c r="EV186">
        <v>32.5</v>
      </c>
      <c r="EW186">
        <v>34.615699999999997</v>
      </c>
      <c r="EX186">
        <v>57.362699999999997</v>
      </c>
      <c r="EY186">
        <v>-3.9382999999999999</v>
      </c>
      <c r="EZ186">
        <v>2</v>
      </c>
      <c r="FA186">
        <v>0.26632899999999998</v>
      </c>
      <c r="FB186">
        <v>-0.67866800000000005</v>
      </c>
      <c r="FC186">
        <v>20.2728</v>
      </c>
      <c r="FD186">
        <v>5.22133</v>
      </c>
      <c r="FE186">
        <v>12.004</v>
      </c>
      <c r="FF186">
        <v>4.9872500000000004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1.8657999999999999</v>
      </c>
      <c r="FM186">
        <v>1.8621799999999999</v>
      </c>
      <c r="FN186">
        <v>1.8641799999999999</v>
      </c>
      <c r="FO186">
        <v>1.86033</v>
      </c>
      <c r="FP186">
        <v>1.8609599999999999</v>
      </c>
      <c r="FQ186">
        <v>1.8601700000000001</v>
      </c>
      <c r="FR186">
        <v>1.8618699999999999</v>
      </c>
      <c r="FS186">
        <v>1.8584700000000001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-6.64</v>
      </c>
      <c r="GH186">
        <v>0.27760000000000001</v>
      </c>
      <c r="GI186">
        <v>-3.8812981962806838</v>
      </c>
      <c r="GJ186">
        <v>-3.9744887815693084E-3</v>
      </c>
      <c r="GK186">
        <v>1.847162108954052E-6</v>
      </c>
      <c r="GL186">
        <v>-4.4217609294687878E-10</v>
      </c>
      <c r="GM186">
        <v>-3.5710143375135749E-2</v>
      </c>
      <c r="GN186">
        <v>-2.5986294017825021E-3</v>
      </c>
      <c r="GO186">
        <v>9.7579789506272807E-4</v>
      </c>
      <c r="GP186">
        <v>-1.8446741173202889E-5</v>
      </c>
      <c r="GQ186">
        <v>6</v>
      </c>
      <c r="GR186">
        <v>2080</v>
      </c>
      <c r="GS186">
        <v>4</v>
      </c>
      <c r="GT186">
        <v>32</v>
      </c>
      <c r="GU186">
        <v>85.7</v>
      </c>
      <c r="GV186">
        <v>85.8</v>
      </c>
      <c r="GW186">
        <v>3.0712899999999999</v>
      </c>
      <c r="GX186">
        <v>2.50488</v>
      </c>
      <c r="GY186">
        <v>2.04834</v>
      </c>
      <c r="GZ186">
        <v>2.6147499999999999</v>
      </c>
      <c r="HA186">
        <v>2.1972700000000001</v>
      </c>
      <c r="HB186">
        <v>2.33887</v>
      </c>
      <c r="HC186">
        <v>37.578099999999999</v>
      </c>
      <c r="HD186">
        <v>14.797499999999999</v>
      </c>
      <c r="HE186">
        <v>18</v>
      </c>
      <c r="HF186">
        <v>583.678</v>
      </c>
      <c r="HG186">
        <v>772.49199999999996</v>
      </c>
      <c r="HH186">
        <v>30.9999</v>
      </c>
      <c r="HI186">
        <v>30.854099999999999</v>
      </c>
      <c r="HJ186">
        <v>30.000299999999999</v>
      </c>
      <c r="HK186">
        <v>30.770800000000001</v>
      </c>
      <c r="HL186">
        <v>30.764199999999999</v>
      </c>
      <c r="HM186">
        <v>61.411799999999999</v>
      </c>
      <c r="HN186">
        <v>6.7072399999999996</v>
      </c>
      <c r="HO186">
        <v>100</v>
      </c>
      <c r="HP186">
        <v>31</v>
      </c>
      <c r="HQ186">
        <v>1144.0899999999999</v>
      </c>
      <c r="HR186">
        <v>32.2151</v>
      </c>
      <c r="HS186">
        <v>99.195899999999995</v>
      </c>
      <c r="HT186">
        <v>98.156800000000004</v>
      </c>
    </row>
    <row r="187" spans="1:228" x14ac:dyDescent="0.2">
      <c r="A187">
        <v>172</v>
      </c>
      <c r="B187">
        <v>1675358595.5</v>
      </c>
      <c r="C187">
        <v>683</v>
      </c>
      <c r="D187" t="s">
        <v>703</v>
      </c>
      <c r="E187" t="s">
        <v>704</v>
      </c>
      <c r="F187">
        <v>4</v>
      </c>
      <c r="G187">
        <v>1675358587.5</v>
      </c>
      <c r="H187">
        <f t="shared" si="68"/>
        <v>7.9420282646581835E-4</v>
      </c>
      <c r="I187">
        <f t="shared" si="69"/>
        <v>0.7942028264658183</v>
      </c>
      <c r="J187">
        <f t="shared" si="70"/>
        <v>7.3759711773170373</v>
      </c>
      <c r="K187">
        <f t="shared" si="71"/>
        <v>1107.0574999999999</v>
      </c>
      <c r="L187">
        <f t="shared" si="72"/>
        <v>907.25149253257098</v>
      </c>
      <c r="M187">
        <f t="shared" si="73"/>
        <v>92.133713321879426</v>
      </c>
      <c r="N187">
        <f t="shared" si="74"/>
        <v>112.42452525607143</v>
      </c>
      <c r="O187">
        <f t="shared" si="75"/>
        <v>6.6213373370930348E-2</v>
      </c>
      <c r="P187">
        <f t="shared" si="76"/>
        <v>2.7728498615898425</v>
      </c>
      <c r="Q187">
        <f t="shared" si="77"/>
        <v>6.5347371828926984E-2</v>
      </c>
      <c r="R187">
        <f t="shared" si="78"/>
        <v>4.0918970498283233E-2</v>
      </c>
      <c r="S187">
        <f t="shared" si="79"/>
        <v>226.11470083548335</v>
      </c>
      <c r="T187">
        <f t="shared" si="80"/>
        <v>33.240302745994647</v>
      </c>
      <c r="U187">
        <f t="shared" si="81"/>
        <v>31.09068928571428</v>
      </c>
      <c r="V187">
        <f t="shared" si="82"/>
        <v>4.5347587155017077</v>
      </c>
      <c r="W187">
        <f t="shared" si="83"/>
        <v>69.890545110357166</v>
      </c>
      <c r="X187">
        <f t="shared" si="84"/>
        <v>3.3484385818806714</v>
      </c>
      <c r="Y187">
        <f t="shared" si="85"/>
        <v>4.7909750547709811</v>
      </c>
      <c r="Z187">
        <f t="shared" si="86"/>
        <v>1.1863201336210363</v>
      </c>
      <c r="AA187">
        <f t="shared" si="87"/>
        <v>-35.024344647142591</v>
      </c>
      <c r="AB187">
        <f t="shared" si="88"/>
        <v>144.70994276945814</v>
      </c>
      <c r="AC187">
        <f t="shared" si="89"/>
        <v>11.785982837385445</v>
      </c>
      <c r="AD187">
        <f t="shared" si="90"/>
        <v>347.58628179518433</v>
      </c>
      <c r="AE187">
        <f t="shared" si="91"/>
        <v>18.018251756203526</v>
      </c>
      <c r="AF187">
        <f t="shared" si="92"/>
        <v>0.84465814983868337</v>
      </c>
      <c r="AG187">
        <f t="shared" si="93"/>
        <v>7.3759711773170373</v>
      </c>
      <c r="AH187">
        <v>1171.10129227066</v>
      </c>
      <c r="AI187">
        <v>1157.662787878787</v>
      </c>
      <c r="AJ187">
        <v>1.697786056563616</v>
      </c>
      <c r="AK187">
        <v>61.316338729058899</v>
      </c>
      <c r="AL187">
        <f t="shared" si="94"/>
        <v>0.7942028264658183</v>
      </c>
      <c r="AM187">
        <v>32.163113162874403</v>
      </c>
      <c r="AN187">
        <v>32.928035151515132</v>
      </c>
      <c r="AO187">
        <v>-9.0303393157019993E-3</v>
      </c>
      <c r="AP187">
        <v>100.73391986053799</v>
      </c>
      <c r="AQ187">
        <v>93</v>
      </c>
      <c r="AR187">
        <v>14</v>
      </c>
      <c r="AS187">
        <f t="shared" si="95"/>
        <v>1</v>
      </c>
      <c r="AT187">
        <f t="shared" si="96"/>
        <v>0</v>
      </c>
      <c r="AU187">
        <f t="shared" si="97"/>
        <v>47629.166964884513</v>
      </c>
      <c r="AV187">
        <f t="shared" si="98"/>
        <v>1199.9953571428571</v>
      </c>
      <c r="AW187">
        <f t="shared" si="99"/>
        <v>1025.9211993966235</v>
      </c>
      <c r="AX187">
        <f t="shared" si="100"/>
        <v>0.85493764062496247</v>
      </c>
      <c r="AY187">
        <f t="shared" si="101"/>
        <v>0.1884296464061776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1675358587.5</v>
      </c>
      <c r="BF187">
        <v>1107.0574999999999</v>
      </c>
      <c r="BG187">
        <v>1124.552857142857</v>
      </c>
      <c r="BH187">
        <v>32.97246785714286</v>
      </c>
      <c r="BI187">
        <v>32.218492857142863</v>
      </c>
      <c r="BJ187">
        <v>1113.6853571428569</v>
      </c>
      <c r="BK187">
        <v>32.694757142857142</v>
      </c>
      <c r="BL187">
        <v>650.00114285714278</v>
      </c>
      <c r="BM187">
        <v>101.4526071428571</v>
      </c>
      <c r="BN187">
        <v>9.9954721428571439E-2</v>
      </c>
      <c r="BO187">
        <v>32.058714285714281</v>
      </c>
      <c r="BP187">
        <v>31.09068928571428</v>
      </c>
      <c r="BQ187">
        <v>999.9000000000002</v>
      </c>
      <c r="BR187">
        <v>0</v>
      </c>
      <c r="BS187">
        <v>0</v>
      </c>
      <c r="BT187">
        <v>9001.6067857142862</v>
      </c>
      <c r="BU187">
        <v>0</v>
      </c>
      <c r="BV187">
        <v>15.2278</v>
      </c>
      <c r="BW187">
        <v>-17.49474285714286</v>
      </c>
      <c r="BX187">
        <v>1144.8050000000001</v>
      </c>
      <c r="BY187">
        <v>1161.9892857142861</v>
      </c>
      <c r="BZ187">
        <v>0.75397257142857144</v>
      </c>
      <c r="CA187">
        <v>1124.552857142857</v>
      </c>
      <c r="CB187">
        <v>32.218492857142863</v>
      </c>
      <c r="CC187">
        <v>3.3451403571428568</v>
      </c>
      <c r="CD187">
        <v>3.2686475000000002</v>
      </c>
      <c r="CE187">
        <v>25.853610714285711</v>
      </c>
      <c r="CF187">
        <v>25.463660714285719</v>
      </c>
      <c r="CG187">
        <v>1199.9953571428571</v>
      </c>
      <c r="CH187">
        <v>0.49999550000000009</v>
      </c>
      <c r="CI187">
        <v>0.50000453571428571</v>
      </c>
      <c r="CJ187">
        <v>0</v>
      </c>
      <c r="CK187">
        <v>883.06196428571445</v>
      </c>
      <c r="CL187">
        <v>4.9990899999999998</v>
      </c>
      <c r="CM187">
        <v>9480.862857142858</v>
      </c>
      <c r="CN187">
        <v>9557.7964285714297</v>
      </c>
      <c r="CO187">
        <v>40.537642857142842</v>
      </c>
      <c r="CP187">
        <v>42.075499999999977</v>
      </c>
      <c r="CQ187">
        <v>41.254428571428569</v>
      </c>
      <c r="CR187">
        <v>41.25</v>
      </c>
      <c r="CS187">
        <v>41.945999999999977</v>
      </c>
      <c r="CT187">
        <v>597.4932142857142</v>
      </c>
      <c r="CU187">
        <v>597.50357142857138</v>
      </c>
      <c r="CV187">
        <v>0</v>
      </c>
      <c r="CW187">
        <v>1675358613.7</v>
      </c>
      <c r="CX187">
        <v>0</v>
      </c>
      <c r="CY187">
        <v>1675353449.5</v>
      </c>
      <c r="CZ187" t="s">
        <v>356</v>
      </c>
      <c r="DA187">
        <v>1675353449.5</v>
      </c>
      <c r="DB187">
        <v>1675353444</v>
      </c>
      <c r="DC187">
        <v>1</v>
      </c>
      <c r="DD187">
        <v>8.2000000000000003E-2</v>
      </c>
      <c r="DE187">
        <v>2.5000000000000001E-2</v>
      </c>
      <c r="DF187">
        <v>-5.3170000000000002</v>
      </c>
      <c r="DG187">
        <v>0.30099999999999999</v>
      </c>
      <c r="DH187">
        <v>415</v>
      </c>
      <c r="DI187">
        <v>32</v>
      </c>
      <c r="DJ187">
        <v>0.41</v>
      </c>
      <c r="DK187">
        <v>0.21</v>
      </c>
      <c r="DL187">
        <v>-17.468554999999999</v>
      </c>
      <c r="DM187">
        <v>-0.63453208255156834</v>
      </c>
      <c r="DN187">
        <v>9.3901240540261069E-2</v>
      </c>
      <c r="DO187">
        <v>0</v>
      </c>
      <c r="DP187">
        <v>0.74019617500000001</v>
      </c>
      <c r="DQ187">
        <v>0.38909384240149969</v>
      </c>
      <c r="DR187">
        <v>4.3896653621254257E-2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418</v>
      </c>
      <c r="EA187">
        <v>3.2987500000000001</v>
      </c>
      <c r="EB187">
        <v>2.6253600000000001</v>
      </c>
      <c r="EC187">
        <v>0.20269100000000001</v>
      </c>
      <c r="ED187">
        <v>0.20250099999999999</v>
      </c>
      <c r="EE187">
        <v>0.137105</v>
      </c>
      <c r="EF187">
        <v>0.13385900000000001</v>
      </c>
      <c r="EG187">
        <v>24129</v>
      </c>
      <c r="EH187">
        <v>24547.7</v>
      </c>
      <c r="EI187">
        <v>28150.400000000001</v>
      </c>
      <c r="EJ187">
        <v>29616.6</v>
      </c>
      <c r="EK187">
        <v>33438.5</v>
      </c>
      <c r="EL187">
        <v>35618.6</v>
      </c>
      <c r="EM187">
        <v>39736.6</v>
      </c>
      <c r="EN187">
        <v>42326</v>
      </c>
      <c r="EO187">
        <v>2.0986199999999999</v>
      </c>
      <c r="EP187">
        <v>2.2406999999999999</v>
      </c>
      <c r="EQ187">
        <v>9.2394599999999993E-2</v>
      </c>
      <c r="ER187">
        <v>0</v>
      </c>
      <c r="ES187">
        <v>29.5867</v>
      </c>
      <c r="ET187">
        <v>999.9</v>
      </c>
      <c r="EU187">
        <v>71.5</v>
      </c>
      <c r="EV187">
        <v>32.5</v>
      </c>
      <c r="EW187">
        <v>34.618299999999998</v>
      </c>
      <c r="EX187">
        <v>57.122700000000002</v>
      </c>
      <c r="EY187">
        <v>-3.8221099999999999</v>
      </c>
      <c r="EZ187">
        <v>2</v>
      </c>
      <c r="FA187">
        <v>0.26669700000000002</v>
      </c>
      <c r="FB187">
        <v>-0.67881800000000003</v>
      </c>
      <c r="FC187">
        <v>20.2728</v>
      </c>
      <c r="FD187">
        <v>5.2207299999999996</v>
      </c>
      <c r="FE187">
        <v>12.004</v>
      </c>
      <c r="FF187">
        <v>4.9871999999999996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1.8657999999999999</v>
      </c>
      <c r="FM187">
        <v>1.8621799999999999</v>
      </c>
      <c r="FN187">
        <v>1.8641799999999999</v>
      </c>
      <c r="FO187">
        <v>1.8603400000000001</v>
      </c>
      <c r="FP187">
        <v>1.8609599999999999</v>
      </c>
      <c r="FQ187">
        <v>1.86016</v>
      </c>
      <c r="FR187">
        <v>1.86188</v>
      </c>
      <c r="FS187">
        <v>1.85842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-6.64</v>
      </c>
      <c r="GH187">
        <v>0.27760000000000001</v>
      </c>
      <c r="GI187">
        <v>-3.8812981962806838</v>
      </c>
      <c r="GJ187">
        <v>-3.9744887815693084E-3</v>
      </c>
      <c r="GK187">
        <v>1.847162108954052E-6</v>
      </c>
      <c r="GL187">
        <v>-4.4217609294687878E-10</v>
      </c>
      <c r="GM187">
        <v>-3.5710143375135749E-2</v>
      </c>
      <c r="GN187">
        <v>-2.5986294017825021E-3</v>
      </c>
      <c r="GO187">
        <v>9.7579789506272807E-4</v>
      </c>
      <c r="GP187">
        <v>-1.8446741173202889E-5</v>
      </c>
      <c r="GQ187">
        <v>6</v>
      </c>
      <c r="GR187">
        <v>2080</v>
      </c>
      <c r="GS187">
        <v>4</v>
      </c>
      <c r="GT187">
        <v>32</v>
      </c>
      <c r="GU187">
        <v>85.8</v>
      </c>
      <c r="GV187">
        <v>85.9</v>
      </c>
      <c r="GW187">
        <v>3.0822799999999999</v>
      </c>
      <c r="GX187">
        <v>2.49878</v>
      </c>
      <c r="GY187">
        <v>2.04834</v>
      </c>
      <c r="GZ187">
        <v>2.6147499999999999</v>
      </c>
      <c r="HA187">
        <v>2.1972700000000001</v>
      </c>
      <c r="HB187">
        <v>2.33765</v>
      </c>
      <c r="HC187">
        <v>37.578099999999999</v>
      </c>
      <c r="HD187">
        <v>14.797499999999999</v>
      </c>
      <c r="HE187">
        <v>18</v>
      </c>
      <c r="HF187">
        <v>583.44500000000005</v>
      </c>
      <c r="HG187">
        <v>772.42200000000003</v>
      </c>
      <c r="HH187">
        <v>31</v>
      </c>
      <c r="HI187">
        <v>30.8565</v>
      </c>
      <c r="HJ187">
        <v>30.0002</v>
      </c>
      <c r="HK187">
        <v>30.770800000000001</v>
      </c>
      <c r="HL187">
        <v>30.766300000000001</v>
      </c>
      <c r="HM187">
        <v>61.701099999999997</v>
      </c>
      <c r="HN187">
        <v>6.7072399999999996</v>
      </c>
      <c r="HO187">
        <v>100</v>
      </c>
      <c r="HP187">
        <v>31</v>
      </c>
      <c r="HQ187">
        <v>1150.76</v>
      </c>
      <c r="HR187">
        <v>32.225700000000003</v>
      </c>
      <c r="HS187">
        <v>99.195700000000002</v>
      </c>
      <c r="HT187">
        <v>98.156499999999994</v>
      </c>
    </row>
    <row r="188" spans="1:228" x14ac:dyDescent="0.2">
      <c r="A188">
        <v>173</v>
      </c>
      <c r="B188">
        <v>1675358599</v>
      </c>
      <c r="C188">
        <v>686.5</v>
      </c>
      <c r="D188" t="s">
        <v>705</v>
      </c>
      <c r="E188" t="s">
        <v>706</v>
      </c>
      <c r="F188">
        <v>4</v>
      </c>
      <c r="G188">
        <v>1675358591.2222221</v>
      </c>
      <c r="H188">
        <f t="shared" si="68"/>
        <v>8.1344140833115646E-4</v>
      </c>
      <c r="I188">
        <f t="shared" si="69"/>
        <v>0.81344140833115641</v>
      </c>
      <c r="J188">
        <f t="shared" si="70"/>
        <v>7.2755910582250198</v>
      </c>
      <c r="K188">
        <f t="shared" si="71"/>
        <v>1113.254444444445</v>
      </c>
      <c r="L188">
        <f t="shared" si="72"/>
        <v>919.69401632854078</v>
      </c>
      <c r="M188">
        <f t="shared" si="73"/>
        <v>93.397517792173616</v>
      </c>
      <c r="N188">
        <f t="shared" si="74"/>
        <v>113.05412445466375</v>
      </c>
      <c r="O188">
        <f t="shared" si="75"/>
        <v>6.7753696127465457E-2</v>
      </c>
      <c r="P188">
        <f t="shared" si="76"/>
        <v>2.7729430167739726</v>
      </c>
      <c r="Q188">
        <f t="shared" si="77"/>
        <v>6.6847261771252456E-2</v>
      </c>
      <c r="R188">
        <f t="shared" si="78"/>
        <v>4.1859967797091203E-2</v>
      </c>
      <c r="S188">
        <f t="shared" si="79"/>
        <v>226.11841807988915</v>
      </c>
      <c r="T188">
        <f t="shared" si="80"/>
        <v>33.234481128764152</v>
      </c>
      <c r="U188">
        <f t="shared" si="81"/>
        <v>31.089711111111111</v>
      </c>
      <c r="V188">
        <f t="shared" si="82"/>
        <v>4.5345059725258636</v>
      </c>
      <c r="W188">
        <f t="shared" si="83"/>
        <v>69.856403931832716</v>
      </c>
      <c r="X188">
        <f t="shared" si="84"/>
        <v>3.3466963914430581</v>
      </c>
      <c r="Y188">
        <f t="shared" si="85"/>
        <v>4.7908226061977537</v>
      </c>
      <c r="Z188">
        <f t="shared" si="86"/>
        <v>1.1878095810828055</v>
      </c>
      <c r="AA188">
        <f t="shared" si="87"/>
        <v>-35.872766107403997</v>
      </c>
      <c r="AB188">
        <f t="shared" si="88"/>
        <v>144.77695548955828</v>
      </c>
      <c r="AC188">
        <f t="shared" si="89"/>
        <v>11.790955163756255</v>
      </c>
      <c r="AD188">
        <f t="shared" si="90"/>
        <v>346.8135626257997</v>
      </c>
      <c r="AE188">
        <f t="shared" si="91"/>
        <v>18.029711682915636</v>
      </c>
      <c r="AF188">
        <f t="shared" si="92"/>
        <v>0.86114369566761606</v>
      </c>
      <c r="AG188">
        <f t="shared" si="93"/>
        <v>7.2755910582250198</v>
      </c>
      <c r="AH188">
        <v>1177.1378637700141</v>
      </c>
      <c r="AI188">
        <v>1163.7035757575759</v>
      </c>
      <c r="AJ188">
        <v>1.722093714458466</v>
      </c>
      <c r="AK188">
        <v>61.316338729058899</v>
      </c>
      <c r="AL188">
        <f t="shared" si="94"/>
        <v>0.81344140833115641</v>
      </c>
      <c r="AM188">
        <v>32.161363967501849</v>
      </c>
      <c r="AN188">
        <v>32.912137575757562</v>
      </c>
      <c r="AO188">
        <v>-3.9727478306936671E-3</v>
      </c>
      <c r="AP188">
        <v>100.73391986053799</v>
      </c>
      <c r="AQ188">
        <v>93</v>
      </c>
      <c r="AR188">
        <v>14</v>
      </c>
      <c r="AS188">
        <f t="shared" si="95"/>
        <v>1</v>
      </c>
      <c r="AT188">
        <f t="shared" si="96"/>
        <v>0</v>
      </c>
      <c r="AU188">
        <f t="shared" si="97"/>
        <v>47631.831552583142</v>
      </c>
      <c r="AV188">
        <f t="shared" si="98"/>
        <v>1200.014444444445</v>
      </c>
      <c r="AW188">
        <f t="shared" si="99"/>
        <v>1025.9375803522746</v>
      </c>
      <c r="AX188">
        <f t="shared" si="100"/>
        <v>0.85493769271022357</v>
      </c>
      <c r="AY188">
        <f t="shared" si="101"/>
        <v>0.18842974693073153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1675358591.2222221</v>
      </c>
      <c r="BF188">
        <v>1113.254444444445</v>
      </c>
      <c r="BG188">
        <v>1130.7822222222219</v>
      </c>
      <c r="BH188">
        <v>32.955229629629628</v>
      </c>
      <c r="BI188">
        <v>32.186522222222223</v>
      </c>
      <c r="BJ188">
        <v>1119.8918518518519</v>
      </c>
      <c r="BK188">
        <v>32.677551851851852</v>
      </c>
      <c r="BL188">
        <v>649.99855555555564</v>
      </c>
      <c r="BM188">
        <v>101.4528148148148</v>
      </c>
      <c r="BN188">
        <v>0.1000018111111111</v>
      </c>
      <c r="BO188">
        <v>32.058151851851846</v>
      </c>
      <c r="BP188">
        <v>31.089711111111111</v>
      </c>
      <c r="BQ188">
        <v>999.90000000000009</v>
      </c>
      <c r="BR188">
        <v>0</v>
      </c>
      <c r="BS188">
        <v>0</v>
      </c>
      <c r="BT188">
        <v>9002.0825925925928</v>
      </c>
      <c r="BU188">
        <v>0</v>
      </c>
      <c r="BV188">
        <v>15.094818518518521</v>
      </c>
      <c r="BW188">
        <v>-17.526748148148151</v>
      </c>
      <c r="BX188">
        <v>1151.1933333333329</v>
      </c>
      <c r="BY188">
        <v>1168.387777777778</v>
      </c>
      <c r="BZ188">
        <v>0.76871355555555565</v>
      </c>
      <c r="CA188">
        <v>1130.7822222222219</v>
      </c>
      <c r="CB188">
        <v>32.186522222222223</v>
      </c>
      <c r="CC188">
        <v>3.34339962962963</v>
      </c>
      <c r="CD188">
        <v>3.2654114814814821</v>
      </c>
      <c r="CE188">
        <v>25.844818518518519</v>
      </c>
      <c r="CF188">
        <v>25.4470037037037</v>
      </c>
      <c r="CG188">
        <v>1200.014444444445</v>
      </c>
      <c r="CH188">
        <v>0.49999318518518521</v>
      </c>
      <c r="CI188">
        <v>0.5000068518518519</v>
      </c>
      <c r="CJ188">
        <v>0</v>
      </c>
      <c r="CK188">
        <v>882.90466666666669</v>
      </c>
      <c r="CL188">
        <v>4.9990899999999998</v>
      </c>
      <c r="CM188">
        <v>9479.0403703703705</v>
      </c>
      <c r="CN188">
        <v>9557.9440740740738</v>
      </c>
      <c r="CO188">
        <v>40.543629629629628</v>
      </c>
      <c r="CP188">
        <v>42.071333333333321</v>
      </c>
      <c r="CQ188">
        <v>41.254592592592587</v>
      </c>
      <c r="CR188">
        <v>41.25</v>
      </c>
      <c r="CS188">
        <v>41.946333333333328</v>
      </c>
      <c r="CT188">
        <v>597.50074074074075</v>
      </c>
      <c r="CU188">
        <v>597.51518518518526</v>
      </c>
      <c r="CV188">
        <v>0</v>
      </c>
      <c r="CW188">
        <v>1675358617.3</v>
      </c>
      <c r="CX188">
        <v>0</v>
      </c>
      <c r="CY188">
        <v>1675353449.5</v>
      </c>
      <c r="CZ188" t="s">
        <v>356</v>
      </c>
      <c r="DA188">
        <v>1675353449.5</v>
      </c>
      <c r="DB188">
        <v>1675353444</v>
      </c>
      <c r="DC188">
        <v>1</v>
      </c>
      <c r="DD188">
        <v>8.2000000000000003E-2</v>
      </c>
      <c r="DE188">
        <v>2.5000000000000001E-2</v>
      </c>
      <c r="DF188">
        <v>-5.3170000000000002</v>
      </c>
      <c r="DG188">
        <v>0.30099999999999999</v>
      </c>
      <c r="DH188">
        <v>415</v>
      </c>
      <c r="DI188">
        <v>32</v>
      </c>
      <c r="DJ188">
        <v>0.41</v>
      </c>
      <c r="DK188">
        <v>0.21</v>
      </c>
      <c r="DL188">
        <v>-17.500407500000001</v>
      </c>
      <c r="DM188">
        <v>-0.4545962476547673</v>
      </c>
      <c r="DN188">
        <v>8.5840291785093503E-2</v>
      </c>
      <c r="DO188">
        <v>0</v>
      </c>
      <c r="DP188">
        <v>0.75211589999999995</v>
      </c>
      <c r="DQ188">
        <v>0.25492664915571872</v>
      </c>
      <c r="DR188">
        <v>3.868183343237494E-2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418</v>
      </c>
      <c r="EA188">
        <v>3.2988300000000002</v>
      </c>
      <c r="EB188">
        <v>2.6254400000000002</v>
      </c>
      <c r="EC188">
        <v>0.203347</v>
      </c>
      <c r="ED188">
        <v>0.203155</v>
      </c>
      <c r="EE188">
        <v>0.137069</v>
      </c>
      <c r="EF188">
        <v>0.13386400000000001</v>
      </c>
      <c r="EG188">
        <v>24109.3</v>
      </c>
      <c r="EH188">
        <v>24527.5</v>
      </c>
      <c r="EI188">
        <v>28150.6</v>
      </c>
      <c r="EJ188">
        <v>29616.5</v>
      </c>
      <c r="EK188">
        <v>33440.400000000001</v>
      </c>
      <c r="EL188">
        <v>35618.400000000001</v>
      </c>
      <c r="EM188">
        <v>39737</v>
      </c>
      <c r="EN188">
        <v>42325.8</v>
      </c>
      <c r="EO188">
        <v>2.0985499999999999</v>
      </c>
      <c r="EP188">
        <v>2.2405499999999998</v>
      </c>
      <c r="EQ188">
        <v>9.2543700000000007E-2</v>
      </c>
      <c r="ER188">
        <v>0</v>
      </c>
      <c r="ES188">
        <v>29.5867</v>
      </c>
      <c r="ET188">
        <v>999.9</v>
      </c>
      <c r="EU188">
        <v>71.5</v>
      </c>
      <c r="EV188">
        <v>32.5</v>
      </c>
      <c r="EW188">
        <v>34.615400000000001</v>
      </c>
      <c r="EX188">
        <v>57.212699999999998</v>
      </c>
      <c r="EY188">
        <v>-3.8621799999999999</v>
      </c>
      <c r="EZ188">
        <v>2</v>
      </c>
      <c r="FA188">
        <v>0.26657999999999998</v>
      </c>
      <c r="FB188">
        <v>-0.67713000000000001</v>
      </c>
      <c r="FC188">
        <v>20.2728</v>
      </c>
      <c r="FD188">
        <v>5.2211800000000004</v>
      </c>
      <c r="FE188">
        <v>12.004</v>
      </c>
      <c r="FF188">
        <v>4.9871499999999997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1.8641799999999999</v>
      </c>
      <c r="FO188">
        <v>1.8603400000000001</v>
      </c>
      <c r="FP188">
        <v>1.8609599999999999</v>
      </c>
      <c r="FQ188">
        <v>1.8601799999999999</v>
      </c>
      <c r="FR188">
        <v>1.86188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-6.65</v>
      </c>
      <c r="GH188">
        <v>0.27760000000000001</v>
      </c>
      <c r="GI188">
        <v>-3.8812981962806838</v>
      </c>
      <c r="GJ188">
        <v>-3.9744887815693084E-3</v>
      </c>
      <c r="GK188">
        <v>1.847162108954052E-6</v>
      </c>
      <c r="GL188">
        <v>-4.4217609294687878E-10</v>
      </c>
      <c r="GM188">
        <v>-3.5710143375135749E-2</v>
      </c>
      <c r="GN188">
        <v>-2.5986294017825021E-3</v>
      </c>
      <c r="GO188">
        <v>9.7579789506272807E-4</v>
      </c>
      <c r="GP188">
        <v>-1.8446741173202889E-5</v>
      </c>
      <c r="GQ188">
        <v>6</v>
      </c>
      <c r="GR188">
        <v>2080</v>
      </c>
      <c r="GS188">
        <v>4</v>
      </c>
      <c r="GT188">
        <v>32</v>
      </c>
      <c r="GU188">
        <v>85.8</v>
      </c>
      <c r="GV188">
        <v>85.9</v>
      </c>
      <c r="GW188">
        <v>3.0969199999999999</v>
      </c>
      <c r="GX188">
        <v>2.5</v>
      </c>
      <c r="GY188">
        <v>2.04834</v>
      </c>
      <c r="GZ188">
        <v>2.6135299999999999</v>
      </c>
      <c r="HA188">
        <v>2.1972700000000001</v>
      </c>
      <c r="HB188">
        <v>2.3596200000000001</v>
      </c>
      <c r="HC188">
        <v>37.602200000000003</v>
      </c>
      <c r="HD188">
        <v>14.797499999999999</v>
      </c>
      <c r="HE188">
        <v>18</v>
      </c>
      <c r="HF188">
        <v>583.41</v>
      </c>
      <c r="HG188">
        <v>772.28300000000002</v>
      </c>
      <c r="HH188">
        <v>31.000299999999999</v>
      </c>
      <c r="HI188">
        <v>30.8565</v>
      </c>
      <c r="HJ188">
        <v>30</v>
      </c>
      <c r="HK188">
        <v>30.7728</v>
      </c>
      <c r="HL188">
        <v>30.7669</v>
      </c>
      <c r="HM188">
        <v>61.932099999999998</v>
      </c>
      <c r="HN188">
        <v>6.7072399999999996</v>
      </c>
      <c r="HO188">
        <v>100</v>
      </c>
      <c r="HP188">
        <v>31</v>
      </c>
      <c r="HQ188">
        <v>1157.44</v>
      </c>
      <c r="HR188">
        <v>32.222099999999998</v>
      </c>
      <c r="HS188">
        <v>99.196700000000007</v>
      </c>
      <c r="HT188">
        <v>98.156199999999998</v>
      </c>
    </row>
    <row r="189" spans="1:228" x14ac:dyDescent="0.2">
      <c r="A189">
        <v>174</v>
      </c>
      <c r="B189">
        <v>1675358603</v>
      </c>
      <c r="C189">
        <v>690.5</v>
      </c>
      <c r="D189" t="s">
        <v>707</v>
      </c>
      <c r="E189" t="s">
        <v>708</v>
      </c>
      <c r="F189">
        <v>4</v>
      </c>
      <c r="G189">
        <v>1675358595.240741</v>
      </c>
      <c r="H189">
        <f t="shared" si="68"/>
        <v>8.3548641770910274E-4</v>
      </c>
      <c r="I189">
        <f t="shared" si="69"/>
        <v>0.8354864177091027</v>
      </c>
      <c r="J189">
        <f t="shared" si="70"/>
        <v>7.4973028509607254</v>
      </c>
      <c r="K189">
        <f t="shared" si="71"/>
        <v>1119.939259259259</v>
      </c>
      <c r="L189">
        <f t="shared" si="72"/>
        <v>925.36721551496635</v>
      </c>
      <c r="M189">
        <f t="shared" si="73"/>
        <v>93.973805811612408</v>
      </c>
      <c r="N189">
        <f t="shared" si="74"/>
        <v>113.73317825168668</v>
      </c>
      <c r="O189">
        <f t="shared" si="75"/>
        <v>6.9495752497544472E-2</v>
      </c>
      <c r="P189">
        <f t="shared" si="76"/>
        <v>2.7724786510711832</v>
      </c>
      <c r="Q189">
        <f t="shared" si="77"/>
        <v>6.8542303471249399E-2</v>
      </c>
      <c r="R189">
        <f t="shared" si="78"/>
        <v>4.2923513471440682E-2</v>
      </c>
      <c r="S189">
        <f t="shared" si="79"/>
        <v>226.11923939082374</v>
      </c>
      <c r="T189">
        <f t="shared" si="80"/>
        <v>33.228167707523369</v>
      </c>
      <c r="U189">
        <f t="shared" si="81"/>
        <v>31.089240740740738</v>
      </c>
      <c r="V189">
        <f t="shared" si="82"/>
        <v>4.5343844415296148</v>
      </c>
      <c r="W189">
        <f t="shared" si="83"/>
        <v>69.813294545420874</v>
      </c>
      <c r="X189">
        <f t="shared" si="84"/>
        <v>3.3445385871539282</v>
      </c>
      <c r="Y189">
        <f t="shared" si="85"/>
        <v>4.7906900955346758</v>
      </c>
      <c r="Z189">
        <f t="shared" si="86"/>
        <v>1.1898458543756867</v>
      </c>
      <c r="AA189">
        <f t="shared" si="87"/>
        <v>-36.844951020971429</v>
      </c>
      <c r="AB189">
        <f t="shared" si="88"/>
        <v>144.74994272763956</v>
      </c>
      <c r="AC189">
        <f t="shared" si="89"/>
        <v>11.790673993650653</v>
      </c>
      <c r="AD189">
        <f t="shared" si="90"/>
        <v>345.81490509114252</v>
      </c>
      <c r="AE189">
        <f t="shared" si="91"/>
        <v>18.054105017059317</v>
      </c>
      <c r="AF189">
        <f t="shared" si="92"/>
        <v>0.86248076800729601</v>
      </c>
      <c r="AG189">
        <f t="shared" si="93"/>
        <v>7.4973028509607254</v>
      </c>
      <c r="AH189">
        <v>1183.9889175651799</v>
      </c>
      <c r="AI189">
        <v>1170.4701212121211</v>
      </c>
      <c r="AJ189">
        <v>1.6885375995159371</v>
      </c>
      <c r="AK189">
        <v>61.316338729058899</v>
      </c>
      <c r="AL189">
        <f t="shared" si="94"/>
        <v>0.8354864177091027</v>
      </c>
      <c r="AM189">
        <v>32.163300640889616</v>
      </c>
      <c r="AN189">
        <v>32.909256363636352</v>
      </c>
      <c r="AO189">
        <v>-2.0952269614963661E-5</v>
      </c>
      <c r="AP189">
        <v>100.73391986053799</v>
      </c>
      <c r="AQ189">
        <v>93</v>
      </c>
      <c r="AR189">
        <v>14</v>
      </c>
      <c r="AS189">
        <f t="shared" si="95"/>
        <v>1</v>
      </c>
      <c r="AT189">
        <f t="shared" si="96"/>
        <v>0</v>
      </c>
      <c r="AU189">
        <f t="shared" si="97"/>
        <v>47619.071901945339</v>
      </c>
      <c r="AV189">
        <f t="shared" si="98"/>
        <v>1200.017037037037</v>
      </c>
      <c r="AW189">
        <f t="shared" si="99"/>
        <v>1025.939969287128</v>
      </c>
      <c r="AX189">
        <f t="shared" si="100"/>
        <v>0.85493783639962073</v>
      </c>
      <c r="AY189">
        <f t="shared" si="101"/>
        <v>0.18843002425126806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1675358595.240741</v>
      </c>
      <c r="BF189">
        <v>1119.939259259259</v>
      </c>
      <c r="BG189">
        <v>1137.495925925926</v>
      </c>
      <c r="BH189">
        <v>32.933925925925926</v>
      </c>
      <c r="BI189">
        <v>32.164022222222222</v>
      </c>
      <c r="BJ189">
        <v>1126.586666666667</v>
      </c>
      <c r="BK189">
        <v>32.65629629629629</v>
      </c>
      <c r="BL189">
        <v>650.01055555555558</v>
      </c>
      <c r="BM189">
        <v>101.452962962963</v>
      </c>
      <c r="BN189">
        <v>0.10002512222222219</v>
      </c>
      <c r="BO189">
        <v>32.057662962962958</v>
      </c>
      <c r="BP189">
        <v>31.089240740740738</v>
      </c>
      <c r="BQ189">
        <v>999.90000000000009</v>
      </c>
      <c r="BR189">
        <v>0</v>
      </c>
      <c r="BS189">
        <v>0</v>
      </c>
      <c r="BT189">
        <v>8999.6059259259255</v>
      </c>
      <c r="BU189">
        <v>0</v>
      </c>
      <c r="BV189">
        <v>14.95824444444445</v>
      </c>
      <c r="BW189">
        <v>-17.555066666666669</v>
      </c>
      <c r="BX189">
        <v>1158.080740740741</v>
      </c>
      <c r="BY189">
        <v>1175.2970370370369</v>
      </c>
      <c r="BZ189">
        <v>0.76990692592592591</v>
      </c>
      <c r="CA189">
        <v>1137.495925925926</v>
      </c>
      <c r="CB189">
        <v>32.164022222222222</v>
      </c>
      <c r="CC189">
        <v>3.3412437037037028</v>
      </c>
      <c r="CD189">
        <v>3.263134814814816</v>
      </c>
      <c r="CE189">
        <v>25.833933333333331</v>
      </c>
      <c r="CF189">
        <v>25.43528518518519</v>
      </c>
      <c r="CG189">
        <v>1200.017037037037</v>
      </c>
      <c r="CH189">
        <v>0.49998866666666658</v>
      </c>
      <c r="CI189">
        <v>0.50001137037037047</v>
      </c>
      <c r="CJ189">
        <v>0</v>
      </c>
      <c r="CK189">
        <v>882.79022222222216</v>
      </c>
      <c r="CL189">
        <v>4.9990899999999998</v>
      </c>
      <c r="CM189">
        <v>9476.8977777777764</v>
      </c>
      <c r="CN189">
        <v>9557.9548148148151</v>
      </c>
      <c r="CO189">
        <v>40.550518518518508</v>
      </c>
      <c r="CP189">
        <v>42.080666666666673</v>
      </c>
      <c r="CQ189">
        <v>41.268370370370363</v>
      </c>
      <c r="CR189">
        <v>41.259185185185181</v>
      </c>
      <c r="CS189">
        <v>41.957999999999991</v>
      </c>
      <c r="CT189">
        <v>597.49666666666667</v>
      </c>
      <c r="CU189">
        <v>597.52259259259256</v>
      </c>
      <c r="CV189">
        <v>0</v>
      </c>
      <c r="CW189">
        <v>1675358621.5</v>
      </c>
      <c r="CX189">
        <v>0</v>
      </c>
      <c r="CY189">
        <v>1675353449.5</v>
      </c>
      <c r="CZ189" t="s">
        <v>356</v>
      </c>
      <c r="DA189">
        <v>1675353449.5</v>
      </c>
      <c r="DB189">
        <v>1675353444</v>
      </c>
      <c r="DC189">
        <v>1</v>
      </c>
      <c r="DD189">
        <v>8.2000000000000003E-2</v>
      </c>
      <c r="DE189">
        <v>2.5000000000000001E-2</v>
      </c>
      <c r="DF189">
        <v>-5.3170000000000002</v>
      </c>
      <c r="DG189">
        <v>0.30099999999999999</v>
      </c>
      <c r="DH189">
        <v>415</v>
      </c>
      <c r="DI189">
        <v>32</v>
      </c>
      <c r="DJ189">
        <v>0.41</v>
      </c>
      <c r="DK189">
        <v>0.21</v>
      </c>
      <c r="DL189">
        <v>-17.528312499999998</v>
      </c>
      <c r="DM189">
        <v>-0.29364990619133829</v>
      </c>
      <c r="DN189">
        <v>8.0397677788291863E-2</v>
      </c>
      <c r="DO189">
        <v>0</v>
      </c>
      <c r="DP189">
        <v>0.76188840000000002</v>
      </c>
      <c r="DQ189">
        <v>4.7153020637885753E-3</v>
      </c>
      <c r="DR189">
        <v>2.864127634010049E-2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3.2989299999999999</v>
      </c>
      <c r="EB189">
        <v>2.6251699999999998</v>
      </c>
      <c r="EC189">
        <v>0.20408200000000001</v>
      </c>
      <c r="ED189">
        <v>0.203902</v>
      </c>
      <c r="EE189">
        <v>0.13705200000000001</v>
      </c>
      <c r="EF189">
        <v>0.13386899999999999</v>
      </c>
      <c r="EG189">
        <v>24086.7</v>
      </c>
      <c r="EH189">
        <v>24504.799999999999</v>
      </c>
      <c r="EI189">
        <v>28150.2</v>
      </c>
      <c r="EJ189">
        <v>29617</v>
      </c>
      <c r="EK189">
        <v>33441</v>
      </c>
      <c r="EL189">
        <v>35619</v>
      </c>
      <c r="EM189">
        <v>39736.9</v>
      </c>
      <c r="EN189">
        <v>42326.8</v>
      </c>
      <c r="EO189">
        <v>2.0991200000000001</v>
      </c>
      <c r="EP189">
        <v>2.2405499999999998</v>
      </c>
      <c r="EQ189">
        <v>9.2394599999999993E-2</v>
      </c>
      <c r="ER189">
        <v>0</v>
      </c>
      <c r="ES189">
        <v>29.5871</v>
      </c>
      <c r="ET189">
        <v>999.9</v>
      </c>
      <c r="EU189">
        <v>71.5</v>
      </c>
      <c r="EV189">
        <v>32.5</v>
      </c>
      <c r="EW189">
        <v>34.617800000000003</v>
      </c>
      <c r="EX189">
        <v>57.242699999999999</v>
      </c>
      <c r="EY189">
        <v>-3.86619</v>
      </c>
      <c r="EZ189">
        <v>2</v>
      </c>
      <c r="FA189">
        <v>0.266596</v>
      </c>
      <c r="FB189">
        <v>-0.67568899999999998</v>
      </c>
      <c r="FC189">
        <v>20.2728</v>
      </c>
      <c r="FD189">
        <v>5.2208800000000002</v>
      </c>
      <c r="FE189">
        <v>12.004</v>
      </c>
      <c r="FF189">
        <v>4.9871999999999996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1.86581</v>
      </c>
      <c r="FM189">
        <v>1.8621799999999999</v>
      </c>
      <c r="FN189">
        <v>1.8641799999999999</v>
      </c>
      <c r="FO189">
        <v>1.86032</v>
      </c>
      <c r="FP189">
        <v>1.8609599999999999</v>
      </c>
      <c r="FQ189">
        <v>1.86016</v>
      </c>
      <c r="FR189">
        <v>1.86188</v>
      </c>
      <c r="FS189">
        <v>1.85849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-6.66</v>
      </c>
      <c r="GH189">
        <v>0.27760000000000001</v>
      </c>
      <c r="GI189">
        <v>-3.8812981962806838</v>
      </c>
      <c r="GJ189">
        <v>-3.9744887815693084E-3</v>
      </c>
      <c r="GK189">
        <v>1.847162108954052E-6</v>
      </c>
      <c r="GL189">
        <v>-4.4217609294687878E-10</v>
      </c>
      <c r="GM189">
        <v>-3.5710143375135749E-2</v>
      </c>
      <c r="GN189">
        <v>-2.5986294017825021E-3</v>
      </c>
      <c r="GO189">
        <v>9.7579789506272807E-4</v>
      </c>
      <c r="GP189">
        <v>-1.8446741173202889E-5</v>
      </c>
      <c r="GQ189">
        <v>6</v>
      </c>
      <c r="GR189">
        <v>2080</v>
      </c>
      <c r="GS189">
        <v>4</v>
      </c>
      <c r="GT189">
        <v>32</v>
      </c>
      <c r="GU189">
        <v>85.9</v>
      </c>
      <c r="GV189">
        <v>86</v>
      </c>
      <c r="GW189">
        <v>3.1115699999999999</v>
      </c>
      <c r="GX189">
        <v>2.50732</v>
      </c>
      <c r="GY189">
        <v>2.04834</v>
      </c>
      <c r="GZ189">
        <v>2.6135299999999999</v>
      </c>
      <c r="HA189">
        <v>2.1972700000000001</v>
      </c>
      <c r="HB189">
        <v>2.32178</v>
      </c>
      <c r="HC189">
        <v>37.602200000000003</v>
      </c>
      <c r="HD189">
        <v>14.7887</v>
      </c>
      <c r="HE189">
        <v>18</v>
      </c>
      <c r="HF189">
        <v>583.82899999999995</v>
      </c>
      <c r="HG189">
        <v>772.298</v>
      </c>
      <c r="HH189">
        <v>31.000399999999999</v>
      </c>
      <c r="HI189">
        <v>30.8565</v>
      </c>
      <c r="HJ189">
        <v>30.0001</v>
      </c>
      <c r="HK189">
        <v>30.773499999999999</v>
      </c>
      <c r="HL189">
        <v>30.768000000000001</v>
      </c>
      <c r="HM189">
        <v>62.216299999999997</v>
      </c>
      <c r="HN189">
        <v>6.7072399999999996</v>
      </c>
      <c r="HO189">
        <v>100</v>
      </c>
      <c r="HP189">
        <v>31</v>
      </c>
      <c r="HQ189">
        <v>1164.1199999999999</v>
      </c>
      <c r="HR189">
        <v>32.244100000000003</v>
      </c>
      <c r="HS189">
        <v>99.195999999999998</v>
      </c>
      <c r="HT189">
        <v>98.158100000000005</v>
      </c>
    </row>
    <row r="190" spans="1:228" x14ac:dyDescent="0.2">
      <c r="A190">
        <v>175</v>
      </c>
      <c r="B190">
        <v>1675358607</v>
      </c>
      <c r="C190">
        <v>694.5</v>
      </c>
      <c r="D190" t="s">
        <v>709</v>
      </c>
      <c r="E190" t="s">
        <v>710</v>
      </c>
      <c r="F190">
        <v>4</v>
      </c>
      <c r="G190">
        <v>1675358599.259259</v>
      </c>
      <c r="H190">
        <f t="shared" si="68"/>
        <v>8.164474954546223E-4</v>
      </c>
      <c r="I190">
        <f t="shared" si="69"/>
        <v>0.81644749545462225</v>
      </c>
      <c r="J190">
        <f t="shared" si="70"/>
        <v>7.5976641547406434</v>
      </c>
      <c r="K190">
        <f t="shared" si="71"/>
        <v>1126.6288888888889</v>
      </c>
      <c r="L190">
        <f t="shared" si="72"/>
        <v>925.15270144291514</v>
      </c>
      <c r="M190">
        <f t="shared" si="73"/>
        <v>93.951462755349908</v>
      </c>
      <c r="N190">
        <f t="shared" si="74"/>
        <v>114.41184998807127</v>
      </c>
      <c r="O190">
        <f t="shared" si="75"/>
        <v>6.7765092453675665E-2</v>
      </c>
      <c r="P190">
        <f t="shared" si="76"/>
        <v>2.7746950862537045</v>
      </c>
      <c r="Q190">
        <f t="shared" si="77"/>
        <v>6.6858919641901007E-2</v>
      </c>
      <c r="R190">
        <f t="shared" si="78"/>
        <v>4.1867231219697952E-2</v>
      </c>
      <c r="S190">
        <f t="shared" si="79"/>
        <v>226.1133613674165</v>
      </c>
      <c r="T190">
        <f t="shared" si="80"/>
        <v>33.232836710800697</v>
      </c>
      <c r="U190">
        <f t="shared" si="81"/>
        <v>31.090729629629621</v>
      </c>
      <c r="V190">
        <f t="shared" si="82"/>
        <v>4.5347691399176524</v>
      </c>
      <c r="W190">
        <f t="shared" si="83"/>
        <v>69.774677719416474</v>
      </c>
      <c r="X190">
        <f t="shared" si="84"/>
        <v>3.3427607204550687</v>
      </c>
      <c r="Y190">
        <f t="shared" si="85"/>
        <v>4.7907934937331369</v>
      </c>
      <c r="Z190">
        <f t="shared" si="86"/>
        <v>1.1920084194625837</v>
      </c>
      <c r="AA190">
        <f t="shared" si="87"/>
        <v>-36.005334549548841</v>
      </c>
      <c r="AB190">
        <f t="shared" si="88"/>
        <v>144.70000550807265</v>
      </c>
      <c r="AC190">
        <f t="shared" si="89"/>
        <v>11.777299572704154</v>
      </c>
      <c r="AD190">
        <f t="shared" si="90"/>
        <v>346.58533189864443</v>
      </c>
      <c r="AE190">
        <f t="shared" si="91"/>
        <v>18.096086147961795</v>
      </c>
      <c r="AF190">
        <f t="shared" si="92"/>
        <v>0.84356360830343791</v>
      </c>
      <c r="AG190">
        <f t="shared" si="93"/>
        <v>7.5976641547406434</v>
      </c>
      <c r="AH190">
        <v>1191.0656644282799</v>
      </c>
      <c r="AI190">
        <v>1177.3573939393939</v>
      </c>
      <c r="AJ190">
        <v>1.713322816998943</v>
      </c>
      <c r="AK190">
        <v>61.316338729058899</v>
      </c>
      <c r="AL190">
        <f t="shared" si="94"/>
        <v>0.81644749545462225</v>
      </c>
      <c r="AM190">
        <v>32.165655988703072</v>
      </c>
      <c r="AN190">
        <v>32.900874545454528</v>
      </c>
      <c r="AO190">
        <v>-1.027260753956286E-3</v>
      </c>
      <c r="AP190">
        <v>100.73391986053799</v>
      </c>
      <c r="AQ190">
        <v>94</v>
      </c>
      <c r="AR190">
        <v>14</v>
      </c>
      <c r="AS190">
        <f t="shared" si="95"/>
        <v>1</v>
      </c>
      <c r="AT190">
        <f t="shared" si="96"/>
        <v>0</v>
      </c>
      <c r="AU190">
        <f t="shared" si="97"/>
        <v>47680.290626046386</v>
      </c>
      <c r="AV190">
        <f t="shared" si="98"/>
        <v>1199.9822222222219</v>
      </c>
      <c r="AW190">
        <f t="shared" si="99"/>
        <v>1025.9105582214593</v>
      </c>
      <c r="AX190">
        <f t="shared" si="100"/>
        <v>0.85493813093463744</v>
      </c>
      <c r="AY190">
        <f t="shared" si="101"/>
        <v>0.18843059270385015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1675358599.259259</v>
      </c>
      <c r="BF190">
        <v>1126.6288888888889</v>
      </c>
      <c r="BG190">
        <v>1144.2103703703699</v>
      </c>
      <c r="BH190">
        <v>32.916614814814807</v>
      </c>
      <c r="BI190">
        <v>32.163566666666668</v>
      </c>
      <c r="BJ190">
        <v>1133.285555555555</v>
      </c>
      <c r="BK190">
        <v>32.639022222222223</v>
      </c>
      <c r="BL190">
        <v>649.99537037037032</v>
      </c>
      <c r="BM190">
        <v>101.4524814814815</v>
      </c>
      <c r="BN190">
        <v>9.9902907407407426E-2</v>
      </c>
      <c r="BO190">
        <v>32.058044444444441</v>
      </c>
      <c r="BP190">
        <v>31.090729629629621</v>
      </c>
      <c r="BQ190">
        <v>999.90000000000009</v>
      </c>
      <c r="BR190">
        <v>0</v>
      </c>
      <c r="BS190">
        <v>0</v>
      </c>
      <c r="BT190">
        <v>9011.4107407407409</v>
      </c>
      <c r="BU190">
        <v>0</v>
      </c>
      <c r="BV190">
        <v>14.83180740740741</v>
      </c>
      <c r="BW190">
        <v>-17.580181481481478</v>
      </c>
      <c r="BX190">
        <v>1164.9762962962959</v>
      </c>
      <c r="BY190">
        <v>1182.2333333333329</v>
      </c>
      <c r="BZ190">
        <v>0.75304433333333332</v>
      </c>
      <c r="CA190">
        <v>1144.2103703703699</v>
      </c>
      <c r="CB190">
        <v>32.163566666666668</v>
      </c>
      <c r="CC190">
        <v>3.3394722222222231</v>
      </c>
      <c r="CD190">
        <v>3.2630751851851851</v>
      </c>
      <c r="CE190">
        <v>25.824996296296291</v>
      </c>
      <c r="CF190">
        <v>25.434974074074081</v>
      </c>
      <c r="CG190">
        <v>1199.9822222222219</v>
      </c>
      <c r="CH190">
        <v>0.49997903703703711</v>
      </c>
      <c r="CI190">
        <v>0.50002100000000005</v>
      </c>
      <c r="CJ190">
        <v>0</v>
      </c>
      <c r="CK190">
        <v>882.55259259259265</v>
      </c>
      <c r="CL190">
        <v>4.9990899999999998</v>
      </c>
      <c r="CM190">
        <v>9474.4674074074064</v>
      </c>
      <c r="CN190">
        <v>9557.6485185185174</v>
      </c>
      <c r="CO190">
        <v>40.545925925925921</v>
      </c>
      <c r="CP190">
        <v>42.092333333333322</v>
      </c>
      <c r="CQ190">
        <v>41.275259259259251</v>
      </c>
      <c r="CR190">
        <v>41.263777777777769</v>
      </c>
      <c r="CS190">
        <v>41.953333333333333</v>
      </c>
      <c r="CT190">
        <v>597.46777777777777</v>
      </c>
      <c r="CU190">
        <v>597.5174074074074</v>
      </c>
      <c r="CV190">
        <v>0</v>
      </c>
      <c r="CW190">
        <v>1675358625.7</v>
      </c>
      <c r="CX190">
        <v>0</v>
      </c>
      <c r="CY190">
        <v>1675353449.5</v>
      </c>
      <c r="CZ190" t="s">
        <v>356</v>
      </c>
      <c r="DA190">
        <v>1675353449.5</v>
      </c>
      <c r="DB190">
        <v>1675353444</v>
      </c>
      <c r="DC190">
        <v>1</v>
      </c>
      <c r="DD190">
        <v>8.2000000000000003E-2</v>
      </c>
      <c r="DE190">
        <v>2.5000000000000001E-2</v>
      </c>
      <c r="DF190">
        <v>-5.3170000000000002</v>
      </c>
      <c r="DG190">
        <v>0.30099999999999999</v>
      </c>
      <c r="DH190">
        <v>415</v>
      </c>
      <c r="DI190">
        <v>32</v>
      </c>
      <c r="DJ190">
        <v>0.41</v>
      </c>
      <c r="DK190">
        <v>0.21</v>
      </c>
      <c r="DL190">
        <v>-17.586210000000001</v>
      </c>
      <c r="DM190">
        <v>-0.36896510318944692</v>
      </c>
      <c r="DN190">
        <v>8.5999333718348989E-2</v>
      </c>
      <c r="DO190">
        <v>0</v>
      </c>
      <c r="DP190">
        <v>0.76413799999999998</v>
      </c>
      <c r="DQ190">
        <v>-0.2336049681050654</v>
      </c>
      <c r="DR190">
        <v>2.3375636885441219E-2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418</v>
      </c>
      <c r="EA190">
        <v>3.29874</v>
      </c>
      <c r="EB190">
        <v>2.6253899999999999</v>
      </c>
      <c r="EC190">
        <v>0.20482700000000001</v>
      </c>
      <c r="ED190">
        <v>0.20463999999999999</v>
      </c>
      <c r="EE190">
        <v>0.13703599999999999</v>
      </c>
      <c r="EF190">
        <v>0.13387099999999999</v>
      </c>
      <c r="EG190">
        <v>24064.6</v>
      </c>
      <c r="EH190">
        <v>24482.2</v>
      </c>
      <c r="EI190">
        <v>28150.9</v>
      </c>
      <c r="EJ190">
        <v>29617.1</v>
      </c>
      <c r="EK190">
        <v>33442.1</v>
      </c>
      <c r="EL190">
        <v>35618.9</v>
      </c>
      <c r="EM190">
        <v>39737.5</v>
      </c>
      <c r="EN190">
        <v>42326.7</v>
      </c>
      <c r="EO190">
        <v>2.0983299999999998</v>
      </c>
      <c r="EP190">
        <v>2.24065</v>
      </c>
      <c r="EQ190">
        <v>9.2316400000000007E-2</v>
      </c>
      <c r="ER190">
        <v>0</v>
      </c>
      <c r="ES190">
        <v>29.589300000000001</v>
      </c>
      <c r="ET190">
        <v>999.9</v>
      </c>
      <c r="EU190">
        <v>71.599999999999994</v>
      </c>
      <c r="EV190">
        <v>32.5</v>
      </c>
      <c r="EW190">
        <v>34.664200000000001</v>
      </c>
      <c r="EX190">
        <v>56.492699999999999</v>
      </c>
      <c r="EY190">
        <v>-3.9663499999999998</v>
      </c>
      <c r="EZ190">
        <v>2</v>
      </c>
      <c r="FA190">
        <v>0.26665699999999998</v>
      </c>
      <c r="FB190">
        <v>-0.67374699999999998</v>
      </c>
      <c r="FC190">
        <v>20.2728</v>
      </c>
      <c r="FD190">
        <v>5.22133</v>
      </c>
      <c r="FE190">
        <v>12.004</v>
      </c>
      <c r="FF190">
        <v>4.9870000000000001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1.8657999999999999</v>
      </c>
      <c r="FM190">
        <v>1.8621799999999999</v>
      </c>
      <c r="FN190">
        <v>1.8641799999999999</v>
      </c>
      <c r="FO190">
        <v>1.86032</v>
      </c>
      <c r="FP190">
        <v>1.8609599999999999</v>
      </c>
      <c r="FQ190">
        <v>1.8601799999999999</v>
      </c>
      <c r="FR190">
        <v>1.8618600000000001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-6.68</v>
      </c>
      <c r="GH190">
        <v>0.27760000000000001</v>
      </c>
      <c r="GI190">
        <v>-3.8812981962806838</v>
      </c>
      <c r="GJ190">
        <v>-3.9744887815693084E-3</v>
      </c>
      <c r="GK190">
        <v>1.847162108954052E-6</v>
      </c>
      <c r="GL190">
        <v>-4.4217609294687878E-10</v>
      </c>
      <c r="GM190">
        <v>-3.5710143375135749E-2</v>
      </c>
      <c r="GN190">
        <v>-2.5986294017825021E-3</v>
      </c>
      <c r="GO190">
        <v>9.7579789506272807E-4</v>
      </c>
      <c r="GP190">
        <v>-1.8446741173202889E-5</v>
      </c>
      <c r="GQ190">
        <v>6</v>
      </c>
      <c r="GR190">
        <v>2080</v>
      </c>
      <c r="GS190">
        <v>4</v>
      </c>
      <c r="GT190">
        <v>32</v>
      </c>
      <c r="GU190">
        <v>86</v>
      </c>
      <c r="GV190">
        <v>86</v>
      </c>
      <c r="GW190">
        <v>3.125</v>
      </c>
      <c r="GX190">
        <v>2.5122100000000001</v>
      </c>
      <c r="GY190">
        <v>2.04834</v>
      </c>
      <c r="GZ190">
        <v>2.6147499999999999</v>
      </c>
      <c r="HA190">
        <v>2.1972700000000001</v>
      </c>
      <c r="HB190">
        <v>2.3046899999999999</v>
      </c>
      <c r="HC190">
        <v>37.602200000000003</v>
      </c>
      <c r="HD190">
        <v>14.78</v>
      </c>
      <c r="HE190">
        <v>18</v>
      </c>
      <c r="HF190">
        <v>583.25699999999995</v>
      </c>
      <c r="HG190">
        <v>772.41700000000003</v>
      </c>
      <c r="HH190">
        <v>31.000499999999999</v>
      </c>
      <c r="HI190">
        <v>30.859200000000001</v>
      </c>
      <c r="HJ190">
        <v>30.0001</v>
      </c>
      <c r="HK190">
        <v>30.773499999999999</v>
      </c>
      <c r="HL190">
        <v>30.769500000000001</v>
      </c>
      <c r="HM190">
        <v>62.504100000000001</v>
      </c>
      <c r="HN190">
        <v>6.7072399999999996</v>
      </c>
      <c r="HO190">
        <v>100</v>
      </c>
      <c r="HP190">
        <v>31</v>
      </c>
      <c r="HQ190">
        <v>1170.8</v>
      </c>
      <c r="HR190">
        <v>32.247700000000002</v>
      </c>
      <c r="HS190">
        <v>99.197699999999998</v>
      </c>
      <c r="HT190">
        <v>98.158100000000005</v>
      </c>
    </row>
    <row r="191" spans="1:228" x14ac:dyDescent="0.2">
      <c r="A191">
        <v>176</v>
      </c>
      <c r="B191">
        <v>1675358611</v>
      </c>
      <c r="C191">
        <v>698.5</v>
      </c>
      <c r="D191" t="s">
        <v>711</v>
      </c>
      <c r="E191" t="s">
        <v>712</v>
      </c>
      <c r="F191">
        <v>4</v>
      </c>
      <c r="G191">
        <v>1675358603.2777779</v>
      </c>
      <c r="H191">
        <f t="shared" si="68"/>
        <v>8.1811391312993005E-4</v>
      </c>
      <c r="I191">
        <f t="shared" si="69"/>
        <v>0.81811391312993009</v>
      </c>
      <c r="J191">
        <f t="shared" si="70"/>
        <v>7.6462278316644383</v>
      </c>
      <c r="K191">
        <f t="shared" si="71"/>
        <v>1133.2692592592589</v>
      </c>
      <c r="L191">
        <f t="shared" si="72"/>
        <v>930.68170000534519</v>
      </c>
      <c r="M191">
        <f t="shared" si="73"/>
        <v>94.512428052675276</v>
      </c>
      <c r="N191">
        <f t="shared" si="74"/>
        <v>115.08556505348085</v>
      </c>
      <c r="O191">
        <f t="shared" si="75"/>
        <v>6.7835358571148044E-2</v>
      </c>
      <c r="P191">
        <f t="shared" si="76"/>
        <v>2.7754712318561046</v>
      </c>
      <c r="Q191">
        <f t="shared" si="77"/>
        <v>6.692756939286007E-2</v>
      </c>
      <c r="R191">
        <f t="shared" si="78"/>
        <v>4.191027998377217E-2</v>
      </c>
      <c r="S191">
        <f t="shared" si="79"/>
        <v>226.1112019457052</v>
      </c>
      <c r="T191">
        <f t="shared" si="80"/>
        <v>33.233305317052576</v>
      </c>
      <c r="U191">
        <f t="shared" si="81"/>
        <v>31.091514814814811</v>
      </c>
      <c r="V191">
        <f t="shared" si="82"/>
        <v>4.5349720271328966</v>
      </c>
      <c r="W191">
        <f t="shared" si="83"/>
        <v>69.748845719941727</v>
      </c>
      <c r="X191">
        <f t="shared" si="84"/>
        <v>3.341757734033953</v>
      </c>
      <c r="Y191">
        <f t="shared" si="85"/>
        <v>4.7911298022793218</v>
      </c>
      <c r="Z191">
        <f t="shared" si="86"/>
        <v>1.1932142930989436</v>
      </c>
      <c r="AA191">
        <f t="shared" si="87"/>
        <v>-36.078823569029915</v>
      </c>
      <c r="AB191">
        <f t="shared" si="88"/>
        <v>144.80864673197189</v>
      </c>
      <c r="AC191">
        <f t="shared" si="89"/>
        <v>11.782963666876308</v>
      </c>
      <c r="AD191">
        <f t="shared" si="90"/>
        <v>346.62398877552346</v>
      </c>
      <c r="AE191">
        <f t="shared" si="91"/>
        <v>18.193265384174939</v>
      </c>
      <c r="AF191">
        <f t="shared" si="92"/>
        <v>0.83143733439227641</v>
      </c>
      <c r="AG191">
        <f t="shared" si="93"/>
        <v>7.6462278316644383</v>
      </c>
      <c r="AH191">
        <v>1197.886651441612</v>
      </c>
      <c r="AI191">
        <v>1184.1473333333331</v>
      </c>
      <c r="AJ191">
        <v>1.709128078947612</v>
      </c>
      <c r="AK191">
        <v>61.316338729058899</v>
      </c>
      <c r="AL191">
        <f t="shared" si="94"/>
        <v>0.81811391312993009</v>
      </c>
      <c r="AM191">
        <v>32.165340946382322</v>
      </c>
      <c r="AN191">
        <v>32.895763636363633</v>
      </c>
      <c r="AO191">
        <v>-7.3822946534337491E-6</v>
      </c>
      <c r="AP191">
        <v>100.73391986053799</v>
      </c>
      <c r="AQ191">
        <v>94</v>
      </c>
      <c r="AR191">
        <v>14</v>
      </c>
      <c r="AS191">
        <f t="shared" si="95"/>
        <v>1</v>
      </c>
      <c r="AT191">
        <f t="shared" si="96"/>
        <v>0</v>
      </c>
      <c r="AU191">
        <f t="shared" si="97"/>
        <v>47701.55835520698</v>
      </c>
      <c r="AV191">
        <f t="shared" si="98"/>
        <v>1199.971111111111</v>
      </c>
      <c r="AW191">
        <f t="shared" si="99"/>
        <v>1025.901024842334</v>
      </c>
      <c r="AX191">
        <f t="shared" si="100"/>
        <v>0.85493810254515457</v>
      </c>
      <c r="AY191">
        <f t="shared" si="101"/>
        <v>0.18843053791214853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1675358603.2777779</v>
      </c>
      <c r="BF191">
        <v>1133.2692592592589</v>
      </c>
      <c r="BG191">
        <v>1150.9337037037039</v>
      </c>
      <c r="BH191">
        <v>32.906918518518523</v>
      </c>
      <c r="BI191">
        <v>32.164655555555562</v>
      </c>
      <c r="BJ191">
        <v>1139.935555555556</v>
      </c>
      <c r="BK191">
        <v>32.629351851851851</v>
      </c>
      <c r="BL191">
        <v>649.96692592592592</v>
      </c>
      <c r="BM191">
        <v>101.45196296296299</v>
      </c>
      <c r="BN191">
        <v>9.9865177777777772E-2</v>
      </c>
      <c r="BO191">
        <v>32.059285185185189</v>
      </c>
      <c r="BP191">
        <v>31.091514814814811</v>
      </c>
      <c r="BQ191">
        <v>999.90000000000009</v>
      </c>
      <c r="BR191">
        <v>0</v>
      </c>
      <c r="BS191">
        <v>0</v>
      </c>
      <c r="BT191">
        <v>9015.5777777777785</v>
      </c>
      <c r="BU191">
        <v>0</v>
      </c>
      <c r="BV191">
        <v>14.712222222222231</v>
      </c>
      <c r="BW191">
        <v>-17.663277777777779</v>
      </c>
      <c r="BX191">
        <v>1171.8311111111111</v>
      </c>
      <c r="BY191">
        <v>1189.182222222222</v>
      </c>
      <c r="BZ191">
        <v>0.74226248148148155</v>
      </c>
      <c r="CA191">
        <v>1150.9337037037039</v>
      </c>
      <c r="CB191">
        <v>32.164655555555562</v>
      </c>
      <c r="CC191">
        <v>3.3384707407407399</v>
      </c>
      <c r="CD191">
        <v>3.2631677777777779</v>
      </c>
      <c r="CE191">
        <v>25.819940740740741</v>
      </c>
      <c r="CF191">
        <v>25.435459259259261</v>
      </c>
      <c r="CG191">
        <v>1199.971111111111</v>
      </c>
      <c r="CH191">
        <v>0.49998000000000009</v>
      </c>
      <c r="CI191">
        <v>0.50002003703703701</v>
      </c>
      <c r="CJ191">
        <v>0</v>
      </c>
      <c r="CK191">
        <v>882.33637037037033</v>
      </c>
      <c r="CL191">
        <v>4.9990899999999998</v>
      </c>
      <c r="CM191">
        <v>9472.16</v>
      </c>
      <c r="CN191">
        <v>9557.5622222222228</v>
      </c>
      <c r="CO191">
        <v>40.550518518518508</v>
      </c>
      <c r="CP191">
        <v>42.101666666666659</v>
      </c>
      <c r="CQ191">
        <v>41.279851851851838</v>
      </c>
      <c r="CR191">
        <v>41.268370370370363</v>
      </c>
      <c r="CS191">
        <v>41.957999999999998</v>
      </c>
      <c r="CT191">
        <v>597.46296296296293</v>
      </c>
      <c r="CU191">
        <v>597.51037037037042</v>
      </c>
      <c r="CV191">
        <v>0</v>
      </c>
      <c r="CW191">
        <v>1675358629.3</v>
      </c>
      <c r="CX191">
        <v>0</v>
      </c>
      <c r="CY191">
        <v>1675353449.5</v>
      </c>
      <c r="CZ191" t="s">
        <v>356</v>
      </c>
      <c r="DA191">
        <v>1675353449.5</v>
      </c>
      <c r="DB191">
        <v>1675353444</v>
      </c>
      <c r="DC191">
        <v>1</v>
      </c>
      <c r="DD191">
        <v>8.2000000000000003E-2</v>
      </c>
      <c r="DE191">
        <v>2.5000000000000001E-2</v>
      </c>
      <c r="DF191">
        <v>-5.3170000000000002</v>
      </c>
      <c r="DG191">
        <v>0.30099999999999999</v>
      </c>
      <c r="DH191">
        <v>415</v>
      </c>
      <c r="DI191">
        <v>32</v>
      </c>
      <c r="DJ191">
        <v>0.41</v>
      </c>
      <c r="DK191">
        <v>0.21</v>
      </c>
      <c r="DL191">
        <v>-17.618539999999999</v>
      </c>
      <c r="DM191">
        <v>-1.1474251407128739</v>
      </c>
      <c r="DN191">
        <v>0.1199459332366043</v>
      </c>
      <c r="DO191">
        <v>0</v>
      </c>
      <c r="DP191">
        <v>0.75075195000000006</v>
      </c>
      <c r="DQ191">
        <v>-0.17066649906191361</v>
      </c>
      <c r="DR191">
        <v>1.719459303233142E-2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418</v>
      </c>
      <c r="EA191">
        <v>3.29894</v>
      </c>
      <c r="EB191">
        <v>2.6255099999999998</v>
      </c>
      <c r="EC191">
        <v>0.20555599999999999</v>
      </c>
      <c r="ED191">
        <v>0.205374</v>
      </c>
      <c r="EE191">
        <v>0.13702</v>
      </c>
      <c r="EF191">
        <v>0.13387299999999999</v>
      </c>
      <c r="EG191">
        <v>24041.8</v>
      </c>
      <c r="EH191">
        <v>24459.4</v>
      </c>
      <c r="EI191">
        <v>28150.1</v>
      </c>
      <c r="EJ191">
        <v>29617</v>
      </c>
      <c r="EK191">
        <v>33441.699999999997</v>
      </c>
      <c r="EL191">
        <v>35618.9</v>
      </c>
      <c r="EM191">
        <v>39736.199999999997</v>
      </c>
      <c r="EN191">
        <v>42326.7</v>
      </c>
      <c r="EO191">
        <v>2.0971299999999999</v>
      </c>
      <c r="EP191">
        <v>2.2406199999999998</v>
      </c>
      <c r="EQ191">
        <v>9.2640500000000001E-2</v>
      </c>
      <c r="ER191">
        <v>0</v>
      </c>
      <c r="ES191">
        <v>29.589300000000001</v>
      </c>
      <c r="ET191">
        <v>999.9</v>
      </c>
      <c r="EU191">
        <v>71.599999999999994</v>
      </c>
      <c r="EV191">
        <v>32.5</v>
      </c>
      <c r="EW191">
        <v>34.665999999999997</v>
      </c>
      <c r="EX191">
        <v>56.762700000000002</v>
      </c>
      <c r="EY191">
        <v>-3.90625</v>
      </c>
      <c r="EZ191">
        <v>2</v>
      </c>
      <c r="FA191">
        <v>0.26667200000000002</v>
      </c>
      <c r="FB191">
        <v>-0.67325699999999999</v>
      </c>
      <c r="FC191">
        <v>20.2728</v>
      </c>
      <c r="FD191">
        <v>5.2199900000000001</v>
      </c>
      <c r="FE191">
        <v>12.004</v>
      </c>
      <c r="FF191">
        <v>4.9852999999999996</v>
      </c>
      <c r="FG191">
        <v>3.28443</v>
      </c>
      <c r="FH191">
        <v>9999</v>
      </c>
      <c r="FI191">
        <v>9999</v>
      </c>
      <c r="FJ191">
        <v>9999</v>
      </c>
      <c r="FK191">
        <v>999.9</v>
      </c>
      <c r="FL191">
        <v>1.86581</v>
      </c>
      <c r="FM191">
        <v>1.8621799999999999</v>
      </c>
      <c r="FN191">
        <v>1.8641799999999999</v>
      </c>
      <c r="FO191">
        <v>1.86033</v>
      </c>
      <c r="FP191">
        <v>1.8609599999999999</v>
      </c>
      <c r="FQ191">
        <v>1.8601700000000001</v>
      </c>
      <c r="FR191">
        <v>1.8618600000000001</v>
      </c>
      <c r="FS191">
        <v>1.8584700000000001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-6.69</v>
      </c>
      <c r="GH191">
        <v>0.27760000000000001</v>
      </c>
      <c r="GI191">
        <v>-3.8812981962806838</v>
      </c>
      <c r="GJ191">
        <v>-3.9744887815693084E-3</v>
      </c>
      <c r="GK191">
        <v>1.847162108954052E-6</v>
      </c>
      <c r="GL191">
        <v>-4.4217609294687878E-10</v>
      </c>
      <c r="GM191">
        <v>-3.5710143375135749E-2</v>
      </c>
      <c r="GN191">
        <v>-2.5986294017825021E-3</v>
      </c>
      <c r="GO191">
        <v>9.7579789506272807E-4</v>
      </c>
      <c r="GP191">
        <v>-1.8446741173202889E-5</v>
      </c>
      <c r="GQ191">
        <v>6</v>
      </c>
      <c r="GR191">
        <v>2080</v>
      </c>
      <c r="GS191">
        <v>4</v>
      </c>
      <c r="GT191">
        <v>32</v>
      </c>
      <c r="GU191">
        <v>86</v>
      </c>
      <c r="GV191">
        <v>86.1</v>
      </c>
      <c r="GW191">
        <v>3.1396500000000001</v>
      </c>
      <c r="GX191">
        <v>2.50122</v>
      </c>
      <c r="GY191">
        <v>2.04834</v>
      </c>
      <c r="GZ191">
        <v>2.6135299999999999</v>
      </c>
      <c r="HA191">
        <v>2.1972700000000001</v>
      </c>
      <c r="HB191">
        <v>2.33765</v>
      </c>
      <c r="HC191">
        <v>37.602200000000003</v>
      </c>
      <c r="HD191">
        <v>14.797499999999999</v>
      </c>
      <c r="HE191">
        <v>18</v>
      </c>
      <c r="HF191">
        <v>582.42399999999998</v>
      </c>
      <c r="HG191">
        <v>772.39300000000003</v>
      </c>
      <c r="HH191">
        <v>31.000299999999999</v>
      </c>
      <c r="HI191">
        <v>30.859200000000001</v>
      </c>
      <c r="HJ191">
        <v>30.0002</v>
      </c>
      <c r="HK191">
        <v>30.7761</v>
      </c>
      <c r="HL191">
        <v>30.769500000000001</v>
      </c>
      <c r="HM191">
        <v>62.790500000000002</v>
      </c>
      <c r="HN191">
        <v>6.4145799999999999</v>
      </c>
      <c r="HO191">
        <v>100</v>
      </c>
      <c r="HP191">
        <v>31</v>
      </c>
      <c r="HQ191">
        <v>1177.48</v>
      </c>
      <c r="HR191">
        <v>32.262999999999998</v>
      </c>
      <c r="HS191">
        <v>99.194599999999994</v>
      </c>
      <c r="HT191">
        <v>98.158100000000005</v>
      </c>
    </row>
    <row r="192" spans="1:228" x14ac:dyDescent="0.2">
      <c r="A192">
        <v>177</v>
      </c>
      <c r="B192">
        <v>1675358615</v>
      </c>
      <c r="C192">
        <v>702.5</v>
      </c>
      <c r="D192" t="s">
        <v>713</v>
      </c>
      <c r="E192" t="s">
        <v>714</v>
      </c>
      <c r="F192">
        <v>4</v>
      </c>
      <c r="G192">
        <v>1675358607</v>
      </c>
      <c r="H192">
        <f t="shared" si="68"/>
        <v>8.2073396482292579E-4</v>
      </c>
      <c r="I192">
        <f t="shared" si="69"/>
        <v>0.82073396482292582</v>
      </c>
      <c r="J192">
        <f t="shared" si="70"/>
        <v>7.6564072822152873</v>
      </c>
      <c r="K192">
        <f t="shared" si="71"/>
        <v>1139.417857142857</v>
      </c>
      <c r="L192">
        <f t="shared" si="72"/>
        <v>936.87681844280098</v>
      </c>
      <c r="M192">
        <f t="shared" si="73"/>
        <v>95.141441249041833</v>
      </c>
      <c r="N192">
        <f t="shared" si="74"/>
        <v>115.70982970167785</v>
      </c>
      <c r="O192">
        <f t="shared" si="75"/>
        <v>6.7996393115421563E-2</v>
      </c>
      <c r="P192">
        <f t="shared" si="76"/>
        <v>2.7748795435095737</v>
      </c>
      <c r="Q192">
        <f t="shared" si="77"/>
        <v>6.7084128395396486E-2</v>
      </c>
      <c r="R192">
        <f t="shared" si="78"/>
        <v>4.2008523889484756E-2</v>
      </c>
      <c r="S192">
        <f t="shared" si="79"/>
        <v>226.11184031365107</v>
      </c>
      <c r="T192">
        <f t="shared" si="80"/>
        <v>33.234308079691559</v>
      </c>
      <c r="U192">
        <f t="shared" si="81"/>
        <v>31.093903571428569</v>
      </c>
      <c r="V192">
        <f t="shared" si="82"/>
        <v>4.5355893163507286</v>
      </c>
      <c r="W192">
        <f t="shared" si="83"/>
        <v>69.734486795597178</v>
      </c>
      <c r="X192">
        <f t="shared" si="84"/>
        <v>3.3413500506572302</v>
      </c>
      <c r="Y192">
        <f t="shared" si="85"/>
        <v>4.7915317143600067</v>
      </c>
      <c r="Z192">
        <f t="shared" si="86"/>
        <v>1.1942392656934984</v>
      </c>
      <c r="AA192">
        <f t="shared" si="87"/>
        <v>-36.19436784869103</v>
      </c>
      <c r="AB192">
        <f t="shared" si="88"/>
        <v>144.64222609039834</v>
      </c>
      <c r="AC192">
        <f t="shared" si="89"/>
        <v>11.772156142962286</v>
      </c>
      <c r="AD192">
        <f t="shared" si="90"/>
        <v>346.33185469832063</v>
      </c>
      <c r="AE192">
        <f t="shared" si="91"/>
        <v>18.253499220357419</v>
      </c>
      <c r="AF192">
        <f t="shared" si="92"/>
        <v>0.81664385949640994</v>
      </c>
      <c r="AG192">
        <f t="shared" si="93"/>
        <v>7.6564072822152873</v>
      </c>
      <c r="AH192">
        <v>1204.747609430236</v>
      </c>
      <c r="AI192">
        <v>1190.9914545454551</v>
      </c>
      <c r="AJ192">
        <v>1.7112891424681871</v>
      </c>
      <c r="AK192">
        <v>61.316338729058899</v>
      </c>
      <c r="AL192">
        <f t="shared" si="94"/>
        <v>0.82073396482292582</v>
      </c>
      <c r="AM192">
        <v>32.172805232977836</v>
      </c>
      <c r="AN192">
        <v>32.90484303030302</v>
      </c>
      <c r="AO192">
        <v>9.9340565774006984E-5</v>
      </c>
      <c r="AP192">
        <v>100.73391986053799</v>
      </c>
      <c r="AQ192">
        <v>93</v>
      </c>
      <c r="AR192">
        <v>14</v>
      </c>
      <c r="AS192">
        <f t="shared" si="95"/>
        <v>1</v>
      </c>
      <c r="AT192">
        <f t="shared" si="96"/>
        <v>0</v>
      </c>
      <c r="AU192">
        <f t="shared" si="97"/>
        <v>47684.960758990834</v>
      </c>
      <c r="AV192">
        <f t="shared" si="98"/>
        <v>1199.9767857142861</v>
      </c>
      <c r="AW192">
        <f t="shared" si="99"/>
        <v>1025.9056530122548</v>
      </c>
      <c r="AX192">
        <f t="shared" si="100"/>
        <v>0.85493791648776318</v>
      </c>
      <c r="AY192">
        <f t="shared" si="101"/>
        <v>0.1884301788213828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1675358607</v>
      </c>
      <c r="BF192">
        <v>1139.417857142857</v>
      </c>
      <c r="BG192">
        <v>1157.1257142857139</v>
      </c>
      <c r="BH192">
        <v>32.902942857142861</v>
      </c>
      <c r="BI192">
        <v>32.17393928571429</v>
      </c>
      <c r="BJ192">
        <v>1146.0932142857141</v>
      </c>
      <c r="BK192">
        <v>32.625382142857141</v>
      </c>
      <c r="BL192">
        <v>650.01646428571428</v>
      </c>
      <c r="BM192">
        <v>101.45175</v>
      </c>
      <c r="BN192">
        <v>9.9958160714285732E-2</v>
      </c>
      <c r="BO192">
        <v>32.060767857142856</v>
      </c>
      <c r="BP192">
        <v>31.093903571428569</v>
      </c>
      <c r="BQ192">
        <v>999.9000000000002</v>
      </c>
      <c r="BR192">
        <v>0</v>
      </c>
      <c r="BS192">
        <v>0</v>
      </c>
      <c r="BT192">
        <v>9012.4549999999999</v>
      </c>
      <c r="BU192">
        <v>0</v>
      </c>
      <c r="BV192">
        <v>14.603975</v>
      </c>
      <c r="BW192">
        <v>-17.707117857142858</v>
      </c>
      <c r="BX192">
        <v>1178.183571428571</v>
      </c>
      <c r="BY192">
        <v>1195.5917857142861</v>
      </c>
      <c r="BZ192">
        <v>0.72899721428571429</v>
      </c>
      <c r="CA192">
        <v>1157.1257142857139</v>
      </c>
      <c r="CB192">
        <v>32.17393928571429</v>
      </c>
      <c r="CC192">
        <v>3.3380607142857142</v>
      </c>
      <c r="CD192">
        <v>3.264103214285714</v>
      </c>
      <c r="CE192">
        <v>25.81786428571429</v>
      </c>
      <c r="CF192">
        <v>25.440278571428571</v>
      </c>
      <c r="CG192">
        <v>1199.9767857142861</v>
      </c>
      <c r="CH192">
        <v>0.49998671428571428</v>
      </c>
      <c r="CI192">
        <v>0.50001335714285711</v>
      </c>
      <c r="CJ192">
        <v>0</v>
      </c>
      <c r="CK192">
        <v>882.13889285714288</v>
      </c>
      <c r="CL192">
        <v>4.9990899999999998</v>
      </c>
      <c r="CM192">
        <v>9470.0800000000017</v>
      </c>
      <c r="CN192">
        <v>9557.6314285714288</v>
      </c>
      <c r="CO192">
        <v>40.548714285714283</v>
      </c>
      <c r="CP192">
        <v>42.109250000000003</v>
      </c>
      <c r="CQ192">
        <v>41.278785714285718</v>
      </c>
      <c r="CR192">
        <v>41.278785714285711</v>
      </c>
      <c r="CS192">
        <v>41.952749999999988</v>
      </c>
      <c r="CT192">
        <v>597.47321428571433</v>
      </c>
      <c r="CU192">
        <v>597.50571428571425</v>
      </c>
      <c r="CV192">
        <v>0</v>
      </c>
      <c r="CW192">
        <v>1675358633.5</v>
      </c>
      <c r="CX192">
        <v>0</v>
      </c>
      <c r="CY192">
        <v>1675353449.5</v>
      </c>
      <c r="CZ192" t="s">
        <v>356</v>
      </c>
      <c r="DA192">
        <v>1675353449.5</v>
      </c>
      <c r="DB192">
        <v>1675353444</v>
      </c>
      <c r="DC192">
        <v>1</v>
      </c>
      <c r="DD192">
        <v>8.2000000000000003E-2</v>
      </c>
      <c r="DE192">
        <v>2.5000000000000001E-2</v>
      </c>
      <c r="DF192">
        <v>-5.3170000000000002</v>
      </c>
      <c r="DG192">
        <v>0.30099999999999999</v>
      </c>
      <c r="DH192">
        <v>415</v>
      </c>
      <c r="DI192">
        <v>32</v>
      </c>
      <c r="DJ192">
        <v>0.41</v>
      </c>
      <c r="DK192">
        <v>0.21</v>
      </c>
      <c r="DL192">
        <v>-17.671320000000001</v>
      </c>
      <c r="DM192">
        <v>-0.98941013133202571</v>
      </c>
      <c r="DN192">
        <v>0.1107801024552692</v>
      </c>
      <c r="DO192">
        <v>0</v>
      </c>
      <c r="DP192">
        <v>0.73568849999999997</v>
      </c>
      <c r="DQ192">
        <v>-0.18746645403377249</v>
      </c>
      <c r="DR192">
        <v>2.02407442847342E-2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418</v>
      </c>
      <c r="EA192">
        <v>3.2989799999999998</v>
      </c>
      <c r="EB192">
        <v>2.6252300000000002</v>
      </c>
      <c r="EC192">
        <v>0.20629800000000001</v>
      </c>
      <c r="ED192">
        <v>0.206096</v>
      </c>
      <c r="EE192">
        <v>0.13705100000000001</v>
      </c>
      <c r="EF192">
        <v>0.13409199999999999</v>
      </c>
      <c r="EG192">
        <v>24019.4</v>
      </c>
      <c r="EH192">
        <v>24437.1</v>
      </c>
      <c r="EI192">
        <v>28150.1</v>
      </c>
      <c r="EJ192">
        <v>29616.9</v>
      </c>
      <c r="EK192">
        <v>33441</v>
      </c>
      <c r="EL192">
        <v>35609.800000000003</v>
      </c>
      <c r="EM192">
        <v>39736.699999999997</v>
      </c>
      <c r="EN192">
        <v>42326.5</v>
      </c>
      <c r="EO192">
        <v>2.0985999999999998</v>
      </c>
      <c r="EP192">
        <v>2.2408000000000001</v>
      </c>
      <c r="EQ192">
        <v>9.2987E-2</v>
      </c>
      <c r="ER192">
        <v>0</v>
      </c>
      <c r="ES192">
        <v>29.591000000000001</v>
      </c>
      <c r="ET192">
        <v>999.9</v>
      </c>
      <c r="EU192">
        <v>71.599999999999994</v>
      </c>
      <c r="EV192">
        <v>32.5</v>
      </c>
      <c r="EW192">
        <v>34.667299999999997</v>
      </c>
      <c r="EX192">
        <v>56.912700000000001</v>
      </c>
      <c r="EY192">
        <v>-4.0224399999999996</v>
      </c>
      <c r="EZ192">
        <v>2</v>
      </c>
      <c r="FA192">
        <v>0.26672800000000002</v>
      </c>
      <c r="FB192">
        <v>-0.67156899999999997</v>
      </c>
      <c r="FC192">
        <v>20.2729</v>
      </c>
      <c r="FD192">
        <v>5.2208800000000002</v>
      </c>
      <c r="FE192">
        <v>12.004</v>
      </c>
      <c r="FF192">
        <v>4.9871499999999997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1.86578</v>
      </c>
      <c r="FM192">
        <v>1.8621799999999999</v>
      </c>
      <c r="FN192">
        <v>1.8641799999999999</v>
      </c>
      <c r="FO192">
        <v>1.86032</v>
      </c>
      <c r="FP192">
        <v>1.8609599999999999</v>
      </c>
      <c r="FQ192">
        <v>1.86016</v>
      </c>
      <c r="FR192">
        <v>1.8618699999999999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-6.7</v>
      </c>
      <c r="GH192">
        <v>0.27760000000000001</v>
      </c>
      <c r="GI192">
        <v>-3.8812981962806838</v>
      </c>
      <c r="GJ192">
        <v>-3.9744887815693084E-3</v>
      </c>
      <c r="GK192">
        <v>1.847162108954052E-6</v>
      </c>
      <c r="GL192">
        <v>-4.4217609294687878E-10</v>
      </c>
      <c r="GM192">
        <v>-3.5710143375135749E-2</v>
      </c>
      <c r="GN192">
        <v>-2.5986294017825021E-3</v>
      </c>
      <c r="GO192">
        <v>9.7579789506272807E-4</v>
      </c>
      <c r="GP192">
        <v>-1.8446741173202889E-5</v>
      </c>
      <c r="GQ192">
        <v>6</v>
      </c>
      <c r="GR192">
        <v>2080</v>
      </c>
      <c r="GS192">
        <v>4</v>
      </c>
      <c r="GT192">
        <v>32</v>
      </c>
      <c r="GU192">
        <v>86.1</v>
      </c>
      <c r="GV192">
        <v>86.2</v>
      </c>
      <c r="GW192">
        <v>3.1543000000000001</v>
      </c>
      <c r="GX192">
        <v>2.49878</v>
      </c>
      <c r="GY192">
        <v>2.04834</v>
      </c>
      <c r="GZ192">
        <v>2.6135299999999999</v>
      </c>
      <c r="HA192">
        <v>2.1972700000000001</v>
      </c>
      <c r="HB192">
        <v>2.34375</v>
      </c>
      <c r="HC192">
        <v>37.602200000000003</v>
      </c>
      <c r="HD192">
        <v>14.8062</v>
      </c>
      <c r="HE192">
        <v>18</v>
      </c>
      <c r="HF192">
        <v>583.47900000000004</v>
      </c>
      <c r="HG192">
        <v>772.58699999999999</v>
      </c>
      <c r="HH192">
        <v>31.000399999999999</v>
      </c>
      <c r="HI192">
        <v>30.860499999999998</v>
      </c>
      <c r="HJ192">
        <v>30.0002</v>
      </c>
      <c r="HK192">
        <v>30.776199999999999</v>
      </c>
      <c r="HL192">
        <v>30.7713</v>
      </c>
      <c r="HM192">
        <v>63.085299999999997</v>
      </c>
      <c r="HN192">
        <v>6.4145799999999999</v>
      </c>
      <c r="HO192">
        <v>100</v>
      </c>
      <c r="HP192">
        <v>31</v>
      </c>
      <c r="HQ192">
        <v>1184.1600000000001</v>
      </c>
      <c r="HR192">
        <v>32.255699999999997</v>
      </c>
      <c r="HS192">
        <v>99.195499999999996</v>
      </c>
      <c r="HT192">
        <v>98.157700000000006</v>
      </c>
    </row>
    <row r="193" spans="1:228" x14ac:dyDescent="0.2">
      <c r="A193">
        <v>178</v>
      </c>
      <c r="B193">
        <v>1675358619.5</v>
      </c>
      <c r="C193">
        <v>707</v>
      </c>
      <c r="D193" t="s">
        <v>715</v>
      </c>
      <c r="E193" t="s">
        <v>716</v>
      </c>
      <c r="F193">
        <v>4</v>
      </c>
      <c r="G193">
        <v>1675358611.833333</v>
      </c>
      <c r="H193">
        <f t="shared" si="68"/>
        <v>8.0013615387011523E-4</v>
      </c>
      <c r="I193">
        <f t="shared" si="69"/>
        <v>0.80013615387011527</v>
      </c>
      <c r="J193">
        <f t="shared" si="70"/>
        <v>7.4682971388194908</v>
      </c>
      <c r="K193">
        <f t="shared" si="71"/>
        <v>1147.413333333333</v>
      </c>
      <c r="L193">
        <f t="shared" si="72"/>
        <v>944.45739815309923</v>
      </c>
      <c r="M193">
        <f t="shared" si="73"/>
        <v>95.911257613155186</v>
      </c>
      <c r="N193">
        <f t="shared" si="74"/>
        <v>116.52177855486819</v>
      </c>
      <c r="O193">
        <f t="shared" si="75"/>
        <v>6.6216472874708165E-2</v>
      </c>
      <c r="P193">
        <f t="shared" si="76"/>
        <v>2.7745041581314527</v>
      </c>
      <c r="Q193">
        <f t="shared" si="77"/>
        <v>6.5350899946903324E-2</v>
      </c>
      <c r="R193">
        <f t="shared" si="78"/>
        <v>4.0921138040070762E-2</v>
      </c>
      <c r="S193">
        <f t="shared" si="79"/>
        <v>226.11648973557305</v>
      </c>
      <c r="T193">
        <f t="shared" si="80"/>
        <v>33.24307123597896</v>
      </c>
      <c r="U193">
        <f t="shared" si="81"/>
        <v>31.09862592592593</v>
      </c>
      <c r="V193">
        <f t="shared" si="82"/>
        <v>4.5368098563215993</v>
      </c>
      <c r="W193">
        <f t="shared" si="83"/>
        <v>69.729486336881237</v>
      </c>
      <c r="X193">
        <f t="shared" si="84"/>
        <v>3.3416731415351761</v>
      </c>
      <c r="Y193">
        <f t="shared" si="85"/>
        <v>4.7923386749053138</v>
      </c>
      <c r="Z193">
        <f t="shared" si="86"/>
        <v>1.1951367147864231</v>
      </c>
      <c r="AA193">
        <f t="shared" si="87"/>
        <v>-35.286004385672079</v>
      </c>
      <c r="AB193">
        <f t="shared" si="88"/>
        <v>144.36152867668338</v>
      </c>
      <c r="AC193">
        <f t="shared" si="89"/>
        <v>11.751345821318214</v>
      </c>
      <c r="AD193">
        <f t="shared" si="90"/>
        <v>346.94335984790257</v>
      </c>
      <c r="AE193">
        <f t="shared" si="91"/>
        <v>18.333047025804557</v>
      </c>
      <c r="AF193">
        <f t="shared" si="92"/>
        <v>0.78749851080169542</v>
      </c>
      <c r="AG193">
        <f t="shared" si="93"/>
        <v>7.4682971388194908</v>
      </c>
      <c r="AH193">
        <v>1212.5382677549501</v>
      </c>
      <c r="AI193">
        <v>1198.820606060606</v>
      </c>
      <c r="AJ193">
        <v>1.7485676194797071</v>
      </c>
      <c r="AK193">
        <v>61.316338729058899</v>
      </c>
      <c r="AL193">
        <f t="shared" si="94"/>
        <v>0.80013615387011527</v>
      </c>
      <c r="AM193">
        <v>32.256074015888458</v>
      </c>
      <c r="AN193">
        <v>32.934093333333323</v>
      </c>
      <c r="AO193">
        <v>5.8481099350201279E-3</v>
      </c>
      <c r="AP193">
        <v>100.73391986053799</v>
      </c>
      <c r="AQ193">
        <v>93</v>
      </c>
      <c r="AR193">
        <v>14</v>
      </c>
      <c r="AS193">
        <f t="shared" si="95"/>
        <v>1</v>
      </c>
      <c r="AT193">
        <f t="shared" si="96"/>
        <v>0</v>
      </c>
      <c r="AU193">
        <f t="shared" si="97"/>
        <v>47674.114518910072</v>
      </c>
      <c r="AV193">
        <f t="shared" si="98"/>
        <v>1200.004444444445</v>
      </c>
      <c r="AW193">
        <f t="shared" si="99"/>
        <v>1025.9290081531472</v>
      </c>
      <c r="AX193">
        <f t="shared" si="100"/>
        <v>0.85493767369179374</v>
      </c>
      <c r="AY193">
        <f t="shared" si="101"/>
        <v>0.18842971022516181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1675358611.833333</v>
      </c>
      <c r="BF193">
        <v>1147.413333333333</v>
      </c>
      <c r="BG193">
        <v>1165.17</v>
      </c>
      <c r="BH193">
        <v>32.90612592592592</v>
      </c>
      <c r="BI193">
        <v>32.203133333333327</v>
      </c>
      <c r="BJ193">
        <v>1154.100740740741</v>
      </c>
      <c r="BK193">
        <v>32.62856296296296</v>
      </c>
      <c r="BL193">
        <v>650.00825925925915</v>
      </c>
      <c r="BM193">
        <v>101.4517407407408</v>
      </c>
      <c r="BN193">
        <v>9.9962703703703706E-2</v>
      </c>
      <c r="BO193">
        <v>32.063744444444453</v>
      </c>
      <c r="BP193">
        <v>31.09862592592593</v>
      </c>
      <c r="BQ193">
        <v>999.90000000000009</v>
      </c>
      <c r="BR193">
        <v>0</v>
      </c>
      <c r="BS193">
        <v>0</v>
      </c>
      <c r="BT193">
        <v>9010.4629629629635</v>
      </c>
      <c r="BU193">
        <v>0</v>
      </c>
      <c r="BV193">
        <v>14.460140740740741</v>
      </c>
      <c r="BW193">
        <v>-17.756577777777778</v>
      </c>
      <c r="BX193">
        <v>1186.454444444445</v>
      </c>
      <c r="BY193">
        <v>1203.9403703703699</v>
      </c>
      <c r="BZ193">
        <v>0.70299248148148141</v>
      </c>
      <c r="CA193">
        <v>1165.17</v>
      </c>
      <c r="CB193">
        <v>32.203133333333327</v>
      </c>
      <c r="CC193">
        <v>3.3383833333333341</v>
      </c>
      <c r="CD193">
        <v>3.267063703703704</v>
      </c>
      <c r="CE193">
        <v>25.819485185185179</v>
      </c>
      <c r="CF193">
        <v>25.455514814814808</v>
      </c>
      <c r="CG193">
        <v>1200.004444444445</v>
      </c>
      <c r="CH193">
        <v>0.49999522222222231</v>
      </c>
      <c r="CI193">
        <v>0.50000481481481474</v>
      </c>
      <c r="CJ193">
        <v>0</v>
      </c>
      <c r="CK193">
        <v>881.86699999999996</v>
      </c>
      <c r="CL193">
        <v>4.9990899999999998</v>
      </c>
      <c r="CM193">
        <v>9467.619999999999</v>
      </c>
      <c r="CN193">
        <v>9557.8755555555563</v>
      </c>
      <c r="CO193">
        <v>40.555111111111103</v>
      </c>
      <c r="CP193">
        <v>42.101666666666659</v>
      </c>
      <c r="CQ193">
        <v>41.272962962962957</v>
      </c>
      <c r="CR193">
        <v>41.272962962962957</v>
      </c>
      <c r="CS193">
        <v>41.946333333333321</v>
      </c>
      <c r="CT193">
        <v>597.49666666666678</v>
      </c>
      <c r="CU193">
        <v>597.50962962962967</v>
      </c>
      <c r="CV193">
        <v>0</v>
      </c>
      <c r="CW193">
        <v>1675358637.7</v>
      </c>
      <c r="CX193">
        <v>0</v>
      </c>
      <c r="CY193">
        <v>1675353449.5</v>
      </c>
      <c r="CZ193" t="s">
        <v>356</v>
      </c>
      <c r="DA193">
        <v>1675353449.5</v>
      </c>
      <c r="DB193">
        <v>1675353444</v>
      </c>
      <c r="DC193">
        <v>1</v>
      </c>
      <c r="DD193">
        <v>8.2000000000000003E-2</v>
      </c>
      <c r="DE193">
        <v>2.5000000000000001E-2</v>
      </c>
      <c r="DF193">
        <v>-5.3170000000000002</v>
      </c>
      <c r="DG193">
        <v>0.30099999999999999</v>
      </c>
      <c r="DH193">
        <v>415</v>
      </c>
      <c r="DI193">
        <v>32</v>
      </c>
      <c r="DJ193">
        <v>0.41</v>
      </c>
      <c r="DK193">
        <v>0.21</v>
      </c>
      <c r="DL193">
        <v>-17.7121925</v>
      </c>
      <c r="DM193">
        <v>-0.60658198874295333</v>
      </c>
      <c r="DN193">
        <v>8.8236912308568421E-2</v>
      </c>
      <c r="DO193">
        <v>0</v>
      </c>
      <c r="DP193">
        <v>0.71583259999999993</v>
      </c>
      <c r="DQ193">
        <v>-0.31273114446529282</v>
      </c>
      <c r="DR193">
        <v>3.3336339162241553E-2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418</v>
      </c>
      <c r="EA193">
        <v>3.2989899999999999</v>
      </c>
      <c r="EB193">
        <v>2.6252800000000001</v>
      </c>
      <c r="EC193">
        <v>0.20713200000000001</v>
      </c>
      <c r="ED193">
        <v>0.206929</v>
      </c>
      <c r="EE193">
        <v>0.13713400000000001</v>
      </c>
      <c r="EF193">
        <v>0.134157</v>
      </c>
      <c r="EG193">
        <v>23993.7</v>
      </c>
      <c r="EH193">
        <v>24411.1</v>
      </c>
      <c r="EI193">
        <v>28149.599999999999</v>
      </c>
      <c r="EJ193">
        <v>29616.6</v>
      </c>
      <c r="EK193">
        <v>33437</v>
      </c>
      <c r="EL193">
        <v>35607.1</v>
      </c>
      <c r="EM193">
        <v>39735.800000000003</v>
      </c>
      <c r="EN193">
        <v>42326.6</v>
      </c>
      <c r="EO193">
        <v>2.0992999999999999</v>
      </c>
      <c r="EP193">
        <v>2.24058</v>
      </c>
      <c r="EQ193">
        <v>9.2938499999999993E-2</v>
      </c>
      <c r="ER193">
        <v>0</v>
      </c>
      <c r="ES193">
        <v>29.590399999999999</v>
      </c>
      <c r="ET193">
        <v>999.9</v>
      </c>
      <c r="EU193">
        <v>71.599999999999994</v>
      </c>
      <c r="EV193">
        <v>32.5</v>
      </c>
      <c r="EW193">
        <v>34.665900000000001</v>
      </c>
      <c r="EX193">
        <v>57.092700000000001</v>
      </c>
      <c r="EY193">
        <v>-4.0384599999999997</v>
      </c>
      <c r="EZ193">
        <v>2</v>
      </c>
      <c r="FA193">
        <v>0.26683699999999999</v>
      </c>
      <c r="FB193">
        <v>-0.66996500000000003</v>
      </c>
      <c r="FC193">
        <v>20.2727</v>
      </c>
      <c r="FD193">
        <v>5.2211800000000004</v>
      </c>
      <c r="FE193">
        <v>12.004</v>
      </c>
      <c r="FF193">
        <v>4.9876500000000004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1.8657999999999999</v>
      </c>
      <c r="FM193">
        <v>1.8621799999999999</v>
      </c>
      <c r="FN193">
        <v>1.8642000000000001</v>
      </c>
      <c r="FO193">
        <v>1.86033</v>
      </c>
      <c r="FP193">
        <v>1.8609599999999999</v>
      </c>
      <c r="FQ193">
        <v>1.8601700000000001</v>
      </c>
      <c r="FR193">
        <v>1.8618699999999999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-6.71</v>
      </c>
      <c r="GH193">
        <v>0.27760000000000001</v>
      </c>
      <c r="GI193">
        <v>-3.8812981962806838</v>
      </c>
      <c r="GJ193">
        <v>-3.9744887815693084E-3</v>
      </c>
      <c r="GK193">
        <v>1.847162108954052E-6</v>
      </c>
      <c r="GL193">
        <v>-4.4217609294687878E-10</v>
      </c>
      <c r="GM193">
        <v>-3.5710143375135749E-2</v>
      </c>
      <c r="GN193">
        <v>-2.5986294017825021E-3</v>
      </c>
      <c r="GO193">
        <v>9.7579789506272807E-4</v>
      </c>
      <c r="GP193">
        <v>-1.8446741173202889E-5</v>
      </c>
      <c r="GQ193">
        <v>6</v>
      </c>
      <c r="GR193">
        <v>2080</v>
      </c>
      <c r="GS193">
        <v>4</v>
      </c>
      <c r="GT193">
        <v>32</v>
      </c>
      <c r="GU193">
        <v>86.2</v>
      </c>
      <c r="GV193">
        <v>86.3</v>
      </c>
      <c r="GW193">
        <v>3.1689500000000002</v>
      </c>
      <c r="GX193">
        <v>2.50366</v>
      </c>
      <c r="GY193">
        <v>2.04834</v>
      </c>
      <c r="GZ193">
        <v>2.6135299999999999</v>
      </c>
      <c r="HA193">
        <v>2.1972700000000001</v>
      </c>
      <c r="HB193">
        <v>2.36816</v>
      </c>
      <c r="HC193">
        <v>37.602200000000003</v>
      </c>
      <c r="HD193">
        <v>14.7887</v>
      </c>
      <c r="HE193">
        <v>18</v>
      </c>
      <c r="HF193">
        <v>583.99400000000003</v>
      </c>
      <c r="HG193">
        <v>772.37900000000002</v>
      </c>
      <c r="HH193">
        <v>31.000399999999999</v>
      </c>
      <c r="HI193">
        <v>30.861899999999999</v>
      </c>
      <c r="HJ193">
        <v>30.0002</v>
      </c>
      <c r="HK193">
        <v>30.777699999999999</v>
      </c>
      <c r="HL193">
        <v>30.772099999999998</v>
      </c>
      <c r="HM193">
        <v>63.435200000000002</v>
      </c>
      <c r="HN193">
        <v>6.4145799999999999</v>
      </c>
      <c r="HO193">
        <v>100</v>
      </c>
      <c r="HP193">
        <v>31</v>
      </c>
      <c r="HQ193">
        <v>1190.8399999999999</v>
      </c>
      <c r="HR193">
        <v>32.249200000000002</v>
      </c>
      <c r="HS193">
        <v>99.1935</v>
      </c>
      <c r="HT193">
        <v>98.157200000000003</v>
      </c>
    </row>
    <row r="194" spans="1:228" x14ac:dyDescent="0.2">
      <c r="A194">
        <v>179</v>
      </c>
      <c r="B194">
        <v>1675358623.5</v>
      </c>
      <c r="C194">
        <v>711</v>
      </c>
      <c r="D194" t="s">
        <v>717</v>
      </c>
      <c r="E194" t="s">
        <v>718</v>
      </c>
      <c r="F194">
        <v>4</v>
      </c>
      <c r="G194">
        <v>1675358615.814815</v>
      </c>
      <c r="H194">
        <f t="shared" si="68"/>
        <v>8.1045915367679397E-4</v>
      </c>
      <c r="I194">
        <f t="shared" si="69"/>
        <v>0.810459153676794</v>
      </c>
      <c r="J194">
        <f t="shared" si="70"/>
        <v>7.5203731679035943</v>
      </c>
      <c r="K194">
        <f t="shared" si="71"/>
        <v>1154.0222222222219</v>
      </c>
      <c r="L194">
        <f t="shared" si="72"/>
        <v>952.15486411151005</v>
      </c>
      <c r="M194">
        <f t="shared" si="73"/>
        <v>96.692952568812728</v>
      </c>
      <c r="N194">
        <f t="shared" si="74"/>
        <v>117.19292754001094</v>
      </c>
      <c r="O194">
        <f t="shared" si="75"/>
        <v>6.7134932728349986E-2</v>
      </c>
      <c r="P194">
        <f t="shared" si="76"/>
        <v>2.772700849726963</v>
      </c>
      <c r="Q194">
        <f t="shared" si="77"/>
        <v>6.6244784962576533E-2</v>
      </c>
      <c r="R194">
        <f t="shared" si="78"/>
        <v>4.148198349508686E-2</v>
      </c>
      <c r="S194">
        <f t="shared" si="79"/>
        <v>226.12370420204391</v>
      </c>
      <c r="T194">
        <f t="shared" si="80"/>
        <v>33.242316007593232</v>
      </c>
      <c r="U194">
        <f t="shared" si="81"/>
        <v>31.099729629629628</v>
      </c>
      <c r="V194">
        <f t="shared" si="82"/>
        <v>4.5370951608743004</v>
      </c>
      <c r="W194">
        <f t="shared" si="83"/>
        <v>69.749578124964216</v>
      </c>
      <c r="X194">
        <f t="shared" si="84"/>
        <v>3.3428832556275476</v>
      </c>
      <c r="Y194">
        <f t="shared" si="85"/>
        <v>4.7926931538401512</v>
      </c>
      <c r="Z194">
        <f t="shared" si="86"/>
        <v>1.1942119052467528</v>
      </c>
      <c r="AA194">
        <f t="shared" si="87"/>
        <v>-35.741248677146615</v>
      </c>
      <c r="AB194">
        <f t="shared" si="88"/>
        <v>144.29814989642728</v>
      </c>
      <c r="AC194">
        <f t="shared" si="89"/>
        <v>11.753965711251864</v>
      </c>
      <c r="AD194">
        <f t="shared" si="90"/>
        <v>346.43457113257642</v>
      </c>
      <c r="AE194">
        <f t="shared" si="91"/>
        <v>18.36546999764187</v>
      </c>
      <c r="AF194">
        <f t="shared" si="92"/>
        <v>0.77046818105290393</v>
      </c>
      <c r="AG194">
        <f t="shared" si="93"/>
        <v>7.5203731679035943</v>
      </c>
      <c r="AH194">
        <v>1219.511163606923</v>
      </c>
      <c r="AI194">
        <v>1205.7663030303031</v>
      </c>
      <c r="AJ194">
        <v>1.742702019358888</v>
      </c>
      <c r="AK194">
        <v>61.316338729058899</v>
      </c>
      <c r="AL194">
        <f t="shared" si="94"/>
        <v>0.810459153676794</v>
      </c>
      <c r="AM194">
        <v>32.267721328571703</v>
      </c>
      <c r="AN194">
        <v>32.951761818181801</v>
      </c>
      <c r="AO194">
        <v>6.3573514332724429E-3</v>
      </c>
      <c r="AP194">
        <v>100.73391986053799</v>
      </c>
      <c r="AQ194">
        <v>93</v>
      </c>
      <c r="AR194">
        <v>14</v>
      </c>
      <c r="AS194">
        <f t="shared" si="95"/>
        <v>1</v>
      </c>
      <c r="AT194">
        <f t="shared" si="96"/>
        <v>0</v>
      </c>
      <c r="AU194">
        <f t="shared" si="97"/>
        <v>47624.051254409009</v>
      </c>
      <c r="AV194">
        <f t="shared" si="98"/>
        <v>1200.0433333333331</v>
      </c>
      <c r="AW194">
        <f t="shared" si="99"/>
        <v>1025.9621969958775</v>
      </c>
      <c r="AX194">
        <f t="shared" si="100"/>
        <v>0.85493762474900437</v>
      </c>
      <c r="AY194">
        <f t="shared" si="101"/>
        <v>0.18842961576557843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1675358615.814815</v>
      </c>
      <c r="BF194">
        <v>1154.0222222222219</v>
      </c>
      <c r="BG194">
        <v>1171.794814814815</v>
      </c>
      <c r="BH194">
        <v>32.918040740740743</v>
      </c>
      <c r="BI194">
        <v>32.230285185185188</v>
      </c>
      <c r="BJ194">
        <v>1160.7188888888891</v>
      </c>
      <c r="BK194">
        <v>32.64045185185185</v>
      </c>
      <c r="BL194">
        <v>650.03259259259266</v>
      </c>
      <c r="BM194">
        <v>101.45162962962959</v>
      </c>
      <c r="BN194">
        <v>0.10007820000000001</v>
      </c>
      <c r="BO194">
        <v>32.065051851851862</v>
      </c>
      <c r="BP194">
        <v>31.099729629629628</v>
      </c>
      <c r="BQ194">
        <v>999.90000000000009</v>
      </c>
      <c r="BR194">
        <v>0</v>
      </c>
      <c r="BS194">
        <v>0</v>
      </c>
      <c r="BT194">
        <v>9000.902962962964</v>
      </c>
      <c r="BU194">
        <v>0</v>
      </c>
      <c r="BV194">
        <v>14.322488888888889</v>
      </c>
      <c r="BW194">
        <v>-17.77262962962963</v>
      </c>
      <c r="BX194">
        <v>1193.3033333333331</v>
      </c>
      <c r="BY194">
        <v>1210.82</v>
      </c>
      <c r="BZ194">
        <v>0.68775681481481488</v>
      </c>
      <c r="CA194">
        <v>1171.794814814815</v>
      </c>
      <c r="CB194">
        <v>32.230285185185188</v>
      </c>
      <c r="CC194">
        <v>3.3395888888888892</v>
      </c>
      <c r="CD194">
        <v>3.2698151851851849</v>
      </c>
      <c r="CE194">
        <v>25.825577777777781</v>
      </c>
      <c r="CF194">
        <v>25.469688888888889</v>
      </c>
      <c r="CG194">
        <v>1200.0433333333331</v>
      </c>
      <c r="CH194">
        <v>0.4999967777777779</v>
      </c>
      <c r="CI194">
        <v>0.50000322222222215</v>
      </c>
      <c r="CJ194">
        <v>0</v>
      </c>
      <c r="CK194">
        <v>881.75885185185177</v>
      </c>
      <c r="CL194">
        <v>4.9990899999999998</v>
      </c>
      <c r="CM194">
        <v>9465.7044444444455</v>
      </c>
      <c r="CN194">
        <v>9558.1837037037039</v>
      </c>
      <c r="CO194">
        <v>40.559703703703697</v>
      </c>
      <c r="CP194">
        <v>42.103999999999999</v>
      </c>
      <c r="CQ194">
        <v>41.270666666666664</v>
      </c>
      <c r="CR194">
        <v>41.277555555555537</v>
      </c>
      <c r="CS194">
        <v>41.948666666666661</v>
      </c>
      <c r="CT194">
        <v>597.51777777777772</v>
      </c>
      <c r="CU194">
        <v>597.52666666666676</v>
      </c>
      <c r="CV194">
        <v>0</v>
      </c>
      <c r="CW194">
        <v>1675358641.9000001</v>
      </c>
      <c r="CX194">
        <v>0</v>
      </c>
      <c r="CY194">
        <v>1675353449.5</v>
      </c>
      <c r="CZ194" t="s">
        <v>356</v>
      </c>
      <c r="DA194">
        <v>1675353449.5</v>
      </c>
      <c r="DB194">
        <v>1675353444</v>
      </c>
      <c r="DC194">
        <v>1</v>
      </c>
      <c r="DD194">
        <v>8.2000000000000003E-2</v>
      </c>
      <c r="DE194">
        <v>2.5000000000000001E-2</v>
      </c>
      <c r="DF194">
        <v>-5.3170000000000002</v>
      </c>
      <c r="DG194">
        <v>0.30099999999999999</v>
      </c>
      <c r="DH194">
        <v>415</v>
      </c>
      <c r="DI194">
        <v>32</v>
      </c>
      <c r="DJ194">
        <v>0.41</v>
      </c>
      <c r="DK194">
        <v>0.21</v>
      </c>
      <c r="DL194">
        <v>-17.758847500000002</v>
      </c>
      <c r="DM194">
        <v>-0.16291969981236709</v>
      </c>
      <c r="DN194">
        <v>4.1081114806562777E-2</v>
      </c>
      <c r="DO194">
        <v>0</v>
      </c>
      <c r="DP194">
        <v>0.70130367500000002</v>
      </c>
      <c r="DQ194">
        <v>-0.29639595872420282</v>
      </c>
      <c r="DR194">
        <v>3.2532446529878058E-2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418</v>
      </c>
      <c r="EA194">
        <v>3.29881</v>
      </c>
      <c r="EB194">
        <v>2.6253199999999999</v>
      </c>
      <c r="EC194">
        <v>0.207873</v>
      </c>
      <c r="ED194">
        <v>0.207672</v>
      </c>
      <c r="EE194">
        <v>0.137179</v>
      </c>
      <c r="EF194">
        <v>0.13416900000000001</v>
      </c>
      <c r="EG194">
        <v>23971.1</v>
      </c>
      <c r="EH194">
        <v>24388.1</v>
      </c>
      <c r="EI194">
        <v>28149.599999999999</v>
      </c>
      <c r="EJ194">
        <v>29616.400000000001</v>
      </c>
      <c r="EK194">
        <v>33434.9</v>
      </c>
      <c r="EL194">
        <v>35606.6</v>
      </c>
      <c r="EM194">
        <v>39735.300000000003</v>
      </c>
      <c r="EN194">
        <v>42326.400000000001</v>
      </c>
      <c r="EO194">
        <v>2.0992799999999998</v>
      </c>
      <c r="EP194">
        <v>2.2408999999999999</v>
      </c>
      <c r="EQ194">
        <v>9.2841699999999999E-2</v>
      </c>
      <c r="ER194">
        <v>0</v>
      </c>
      <c r="ES194">
        <v>29.589099999999998</v>
      </c>
      <c r="ET194">
        <v>999.9</v>
      </c>
      <c r="EU194">
        <v>71.599999999999994</v>
      </c>
      <c r="EV194">
        <v>32.5</v>
      </c>
      <c r="EW194">
        <v>34.666200000000003</v>
      </c>
      <c r="EX194">
        <v>57.182699999999997</v>
      </c>
      <c r="EY194">
        <v>-4.0344499999999996</v>
      </c>
      <c r="EZ194">
        <v>2</v>
      </c>
      <c r="FA194">
        <v>0.26689800000000002</v>
      </c>
      <c r="FB194">
        <v>-0.66781599999999997</v>
      </c>
      <c r="FC194">
        <v>20.2727</v>
      </c>
      <c r="FD194">
        <v>5.2204300000000003</v>
      </c>
      <c r="FE194">
        <v>12.004</v>
      </c>
      <c r="FF194">
        <v>4.9873000000000003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1.86582</v>
      </c>
      <c r="FM194">
        <v>1.8621799999999999</v>
      </c>
      <c r="FN194">
        <v>1.86419</v>
      </c>
      <c r="FO194">
        <v>1.86033</v>
      </c>
      <c r="FP194">
        <v>1.8609599999999999</v>
      </c>
      <c r="FQ194">
        <v>1.8601700000000001</v>
      </c>
      <c r="FR194">
        <v>1.8618699999999999</v>
      </c>
      <c r="FS194">
        <v>1.8584799999999999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-6.71</v>
      </c>
      <c r="GH194">
        <v>0.27760000000000001</v>
      </c>
      <c r="GI194">
        <v>-3.8812981962806838</v>
      </c>
      <c r="GJ194">
        <v>-3.9744887815693084E-3</v>
      </c>
      <c r="GK194">
        <v>1.847162108954052E-6</v>
      </c>
      <c r="GL194">
        <v>-4.4217609294687878E-10</v>
      </c>
      <c r="GM194">
        <v>-3.5710143375135749E-2</v>
      </c>
      <c r="GN194">
        <v>-2.5986294017825021E-3</v>
      </c>
      <c r="GO194">
        <v>9.7579789506272807E-4</v>
      </c>
      <c r="GP194">
        <v>-1.8446741173202889E-5</v>
      </c>
      <c r="GQ194">
        <v>6</v>
      </c>
      <c r="GR194">
        <v>2080</v>
      </c>
      <c r="GS194">
        <v>4</v>
      </c>
      <c r="GT194">
        <v>32</v>
      </c>
      <c r="GU194">
        <v>86.2</v>
      </c>
      <c r="GV194">
        <v>86.3</v>
      </c>
      <c r="GW194">
        <v>3.1860400000000002</v>
      </c>
      <c r="GX194">
        <v>2.5097700000000001</v>
      </c>
      <c r="GY194">
        <v>2.04834</v>
      </c>
      <c r="GZ194">
        <v>2.6135299999999999</v>
      </c>
      <c r="HA194">
        <v>2.1972700000000001</v>
      </c>
      <c r="HB194">
        <v>2.2827099999999998</v>
      </c>
      <c r="HC194">
        <v>37.602200000000003</v>
      </c>
      <c r="HD194">
        <v>14.78</v>
      </c>
      <c r="HE194">
        <v>18</v>
      </c>
      <c r="HF194">
        <v>583.98599999999999</v>
      </c>
      <c r="HG194">
        <v>772.72500000000002</v>
      </c>
      <c r="HH194">
        <v>31.000599999999999</v>
      </c>
      <c r="HI194">
        <v>30.862200000000001</v>
      </c>
      <c r="HJ194">
        <v>30.0002</v>
      </c>
      <c r="HK194">
        <v>30.7788</v>
      </c>
      <c r="HL194">
        <v>30.7743</v>
      </c>
      <c r="HM194">
        <v>63.720199999999998</v>
      </c>
      <c r="HN194">
        <v>6.4145799999999999</v>
      </c>
      <c r="HO194">
        <v>100</v>
      </c>
      <c r="HP194">
        <v>31</v>
      </c>
      <c r="HQ194">
        <v>1197.53</v>
      </c>
      <c r="HR194">
        <v>32.249200000000002</v>
      </c>
      <c r="HS194">
        <v>99.192700000000002</v>
      </c>
      <c r="HT194">
        <v>98.156800000000004</v>
      </c>
    </row>
    <row r="195" spans="1:228" x14ac:dyDescent="0.2">
      <c r="A195">
        <v>180</v>
      </c>
      <c r="B195">
        <v>1675358627.5</v>
      </c>
      <c r="C195">
        <v>715</v>
      </c>
      <c r="D195" t="s">
        <v>719</v>
      </c>
      <c r="E195" t="s">
        <v>720</v>
      </c>
      <c r="F195">
        <v>4</v>
      </c>
      <c r="G195">
        <v>1675358619.7962959</v>
      </c>
      <c r="H195">
        <f t="shared" si="68"/>
        <v>7.6908384275265981E-4</v>
      </c>
      <c r="I195">
        <f t="shared" si="69"/>
        <v>0.76908384275265984</v>
      </c>
      <c r="J195">
        <f t="shared" si="70"/>
        <v>7.707689784454022</v>
      </c>
      <c r="K195">
        <f t="shared" si="71"/>
        <v>1160.6570370370371</v>
      </c>
      <c r="L195">
        <f t="shared" si="72"/>
        <v>944.49484081581147</v>
      </c>
      <c r="M195">
        <f t="shared" si="73"/>
        <v>95.915048484483052</v>
      </c>
      <c r="N195">
        <f t="shared" si="74"/>
        <v>117.86668510026678</v>
      </c>
      <c r="O195">
        <f t="shared" si="75"/>
        <v>6.3731693350829316E-2</v>
      </c>
      <c r="P195">
        <f t="shared" si="76"/>
        <v>2.7731900485616987</v>
      </c>
      <c r="Q195">
        <f t="shared" si="77"/>
        <v>6.2929063577166572E-2</v>
      </c>
      <c r="R195">
        <f t="shared" si="78"/>
        <v>3.9401935589310114E-2</v>
      </c>
      <c r="S195">
        <f t="shared" si="79"/>
        <v>226.12143685762507</v>
      </c>
      <c r="T195">
        <f t="shared" si="80"/>
        <v>33.254098026072619</v>
      </c>
      <c r="U195">
        <f t="shared" si="81"/>
        <v>31.100596296296299</v>
      </c>
      <c r="V195">
        <f t="shared" si="82"/>
        <v>4.537319202919063</v>
      </c>
      <c r="W195">
        <f t="shared" si="83"/>
        <v>69.777890382541059</v>
      </c>
      <c r="X195">
        <f t="shared" si="84"/>
        <v>3.3443740160433264</v>
      </c>
      <c r="Y195">
        <f t="shared" si="85"/>
        <v>4.7928849635730932</v>
      </c>
      <c r="Z195">
        <f t="shared" si="86"/>
        <v>1.1929451868757366</v>
      </c>
      <c r="AA195">
        <f t="shared" si="87"/>
        <v>-33.9165974653923</v>
      </c>
      <c r="AB195">
        <f t="shared" si="88"/>
        <v>144.29979843445372</v>
      </c>
      <c r="AC195">
        <f t="shared" si="89"/>
        <v>11.752117628738409</v>
      </c>
      <c r="AD195">
        <f t="shared" si="90"/>
        <v>348.25675545542492</v>
      </c>
      <c r="AE195">
        <f t="shared" si="91"/>
        <v>18.404956589809835</v>
      </c>
      <c r="AF195">
        <f t="shared" si="92"/>
        <v>0.75637447241246236</v>
      </c>
      <c r="AG195">
        <f t="shared" si="93"/>
        <v>7.707689784454022</v>
      </c>
      <c r="AH195">
        <v>1226.51778367682</v>
      </c>
      <c r="AI195">
        <v>1212.6561818181819</v>
      </c>
      <c r="AJ195">
        <v>1.7262616397463411</v>
      </c>
      <c r="AK195">
        <v>61.316338729058899</v>
      </c>
      <c r="AL195">
        <f t="shared" si="94"/>
        <v>0.76908384275265984</v>
      </c>
      <c r="AM195">
        <v>32.273079543024878</v>
      </c>
      <c r="AN195">
        <v>32.956398787878783</v>
      </c>
      <c r="AO195">
        <v>5.1132233325788172E-4</v>
      </c>
      <c r="AP195">
        <v>100.73391986053799</v>
      </c>
      <c r="AQ195">
        <v>93</v>
      </c>
      <c r="AR195">
        <v>14</v>
      </c>
      <c r="AS195">
        <f t="shared" si="95"/>
        <v>1</v>
      </c>
      <c r="AT195">
        <f t="shared" si="96"/>
        <v>0</v>
      </c>
      <c r="AU195">
        <f t="shared" si="97"/>
        <v>47637.464817481683</v>
      </c>
      <c r="AV195">
        <f t="shared" si="98"/>
        <v>1200.03</v>
      </c>
      <c r="AW195">
        <f t="shared" si="99"/>
        <v>1025.9509247966969</v>
      </c>
      <c r="AX195">
        <f t="shared" si="100"/>
        <v>0.85493773055398359</v>
      </c>
      <c r="AY195">
        <f t="shared" si="101"/>
        <v>0.18842981996918834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1675358619.7962959</v>
      </c>
      <c r="BF195">
        <v>1160.6570370370371</v>
      </c>
      <c r="BG195">
        <v>1178.455555555556</v>
      </c>
      <c r="BH195">
        <v>32.932725925925929</v>
      </c>
      <c r="BI195">
        <v>32.257566666666669</v>
      </c>
      <c r="BJ195">
        <v>1167.363703703704</v>
      </c>
      <c r="BK195">
        <v>32.655096296296293</v>
      </c>
      <c r="BL195">
        <v>650.03774074074079</v>
      </c>
      <c r="BM195">
        <v>101.4516666666667</v>
      </c>
      <c r="BN195">
        <v>0.1000246074074074</v>
      </c>
      <c r="BO195">
        <v>32.065759259259259</v>
      </c>
      <c r="BP195">
        <v>31.100596296296299</v>
      </c>
      <c r="BQ195">
        <v>999.90000000000009</v>
      </c>
      <c r="BR195">
        <v>0</v>
      </c>
      <c r="BS195">
        <v>0</v>
      </c>
      <c r="BT195">
        <v>9003.4951851851856</v>
      </c>
      <c r="BU195">
        <v>0</v>
      </c>
      <c r="BV195">
        <v>14.15144444444444</v>
      </c>
      <c r="BW195">
        <v>-17.79857777777778</v>
      </c>
      <c r="BX195">
        <v>1200.182222222222</v>
      </c>
      <c r="BY195">
        <v>1217.7362962962959</v>
      </c>
      <c r="BZ195">
        <v>0.6751569629629629</v>
      </c>
      <c r="CA195">
        <v>1178.455555555556</v>
      </c>
      <c r="CB195">
        <v>32.257566666666669</v>
      </c>
      <c r="CC195">
        <v>3.3410788888888892</v>
      </c>
      <c r="CD195">
        <v>3.272583333333333</v>
      </c>
      <c r="CE195">
        <v>25.833103703703699</v>
      </c>
      <c r="CF195">
        <v>25.48393703703703</v>
      </c>
      <c r="CG195">
        <v>1200.03</v>
      </c>
      <c r="CH195">
        <v>0.4999932962962963</v>
      </c>
      <c r="CI195">
        <v>0.5000067037037037</v>
      </c>
      <c r="CJ195">
        <v>0</v>
      </c>
      <c r="CK195">
        <v>881.60822222222248</v>
      </c>
      <c r="CL195">
        <v>4.9990899999999998</v>
      </c>
      <c r="CM195">
        <v>9463.5651851851853</v>
      </c>
      <c r="CN195">
        <v>9558.061111111112</v>
      </c>
      <c r="CO195">
        <v>40.55511111111111</v>
      </c>
      <c r="CP195">
        <v>42.108666666666657</v>
      </c>
      <c r="CQ195">
        <v>41.266074074074083</v>
      </c>
      <c r="CR195">
        <v>41.279851851851838</v>
      </c>
      <c r="CS195">
        <v>41.948666666666661</v>
      </c>
      <c r="CT195">
        <v>597.50703703703709</v>
      </c>
      <c r="CU195">
        <v>597.52444444444438</v>
      </c>
      <c r="CV195">
        <v>0</v>
      </c>
      <c r="CW195">
        <v>1675358645.5</v>
      </c>
      <c r="CX195">
        <v>0</v>
      </c>
      <c r="CY195">
        <v>1675353449.5</v>
      </c>
      <c r="CZ195" t="s">
        <v>356</v>
      </c>
      <c r="DA195">
        <v>1675353449.5</v>
      </c>
      <c r="DB195">
        <v>1675353444</v>
      </c>
      <c r="DC195">
        <v>1</v>
      </c>
      <c r="DD195">
        <v>8.2000000000000003E-2</v>
      </c>
      <c r="DE195">
        <v>2.5000000000000001E-2</v>
      </c>
      <c r="DF195">
        <v>-5.3170000000000002</v>
      </c>
      <c r="DG195">
        <v>0.30099999999999999</v>
      </c>
      <c r="DH195">
        <v>415</v>
      </c>
      <c r="DI195">
        <v>32</v>
      </c>
      <c r="DJ195">
        <v>0.41</v>
      </c>
      <c r="DK195">
        <v>0.21</v>
      </c>
      <c r="DL195">
        <v>-17.792760000000001</v>
      </c>
      <c r="DM195">
        <v>-0.33753771106936631</v>
      </c>
      <c r="DN195">
        <v>5.7288523283464017E-2</v>
      </c>
      <c r="DO195">
        <v>0</v>
      </c>
      <c r="DP195">
        <v>0.68992722500000003</v>
      </c>
      <c r="DQ195">
        <v>-0.20138214258912099</v>
      </c>
      <c r="DR195">
        <v>2.7577850900212929E-2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418</v>
      </c>
      <c r="EA195">
        <v>3.2988400000000002</v>
      </c>
      <c r="EB195">
        <v>2.6253799999999998</v>
      </c>
      <c r="EC195">
        <v>0.20860899999999999</v>
      </c>
      <c r="ED195">
        <v>0.208399</v>
      </c>
      <c r="EE195">
        <v>0.13719700000000001</v>
      </c>
      <c r="EF195">
        <v>0.13417699999999999</v>
      </c>
      <c r="EG195">
        <v>23948.7</v>
      </c>
      <c r="EH195">
        <v>24365.599999999999</v>
      </c>
      <c r="EI195">
        <v>28149.5</v>
      </c>
      <c r="EJ195">
        <v>29616.400000000001</v>
      </c>
      <c r="EK195">
        <v>33434.199999999997</v>
      </c>
      <c r="EL195">
        <v>35606.1</v>
      </c>
      <c r="EM195">
        <v>39735.300000000003</v>
      </c>
      <c r="EN195">
        <v>42326.3</v>
      </c>
      <c r="EO195">
        <v>2.0986500000000001</v>
      </c>
      <c r="EP195">
        <v>2.2407499999999998</v>
      </c>
      <c r="EQ195">
        <v>9.2610700000000004E-2</v>
      </c>
      <c r="ER195">
        <v>0</v>
      </c>
      <c r="ES195">
        <v>29.586600000000001</v>
      </c>
      <c r="ET195">
        <v>999.9</v>
      </c>
      <c r="EU195">
        <v>71.599999999999994</v>
      </c>
      <c r="EV195">
        <v>32.5</v>
      </c>
      <c r="EW195">
        <v>34.664999999999999</v>
      </c>
      <c r="EX195">
        <v>57.242699999999999</v>
      </c>
      <c r="EY195">
        <v>-3.94231</v>
      </c>
      <c r="EZ195">
        <v>2</v>
      </c>
      <c r="FA195">
        <v>0.267127</v>
      </c>
      <c r="FB195">
        <v>-0.66653899999999999</v>
      </c>
      <c r="FC195">
        <v>20.2728</v>
      </c>
      <c r="FD195">
        <v>5.2207299999999996</v>
      </c>
      <c r="FE195">
        <v>12.004</v>
      </c>
      <c r="FF195">
        <v>4.9871999999999996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1.8641700000000001</v>
      </c>
      <c r="FO195">
        <v>1.8603099999999999</v>
      </c>
      <c r="FP195">
        <v>1.8609599999999999</v>
      </c>
      <c r="FQ195">
        <v>1.86016</v>
      </c>
      <c r="FR195">
        <v>1.8618600000000001</v>
      </c>
      <c r="FS195">
        <v>1.8584700000000001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-6.73</v>
      </c>
      <c r="GH195">
        <v>0.2777</v>
      </c>
      <c r="GI195">
        <v>-3.8812981962806838</v>
      </c>
      <c r="GJ195">
        <v>-3.9744887815693084E-3</v>
      </c>
      <c r="GK195">
        <v>1.847162108954052E-6</v>
      </c>
      <c r="GL195">
        <v>-4.4217609294687878E-10</v>
      </c>
      <c r="GM195">
        <v>-3.5710143375135749E-2</v>
      </c>
      <c r="GN195">
        <v>-2.5986294017825021E-3</v>
      </c>
      <c r="GO195">
        <v>9.7579789506272807E-4</v>
      </c>
      <c r="GP195">
        <v>-1.8446741173202889E-5</v>
      </c>
      <c r="GQ195">
        <v>6</v>
      </c>
      <c r="GR195">
        <v>2080</v>
      </c>
      <c r="GS195">
        <v>4</v>
      </c>
      <c r="GT195">
        <v>32</v>
      </c>
      <c r="GU195">
        <v>86.3</v>
      </c>
      <c r="GV195">
        <v>86.4</v>
      </c>
      <c r="GW195">
        <v>3.2006800000000002</v>
      </c>
      <c r="GX195">
        <v>2.50244</v>
      </c>
      <c r="GY195">
        <v>2.04834</v>
      </c>
      <c r="GZ195">
        <v>2.6135299999999999</v>
      </c>
      <c r="HA195">
        <v>2.1972700000000001</v>
      </c>
      <c r="HB195">
        <v>2.3803700000000001</v>
      </c>
      <c r="HC195">
        <v>37.602200000000003</v>
      </c>
      <c r="HD195">
        <v>14.797499999999999</v>
      </c>
      <c r="HE195">
        <v>18</v>
      </c>
      <c r="HF195">
        <v>583.54100000000005</v>
      </c>
      <c r="HG195">
        <v>772.58699999999999</v>
      </c>
      <c r="HH195">
        <v>31.000399999999999</v>
      </c>
      <c r="HI195">
        <v>30.864599999999999</v>
      </c>
      <c r="HJ195">
        <v>30.0002</v>
      </c>
      <c r="HK195">
        <v>30.7791</v>
      </c>
      <c r="HL195">
        <v>30.774899999999999</v>
      </c>
      <c r="HM195">
        <v>64.004599999999996</v>
      </c>
      <c r="HN195">
        <v>6.4145799999999999</v>
      </c>
      <c r="HO195">
        <v>100</v>
      </c>
      <c r="HP195">
        <v>31</v>
      </c>
      <c r="HQ195">
        <v>1204.21</v>
      </c>
      <c r="HR195">
        <v>32.249200000000002</v>
      </c>
      <c r="HS195">
        <v>99.192400000000006</v>
      </c>
      <c r="HT195">
        <v>98.156499999999994</v>
      </c>
    </row>
    <row r="196" spans="1:228" x14ac:dyDescent="0.2">
      <c r="A196">
        <v>181</v>
      </c>
      <c r="B196">
        <v>1675358631.5</v>
      </c>
      <c r="C196">
        <v>719</v>
      </c>
      <c r="D196" t="s">
        <v>721</v>
      </c>
      <c r="E196" t="s">
        <v>722</v>
      </c>
      <c r="F196">
        <v>4</v>
      </c>
      <c r="G196">
        <v>1675358623.7777779</v>
      </c>
      <c r="H196">
        <f t="shared" si="68"/>
        <v>7.7570069924283599E-4</v>
      </c>
      <c r="I196">
        <f t="shared" si="69"/>
        <v>0.77570069924283602</v>
      </c>
      <c r="J196">
        <f t="shared" si="70"/>
        <v>7.6688403409696146</v>
      </c>
      <c r="K196">
        <f t="shared" si="71"/>
        <v>1167.3255555555561</v>
      </c>
      <c r="L196">
        <f t="shared" si="72"/>
        <v>953.98756274675907</v>
      </c>
      <c r="M196">
        <f t="shared" si="73"/>
        <v>96.879035063899252</v>
      </c>
      <c r="N196">
        <f t="shared" si="74"/>
        <v>118.54386560558605</v>
      </c>
      <c r="O196">
        <f t="shared" si="75"/>
        <v>6.438873109286751E-2</v>
      </c>
      <c r="P196">
        <f t="shared" si="76"/>
        <v>2.7716096073158982</v>
      </c>
      <c r="Q196">
        <f t="shared" si="77"/>
        <v>6.3569120714731198E-2</v>
      </c>
      <c r="R196">
        <f t="shared" si="78"/>
        <v>3.9803469901257625E-2</v>
      </c>
      <c r="S196">
        <f t="shared" si="79"/>
        <v>226.12017320189881</v>
      </c>
      <c r="T196">
        <f t="shared" si="80"/>
        <v>33.252082576335432</v>
      </c>
      <c r="U196">
        <f t="shared" si="81"/>
        <v>31.099396296296291</v>
      </c>
      <c r="V196">
        <f t="shared" si="82"/>
        <v>4.5370089934227451</v>
      </c>
      <c r="W196">
        <f t="shared" si="83"/>
        <v>69.813479401186058</v>
      </c>
      <c r="X196">
        <f t="shared" si="84"/>
        <v>3.3459227120725807</v>
      </c>
      <c r="Y196">
        <f t="shared" si="85"/>
        <v>4.7926600146156551</v>
      </c>
      <c r="Z196">
        <f t="shared" si="86"/>
        <v>1.1910862813501644</v>
      </c>
      <c r="AA196">
        <f t="shared" si="87"/>
        <v>-34.208400836609066</v>
      </c>
      <c r="AB196">
        <f t="shared" si="88"/>
        <v>144.27290382519234</v>
      </c>
      <c r="AC196">
        <f t="shared" si="89"/>
        <v>11.756509881473539</v>
      </c>
      <c r="AD196">
        <f t="shared" si="90"/>
        <v>347.9411860719556</v>
      </c>
      <c r="AE196">
        <f t="shared" si="91"/>
        <v>18.42485435622141</v>
      </c>
      <c r="AF196">
        <f t="shared" si="92"/>
        <v>0.75773862918075263</v>
      </c>
      <c r="AG196">
        <f t="shared" si="93"/>
        <v>7.6688403409696146</v>
      </c>
      <c r="AH196">
        <v>1233.443289457347</v>
      </c>
      <c r="AI196">
        <v>1219.621636363637</v>
      </c>
      <c r="AJ196">
        <v>1.725319311554425</v>
      </c>
      <c r="AK196">
        <v>61.316338729058899</v>
      </c>
      <c r="AL196">
        <f t="shared" si="94"/>
        <v>0.77570069924283602</v>
      </c>
      <c r="AM196">
        <v>32.276228533099662</v>
      </c>
      <c r="AN196">
        <v>32.965787878787857</v>
      </c>
      <c r="AO196">
        <v>4.6067875264542418E-4</v>
      </c>
      <c r="AP196">
        <v>100.73391986053799</v>
      </c>
      <c r="AQ196">
        <v>93</v>
      </c>
      <c r="AR196">
        <v>14</v>
      </c>
      <c r="AS196">
        <f t="shared" si="95"/>
        <v>1</v>
      </c>
      <c r="AT196">
        <f t="shared" si="96"/>
        <v>0</v>
      </c>
      <c r="AU196">
        <f t="shared" si="97"/>
        <v>47593.907737886679</v>
      </c>
      <c r="AV196">
        <f t="shared" si="98"/>
        <v>1200.02</v>
      </c>
      <c r="AW196">
        <f t="shared" si="99"/>
        <v>1025.9426969958024</v>
      </c>
      <c r="AX196">
        <f t="shared" si="100"/>
        <v>0.85493799852985985</v>
      </c>
      <c r="AY196">
        <f t="shared" si="101"/>
        <v>0.18843033716262964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1675358623.7777779</v>
      </c>
      <c r="BF196">
        <v>1167.3255555555561</v>
      </c>
      <c r="BG196">
        <v>1185.149259259259</v>
      </c>
      <c r="BH196">
        <v>32.947981481481477</v>
      </c>
      <c r="BI196">
        <v>32.271588888888893</v>
      </c>
      <c r="BJ196">
        <v>1174.0422222222221</v>
      </c>
      <c r="BK196">
        <v>32.670325925925923</v>
      </c>
      <c r="BL196">
        <v>650.01244444444444</v>
      </c>
      <c r="BM196">
        <v>101.45162962962971</v>
      </c>
      <c r="BN196">
        <v>0.1000455148148148</v>
      </c>
      <c r="BO196">
        <v>32.064929629629631</v>
      </c>
      <c r="BP196">
        <v>31.099396296296291</v>
      </c>
      <c r="BQ196">
        <v>999.90000000000009</v>
      </c>
      <c r="BR196">
        <v>0</v>
      </c>
      <c r="BS196">
        <v>0</v>
      </c>
      <c r="BT196">
        <v>8995.114814814815</v>
      </c>
      <c r="BU196">
        <v>0</v>
      </c>
      <c r="BV196">
        <v>13.943281481481479</v>
      </c>
      <c r="BW196">
        <v>-17.823970370370368</v>
      </c>
      <c r="BX196">
        <v>1207.096666666667</v>
      </c>
      <c r="BY196">
        <v>1224.6718518518519</v>
      </c>
      <c r="BZ196">
        <v>0.67639477777777757</v>
      </c>
      <c r="CA196">
        <v>1185.149259259259</v>
      </c>
      <c r="CB196">
        <v>32.271588888888893</v>
      </c>
      <c r="CC196">
        <v>3.3426251851851849</v>
      </c>
      <c r="CD196">
        <v>3.2740037037037042</v>
      </c>
      <c r="CE196">
        <v>25.840918518518521</v>
      </c>
      <c r="CF196">
        <v>25.49124444444444</v>
      </c>
      <c r="CG196">
        <v>1200.02</v>
      </c>
      <c r="CH196">
        <v>0.49998411111111107</v>
      </c>
      <c r="CI196">
        <v>0.50001585185185193</v>
      </c>
      <c r="CJ196">
        <v>0</v>
      </c>
      <c r="CK196">
        <v>881.48059259259253</v>
      </c>
      <c r="CL196">
        <v>4.9990899999999998</v>
      </c>
      <c r="CM196">
        <v>9461.6040740740737</v>
      </c>
      <c r="CN196">
        <v>9557.9518518518526</v>
      </c>
      <c r="CO196">
        <v>40.550518518518523</v>
      </c>
      <c r="CP196">
        <v>42.101666666666652</v>
      </c>
      <c r="CQ196">
        <v>41.266074074074083</v>
      </c>
      <c r="CR196">
        <v>41.289037037037033</v>
      </c>
      <c r="CS196">
        <v>41.950999999999993</v>
      </c>
      <c r="CT196">
        <v>597.49111111111119</v>
      </c>
      <c r="CU196">
        <v>597.53</v>
      </c>
      <c r="CV196">
        <v>0</v>
      </c>
      <c r="CW196">
        <v>1675358649.7</v>
      </c>
      <c r="CX196">
        <v>0</v>
      </c>
      <c r="CY196">
        <v>1675353449.5</v>
      </c>
      <c r="CZ196" t="s">
        <v>356</v>
      </c>
      <c r="DA196">
        <v>1675353449.5</v>
      </c>
      <c r="DB196">
        <v>1675353444</v>
      </c>
      <c r="DC196">
        <v>1</v>
      </c>
      <c r="DD196">
        <v>8.2000000000000003E-2</v>
      </c>
      <c r="DE196">
        <v>2.5000000000000001E-2</v>
      </c>
      <c r="DF196">
        <v>-5.3170000000000002</v>
      </c>
      <c r="DG196">
        <v>0.30099999999999999</v>
      </c>
      <c r="DH196">
        <v>415</v>
      </c>
      <c r="DI196">
        <v>32</v>
      </c>
      <c r="DJ196">
        <v>0.41</v>
      </c>
      <c r="DK196">
        <v>0.21</v>
      </c>
      <c r="DL196">
        <v>-17.802894999999999</v>
      </c>
      <c r="DM196">
        <v>-0.45196547842403723</v>
      </c>
      <c r="DN196">
        <v>5.9529253102991272E-2</v>
      </c>
      <c r="DO196">
        <v>0</v>
      </c>
      <c r="DP196">
        <v>0.68027605000000002</v>
      </c>
      <c r="DQ196">
        <v>-2.8654716697937701E-2</v>
      </c>
      <c r="DR196">
        <v>1.7366428602263059E-2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3.29888</v>
      </c>
      <c r="EB196">
        <v>2.62507</v>
      </c>
      <c r="EC196">
        <v>0.20934800000000001</v>
      </c>
      <c r="ED196">
        <v>0.20913000000000001</v>
      </c>
      <c r="EE196">
        <v>0.13721800000000001</v>
      </c>
      <c r="EF196">
        <v>0.134186</v>
      </c>
      <c r="EG196">
        <v>23926.7</v>
      </c>
      <c r="EH196">
        <v>24343.3</v>
      </c>
      <c r="EI196">
        <v>28150</v>
      </c>
      <c r="EJ196">
        <v>29616.6</v>
      </c>
      <c r="EK196">
        <v>33433.4</v>
      </c>
      <c r="EL196">
        <v>35606</v>
      </c>
      <c r="EM196">
        <v>39735.1</v>
      </c>
      <c r="EN196">
        <v>42326.5</v>
      </c>
      <c r="EO196">
        <v>2.0996700000000001</v>
      </c>
      <c r="EP196">
        <v>2.2407300000000001</v>
      </c>
      <c r="EQ196">
        <v>9.3139700000000006E-2</v>
      </c>
      <c r="ER196">
        <v>0</v>
      </c>
      <c r="ES196">
        <v>29.582799999999999</v>
      </c>
      <c r="ET196">
        <v>999.9</v>
      </c>
      <c r="EU196">
        <v>71.599999999999994</v>
      </c>
      <c r="EV196">
        <v>32.5</v>
      </c>
      <c r="EW196">
        <v>34.663800000000002</v>
      </c>
      <c r="EX196">
        <v>57.362699999999997</v>
      </c>
      <c r="EY196">
        <v>-3.8822100000000002</v>
      </c>
      <c r="EZ196">
        <v>2</v>
      </c>
      <c r="FA196">
        <v>0.26689499999999999</v>
      </c>
      <c r="FB196">
        <v>-0.66436300000000004</v>
      </c>
      <c r="FC196">
        <v>20.2729</v>
      </c>
      <c r="FD196">
        <v>5.2211800000000004</v>
      </c>
      <c r="FE196">
        <v>12.004</v>
      </c>
      <c r="FF196">
        <v>4.9870999999999999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1.8642000000000001</v>
      </c>
      <c r="FO196">
        <v>1.8603099999999999</v>
      </c>
      <c r="FP196">
        <v>1.8609599999999999</v>
      </c>
      <c r="FQ196">
        <v>1.86016</v>
      </c>
      <c r="FR196">
        <v>1.86188</v>
      </c>
      <c r="FS196">
        <v>1.85846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-6.74</v>
      </c>
      <c r="GH196">
        <v>0.2777</v>
      </c>
      <c r="GI196">
        <v>-3.8812981962806838</v>
      </c>
      <c r="GJ196">
        <v>-3.9744887815693084E-3</v>
      </c>
      <c r="GK196">
        <v>1.847162108954052E-6</v>
      </c>
      <c r="GL196">
        <v>-4.4217609294687878E-10</v>
      </c>
      <c r="GM196">
        <v>-3.5710143375135749E-2</v>
      </c>
      <c r="GN196">
        <v>-2.5986294017825021E-3</v>
      </c>
      <c r="GO196">
        <v>9.7579789506272807E-4</v>
      </c>
      <c r="GP196">
        <v>-1.8446741173202889E-5</v>
      </c>
      <c r="GQ196">
        <v>6</v>
      </c>
      <c r="GR196">
        <v>2080</v>
      </c>
      <c r="GS196">
        <v>4</v>
      </c>
      <c r="GT196">
        <v>32</v>
      </c>
      <c r="GU196">
        <v>86.4</v>
      </c>
      <c r="GV196">
        <v>86.5</v>
      </c>
      <c r="GW196">
        <v>3.2116699999999998</v>
      </c>
      <c r="GX196">
        <v>2.5061</v>
      </c>
      <c r="GY196">
        <v>2.04834</v>
      </c>
      <c r="GZ196">
        <v>2.6135299999999999</v>
      </c>
      <c r="HA196">
        <v>2.1972700000000001</v>
      </c>
      <c r="HB196">
        <v>2.33765</v>
      </c>
      <c r="HC196">
        <v>37.626300000000001</v>
      </c>
      <c r="HD196">
        <v>14.797499999999999</v>
      </c>
      <c r="HE196">
        <v>18</v>
      </c>
      <c r="HF196">
        <v>584.29899999999998</v>
      </c>
      <c r="HG196">
        <v>772.56299999999999</v>
      </c>
      <c r="HH196">
        <v>31.000599999999999</v>
      </c>
      <c r="HI196">
        <v>30.864599999999999</v>
      </c>
      <c r="HJ196">
        <v>30</v>
      </c>
      <c r="HK196">
        <v>30.781500000000001</v>
      </c>
      <c r="HL196">
        <v>30.774999999999999</v>
      </c>
      <c r="HM196">
        <v>64.292900000000003</v>
      </c>
      <c r="HN196">
        <v>6.4145799999999999</v>
      </c>
      <c r="HO196">
        <v>100</v>
      </c>
      <c r="HP196">
        <v>31</v>
      </c>
      <c r="HQ196">
        <v>1210.8900000000001</v>
      </c>
      <c r="HR196">
        <v>32.249200000000002</v>
      </c>
      <c r="HS196">
        <v>99.192999999999998</v>
      </c>
      <c r="HT196">
        <v>98.157200000000003</v>
      </c>
    </row>
    <row r="197" spans="1:228" x14ac:dyDescent="0.2">
      <c r="A197">
        <v>182</v>
      </c>
      <c r="B197">
        <v>1675358635.5</v>
      </c>
      <c r="C197">
        <v>723</v>
      </c>
      <c r="D197" t="s">
        <v>723</v>
      </c>
      <c r="E197" t="s">
        <v>724</v>
      </c>
      <c r="F197">
        <v>4</v>
      </c>
      <c r="G197">
        <v>1675358627.5</v>
      </c>
      <c r="H197">
        <f t="shared" si="68"/>
        <v>7.8070068911746486E-4</v>
      </c>
      <c r="I197">
        <f t="shared" si="69"/>
        <v>0.78070068911746482</v>
      </c>
      <c r="J197">
        <f t="shared" si="70"/>
        <v>7.7332104250629365</v>
      </c>
      <c r="K197">
        <f t="shared" si="71"/>
        <v>1173.548214285714</v>
      </c>
      <c r="L197">
        <f t="shared" si="72"/>
        <v>960.11819732335016</v>
      </c>
      <c r="M197">
        <f t="shared" si="73"/>
        <v>97.501231303120846</v>
      </c>
      <c r="N197">
        <f t="shared" si="74"/>
        <v>119.17532258572585</v>
      </c>
      <c r="O197">
        <f t="shared" si="75"/>
        <v>6.4931030429525208E-2</v>
      </c>
      <c r="P197">
        <f t="shared" si="76"/>
        <v>2.7736828068163022</v>
      </c>
      <c r="Q197">
        <f t="shared" si="77"/>
        <v>6.4098266607252277E-2</v>
      </c>
      <c r="R197">
        <f t="shared" si="78"/>
        <v>4.0135347248360424E-2</v>
      </c>
      <c r="S197">
        <f t="shared" si="79"/>
        <v>226.11490570305992</v>
      </c>
      <c r="T197">
        <f t="shared" si="80"/>
        <v>33.247571265160268</v>
      </c>
      <c r="U197">
        <f t="shared" si="81"/>
        <v>31.094867857142859</v>
      </c>
      <c r="V197">
        <f t="shared" si="82"/>
        <v>4.5358385224429369</v>
      </c>
      <c r="W197">
        <f t="shared" si="83"/>
        <v>69.844512077286268</v>
      </c>
      <c r="X197">
        <f t="shared" si="84"/>
        <v>3.3469749402866467</v>
      </c>
      <c r="Y197">
        <f t="shared" si="85"/>
        <v>4.7920371132137909</v>
      </c>
      <c r="Z197">
        <f t="shared" si="86"/>
        <v>1.1888635821562903</v>
      </c>
      <c r="AA197">
        <f t="shared" si="87"/>
        <v>-34.428900390080202</v>
      </c>
      <c r="AB197">
        <f t="shared" si="88"/>
        <v>144.71442679606471</v>
      </c>
      <c r="AC197">
        <f t="shared" si="89"/>
        <v>11.783278384302772</v>
      </c>
      <c r="AD197">
        <f t="shared" si="90"/>
        <v>348.18371049334723</v>
      </c>
      <c r="AE197">
        <f t="shared" si="91"/>
        <v>18.456619698193983</v>
      </c>
      <c r="AF197">
        <f t="shared" si="92"/>
        <v>0.7652105873202717</v>
      </c>
      <c r="AG197">
        <f t="shared" si="93"/>
        <v>7.7332104250629365</v>
      </c>
      <c r="AH197">
        <v>1240.3929307901731</v>
      </c>
      <c r="AI197">
        <v>1226.5117575757581</v>
      </c>
      <c r="AJ197">
        <v>1.724755048396827</v>
      </c>
      <c r="AK197">
        <v>61.316338729058899</v>
      </c>
      <c r="AL197">
        <f t="shared" si="94"/>
        <v>0.78070068911746482</v>
      </c>
      <c r="AM197">
        <v>32.278380378354541</v>
      </c>
      <c r="AN197">
        <v>32.973739999999992</v>
      </c>
      <c r="AO197">
        <v>2.4546521975336898E-4</v>
      </c>
      <c r="AP197">
        <v>100.73391986053799</v>
      </c>
      <c r="AQ197">
        <v>93</v>
      </c>
      <c r="AR197">
        <v>14</v>
      </c>
      <c r="AS197">
        <f t="shared" si="95"/>
        <v>1</v>
      </c>
      <c r="AT197">
        <f t="shared" si="96"/>
        <v>0</v>
      </c>
      <c r="AU197">
        <f t="shared" si="97"/>
        <v>47651.57444254763</v>
      </c>
      <c r="AV197">
        <f t="shared" si="98"/>
        <v>1199.990357142857</v>
      </c>
      <c r="AW197">
        <f t="shared" si="99"/>
        <v>1025.9175190171293</v>
      </c>
      <c r="AX197">
        <f t="shared" si="100"/>
        <v>0.85493813588619982</v>
      </c>
      <c r="AY197">
        <f t="shared" si="101"/>
        <v>0.18843060226036573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1675358627.5</v>
      </c>
      <c r="BF197">
        <v>1173.548214285714</v>
      </c>
      <c r="BG197">
        <v>1191.413928571428</v>
      </c>
      <c r="BH197">
        <v>32.958471428571428</v>
      </c>
      <c r="BI197">
        <v>32.275407142857148</v>
      </c>
      <c r="BJ197">
        <v>1180.273571428572</v>
      </c>
      <c r="BK197">
        <v>32.680789285714283</v>
      </c>
      <c r="BL197">
        <v>650.00360714285728</v>
      </c>
      <c r="BM197">
        <v>101.45135714285711</v>
      </c>
      <c r="BN197">
        <v>9.9922246428571435E-2</v>
      </c>
      <c r="BO197">
        <v>32.06263214285714</v>
      </c>
      <c r="BP197">
        <v>31.094867857142859</v>
      </c>
      <c r="BQ197">
        <v>999.9000000000002</v>
      </c>
      <c r="BR197">
        <v>0</v>
      </c>
      <c r="BS197">
        <v>0</v>
      </c>
      <c r="BT197">
        <v>9006.1375000000007</v>
      </c>
      <c r="BU197">
        <v>0</v>
      </c>
      <c r="BV197">
        <v>13.722489285714291</v>
      </c>
      <c r="BW197">
        <v>-17.866253571428569</v>
      </c>
      <c r="BX197">
        <v>1213.5446428571429</v>
      </c>
      <c r="BY197">
        <v>1231.1500000000001</v>
      </c>
      <c r="BZ197">
        <v>0.6830600714285715</v>
      </c>
      <c r="CA197">
        <v>1191.413928571428</v>
      </c>
      <c r="CB197">
        <v>32.275407142857148</v>
      </c>
      <c r="CC197">
        <v>3.34368</v>
      </c>
      <c r="CD197">
        <v>3.2743828571428568</v>
      </c>
      <c r="CE197">
        <v>25.846253571428569</v>
      </c>
      <c r="CF197">
        <v>25.49319642857143</v>
      </c>
      <c r="CG197">
        <v>1199.990357142857</v>
      </c>
      <c r="CH197">
        <v>0.49997935714285718</v>
      </c>
      <c r="CI197">
        <v>0.50002064285714287</v>
      </c>
      <c r="CJ197">
        <v>0</v>
      </c>
      <c r="CK197">
        <v>881.37657142857154</v>
      </c>
      <c r="CL197">
        <v>4.9990899999999998</v>
      </c>
      <c r="CM197">
        <v>9459.7200000000012</v>
      </c>
      <c r="CN197">
        <v>9557.6996428571438</v>
      </c>
      <c r="CO197">
        <v>40.550928571428557</v>
      </c>
      <c r="CP197">
        <v>42.093499999999977</v>
      </c>
      <c r="CQ197">
        <v>41.263285714285708</v>
      </c>
      <c r="CR197">
        <v>41.300928571428557</v>
      </c>
      <c r="CS197">
        <v>41.945999999999977</v>
      </c>
      <c r="CT197">
        <v>597.47071428571428</v>
      </c>
      <c r="CU197">
        <v>597.52071428571423</v>
      </c>
      <c r="CV197">
        <v>0</v>
      </c>
      <c r="CW197">
        <v>1675358653.9000001</v>
      </c>
      <c r="CX197">
        <v>0</v>
      </c>
      <c r="CY197">
        <v>1675353449.5</v>
      </c>
      <c r="CZ197" t="s">
        <v>356</v>
      </c>
      <c r="DA197">
        <v>1675353449.5</v>
      </c>
      <c r="DB197">
        <v>1675353444</v>
      </c>
      <c r="DC197">
        <v>1</v>
      </c>
      <c r="DD197">
        <v>8.2000000000000003E-2</v>
      </c>
      <c r="DE197">
        <v>2.5000000000000001E-2</v>
      </c>
      <c r="DF197">
        <v>-5.3170000000000002</v>
      </c>
      <c r="DG197">
        <v>0.30099999999999999</v>
      </c>
      <c r="DH197">
        <v>415</v>
      </c>
      <c r="DI197">
        <v>32</v>
      </c>
      <c r="DJ197">
        <v>0.41</v>
      </c>
      <c r="DK197">
        <v>0.21</v>
      </c>
      <c r="DL197">
        <v>-17.833909999999999</v>
      </c>
      <c r="DM197">
        <v>-0.58483902439022362</v>
      </c>
      <c r="DN197">
        <v>6.6751546049510946E-2</v>
      </c>
      <c r="DO197">
        <v>0</v>
      </c>
      <c r="DP197">
        <v>0.67723372500000001</v>
      </c>
      <c r="DQ197">
        <v>0.1061180825515947</v>
      </c>
      <c r="DR197">
        <v>1.093227962043484E-2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418</v>
      </c>
      <c r="EA197">
        <v>3.29867</v>
      </c>
      <c r="EB197">
        <v>2.6252200000000001</v>
      </c>
      <c r="EC197">
        <v>0.210068</v>
      </c>
      <c r="ED197">
        <v>0.20985200000000001</v>
      </c>
      <c r="EE197">
        <v>0.137237</v>
      </c>
      <c r="EF197">
        <v>0.13419500000000001</v>
      </c>
      <c r="EG197">
        <v>23904.5</v>
      </c>
      <c r="EH197">
        <v>24320.799999999999</v>
      </c>
      <c r="EI197">
        <v>28149.5</v>
      </c>
      <c r="EJ197">
        <v>29616.5</v>
      </c>
      <c r="EK197">
        <v>33432.699999999997</v>
      </c>
      <c r="EL197">
        <v>35605.699999999997</v>
      </c>
      <c r="EM197">
        <v>39735.199999999997</v>
      </c>
      <c r="EN197">
        <v>42326.5</v>
      </c>
      <c r="EO197">
        <v>2.0988000000000002</v>
      </c>
      <c r="EP197">
        <v>2.2409699999999999</v>
      </c>
      <c r="EQ197">
        <v>9.2565999999999996E-2</v>
      </c>
      <c r="ER197">
        <v>0</v>
      </c>
      <c r="ES197">
        <v>29.578800000000001</v>
      </c>
      <c r="ET197">
        <v>999.9</v>
      </c>
      <c r="EU197">
        <v>71.599999999999994</v>
      </c>
      <c r="EV197">
        <v>32.5</v>
      </c>
      <c r="EW197">
        <v>34.668500000000002</v>
      </c>
      <c r="EX197">
        <v>56.732700000000001</v>
      </c>
      <c r="EY197">
        <v>-3.8181099999999999</v>
      </c>
      <c r="EZ197">
        <v>2</v>
      </c>
      <c r="FA197">
        <v>0.26721</v>
      </c>
      <c r="FB197">
        <v>-0.66363000000000005</v>
      </c>
      <c r="FC197">
        <v>20.2728</v>
      </c>
      <c r="FD197">
        <v>5.22133</v>
      </c>
      <c r="FE197">
        <v>12.004</v>
      </c>
      <c r="FF197">
        <v>4.9871499999999997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1.8657999999999999</v>
      </c>
      <c r="FM197">
        <v>1.86219</v>
      </c>
      <c r="FN197">
        <v>1.8641799999999999</v>
      </c>
      <c r="FO197">
        <v>1.8603099999999999</v>
      </c>
      <c r="FP197">
        <v>1.8609599999999999</v>
      </c>
      <c r="FQ197">
        <v>1.8601700000000001</v>
      </c>
      <c r="FR197">
        <v>1.8618699999999999</v>
      </c>
      <c r="FS197">
        <v>1.8584499999999999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-6.74</v>
      </c>
      <c r="GH197">
        <v>0.2777</v>
      </c>
      <c r="GI197">
        <v>-3.8812981962806838</v>
      </c>
      <c r="GJ197">
        <v>-3.9744887815693084E-3</v>
      </c>
      <c r="GK197">
        <v>1.847162108954052E-6</v>
      </c>
      <c r="GL197">
        <v>-4.4217609294687878E-10</v>
      </c>
      <c r="GM197">
        <v>-3.5710143375135749E-2</v>
      </c>
      <c r="GN197">
        <v>-2.5986294017825021E-3</v>
      </c>
      <c r="GO197">
        <v>9.7579789506272807E-4</v>
      </c>
      <c r="GP197">
        <v>-1.8446741173202889E-5</v>
      </c>
      <c r="GQ197">
        <v>6</v>
      </c>
      <c r="GR197">
        <v>2080</v>
      </c>
      <c r="GS197">
        <v>4</v>
      </c>
      <c r="GT197">
        <v>32</v>
      </c>
      <c r="GU197">
        <v>86.4</v>
      </c>
      <c r="GV197">
        <v>86.5</v>
      </c>
      <c r="GW197">
        <v>3.2299799999999999</v>
      </c>
      <c r="GX197">
        <v>2.49756</v>
      </c>
      <c r="GY197">
        <v>2.04834</v>
      </c>
      <c r="GZ197">
        <v>2.6135299999999999</v>
      </c>
      <c r="HA197">
        <v>2.1972700000000001</v>
      </c>
      <c r="HB197">
        <v>2.35107</v>
      </c>
      <c r="HC197">
        <v>37.626300000000001</v>
      </c>
      <c r="HD197">
        <v>14.78</v>
      </c>
      <c r="HE197">
        <v>18</v>
      </c>
      <c r="HF197">
        <v>583.67200000000003</v>
      </c>
      <c r="HG197">
        <v>772.84199999999998</v>
      </c>
      <c r="HH197">
        <v>31.000299999999999</v>
      </c>
      <c r="HI197">
        <v>30.866199999999999</v>
      </c>
      <c r="HJ197">
        <v>30.0002</v>
      </c>
      <c r="HK197">
        <v>30.781500000000001</v>
      </c>
      <c r="HL197">
        <v>30.7775</v>
      </c>
      <c r="HM197">
        <v>64.577100000000002</v>
      </c>
      <c r="HN197">
        <v>6.4145799999999999</v>
      </c>
      <c r="HO197">
        <v>100</v>
      </c>
      <c r="HP197">
        <v>31</v>
      </c>
      <c r="HQ197">
        <v>1217.57</v>
      </c>
      <c r="HR197">
        <v>32.249200000000002</v>
      </c>
      <c r="HS197">
        <v>99.192400000000006</v>
      </c>
      <c r="HT197">
        <v>98.156899999999993</v>
      </c>
    </row>
    <row r="198" spans="1:228" x14ac:dyDescent="0.2">
      <c r="A198">
        <v>183</v>
      </c>
      <c r="B198">
        <v>1675358639.5</v>
      </c>
      <c r="C198">
        <v>727</v>
      </c>
      <c r="D198" t="s">
        <v>725</v>
      </c>
      <c r="E198" t="s">
        <v>726</v>
      </c>
      <c r="F198">
        <v>4</v>
      </c>
      <c r="G198">
        <v>1675358631.5</v>
      </c>
      <c r="H198">
        <f t="shared" si="68"/>
        <v>7.8019132939237444E-4</v>
      </c>
      <c r="I198">
        <f t="shared" si="69"/>
        <v>0.78019132939237446</v>
      </c>
      <c r="J198">
        <f t="shared" si="70"/>
        <v>7.6000187006497173</v>
      </c>
      <c r="K198">
        <f t="shared" si="71"/>
        <v>1180.2389285714289</v>
      </c>
      <c r="L198">
        <f t="shared" si="72"/>
        <v>970.15947348711859</v>
      </c>
      <c r="M198">
        <f t="shared" si="73"/>
        <v>98.520430117924235</v>
      </c>
      <c r="N198">
        <f t="shared" si="74"/>
        <v>119.85415806622964</v>
      </c>
      <c r="O198">
        <f t="shared" si="75"/>
        <v>6.4987635934585217E-2</v>
      </c>
      <c r="P198">
        <f t="shared" si="76"/>
        <v>2.7736318523715111</v>
      </c>
      <c r="Q198">
        <f t="shared" si="77"/>
        <v>6.4153414453980193E-2</v>
      </c>
      <c r="R198">
        <f t="shared" si="78"/>
        <v>4.0169943278249784E-2</v>
      </c>
      <c r="S198">
        <f t="shared" si="79"/>
        <v>226.11205218903692</v>
      </c>
      <c r="T198">
        <f t="shared" si="80"/>
        <v>33.245553797415624</v>
      </c>
      <c r="U198">
        <f t="shared" si="81"/>
        <v>31.090867857142861</v>
      </c>
      <c r="V198">
        <f t="shared" si="82"/>
        <v>4.5348048565174341</v>
      </c>
      <c r="W198">
        <f t="shared" si="83"/>
        <v>69.869079693798426</v>
      </c>
      <c r="X198">
        <f t="shared" si="84"/>
        <v>3.3477429680073278</v>
      </c>
      <c r="Y198">
        <f t="shared" si="85"/>
        <v>4.7914513582815568</v>
      </c>
      <c r="Z198">
        <f t="shared" si="86"/>
        <v>1.1870618885101063</v>
      </c>
      <c r="AA198">
        <f t="shared" si="87"/>
        <v>-34.406437626203711</v>
      </c>
      <c r="AB198">
        <f t="shared" si="88"/>
        <v>144.98680043913282</v>
      </c>
      <c r="AC198">
        <f t="shared" si="89"/>
        <v>11.805315037449907</v>
      </c>
      <c r="AD198">
        <f t="shared" si="90"/>
        <v>348.49773003941596</v>
      </c>
      <c r="AE198">
        <f t="shared" si="91"/>
        <v>18.465958527684059</v>
      </c>
      <c r="AF198">
        <f t="shared" si="92"/>
        <v>0.7700106776723924</v>
      </c>
      <c r="AG198">
        <f t="shared" si="93"/>
        <v>7.6000187006497173</v>
      </c>
      <c r="AH198">
        <v>1247.2735850719359</v>
      </c>
      <c r="AI198">
        <v>1233.4653939393929</v>
      </c>
      <c r="AJ198">
        <v>1.7390079990922389</v>
      </c>
      <c r="AK198">
        <v>61.316338729058899</v>
      </c>
      <c r="AL198">
        <f t="shared" si="94"/>
        <v>0.78019132939237446</v>
      </c>
      <c r="AM198">
        <v>32.28322307629788</v>
      </c>
      <c r="AN198">
        <v>32.977910909090888</v>
      </c>
      <c r="AO198">
        <v>2.8223342770360138E-4</v>
      </c>
      <c r="AP198">
        <v>100.73391986053799</v>
      </c>
      <c r="AQ198">
        <v>93</v>
      </c>
      <c r="AR198">
        <v>14</v>
      </c>
      <c r="AS198">
        <f t="shared" si="95"/>
        <v>1</v>
      </c>
      <c r="AT198">
        <f t="shared" si="96"/>
        <v>0</v>
      </c>
      <c r="AU198">
        <f t="shared" si="97"/>
        <v>47650.499266055369</v>
      </c>
      <c r="AV198">
        <f t="shared" si="98"/>
        <v>1199.977142857143</v>
      </c>
      <c r="AW198">
        <f t="shared" si="99"/>
        <v>1025.9060332585684</v>
      </c>
      <c r="AX198">
        <f t="shared" si="100"/>
        <v>0.85493797891507195</v>
      </c>
      <c r="AY198">
        <f t="shared" si="101"/>
        <v>0.18843029930608896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1675358631.5</v>
      </c>
      <c r="BF198">
        <v>1180.2389285714289</v>
      </c>
      <c r="BG198">
        <v>1198.123571428571</v>
      </c>
      <c r="BH198">
        <v>32.966203571428572</v>
      </c>
      <c r="BI198">
        <v>32.278846428571427</v>
      </c>
      <c r="BJ198">
        <v>1186.974285714286</v>
      </c>
      <c r="BK198">
        <v>32.688503571428569</v>
      </c>
      <c r="BL198">
        <v>649.99078571428583</v>
      </c>
      <c r="BM198">
        <v>101.4508214285714</v>
      </c>
      <c r="BN198">
        <v>9.9936782142857145E-2</v>
      </c>
      <c r="BO198">
        <v>32.060471428571432</v>
      </c>
      <c r="BP198">
        <v>31.090867857142861</v>
      </c>
      <c r="BQ198">
        <v>999.9000000000002</v>
      </c>
      <c r="BR198">
        <v>0</v>
      </c>
      <c r="BS198">
        <v>0</v>
      </c>
      <c r="BT198">
        <v>9005.9146428571439</v>
      </c>
      <c r="BU198">
        <v>0</v>
      </c>
      <c r="BV198">
        <v>13.469775</v>
      </c>
      <c r="BW198">
        <v>-17.885149999999999</v>
      </c>
      <c r="BX198">
        <v>1220.4735714285709</v>
      </c>
      <c r="BY198">
        <v>1238.088214285714</v>
      </c>
      <c r="BZ198">
        <v>0.68735010714285705</v>
      </c>
      <c r="CA198">
        <v>1198.123571428571</v>
      </c>
      <c r="CB198">
        <v>32.278846428571427</v>
      </c>
      <c r="CC198">
        <v>3.344446071428572</v>
      </c>
      <c r="CD198">
        <v>3.2747135714285709</v>
      </c>
      <c r="CE198">
        <v>25.850110714285709</v>
      </c>
      <c r="CF198">
        <v>25.494900000000001</v>
      </c>
      <c r="CG198">
        <v>1199.977142857143</v>
      </c>
      <c r="CH198">
        <v>0.49998421428571438</v>
      </c>
      <c r="CI198">
        <v>0.50001582142857137</v>
      </c>
      <c r="CJ198">
        <v>0</v>
      </c>
      <c r="CK198">
        <v>881.23042857142866</v>
      </c>
      <c r="CL198">
        <v>4.9990899999999998</v>
      </c>
      <c r="CM198">
        <v>9458.0260714285723</v>
      </c>
      <c r="CN198">
        <v>9557.6099999999988</v>
      </c>
      <c r="CO198">
        <v>40.548714285714283</v>
      </c>
      <c r="CP198">
        <v>42.082249999999988</v>
      </c>
      <c r="CQ198">
        <v>41.265500000000003</v>
      </c>
      <c r="CR198">
        <v>41.307571428571407</v>
      </c>
      <c r="CS198">
        <v>41.948249999999987</v>
      </c>
      <c r="CT198">
        <v>597.47</v>
      </c>
      <c r="CU198">
        <v>597.50749999999994</v>
      </c>
      <c r="CV198">
        <v>0</v>
      </c>
      <c r="CW198">
        <v>1675358657.5</v>
      </c>
      <c r="CX198">
        <v>0</v>
      </c>
      <c r="CY198">
        <v>1675353449.5</v>
      </c>
      <c r="CZ198" t="s">
        <v>356</v>
      </c>
      <c r="DA198">
        <v>1675353449.5</v>
      </c>
      <c r="DB198">
        <v>1675353444</v>
      </c>
      <c r="DC198">
        <v>1</v>
      </c>
      <c r="DD198">
        <v>8.2000000000000003E-2</v>
      </c>
      <c r="DE198">
        <v>2.5000000000000001E-2</v>
      </c>
      <c r="DF198">
        <v>-5.3170000000000002</v>
      </c>
      <c r="DG198">
        <v>0.30099999999999999</v>
      </c>
      <c r="DH198">
        <v>415</v>
      </c>
      <c r="DI198">
        <v>32</v>
      </c>
      <c r="DJ198">
        <v>0.41</v>
      </c>
      <c r="DK198">
        <v>0.21</v>
      </c>
      <c r="DL198">
        <v>-17.8661025</v>
      </c>
      <c r="DM198">
        <v>-0.37223527204500162</v>
      </c>
      <c r="DN198">
        <v>5.3716889743822688E-2</v>
      </c>
      <c r="DO198">
        <v>0</v>
      </c>
      <c r="DP198">
        <v>0.68413444999999995</v>
      </c>
      <c r="DQ198">
        <v>6.9539482176358983E-2</v>
      </c>
      <c r="DR198">
        <v>6.8937155763419706E-3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3.29901</v>
      </c>
      <c r="EB198">
        <v>2.6254599999999999</v>
      </c>
      <c r="EC198">
        <v>0.21080499999999999</v>
      </c>
      <c r="ED198">
        <v>0.21057300000000001</v>
      </c>
      <c r="EE198">
        <v>0.13725399999999999</v>
      </c>
      <c r="EF198">
        <v>0.13420000000000001</v>
      </c>
      <c r="EG198">
        <v>23882.3</v>
      </c>
      <c r="EH198">
        <v>24298.2</v>
      </c>
      <c r="EI198">
        <v>28149.7</v>
      </c>
      <c r="EJ198">
        <v>29616</v>
      </c>
      <c r="EK198">
        <v>33432.400000000001</v>
      </c>
      <c r="EL198">
        <v>35604.9</v>
      </c>
      <c r="EM198">
        <v>39735.5</v>
      </c>
      <c r="EN198">
        <v>42325.599999999999</v>
      </c>
      <c r="EO198">
        <v>2.0985999999999998</v>
      </c>
      <c r="EP198">
        <v>2.2409500000000002</v>
      </c>
      <c r="EQ198">
        <v>9.2208399999999996E-2</v>
      </c>
      <c r="ER198">
        <v>0</v>
      </c>
      <c r="ES198">
        <v>29.574400000000001</v>
      </c>
      <c r="ET198">
        <v>999.9</v>
      </c>
      <c r="EU198">
        <v>71.599999999999994</v>
      </c>
      <c r="EV198">
        <v>32.5</v>
      </c>
      <c r="EW198">
        <v>34.666499999999999</v>
      </c>
      <c r="EX198">
        <v>56.972700000000003</v>
      </c>
      <c r="EY198">
        <v>-4.0304500000000001</v>
      </c>
      <c r="EZ198">
        <v>2</v>
      </c>
      <c r="FA198">
        <v>0.26718500000000001</v>
      </c>
      <c r="FB198">
        <v>-0.66349899999999995</v>
      </c>
      <c r="FC198">
        <v>20.2729</v>
      </c>
      <c r="FD198">
        <v>5.2216300000000002</v>
      </c>
      <c r="FE198">
        <v>12.004</v>
      </c>
      <c r="FF198">
        <v>4.9874499999999999</v>
      </c>
      <c r="FG198">
        <v>3.2845800000000001</v>
      </c>
      <c r="FH198">
        <v>9999</v>
      </c>
      <c r="FI198">
        <v>9999</v>
      </c>
      <c r="FJ198">
        <v>9999</v>
      </c>
      <c r="FK198">
        <v>999.9</v>
      </c>
      <c r="FL198">
        <v>1.8657900000000001</v>
      </c>
      <c r="FM198">
        <v>1.8621799999999999</v>
      </c>
      <c r="FN198">
        <v>1.8641799999999999</v>
      </c>
      <c r="FO198">
        <v>1.86033</v>
      </c>
      <c r="FP198">
        <v>1.8609599999999999</v>
      </c>
      <c r="FQ198">
        <v>1.86012</v>
      </c>
      <c r="FR198">
        <v>1.8618699999999999</v>
      </c>
      <c r="FS198">
        <v>1.85842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-6.75</v>
      </c>
      <c r="GH198">
        <v>0.27779999999999999</v>
      </c>
      <c r="GI198">
        <v>-3.8812981962806838</v>
      </c>
      <c r="GJ198">
        <v>-3.9744887815693084E-3</v>
      </c>
      <c r="GK198">
        <v>1.847162108954052E-6</v>
      </c>
      <c r="GL198">
        <v>-4.4217609294687878E-10</v>
      </c>
      <c r="GM198">
        <v>-3.5710143375135749E-2</v>
      </c>
      <c r="GN198">
        <v>-2.5986294017825021E-3</v>
      </c>
      <c r="GO198">
        <v>9.7579789506272807E-4</v>
      </c>
      <c r="GP198">
        <v>-1.8446741173202889E-5</v>
      </c>
      <c r="GQ198">
        <v>6</v>
      </c>
      <c r="GR198">
        <v>2080</v>
      </c>
      <c r="GS198">
        <v>4</v>
      </c>
      <c r="GT198">
        <v>32</v>
      </c>
      <c r="GU198">
        <v>86.5</v>
      </c>
      <c r="GV198">
        <v>86.6</v>
      </c>
      <c r="GW198">
        <v>3.2434099999999999</v>
      </c>
      <c r="GX198">
        <v>2.5061</v>
      </c>
      <c r="GY198">
        <v>2.04834</v>
      </c>
      <c r="GZ198">
        <v>2.6147499999999999</v>
      </c>
      <c r="HA198">
        <v>2.1972700000000001</v>
      </c>
      <c r="HB198">
        <v>2.34497</v>
      </c>
      <c r="HC198">
        <v>37.626300000000001</v>
      </c>
      <c r="HD198">
        <v>14.7712</v>
      </c>
      <c r="HE198">
        <v>18</v>
      </c>
      <c r="HF198">
        <v>583.53099999999995</v>
      </c>
      <c r="HG198">
        <v>772.81799999999998</v>
      </c>
      <c r="HH198">
        <v>31.0002</v>
      </c>
      <c r="HI198">
        <v>30.8672</v>
      </c>
      <c r="HJ198">
        <v>30</v>
      </c>
      <c r="HK198">
        <v>30.7818</v>
      </c>
      <c r="HL198">
        <v>30.7775</v>
      </c>
      <c r="HM198">
        <v>64.864099999999993</v>
      </c>
      <c r="HN198">
        <v>6.4145799999999999</v>
      </c>
      <c r="HO198">
        <v>100</v>
      </c>
      <c r="HP198">
        <v>31</v>
      </c>
      <c r="HQ198">
        <v>1224.28</v>
      </c>
      <c r="HR198">
        <v>32.249200000000002</v>
      </c>
      <c r="HS198">
        <v>99.193100000000001</v>
      </c>
      <c r="HT198">
        <v>98.155199999999994</v>
      </c>
    </row>
    <row r="199" spans="1:228" x14ac:dyDescent="0.2">
      <c r="A199">
        <v>184</v>
      </c>
      <c r="B199">
        <v>1675358643.5</v>
      </c>
      <c r="C199">
        <v>731</v>
      </c>
      <c r="D199" t="s">
        <v>727</v>
      </c>
      <c r="E199" t="s">
        <v>728</v>
      </c>
      <c r="F199">
        <v>4</v>
      </c>
      <c r="G199">
        <v>1675358635.5</v>
      </c>
      <c r="H199">
        <f t="shared" si="68"/>
        <v>7.7926135523898228E-4</v>
      </c>
      <c r="I199">
        <f t="shared" si="69"/>
        <v>0.77926135523898232</v>
      </c>
      <c r="J199">
        <f t="shared" si="70"/>
        <v>7.8465576574439062</v>
      </c>
      <c r="K199">
        <f t="shared" si="71"/>
        <v>1186.9157142857141</v>
      </c>
      <c r="L199">
        <f t="shared" si="72"/>
        <v>970.81684255465314</v>
      </c>
      <c r="M199">
        <f t="shared" si="73"/>
        <v>98.58704601303323</v>
      </c>
      <c r="N199">
        <f t="shared" si="74"/>
        <v>120.5320190263288</v>
      </c>
      <c r="O199">
        <f t="shared" si="75"/>
        <v>6.5037796116700589E-2</v>
      </c>
      <c r="P199">
        <f t="shared" si="76"/>
        <v>2.77278275522935</v>
      </c>
      <c r="Q199">
        <f t="shared" si="77"/>
        <v>6.4202042987044711E-2</v>
      </c>
      <c r="R199">
        <f t="shared" si="78"/>
        <v>4.0200471136650463E-2</v>
      </c>
      <c r="S199">
        <f t="shared" si="79"/>
        <v>226.11412455683745</v>
      </c>
      <c r="T199">
        <f t="shared" si="80"/>
        <v>33.244724780628658</v>
      </c>
      <c r="U199">
        <f t="shared" si="81"/>
        <v>31.084307142857149</v>
      </c>
      <c r="V199">
        <f t="shared" si="82"/>
        <v>4.5331099040429041</v>
      </c>
      <c r="W199">
        <f t="shared" si="83"/>
        <v>69.887540689794918</v>
      </c>
      <c r="X199">
        <f t="shared" si="84"/>
        <v>3.3483562073478956</v>
      </c>
      <c r="Y199">
        <f t="shared" si="85"/>
        <v>4.7910631484516202</v>
      </c>
      <c r="Z199">
        <f t="shared" si="86"/>
        <v>1.1847536966950085</v>
      </c>
      <c r="AA199">
        <f t="shared" si="87"/>
        <v>-34.365425766039117</v>
      </c>
      <c r="AB199">
        <f t="shared" si="88"/>
        <v>145.70906633887981</v>
      </c>
      <c r="AC199">
        <f t="shared" si="89"/>
        <v>11.867290630303073</v>
      </c>
      <c r="AD199">
        <f t="shared" si="90"/>
        <v>349.32505575998118</v>
      </c>
      <c r="AE199">
        <f t="shared" si="91"/>
        <v>18.461408050428357</v>
      </c>
      <c r="AF199">
        <f t="shared" si="92"/>
        <v>0.77381488020201439</v>
      </c>
      <c r="AG199">
        <f t="shared" si="93"/>
        <v>7.8465576574439062</v>
      </c>
      <c r="AH199">
        <v>1254.157287668844</v>
      </c>
      <c r="AI199">
        <v>1240.2587272727269</v>
      </c>
      <c r="AJ199">
        <v>1.700693181185623</v>
      </c>
      <c r="AK199">
        <v>61.316338729058899</v>
      </c>
      <c r="AL199">
        <f t="shared" si="94"/>
        <v>0.77926135523898232</v>
      </c>
      <c r="AM199">
        <v>32.284385477895498</v>
      </c>
      <c r="AN199">
        <v>32.979912727272733</v>
      </c>
      <c r="AO199">
        <v>9.8628380264163679E-6</v>
      </c>
      <c r="AP199">
        <v>100.73391986053799</v>
      </c>
      <c r="AQ199">
        <v>93</v>
      </c>
      <c r="AR199">
        <v>14</v>
      </c>
      <c r="AS199">
        <f t="shared" si="95"/>
        <v>1</v>
      </c>
      <c r="AT199">
        <f t="shared" si="96"/>
        <v>0</v>
      </c>
      <c r="AU199">
        <f t="shared" si="97"/>
        <v>47627.246814383616</v>
      </c>
      <c r="AV199">
        <f t="shared" si="98"/>
        <v>1199.9892857142861</v>
      </c>
      <c r="AW199">
        <f t="shared" si="99"/>
        <v>1025.9163028791907</v>
      </c>
      <c r="AX199">
        <f t="shared" si="100"/>
        <v>0.85493788577330543</v>
      </c>
      <c r="AY199">
        <f t="shared" si="101"/>
        <v>0.18843011954247946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1675358635.5</v>
      </c>
      <c r="BF199">
        <v>1186.9157142857141</v>
      </c>
      <c r="BG199">
        <v>1204.8046428571431</v>
      </c>
      <c r="BH199">
        <v>32.97228928571429</v>
      </c>
      <c r="BI199">
        <v>32.281557142857153</v>
      </c>
      <c r="BJ199">
        <v>1193.660714285714</v>
      </c>
      <c r="BK199">
        <v>32.694585714285722</v>
      </c>
      <c r="BL199">
        <v>650.0063214285716</v>
      </c>
      <c r="BM199">
        <v>101.45060714285719</v>
      </c>
      <c r="BN199">
        <v>0.1000064142857143</v>
      </c>
      <c r="BO199">
        <v>32.059039285714277</v>
      </c>
      <c r="BP199">
        <v>31.084307142857149</v>
      </c>
      <c r="BQ199">
        <v>999.9000000000002</v>
      </c>
      <c r="BR199">
        <v>0</v>
      </c>
      <c r="BS199">
        <v>0</v>
      </c>
      <c r="BT199">
        <v>9001.4282142857137</v>
      </c>
      <c r="BU199">
        <v>0</v>
      </c>
      <c r="BV199">
        <v>13.21237857142857</v>
      </c>
      <c r="BW199">
        <v>-17.890307142857139</v>
      </c>
      <c r="BX199">
        <v>1227.3853571428569</v>
      </c>
      <c r="BY199">
        <v>1244.996071428571</v>
      </c>
      <c r="BZ199">
        <v>0.69073139285714269</v>
      </c>
      <c r="CA199">
        <v>1204.8046428571431</v>
      </c>
      <c r="CB199">
        <v>32.281557142857153</v>
      </c>
      <c r="CC199">
        <v>3.345056428571429</v>
      </c>
      <c r="CD199">
        <v>3.274981071428571</v>
      </c>
      <c r="CE199">
        <v>25.853196428571419</v>
      </c>
      <c r="CF199">
        <v>25.496275000000001</v>
      </c>
      <c r="CG199">
        <v>1199.9892857142861</v>
      </c>
      <c r="CH199">
        <v>0.49998714285714302</v>
      </c>
      <c r="CI199">
        <v>0.50001292857142843</v>
      </c>
      <c r="CJ199">
        <v>0</v>
      </c>
      <c r="CK199">
        <v>881.04924999999992</v>
      </c>
      <c r="CL199">
        <v>4.9990899999999998</v>
      </c>
      <c r="CM199">
        <v>9456.5082142857136</v>
      </c>
      <c r="CN199">
        <v>9557.7157142857141</v>
      </c>
      <c r="CO199">
        <v>40.555357142857133</v>
      </c>
      <c r="CP199">
        <v>42.066499999999976</v>
      </c>
      <c r="CQ199">
        <v>41.265499999999989</v>
      </c>
      <c r="CR199">
        <v>41.311999999999991</v>
      </c>
      <c r="CS199">
        <v>41.950499999999998</v>
      </c>
      <c r="CT199">
        <v>597.47964285714284</v>
      </c>
      <c r="CU199">
        <v>597.50964285714292</v>
      </c>
      <c r="CV199">
        <v>0</v>
      </c>
      <c r="CW199">
        <v>1675358661.7</v>
      </c>
      <c r="CX199">
        <v>0</v>
      </c>
      <c r="CY199">
        <v>1675353449.5</v>
      </c>
      <c r="CZ199" t="s">
        <v>356</v>
      </c>
      <c r="DA199">
        <v>1675353449.5</v>
      </c>
      <c r="DB199">
        <v>1675353444</v>
      </c>
      <c r="DC199">
        <v>1</v>
      </c>
      <c r="DD199">
        <v>8.2000000000000003E-2</v>
      </c>
      <c r="DE199">
        <v>2.5000000000000001E-2</v>
      </c>
      <c r="DF199">
        <v>-5.3170000000000002</v>
      </c>
      <c r="DG199">
        <v>0.30099999999999999</v>
      </c>
      <c r="DH199">
        <v>415</v>
      </c>
      <c r="DI199">
        <v>32</v>
      </c>
      <c r="DJ199">
        <v>0.41</v>
      </c>
      <c r="DK199">
        <v>0.21</v>
      </c>
      <c r="DL199">
        <v>-17.883141463414631</v>
      </c>
      <c r="DM199">
        <v>-0.19520905923348389</v>
      </c>
      <c r="DN199">
        <v>4.2151839213466519E-2</v>
      </c>
      <c r="DO199">
        <v>0</v>
      </c>
      <c r="DP199">
        <v>0.68757868292682933</v>
      </c>
      <c r="DQ199">
        <v>5.5247456445991938E-2</v>
      </c>
      <c r="DR199">
        <v>5.5589550888590937E-3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3.2989600000000001</v>
      </c>
      <c r="EB199">
        <v>2.62541</v>
      </c>
      <c r="EC199">
        <v>0.21153</v>
      </c>
      <c r="ED199">
        <v>0.21129700000000001</v>
      </c>
      <c r="EE199">
        <v>0.13725899999999999</v>
      </c>
      <c r="EF199">
        <v>0.13420699999999999</v>
      </c>
      <c r="EG199">
        <v>23859.9</v>
      </c>
      <c r="EH199">
        <v>24276.3</v>
      </c>
      <c r="EI199">
        <v>28149.3</v>
      </c>
      <c r="EJ199">
        <v>29616.5</v>
      </c>
      <c r="EK199">
        <v>33431.699999999997</v>
      </c>
      <c r="EL199">
        <v>35605</v>
      </c>
      <c r="EM199">
        <v>39734.800000000003</v>
      </c>
      <c r="EN199">
        <v>42326.1</v>
      </c>
      <c r="EO199">
        <v>2.0992000000000002</v>
      </c>
      <c r="EP199">
        <v>2.2409500000000002</v>
      </c>
      <c r="EQ199">
        <v>9.2104099999999994E-2</v>
      </c>
      <c r="ER199">
        <v>0</v>
      </c>
      <c r="ES199">
        <v>29.570699999999999</v>
      </c>
      <c r="ET199">
        <v>999.9</v>
      </c>
      <c r="EU199">
        <v>71.599999999999994</v>
      </c>
      <c r="EV199">
        <v>32.5</v>
      </c>
      <c r="EW199">
        <v>34.669800000000002</v>
      </c>
      <c r="EX199">
        <v>56.462699999999998</v>
      </c>
      <c r="EY199">
        <v>-4.0544900000000004</v>
      </c>
      <c r="EZ199">
        <v>2</v>
      </c>
      <c r="FA199">
        <v>0.26704</v>
      </c>
      <c r="FB199">
        <v>-0.66383999999999999</v>
      </c>
      <c r="FC199">
        <v>20.2729</v>
      </c>
      <c r="FD199">
        <v>5.2211800000000004</v>
      </c>
      <c r="FE199">
        <v>12.004</v>
      </c>
      <c r="FF199">
        <v>4.9873500000000002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1.8621799999999999</v>
      </c>
      <c r="FN199">
        <v>1.8642000000000001</v>
      </c>
      <c r="FO199">
        <v>1.86029</v>
      </c>
      <c r="FP199">
        <v>1.8609599999999999</v>
      </c>
      <c r="FQ199">
        <v>1.8601300000000001</v>
      </c>
      <c r="FR199">
        <v>1.86188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-6.76</v>
      </c>
      <c r="GH199">
        <v>0.27779999999999999</v>
      </c>
      <c r="GI199">
        <v>-3.8812981962806838</v>
      </c>
      <c r="GJ199">
        <v>-3.9744887815693084E-3</v>
      </c>
      <c r="GK199">
        <v>1.847162108954052E-6</v>
      </c>
      <c r="GL199">
        <v>-4.4217609294687878E-10</v>
      </c>
      <c r="GM199">
        <v>-3.5710143375135749E-2</v>
      </c>
      <c r="GN199">
        <v>-2.5986294017825021E-3</v>
      </c>
      <c r="GO199">
        <v>9.7579789506272807E-4</v>
      </c>
      <c r="GP199">
        <v>-1.8446741173202889E-5</v>
      </c>
      <c r="GQ199">
        <v>6</v>
      </c>
      <c r="GR199">
        <v>2080</v>
      </c>
      <c r="GS199">
        <v>4</v>
      </c>
      <c r="GT199">
        <v>32</v>
      </c>
      <c r="GU199">
        <v>86.6</v>
      </c>
      <c r="GV199">
        <v>86.7</v>
      </c>
      <c r="GW199">
        <v>3.25562</v>
      </c>
      <c r="GX199">
        <v>2.50122</v>
      </c>
      <c r="GY199">
        <v>2.04834</v>
      </c>
      <c r="GZ199">
        <v>2.6147499999999999</v>
      </c>
      <c r="HA199">
        <v>2.1972700000000001</v>
      </c>
      <c r="HB199">
        <v>2.34741</v>
      </c>
      <c r="HC199">
        <v>37.626300000000001</v>
      </c>
      <c r="HD199">
        <v>14.7712</v>
      </c>
      <c r="HE199">
        <v>18</v>
      </c>
      <c r="HF199">
        <v>583.98400000000004</v>
      </c>
      <c r="HG199">
        <v>772.827</v>
      </c>
      <c r="HH199">
        <v>31.0001</v>
      </c>
      <c r="HI199">
        <v>30.8672</v>
      </c>
      <c r="HJ199">
        <v>30.0001</v>
      </c>
      <c r="HK199">
        <v>30.784199999999998</v>
      </c>
      <c r="HL199">
        <v>30.778300000000002</v>
      </c>
      <c r="HM199">
        <v>65.150099999999995</v>
      </c>
      <c r="HN199">
        <v>6.4145799999999999</v>
      </c>
      <c r="HO199">
        <v>100</v>
      </c>
      <c r="HP199">
        <v>31</v>
      </c>
      <c r="HQ199">
        <v>1231</v>
      </c>
      <c r="HR199">
        <v>32.248800000000003</v>
      </c>
      <c r="HS199">
        <v>99.191400000000002</v>
      </c>
      <c r="HT199">
        <v>98.156499999999994</v>
      </c>
    </row>
    <row r="200" spans="1:228" x14ac:dyDescent="0.2">
      <c r="A200">
        <v>185</v>
      </c>
      <c r="B200">
        <v>1675358647.5</v>
      </c>
      <c r="C200">
        <v>735</v>
      </c>
      <c r="D200" t="s">
        <v>729</v>
      </c>
      <c r="E200" t="s">
        <v>730</v>
      </c>
      <c r="F200">
        <v>4</v>
      </c>
      <c r="G200">
        <v>1675358639.5</v>
      </c>
      <c r="H200">
        <f t="shared" si="68"/>
        <v>7.9122796314607161E-4</v>
      </c>
      <c r="I200">
        <f t="shared" si="69"/>
        <v>0.79122796314607158</v>
      </c>
      <c r="J200">
        <f t="shared" si="70"/>
        <v>7.8369221866485255</v>
      </c>
      <c r="K200">
        <f t="shared" si="71"/>
        <v>1193.556428571429</v>
      </c>
      <c r="L200">
        <f t="shared" si="72"/>
        <v>980.92878625171477</v>
      </c>
      <c r="M200">
        <f t="shared" si="73"/>
        <v>99.613894213715113</v>
      </c>
      <c r="N200">
        <f t="shared" si="74"/>
        <v>121.20635613939922</v>
      </c>
      <c r="O200">
        <f t="shared" si="75"/>
        <v>6.6187455763424816E-2</v>
      </c>
      <c r="P200">
        <f t="shared" si="76"/>
        <v>2.7740494430249987</v>
      </c>
      <c r="Q200">
        <f t="shared" si="77"/>
        <v>6.5322496181147743E-2</v>
      </c>
      <c r="R200">
        <f t="shared" si="78"/>
        <v>4.0903331502303117E-2</v>
      </c>
      <c r="S200">
        <f t="shared" si="79"/>
        <v>226.11855918881034</v>
      </c>
      <c r="T200">
        <f t="shared" si="80"/>
        <v>33.241214677313842</v>
      </c>
      <c r="U200">
        <f t="shared" si="81"/>
        <v>31.077200000000001</v>
      </c>
      <c r="V200">
        <f t="shared" si="82"/>
        <v>4.5312744050751999</v>
      </c>
      <c r="W200">
        <f t="shared" si="83"/>
        <v>69.899123137427082</v>
      </c>
      <c r="X200">
        <f t="shared" si="84"/>
        <v>3.3489537603356858</v>
      </c>
      <c r="Y200">
        <f t="shared" si="85"/>
        <v>4.7911241372103959</v>
      </c>
      <c r="Z200">
        <f t="shared" si="86"/>
        <v>1.182320644739514</v>
      </c>
      <c r="AA200">
        <f t="shared" si="87"/>
        <v>-34.893153174741755</v>
      </c>
      <c r="AB200">
        <f t="shared" si="88"/>
        <v>146.87218582936089</v>
      </c>
      <c r="AC200">
        <f t="shared" si="89"/>
        <v>11.956154128438955</v>
      </c>
      <c r="AD200">
        <f t="shared" si="90"/>
        <v>350.05374597186841</v>
      </c>
      <c r="AE200">
        <f t="shared" si="91"/>
        <v>18.502146909197236</v>
      </c>
      <c r="AF200">
        <f t="shared" si="92"/>
        <v>0.77772287788556249</v>
      </c>
      <c r="AG200">
        <f t="shared" si="93"/>
        <v>7.8369221866485255</v>
      </c>
      <c r="AH200">
        <v>1261.080888177034</v>
      </c>
      <c r="AI200">
        <v>1247.1324242424239</v>
      </c>
      <c r="AJ200">
        <v>1.7163306669690981</v>
      </c>
      <c r="AK200">
        <v>61.316338729058899</v>
      </c>
      <c r="AL200">
        <f t="shared" si="94"/>
        <v>0.79122796314607158</v>
      </c>
      <c r="AM200">
        <v>32.285716710979287</v>
      </c>
      <c r="AN200">
        <v>32.990529090909078</v>
      </c>
      <c r="AO200">
        <v>2.3485010956415629E-4</v>
      </c>
      <c r="AP200">
        <v>100.73391986053799</v>
      </c>
      <c r="AQ200">
        <v>93</v>
      </c>
      <c r="AR200">
        <v>14</v>
      </c>
      <c r="AS200">
        <f t="shared" si="95"/>
        <v>1</v>
      </c>
      <c r="AT200">
        <f t="shared" si="96"/>
        <v>0</v>
      </c>
      <c r="AU200">
        <f t="shared" si="97"/>
        <v>47662.23285484955</v>
      </c>
      <c r="AV200">
        <f t="shared" si="98"/>
        <v>1200.014285714286</v>
      </c>
      <c r="AW200">
        <f t="shared" si="99"/>
        <v>1025.9375332584511</v>
      </c>
      <c r="AX200">
        <f t="shared" si="100"/>
        <v>0.85493776655148823</v>
      </c>
      <c r="AY200">
        <f t="shared" si="101"/>
        <v>0.18842988944437233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1675358639.5</v>
      </c>
      <c r="BF200">
        <v>1193.556428571429</v>
      </c>
      <c r="BG200">
        <v>1211.4921428571431</v>
      </c>
      <c r="BH200">
        <v>32.978182142857143</v>
      </c>
      <c r="BI200">
        <v>32.283960714285719</v>
      </c>
      <c r="BJ200">
        <v>1200.3114285714289</v>
      </c>
      <c r="BK200">
        <v>32.700453571428582</v>
      </c>
      <c r="BL200">
        <v>650.00153571428586</v>
      </c>
      <c r="BM200">
        <v>101.4506428571429</v>
      </c>
      <c r="BN200">
        <v>9.9944310714285708E-2</v>
      </c>
      <c r="BO200">
        <v>32.059264285714278</v>
      </c>
      <c r="BP200">
        <v>31.077200000000001</v>
      </c>
      <c r="BQ200">
        <v>999.9000000000002</v>
      </c>
      <c r="BR200">
        <v>0</v>
      </c>
      <c r="BS200">
        <v>0</v>
      </c>
      <c r="BT200">
        <v>9008.1467857142852</v>
      </c>
      <c r="BU200">
        <v>0</v>
      </c>
      <c r="BV200">
        <v>12.97240357142857</v>
      </c>
      <c r="BW200">
        <v>-17.936392857142859</v>
      </c>
      <c r="BX200">
        <v>1234.2607142857139</v>
      </c>
      <c r="BY200">
        <v>1251.908928571429</v>
      </c>
      <c r="BZ200">
        <v>0.69421492857142852</v>
      </c>
      <c r="CA200">
        <v>1211.4921428571431</v>
      </c>
      <c r="CB200">
        <v>32.283960714285719</v>
      </c>
      <c r="CC200">
        <v>3.3456535714285711</v>
      </c>
      <c r="CD200">
        <v>3.2752249999999998</v>
      </c>
      <c r="CE200">
        <v>25.85621428571428</v>
      </c>
      <c r="CF200">
        <v>25.497535714285711</v>
      </c>
      <c r="CG200">
        <v>1200.014285714286</v>
      </c>
      <c r="CH200">
        <v>0.49999114285714302</v>
      </c>
      <c r="CI200">
        <v>0.50000892857142853</v>
      </c>
      <c r="CJ200">
        <v>0</v>
      </c>
      <c r="CK200">
        <v>880.85721428571435</v>
      </c>
      <c r="CL200">
        <v>4.9990899999999998</v>
      </c>
      <c r="CM200">
        <v>9454.908928571429</v>
      </c>
      <c r="CN200">
        <v>9557.9310714285712</v>
      </c>
      <c r="CO200">
        <v>40.553142857142852</v>
      </c>
      <c r="CP200">
        <v>42.061999999999991</v>
      </c>
      <c r="CQ200">
        <v>41.261071428571427</v>
      </c>
      <c r="CR200">
        <v>41.311999999999991</v>
      </c>
      <c r="CS200">
        <v>41.952749999999988</v>
      </c>
      <c r="CT200">
        <v>597.49714285714288</v>
      </c>
      <c r="CU200">
        <v>597.51750000000004</v>
      </c>
      <c r="CV200">
        <v>0</v>
      </c>
      <c r="CW200">
        <v>1675358665.9000001</v>
      </c>
      <c r="CX200">
        <v>0</v>
      </c>
      <c r="CY200">
        <v>1675353449.5</v>
      </c>
      <c r="CZ200" t="s">
        <v>356</v>
      </c>
      <c r="DA200">
        <v>1675353449.5</v>
      </c>
      <c r="DB200">
        <v>1675353444</v>
      </c>
      <c r="DC200">
        <v>1</v>
      </c>
      <c r="DD200">
        <v>8.2000000000000003E-2</v>
      </c>
      <c r="DE200">
        <v>2.5000000000000001E-2</v>
      </c>
      <c r="DF200">
        <v>-5.3170000000000002</v>
      </c>
      <c r="DG200">
        <v>0.30099999999999999</v>
      </c>
      <c r="DH200">
        <v>415</v>
      </c>
      <c r="DI200">
        <v>32</v>
      </c>
      <c r="DJ200">
        <v>0.41</v>
      </c>
      <c r="DK200">
        <v>0.21</v>
      </c>
      <c r="DL200">
        <v>-17.908545</v>
      </c>
      <c r="DM200">
        <v>-0.43301088180111541</v>
      </c>
      <c r="DN200">
        <v>5.7865365072727291E-2</v>
      </c>
      <c r="DO200">
        <v>0</v>
      </c>
      <c r="DP200">
        <v>0.69175225000000007</v>
      </c>
      <c r="DQ200">
        <v>4.9404607879924761E-2</v>
      </c>
      <c r="DR200">
        <v>4.952027447167477E-3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3.2988599999999999</v>
      </c>
      <c r="EB200">
        <v>2.6251799999999998</v>
      </c>
      <c r="EC200">
        <v>0.21224299999999999</v>
      </c>
      <c r="ED200">
        <v>0.21201500000000001</v>
      </c>
      <c r="EE200">
        <v>0.13728599999999999</v>
      </c>
      <c r="EF200">
        <v>0.134214</v>
      </c>
      <c r="EG200">
        <v>23838.400000000001</v>
      </c>
      <c r="EH200">
        <v>24253.9</v>
      </c>
      <c r="EI200">
        <v>28149.3</v>
      </c>
      <c r="EJ200">
        <v>29616.2</v>
      </c>
      <c r="EK200">
        <v>33431.1</v>
      </c>
      <c r="EL200">
        <v>35604.6</v>
      </c>
      <c r="EM200">
        <v>39735.4</v>
      </c>
      <c r="EN200">
        <v>42325.9</v>
      </c>
      <c r="EO200">
        <v>2.0992500000000001</v>
      </c>
      <c r="EP200">
        <v>2.2406999999999999</v>
      </c>
      <c r="EQ200">
        <v>9.2469200000000001E-2</v>
      </c>
      <c r="ER200">
        <v>0</v>
      </c>
      <c r="ES200">
        <v>29.567499999999999</v>
      </c>
      <c r="ET200">
        <v>999.9</v>
      </c>
      <c r="EU200">
        <v>71.599999999999994</v>
      </c>
      <c r="EV200">
        <v>32.5</v>
      </c>
      <c r="EW200">
        <v>34.664499999999997</v>
      </c>
      <c r="EX200">
        <v>56.942700000000002</v>
      </c>
      <c r="EY200">
        <v>-3.9783599999999999</v>
      </c>
      <c r="EZ200">
        <v>2</v>
      </c>
      <c r="FA200">
        <v>0.26725100000000002</v>
      </c>
      <c r="FB200">
        <v>-0.66465099999999999</v>
      </c>
      <c r="FC200">
        <v>20.2727</v>
      </c>
      <c r="FD200">
        <v>5.2210299999999998</v>
      </c>
      <c r="FE200">
        <v>12.004</v>
      </c>
      <c r="FF200">
        <v>4.9873500000000002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1.86581</v>
      </c>
      <c r="FM200">
        <v>1.8621799999999999</v>
      </c>
      <c r="FN200">
        <v>1.8642000000000001</v>
      </c>
      <c r="FO200">
        <v>1.86032</v>
      </c>
      <c r="FP200">
        <v>1.8609599999999999</v>
      </c>
      <c r="FQ200">
        <v>1.86015</v>
      </c>
      <c r="FR200">
        <v>1.8618600000000001</v>
      </c>
      <c r="FS200">
        <v>1.8584400000000001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-6.77</v>
      </c>
      <c r="GH200">
        <v>0.27779999999999999</v>
      </c>
      <c r="GI200">
        <v>-3.8812981962806838</v>
      </c>
      <c r="GJ200">
        <v>-3.9744887815693084E-3</v>
      </c>
      <c r="GK200">
        <v>1.847162108954052E-6</v>
      </c>
      <c r="GL200">
        <v>-4.4217609294687878E-10</v>
      </c>
      <c r="GM200">
        <v>-3.5710143375135749E-2</v>
      </c>
      <c r="GN200">
        <v>-2.5986294017825021E-3</v>
      </c>
      <c r="GO200">
        <v>9.7579789506272807E-4</v>
      </c>
      <c r="GP200">
        <v>-1.8446741173202889E-5</v>
      </c>
      <c r="GQ200">
        <v>6</v>
      </c>
      <c r="GR200">
        <v>2080</v>
      </c>
      <c r="GS200">
        <v>4</v>
      </c>
      <c r="GT200">
        <v>32</v>
      </c>
      <c r="GU200">
        <v>86.6</v>
      </c>
      <c r="GV200">
        <v>86.7</v>
      </c>
      <c r="GW200">
        <v>3.2714799999999999</v>
      </c>
      <c r="GX200">
        <v>2.49634</v>
      </c>
      <c r="GY200">
        <v>2.04834</v>
      </c>
      <c r="GZ200">
        <v>2.6147499999999999</v>
      </c>
      <c r="HA200">
        <v>2.1972700000000001</v>
      </c>
      <c r="HB200">
        <v>2.34253</v>
      </c>
      <c r="HC200">
        <v>37.626300000000001</v>
      </c>
      <c r="HD200">
        <v>14.7887</v>
      </c>
      <c r="HE200">
        <v>18</v>
      </c>
      <c r="HF200">
        <v>584.02</v>
      </c>
      <c r="HG200">
        <v>772.60799999999995</v>
      </c>
      <c r="HH200">
        <v>30.9999</v>
      </c>
      <c r="HI200">
        <v>30.868200000000002</v>
      </c>
      <c r="HJ200">
        <v>30.0001</v>
      </c>
      <c r="HK200">
        <v>30.784199999999998</v>
      </c>
      <c r="HL200">
        <v>30.780100000000001</v>
      </c>
      <c r="HM200">
        <v>65.437299999999993</v>
      </c>
      <c r="HN200">
        <v>6.4145799999999999</v>
      </c>
      <c r="HO200">
        <v>100</v>
      </c>
      <c r="HP200">
        <v>31</v>
      </c>
      <c r="HQ200">
        <v>1237.68</v>
      </c>
      <c r="HR200">
        <v>32.242400000000004</v>
      </c>
      <c r="HS200">
        <v>99.192499999999995</v>
      </c>
      <c r="HT200">
        <v>98.155799999999999</v>
      </c>
    </row>
    <row r="201" spans="1:228" x14ac:dyDescent="0.2">
      <c r="A201">
        <v>186</v>
      </c>
      <c r="B201">
        <v>1675358651.5</v>
      </c>
      <c r="C201">
        <v>739</v>
      </c>
      <c r="D201" t="s">
        <v>731</v>
      </c>
      <c r="E201" t="s">
        <v>732</v>
      </c>
      <c r="F201">
        <v>4</v>
      </c>
      <c r="G201">
        <v>1675358643.5</v>
      </c>
      <c r="H201">
        <f t="shared" si="68"/>
        <v>7.8560110699005508E-4</v>
      </c>
      <c r="I201">
        <f t="shared" si="69"/>
        <v>0.78560110699005503</v>
      </c>
      <c r="J201">
        <f t="shared" si="70"/>
        <v>7.6268657834672364</v>
      </c>
      <c r="K201">
        <f t="shared" si="71"/>
        <v>1200.231071428572</v>
      </c>
      <c r="L201">
        <f t="shared" si="72"/>
        <v>991.52897911172499</v>
      </c>
      <c r="M201">
        <f t="shared" si="73"/>
        <v>100.6903771091886</v>
      </c>
      <c r="N201">
        <f t="shared" si="74"/>
        <v>121.88420282841868</v>
      </c>
      <c r="O201">
        <f t="shared" si="75"/>
        <v>6.5805147137450518E-2</v>
      </c>
      <c r="P201">
        <f t="shared" si="76"/>
        <v>2.7722604039962904</v>
      </c>
      <c r="Q201">
        <f t="shared" si="77"/>
        <v>6.4949537290414958E-2</v>
      </c>
      <c r="R201">
        <f t="shared" si="78"/>
        <v>4.0669407049172136E-2</v>
      </c>
      <c r="S201">
        <f t="shared" si="79"/>
        <v>226.12039846762161</v>
      </c>
      <c r="T201">
        <f t="shared" si="80"/>
        <v>33.243929651890909</v>
      </c>
      <c r="U201">
        <f t="shared" si="81"/>
        <v>31.072800000000001</v>
      </c>
      <c r="V201">
        <f t="shared" si="82"/>
        <v>4.5301383804279025</v>
      </c>
      <c r="W201">
        <f t="shared" si="83"/>
        <v>69.908289456699464</v>
      </c>
      <c r="X201">
        <f t="shared" si="84"/>
        <v>3.3494809110204473</v>
      </c>
      <c r="Y201">
        <f t="shared" si="85"/>
        <v>4.7912499891662845</v>
      </c>
      <c r="Z201">
        <f t="shared" si="86"/>
        <v>1.1806574694074552</v>
      </c>
      <c r="AA201">
        <f t="shared" si="87"/>
        <v>-34.645008818261431</v>
      </c>
      <c r="AB201">
        <f t="shared" si="88"/>
        <v>147.50447198376722</v>
      </c>
      <c r="AC201">
        <f t="shared" si="89"/>
        <v>12.015141849798482</v>
      </c>
      <c r="AD201">
        <f t="shared" si="90"/>
        <v>350.99500348292588</v>
      </c>
      <c r="AE201">
        <f t="shared" si="91"/>
        <v>18.533309483754053</v>
      </c>
      <c r="AF201">
        <f t="shared" si="92"/>
        <v>0.78031943973191031</v>
      </c>
      <c r="AG201">
        <f t="shared" si="93"/>
        <v>7.6268657834672364</v>
      </c>
      <c r="AH201">
        <v>1268.139973695892</v>
      </c>
      <c r="AI201">
        <v>1254.2003030303031</v>
      </c>
      <c r="AJ201">
        <v>1.767198933454263</v>
      </c>
      <c r="AK201">
        <v>61.316338729058899</v>
      </c>
      <c r="AL201">
        <f t="shared" si="94"/>
        <v>0.78560110699005503</v>
      </c>
      <c r="AM201">
        <v>32.289652381450267</v>
      </c>
      <c r="AN201">
        <v>32.991143030303043</v>
      </c>
      <c r="AO201">
        <v>-4.2026523227676308E-5</v>
      </c>
      <c r="AP201">
        <v>100.73391986053799</v>
      </c>
      <c r="AQ201">
        <v>93</v>
      </c>
      <c r="AR201">
        <v>14</v>
      </c>
      <c r="AS201">
        <f t="shared" si="95"/>
        <v>1</v>
      </c>
      <c r="AT201">
        <f t="shared" si="96"/>
        <v>0</v>
      </c>
      <c r="AU201">
        <f t="shared" si="97"/>
        <v>47612.699638043683</v>
      </c>
      <c r="AV201">
        <f t="shared" si="98"/>
        <v>1200.0246428571429</v>
      </c>
      <c r="AW201">
        <f t="shared" si="99"/>
        <v>1025.9463297759698</v>
      </c>
      <c r="AX201">
        <f t="shared" si="100"/>
        <v>0.85493771805659802</v>
      </c>
      <c r="AY201">
        <f t="shared" si="101"/>
        <v>0.18842979584923419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1675358643.5</v>
      </c>
      <c r="BF201">
        <v>1200.231071428572</v>
      </c>
      <c r="BG201">
        <v>1218.2028571428571</v>
      </c>
      <c r="BH201">
        <v>32.983364285714288</v>
      </c>
      <c r="BI201">
        <v>32.286842857142858</v>
      </c>
      <c r="BJ201">
        <v>1206.995714285714</v>
      </c>
      <c r="BK201">
        <v>32.705628571428569</v>
      </c>
      <c r="BL201">
        <v>650.01464285714303</v>
      </c>
      <c r="BM201">
        <v>101.45057142857139</v>
      </c>
      <c r="BN201">
        <v>0.10004305714285711</v>
      </c>
      <c r="BO201">
        <v>32.059728571428579</v>
      </c>
      <c r="BP201">
        <v>31.072800000000001</v>
      </c>
      <c r="BQ201">
        <v>999.9000000000002</v>
      </c>
      <c r="BR201">
        <v>0</v>
      </c>
      <c r="BS201">
        <v>0</v>
      </c>
      <c r="BT201">
        <v>8998.6603571428568</v>
      </c>
      <c r="BU201">
        <v>0</v>
      </c>
      <c r="BV201">
        <v>12.7575</v>
      </c>
      <c r="BW201">
        <v>-17.972107142857141</v>
      </c>
      <c r="BX201">
        <v>1241.1692857142859</v>
      </c>
      <c r="BY201">
        <v>1258.8475000000001</v>
      </c>
      <c r="BZ201">
        <v>0.69652249999999971</v>
      </c>
      <c r="CA201">
        <v>1218.2028571428571</v>
      </c>
      <c r="CB201">
        <v>32.286842857142858</v>
      </c>
      <c r="CC201">
        <v>3.3461757142857138</v>
      </c>
      <c r="CD201">
        <v>3.2755135714285721</v>
      </c>
      <c r="CE201">
        <v>25.858842857142861</v>
      </c>
      <c r="CF201">
        <v>25.49901785714286</v>
      </c>
      <c r="CG201">
        <v>1200.0246428571429</v>
      </c>
      <c r="CH201">
        <v>0.49999271428571429</v>
      </c>
      <c r="CI201">
        <v>0.50000735714285716</v>
      </c>
      <c r="CJ201">
        <v>0</v>
      </c>
      <c r="CK201">
        <v>880.69785714285717</v>
      </c>
      <c r="CL201">
        <v>4.9990899999999998</v>
      </c>
      <c r="CM201">
        <v>9453.028571428571</v>
      </c>
      <c r="CN201">
        <v>9558.0192857142865</v>
      </c>
      <c r="CO201">
        <v>40.553142857142852</v>
      </c>
      <c r="CP201">
        <v>42.061999999999991</v>
      </c>
      <c r="CQ201">
        <v>41.258857142857153</v>
      </c>
      <c r="CR201">
        <v>41.311999999999991</v>
      </c>
      <c r="CS201">
        <v>41.952749999999988</v>
      </c>
      <c r="CT201">
        <v>597.505</v>
      </c>
      <c r="CU201">
        <v>597.5214285714286</v>
      </c>
      <c r="CV201">
        <v>0</v>
      </c>
      <c r="CW201">
        <v>1675358669.5</v>
      </c>
      <c r="CX201">
        <v>0</v>
      </c>
      <c r="CY201">
        <v>1675353449.5</v>
      </c>
      <c r="CZ201" t="s">
        <v>356</v>
      </c>
      <c r="DA201">
        <v>1675353449.5</v>
      </c>
      <c r="DB201">
        <v>1675353444</v>
      </c>
      <c r="DC201">
        <v>1</v>
      </c>
      <c r="DD201">
        <v>8.2000000000000003E-2</v>
      </c>
      <c r="DE201">
        <v>2.5000000000000001E-2</v>
      </c>
      <c r="DF201">
        <v>-5.3170000000000002</v>
      </c>
      <c r="DG201">
        <v>0.30099999999999999</v>
      </c>
      <c r="DH201">
        <v>415</v>
      </c>
      <c r="DI201">
        <v>32</v>
      </c>
      <c r="DJ201">
        <v>0.41</v>
      </c>
      <c r="DK201">
        <v>0.21</v>
      </c>
      <c r="DL201">
        <v>-17.957364999999999</v>
      </c>
      <c r="DM201">
        <v>-0.65553545966225146</v>
      </c>
      <c r="DN201">
        <v>7.9333390038495266E-2</v>
      </c>
      <c r="DO201">
        <v>0</v>
      </c>
      <c r="DP201">
        <v>0.69469812499999994</v>
      </c>
      <c r="DQ201">
        <v>3.9570045028140502E-2</v>
      </c>
      <c r="DR201">
        <v>4.2453335804592549E-3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3.2988</v>
      </c>
      <c r="EB201">
        <v>2.6252200000000001</v>
      </c>
      <c r="EC201">
        <v>0.21298500000000001</v>
      </c>
      <c r="ED201">
        <v>0.21274399999999999</v>
      </c>
      <c r="EE201">
        <v>0.137294</v>
      </c>
      <c r="EF201">
        <v>0.13422799999999999</v>
      </c>
      <c r="EG201">
        <v>23816</v>
      </c>
      <c r="EH201">
        <v>24231.3</v>
      </c>
      <c r="EI201">
        <v>28149.4</v>
      </c>
      <c r="EJ201">
        <v>29616.1</v>
      </c>
      <c r="EK201">
        <v>33430.699999999997</v>
      </c>
      <c r="EL201">
        <v>35603.800000000003</v>
      </c>
      <c r="EM201">
        <v>39735.199999999997</v>
      </c>
      <c r="EN201">
        <v>42325.599999999999</v>
      </c>
      <c r="EO201">
        <v>2.0994000000000002</v>
      </c>
      <c r="EP201">
        <v>2.2409300000000001</v>
      </c>
      <c r="EQ201">
        <v>9.2551099999999997E-2</v>
      </c>
      <c r="ER201">
        <v>0</v>
      </c>
      <c r="ES201">
        <v>29.564900000000002</v>
      </c>
      <c r="ET201">
        <v>999.9</v>
      </c>
      <c r="EU201">
        <v>71.599999999999994</v>
      </c>
      <c r="EV201">
        <v>32.5</v>
      </c>
      <c r="EW201">
        <v>34.668300000000002</v>
      </c>
      <c r="EX201">
        <v>57.092700000000001</v>
      </c>
      <c r="EY201">
        <v>-3.9302899999999998</v>
      </c>
      <c r="EZ201">
        <v>2</v>
      </c>
      <c r="FA201">
        <v>0.26725599999999999</v>
      </c>
      <c r="FB201">
        <v>-0.66504399999999997</v>
      </c>
      <c r="FC201">
        <v>20.2727</v>
      </c>
      <c r="FD201">
        <v>5.2208800000000002</v>
      </c>
      <c r="FE201">
        <v>12.004</v>
      </c>
      <c r="FF201">
        <v>4.9873000000000003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1.86582</v>
      </c>
      <c r="FM201">
        <v>1.8621799999999999</v>
      </c>
      <c r="FN201">
        <v>1.8641799999999999</v>
      </c>
      <c r="FO201">
        <v>1.8603099999999999</v>
      </c>
      <c r="FP201">
        <v>1.8609599999999999</v>
      </c>
      <c r="FQ201">
        <v>1.86015</v>
      </c>
      <c r="FR201">
        <v>1.8618699999999999</v>
      </c>
      <c r="FS201">
        <v>1.85846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-6.78</v>
      </c>
      <c r="GH201">
        <v>0.27779999999999999</v>
      </c>
      <c r="GI201">
        <v>-3.8812981962806838</v>
      </c>
      <c r="GJ201">
        <v>-3.9744887815693084E-3</v>
      </c>
      <c r="GK201">
        <v>1.847162108954052E-6</v>
      </c>
      <c r="GL201">
        <v>-4.4217609294687878E-10</v>
      </c>
      <c r="GM201">
        <v>-3.5710143375135749E-2</v>
      </c>
      <c r="GN201">
        <v>-2.5986294017825021E-3</v>
      </c>
      <c r="GO201">
        <v>9.7579789506272807E-4</v>
      </c>
      <c r="GP201">
        <v>-1.8446741173202889E-5</v>
      </c>
      <c r="GQ201">
        <v>6</v>
      </c>
      <c r="GR201">
        <v>2080</v>
      </c>
      <c r="GS201">
        <v>4</v>
      </c>
      <c r="GT201">
        <v>32</v>
      </c>
      <c r="GU201">
        <v>86.7</v>
      </c>
      <c r="GV201">
        <v>86.8</v>
      </c>
      <c r="GW201">
        <v>3.28613</v>
      </c>
      <c r="GX201">
        <v>2.49756</v>
      </c>
      <c r="GY201">
        <v>2.04834</v>
      </c>
      <c r="GZ201">
        <v>2.6147499999999999</v>
      </c>
      <c r="HA201">
        <v>2.1972700000000001</v>
      </c>
      <c r="HB201">
        <v>2.36694</v>
      </c>
      <c r="HC201">
        <v>37.626300000000001</v>
      </c>
      <c r="HD201">
        <v>14.7887</v>
      </c>
      <c r="HE201">
        <v>18</v>
      </c>
      <c r="HF201">
        <v>584.12900000000002</v>
      </c>
      <c r="HG201">
        <v>772.82899999999995</v>
      </c>
      <c r="HH201">
        <v>30.9999</v>
      </c>
      <c r="HI201">
        <v>30.87</v>
      </c>
      <c r="HJ201">
        <v>30.0001</v>
      </c>
      <c r="HK201">
        <v>30.784400000000002</v>
      </c>
      <c r="HL201">
        <v>30.780100000000001</v>
      </c>
      <c r="HM201">
        <v>65.7209</v>
      </c>
      <c r="HN201">
        <v>6.4145799999999999</v>
      </c>
      <c r="HO201">
        <v>100</v>
      </c>
      <c r="HP201">
        <v>31</v>
      </c>
      <c r="HQ201">
        <v>1244.3699999999999</v>
      </c>
      <c r="HR201">
        <v>32.231200000000001</v>
      </c>
      <c r="HS201">
        <v>99.192300000000003</v>
      </c>
      <c r="HT201">
        <v>98.155299999999997</v>
      </c>
    </row>
    <row r="202" spans="1:228" x14ac:dyDescent="0.2">
      <c r="A202">
        <v>187</v>
      </c>
      <c r="B202">
        <v>1675358655.5</v>
      </c>
      <c r="C202">
        <v>743</v>
      </c>
      <c r="D202" t="s">
        <v>733</v>
      </c>
      <c r="E202" t="s">
        <v>734</v>
      </c>
      <c r="F202">
        <v>4</v>
      </c>
      <c r="G202">
        <v>1675358647.5</v>
      </c>
      <c r="H202">
        <f t="shared" si="68"/>
        <v>7.8476668925124571E-4</v>
      </c>
      <c r="I202">
        <f t="shared" si="69"/>
        <v>0.78476668925124571</v>
      </c>
      <c r="J202">
        <f t="shared" si="70"/>
        <v>7.8893186424646853</v>
      </c>
      <c r="K202">
        <f t="shared" si="71"/>
        <v>1206.9024999999999</v>
      </c>
      <c r="L202">
        <f t="shared" si="72"/>
        <v>991.67638004801768</v>
      </c>
      <c r="M202">
        <f t="shared" si="73"/>
        <v>100.70538703983252</v>
      </c>
      <c r="N202">
        <f t="shared" si="74"/>
        <v>122.56174073235093</v>
      </c>
      <c r="O202">
        <f t="shared" si="75"/>
        <v>6.5796720401298636E-2</v>
      </c>
      <c r="P202">
        <f t="shared" si="76"/>
        <v>2.7720925386959494</v>
      </c>
      <c r="Q202">
        <f t="shared" si="77"/>
        <v>6.494127706359952E-2</v>
      </c>
      <c r="R202">
        <f t="shared" si="78"/>
        <v>4.0664229689192893E-2</v>
      </c>
      <c r="S202">
        <f t="shared" si="79"/>
        <v>226.1188643634822</v>
      </c>
      <c r="T202">
        <f t="shared" si="80"/>
        <v>33.244463820175945</v>
      </c>
      <c r="U202">
        <f t="shared" si="81"/>
        <v>31.070260714285709</v>
      </c>
      <c r="V202">
        <f t="shared" si="82"/>
        <v>4.5294828816989234</v>
      </c>
      <c r="W202">
        <f t="shared" si="83"/>
        <v>69.916624737460396</v>
      </c>
      <c r="X202">
        <f t="shared" si="84"/>
        <v>3.3499276559984015</v>
      </c>
      <c r="Y202">
        <f t="shared" si="85"/>
        <v>4.7913177567960528</v>
      </c>
      <c r="Z202">
        <f t="shared" si="86"/>
        <v>1.179555225700522</v>
      </c>
      <c r="AA202">
        <f t="shared" si="87"/>
        <v>-34.608210995979938</v>
      </c>
      <c r="AB202">
        <f t="shared" si="88"/>
        <v>147.91239643391978</v>
      </c>
      <c r="AC202">
        <f t="shared" si="89"/>
        <v>12.048963715245689</v>
      </c>
      <c r="AD202">
        <f t="shared" si="90"/>
        <v>351.47201351666774</v>
      </c>
      <c r="AE202">
        <f t="shared" si="91"/>
        <v>18.560608085658632</v>
      </c>
      <c r="AF202">
        <f t="shared" si="92"/>
        <v>0.78240768621186907</v>
      </c>
      <c r="AG202">
        <f t="shared" si="93"/>
        <v>7.8893186424646853</v>
      </c>
      <c r="AH202">
        <v>1275.0148827679729</v>
      </c>
      <c r="AI202">
        <v>1261.0493939393939</v>
      </c>
      <c r="AJ202">
        <v>1.707699352994714</v>
      </c>
      <c r="AK202">
        <v>61.316338729058899</v>
      </c>
      <c r="AL202">
        <f t="shared" si="94"/>
        <v>0.78476668925124571</v>
      </c>
      <c r="AM202">
        <v>32.294141974346793</v>
      </c>
      <c r="AN202">
        <v>32.993627878787869</v>
      </c>
      <c r="AO202">
        <v>1.5986398963609291E-4</v>
      </c>
      <c r="AP202">
        <v>100.73391986053799</v>
      </c>
      <c r="AQ202">
        <v>93</v>
      </c>
      <c r="AR202">
        <v>14</v>
      </c>
      <c r="AS202">
        <f t="shared" si="95"/>
        <v>1</v>
      </c>
      <c r="AT202">
        <f t="shared" si="96"/>
        <v>0</v>
      </c>
      <c r="AU202">
        <f t="shared" si="97"/>
        <v>47608.020893231165</v>
      </c>
      <c r="AV202">
        <f t="shared" si="98"/>
        <v>1200.0139285714281</v>
      </c>
      <c r="AW202">
        <f t="shared" si="99"/>
        <v>1025.9374209137211</v>
      </c>
      <c r="AX202">
        <f t="shared" si="100"/>
        <v>0.85493792737477747</v>
      </c>
      <c r="AY202">
        <f t="shared" si="101"/>
        <v>0.18843019983332052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1675358647.5</v>
      </c>
      <c r="BF202">
        <v>1206.9024999999999</v>
      </c>
      <c r="BG202">
        <v>1224.906428571428</v>
      </c>
      <c r="BH202">
        <v>32.987750000000013</v>
      </c>
      <c r="BI202">
        <v>32.289374999999993</v>
      </c>
      <c r="BJ202">
        <v>1213.6771428571431</v>
      </c>
      <c r="BK202">
        <v>32.71000357142858</v>
      </c>
      <c r="BL202">
        <v>650.02139285714281</v>
      </c>
      <c r="BM202">
        <v>101.45060714285709</v>
      </c>
      <c r="BN202">
        <v>0.1000489642857143</v>
      </c>
      <c r="BO202">
        <v>32.059978571428573</v>
      </c>
      <c r="BP202">
        <v>31.070260714285709</v>
      </c>
      <c r="BQ202">
        <v>999.9000000000002</v>
      </c>
      <c r="BR202">
        <v>0</v>
      </c>
      <c r="BS202">
        <v>0</v>
      </c>
      <c r="BT202">
        <v>8997.7667857142842</v>
      </c>
      <c r="BU202">
        <v>0</v>
      </c>
      <c r="BV202">
        <v>12.56479642857143</v>
      </c>
      <c r="BW202">
        <v>-18.004292857142861</v>
      </c>
      <c r="BX202">
        <v>1248.073571428572</v>
      </c>
      <c r="BY202">
        <v>1265.778571428571</v>
      </c>
      <c r="BZ202">
        <v>0.698376</v>
      </c>
      <c r="CA202">
        <v>1224.906428571428</v>
      </c>
      <c r="CB202">
        <v>32.289374999999993</v>
      </c>
      <c r="CC202">
        <v>3.3466232142857142</v>
      </c>
      <c r="CD202">
        <v>3.2757732142857141</v>
      </c>
      <c r="CE202">
        <v>25.861103571428568</v>
      </c>
      <c r="CF202">
        <v>25.500346428571429</v>
      </c>
      <c r="CG202">
        <v>1200.0139285714281</v>
      </c>
      <c r="CH202">
        <v>0.4999858571428572</v>
      </c>
      <c r="CI202">
        <v>0.50001421428571435</v>
      </c>
      <c r="CJ202">
        <v>0</v>
      </c>
      <c r="CK202">
        <v>880.46274999999991</v>
      </c>
      <c r="CL202">
        <v>4.9990899999999998</v>
      </c>
      <c r="CM202">
        <v>9450.9410714285732</v>
      </c>
      <c r="CN202">
        <v>9557.9132142857125</v>
      </c>
      <c r="CO202">
        <v>40.550928571428557</v>
      </c>
      <c r="CP202">
        <v>42.061999999999991</v>
      </c>
      <c r="CQ202">
        <v>41.254428571428569</v>
      </c>
      <c r="CR202">
        <v>41.309785714285702</v>
      </c>
      <c r="CS202">
        <v>41.948249999999987</v>
      </c>
      <c r="CT202">
        <v>597.4917857142857</v>
      </c>
      <c r="CU202">
        <v>597.52499999999998</v>
      </c>
      <c r="CV202">
        <v>0</v>
      </c>
      <c r="CW202">
        <v>1675358673.7</v>
      </c>
      <c r="CX202">
        <v>0</v>
      </c>
      <c r="CY202">
        <v>1675353449.5</v>
      </c>
      <c r="CZ202" t="s">
        <v>356</v>
      </c>
      <c r="DA202">
        <v>1675353449.5</v>
      </c>
      <c r="DB202">
        <v>1675353444</v>
      </c>
      <c r="DC202">
        <v>1</v>
      </c>
      <c r="DD202">
        <v>8.2000000000000003E-2</v>
      </c>
      <c r="DE202">
        <v>2.5000000000000001E-2</v>
      </c>
      <c r="DF202">
        <v>-5.3170000000000002</v>
      </c>
      <c r="DG202">
        <v>0.30099999999999999</v>
      </c>
      <c r="DH202">
        <v>415</v>
      </c>
      <c r="DI202">
        <v>32</v>
      </c>
      <c r="DJ202">
        <v>0.41</v>
      </c>
      <c r="DK202">
        <v>0.21</v>
      </c>
      <c r="DL202">
        <v>-17.976992500000001</v>
      </c>
      <c r="DM202">
        <v>-0.58237936210130881</v>
      </c>
      <c r="DN202">
        <v>7.5473225012251788E-2</v>
      </c>
      <c r="DO202">
        <v>0</v>
      </c>
      <c r="DP202">
        <v>0.69707760000000007</v>
      </c>
      <c r="DQ202">
        <v>3.094142589117831E-2</v>
      </c>
      <c r="DR202">
        <v>3.5571670806977822E-3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3.2988900000000001</v>
      </c>
      <c r="EB202">
        <v>2.6253899999999999</v>
      </c>
      <c r="EC202">
        <v>0.213697</v>
      </c>
      <c r="ED202">
        <v>0.21345500000000001</v>
      </c>
      <c r="EE202">
        <v>0.13728799999999999</v>
      </c>
      <c r="EF202">
        <v>0.13422999999999999</v>
      </c>
      <c r="EG202">
        <v>23794.1</v>
      </c>
      <c r="EH202">
        <v>24209.7</v>
      </c>
      <c r="EI202">
        <v>28149.1</v>
      </c>
      <c r="EJ202">
        <v>29616.5</v>
      </c>
      <c r="EK202">
        <v>33430.300000000003</v>
      </c>
      <c r="EL202">
        <v>35604.5</v>
      </c>
      <c r="EM202">
        <v>39734.400000000001</v>
      </c>
      <c r="EN202">
        <v>42326.400000000001</v>
      </c>
      <c r="EO202">
        <v>2.0999300000000001</v>
      </c>
      <c r="EP202">
        <v>2.2407699999999999</v>
      </c>
      <c r="EQ202">
        <v>9.2416999999999999E-2</v>
      </c>
      <c r="ER202">
        <v>0</v>
      </c>
      <c r="ES202">
        <v>29.562999999999999</v>
      </c>
      <c r="ET202">
        <v>999.9</v>
      </c>
      <c r="EU202">
        <v>71.599999999999994</v>
      </c>
      <c r="EV202">
        <v>32.5</v>
      </c>
      <c r="EW202">
        <v>34.665100000000002</v>
      </c>
      <c r="EX202">
        <v>56.942700000000002</v>
      </c>
      <c r="EY202">
        <v>-4.02644</v>
      </c>
      <c r="EZ202">
        <v>2</v>
      </c>
      <c r="FA202">
        <v>0.267231</v>
      </c>
      <c r="FB202">
        <v>-0.66530500000000004</v>
      </c>
      <c r="FC202">
        <v>20.2727</v>
      </c>
      <c r="FD202">
        <v>5.2199900000000001</v>
      </c>
      <c r="FE202">
        <v>12.004</v>
      </c>
      <c r="FF202">
        <v>4.9873500000000002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1.86419</v>
      </c>
      <c r="FO202">
        <v>1.8603000000000001</v>
      </c>
      <c r="FP202">
        <v>1.8609599999999999</v>
      </c>
      <c r="FQ202">
        <v>1.8601300000000001</v>
      </c>
      <c r="FR202">
        <v>1.8618600000000001</v>
      </c>
      <c r="FS202">
        <v>1.85846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-6.8</v>
      </c>
      <c r="GH202">
        <v>0.27779999999999999</v>
      </c>
      <c r="GI202">
        <v>-3.8812981962806838</v>
      </c>
      <c r="GJ202">
        <v>-3.9744887815693084E-3</v>
      </c>
      <c r="GK202">
        <v>1.847162108954052E-6</v>
      </c>
      <c r="GL202">
        <v>-4.4217609294687878E-10</v>
      </c>
      <c r="GM202">
        <v>-3.5710143375135749E-2</v>
      </c>
      <c r="GN202">
        <v>-2.5986294017825021E-3</v>
      </c>
      <c r="GO202">
        <v>9.7579789506272807E-4</v>
      </c>
      <c r="GP202">
        <v>-1.8446741173202889E-5</v>
      </c>
      <c r="GQ202">
        <v>6</v>
      </c>
      <c r="GR202">
        <v>2080</v>
      </c>
      <c r="GS202">
        <v>4</v>
      </c>
      <c r="GT202">
        <v>32</v>
      </c>
      <c r="GU202">
        <v>86.8</v>
      </c>
      <c r="GV202">
        <v>86.9</v>
      </c>
      <c r="GW202">
        <v>3.2971200000000001</v>
      </c>
      <c r="GX202">
        <v>2.49512</v>
      </c>
      <c r="GY202">
        <v>2.04834</v>
      </c>
      <c r="GZ202">
        <v>2.6147499999999999</v>
      </c>
      <c r="HA202">
        <v>2.1972700000000001</v>
      </c>
      <c r="HB202">
        <v>2.3706100000000001</v>
      </c>
      <c r="HC202">
        <v>37.626300000000001</v>
      </c>
      <c r="HD202">
        <v>14.7887</v>
      </c>
      <c r="HE202">
        <v>18</v>
      </c>
      <c r="HF202">
        <v>584.529</v>
      </c>
      <c r="HG202">
        <v>772.68200000000002</v>
      </c>
      <c r="HH202">
        <v>30.9999</v>
      </c>
      <c r="HI202">
        <v>30.87</v>
      </c>
      <c r="HJ202">
        <v>30.0001</v>
      </c>
      <c r="HK202">
        <v>30.786799999999999</v>
      </c>
      <c r="HL202">
        <v>30.7803</v>
      </c>
      <c r="HM202">
        <v>66.003100000000003</v>
      </c>
      <c r="HN202">
        <v>6.4145799999999999</v>
      </c>
      <c r="HO202">
        <v>100</v>
      </c>
      <c r="HP202">
        <v>31</v>
      </c>
      <c r="HQ202">
        <v>1251.05</v>
      </c>
      <c r="HR202">
        <v>32.235199999999999</v>
      </c>
      <c r="HS202">
        <v>99.190600000000003</v>
      </c>
      <c r="HT202">
        <v>98.156999999999996</v>
      </c>
    </row>
    <row r="203" spans="1:228" x14ac:dyDescent="0.2">
      <c r="A203">
        <v>188</v>
      </c>
      <c r="B203">
        <v>1675358659.5</v>
      </c>
      <c r="C203">
        <v>747</v>
      </c>
      <c r="D203" t="s">
        <v>735</v>
      </c>
      <c r="E203" t="s">
        <v>736</v>
      </c>
      <c r="F203">
        <v>4</v>
      </c>
      <c r="G203">
        <v>1675358651.5</v>
      </c>
      <c r="H203">
        <f t="shared" si="68"/>
        <v>7.8140780336874113E-4</v>
      </c>
      <c r="I203">
        <f t="shared" si="69"/>
        <v>0.78140780336874116</v>
      </c>
      <c r="J203">
        <f t="shared" si="70"/>
        <v>7.7616254054699034</v>
      </c>
      <c r="K203">
        <f t="shared" si="71"/>
        <v>1213.5875000000001</v>
      </c>
      <c r="L203">
        <f t="shared" si="72"/>
        <v>1000.6079653014922</v>
      </c>
      <c r="M203">
        <f t="shared" si="73"/>
        <v>101.61259838074069</v>
      </c>
      <c r="N203">
        <f t="shared" si="74"/>
        <v>123.24085307499125</v>
      </c>
      <c r="O203">
        <f t="shared" si="75"/>
        <v>6.5536104067057441E-2</v>
      </c>
      <c r="P203">
        <f t="shared" si="76"/>
        <v>2.7719452827217315</v>
      </c>
      <c r="Q203">
        <f t="shared" si="77"/>
        <v>6.4687332417942348E-2</v>
      </c>
      <c r="R203">
        <f t="shared" si="78"/>
        <v>4.0504925626149754E-2</v>
      </c>
      <c r="S203">
        <f t="shared" si="79"/>
        <v>226.11420738817856</v>
      </c>
      <c r="T203">
        <f t="shared" si="80"/>
        <v>33.244652906858128</v>
      </c>
      <c r="U203">
        <f t="shared" si="81"/>
        <v>31.06982857142858</v>
      </c>
      <c r="V203">
        <f t="shared" si="82"/>
        <v>4.5293713352892651</v>
      </c>
      <c r="W203">
        <f t="shared" si="83"/>
        <v>69.926405792099843</v>
      </c>
      <c r="X203">
        <f t="shared" si="84"/>
        <v>3.3502527828674187</v>
      </c>
      <c r="Y203">
        <f t="shared" si="85"/>
        <v>4.7911125202518621</v>
      </c>
      <c r="Z203">
        <f t="shared" si="86"/>
        <v>1.1791185524218464</v>
      </c>
      <c r="AA203">
        <f t="shared" si="87"/>
        <v>-34.460084128561483</v>
      </c>
      <c r="AB203">
        <f t="shared" si="88"/>
        <v>147.85597083629403</v>
      </c>
      <c r="AC203">
        <f t="shared" si="89"/>
        <v>12.044936547947762</v>
      </c>
      <c r="AD203">
        <f t="shared" si="90"/>
        <v>351.55503064385891</v>
      </c>
      <c r="AE203">
        <f t="shared" si="91"/>
        <v>18.607740058091252</v>
      </c>
      <c r="AF203">
        <f t="shared" si="92"/>
        <v>0.78245415631474757</v>
      </c>
      <c r="AG203">
        <f t="shared" si="93"/>
        <v>7.7616254054699034</v>
      </c>
      <c r="AH203">
        <v>1282.004183645281</v>
      </c>
      <c r="AI203">
        <v>1268.009393939393</v>
      </c>
      <c r="AJ203">
        <v>1.7477116966120341</v>
      </c>
      <c r="AK203">
        <v>61.316338729058899</v>
      </c>
      <c r="AL203">
        <f t="shared" si="94"/>
        <v>0.78140780336874116</v>
      </c>
      <c r="AM203">
        <v>32.29565060602944</v>
      </c>
      <c r="AN203">
        <v>32.99374545454544</v>
      </c>
      <c r="AO203">
        <v>-9.8366077764746235E-5</v>
      </c>
      <c r="AP203">
        <v>100.73391986053799</v>
      </c>
      <c r="AQ203">
        <v>93</v>
      </c>
      <c r="AR203">
        <v>14</v>
      </c>
      <c r="AS203">
        <f t="shared" si="95"/>
        <v>1</v>
      </c>
      <c r="AT203">
        <f t="shared" si="96"/>
        <v>0</v>
      </c>
      <c r="AU203">
        <f t="shared" si="97"/>
        <v>47604.070619482358</v>
      </c>
      <c r="AV203">
        <f t="shared" si="98"/>
        <v>1199.988571428572</v>
      </c>
      <c r="AW203">
        <f t="shared" si="99"/>
        <v>1025.9158048643415</v>
      </c>
      <c r="AX203">
        <f t="shared" si="100"/>
        <v>0.85493797965342377</v>
      </c>
      <c r="AY203">
        <f t="shared" si="101"/>
        <v>0.18843030073110806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1675358651.5</v>
      </c>
      <c r="BF203">
        <v>1213.5875000000001</v>
      </c>
      <c r="BG203">
        <v>1231.6400000000001</v>
      </c>
      <c r="BH203">
        <v>32.990885714285717</v>
      </c>
      <c r="BI203">
        <v>32.292464285714281</v>
      </c>
      <c r="BJ203">
        <v>1220.372142857143</v>
      </c>
      <c r="BK203">
        <v>32.713125000000012</v>
      </c>
      <c r="BL203">
        <v>650.01467857142859</v>
      </c>
      <c r="BM203">
        <v>101.4508571428571</v>
      </c>
      <c r="BN203">
        <v>0.10000183928571429</v>
      </c>
      <c r="BO203">
        <v>32.059221428571433</v>
      </c>
      <c r="BP203">
        <v>31.06982857142858</v>
      </c>
      <c r="BQ203">
        <v>999.9000000000002</v>
      </c>
      <c r="BR203">
        <v>0</v>
      </c>
      <c r="BS203">
        <v>0</v>
      </c>
      <c r="BT203">
        <v>8996.9635714285705</v>
      </c>
      <c r="BU203">
        <v>0</v>
      </c>
      <c r="BV203">
        <v>12.397546428571429</v>
      </c>
      <c r="BW203">
        <v>-18.05236428571429</v>
      </c>
      <c r="BX203">
        <v>1254.9910714285711</v>
      </c>
      <c r="BY203">
        <v>1272.7407142857139</v>
      </c>
      <c r="BZ203">
        <v>0.69842274999999987</v>
      </c>
      <c r="CA203">
        <v>1231.6400000000001</v>
      </c>
      <c r="CB203">
        <v>32.292464285714281</v>
      </c>
      <c r="CC203">
        <v>3.346950000000001</v>
      </c>
      <c r="CD203">
        <v>3.2760957142857139</v>
      </c>
      <c r="CE203">
        <v>25.86275357142857</v>
      </c>
      <c r="CF203">
        <v>25.502007142857138</v>
      </c>
      <c r="CG203">
        <v>1199.988571428572</v>
      </c>
      <c r="CH203">
        <v>0.49998435714285722</v>
      </c>
      <c r="CI203">
        <v>0.50001567857142848</v>
      </c>
      <c r="CJ203">
        <v>0</v>
      </c>
      <c r="CK203">
        <v>880.32849999999996</v>
      </c>
      <c r="CL203">
        <v>4.9990899999999998</v>
      </c>
      <c r="CM203">
        <v>9448.6732142857163</v>
      </c>
      <c r="CN203">
        <v>9557.7117857142857</v>
      </c>
      <c r="CO203">
        <v>40.548714285714283</v>
      </c>
      <c r="CP203">
        <v>42.061999999999991</v>
      </c>
      <c r="CQ203">
        <v>41.252214285714281</v>
      </c>
      <c r="CR203">
        <v>41.309785714285702</v>
      </c>
      <c r="CS203">
        <v>41.945999999999977</v>
      </c>
      <c r="CT203">
        <v>597.47714285714289</v>
      </c>
      <c r="CU203">
        <v>597.5146428571428</v>
      </c>
      <c r="CV203">
        <v>0</v>
      </c>
      <c r="CW203">
        <v>1675358677.9000001</v>
      </c>
      <c r="CX203">
        <v>0</v>
      </c>
      <c r="CY203">
        <v>1675353449.5</v>
      </c>
      <c r="CZ203" t="s">
        <v>356</v>
      </c>
      <c r="DA203">
        <v>1675353449.5</v>
      </c>
      <c r="DB203">
        <v>1675353444</v>
      </c>
      <c r="DC203">
        <v>1</v>
      </c>
      <c r="DD203">
        <v>8.2000000000000003E-2</v>
      </c>
      <c r="DE203">
        <v>2.5000000000000001E-2</v>
      </c>
      <c r="DF203">
        <v>-5.3170000000000002</v>
      </c>
      <c r="DG203">
        <v>0.30099999999999999</v>
      </c>
      <c r="DH203">
        <v>415</v>
      </c>
      <c r="DI203">
        <v>32</v>
      </c>
      <c r="DJ203">
        <v>0.41</v>
      </c>
      <c r="DK203">
        <v>0.21</v>
      </c>
      <c r="DL203">
        <v>-18.0151875</v>
      </c>
      <c r="DM203">
        <v>-0.61241313320821866</v>
      </c>
      <c r="DN203">
        <v>7.6289246252338835E-2</v>
      </c>
      <c r="DO203">
        <v>0</v>
      </c>
      <c r="DP203">
        <v>0.69754027500000004</v>
      </c>
      <c r="DQ203">
        <v>5.9705628517813516E-3</v>
      </c>
      <c r="DR203">
        <v>3.1803314213105179E-3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3.29888</v>
      </c>
      <c r="EB203">
        <v>2.62521</v>
      </c>
      <c r="EC203">
        <v>0.214421</v>
      </c>
      <c r="ED203">
        <v>0.214173</v>
      </c>
      <c r="EE203">
        <v>0.137298</v>
      </c>
      <c r="EF203">
        <v>0.134239</v>
      </c>
      <c r="EG203">
        <v>23772.2</v>
      </c>
      <c r="EH203">
        <v>24187.5</v>
      </c>
      <c r="EI203">
        <v>28149.200000000001</v>
      </c>
      <c r="EJ203">
        <v>29616.5</v>
      </c>
      <c r="EK203">
        <v>33430</v>
      </c>
      <c r="EL203">
        <v>35604.199999999997</v>
      </c>
      <c r="EM203">
        <v>39734.400000000001</v>
      </c>
      <c r="EN203">
        <v>42326.5</v>
      </c>
      <c r="EO203">
        <v>2.0998199999999998</v>
      </c>
      <c r="EP203">
        <v>2.2408000000000001</v>
      </c>
      <c r="EQ203">
        <v>9.29981E-2</v>
      </c>
      <c r="ER203">
        <v>0</v>
      </c>
      <c r="ES203">
        <v>29.560400000000001</v>
      </c>
      <c r="ET203">
        <v>999.9</v>
      </c>
      <c r="EU203">
        <v>71.599999999999994</v>
      </c>
      <c r="EV203">
        <v>32.5</v>
      </c>
      <c r="EW203">
        <v>34.6676</v>
      </c>
      <c r="EX203">
        <v>56.762700000000002</v>
      </c>
      <c r="EY203">
        <v>-3.98638</v>
      </c>
      <c r="EZ203">
        <v>2</v>
      </c>
      <c r="FA203">
        <v>0.26733699999999999</v>
      </c>
      <c r="FB203">
        <v>-0.66456999999999999</v>
      </c>
      <c r="FC203">
        <v>20.2728</v>
      </c>
      <c r="FD203">
        <v>5.2204300000000003</v>
      </c>
      <c r="FE203">
        <v>12.004</v>
      </c>
      <c r="FF203">
        <v>4.9871999999999996</v>
      </c>
      <c r="FG203">
        <v>3.2845300000000002</v>
      </c>
      <c r="FH203">
        <v>9999</v>
      </c>
      <c r="FI203">
        <v>9999</v>
      </c>
      <c r="FJ203">
        <v>9999</v>
      </c>
      <c r="FK203">
        <v>999.9</v>
      </c>
      <c r="FL203">
        <v>1.86581</v>
      </c>
      <c r="FM203">
        <v>1.8621799999999999</v>
      </c>
      <c r="FN203">
        <v>1.8641799999999999</v>
      </c>
      <c r="FO203">
        <v>1.8602799999999999</v>
      </c>
      <c r="FP203">
        <v>1.8609599999999999</v>
      </c>
      <c r="FQ203">
        <v>1.86016</v>
      </c>
      <c r="FR203">
        <v>1.8618699999999999</v>
      </c>
      <c r="FS203">
        <v>1.8584700000000001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-6.8</v>
      </c>
      <c r="GH203">
        <v>0.2777</v>
      </c>
      <c r="GI203">
        <v>-3.8812981962806838</v>
      </c>
      <c r="GJ203">
        <v>-3.9744887815693084E-3</v>
      </c>
      <c r="GK203">
        <v>1.847162108954052E-6</v>
      </c>
      <c r="GL203">
        <v>-4.4217609294687878E-10</v>
      </c>
      <c r="GM203">
        <v>-3.5710143375135749E-2</v>
      </c>
      <c r="GN203">
        <v>-2.5986294017825021E-3</v>
      </c>
      <c r="GO203">
        <v>9.7579789506272807E-4</v>
      </c>
      <c r="GP203">
        <v>-1.8446741173202889E-5</v>
      </c>
      <c r="GQ203">
        <v>6</v>
      </c>
      <c r="GR203">
        <v>2080</v>
      </c>
      <c r="GS203">
        <v>4</v>
      </c>
      <c r="GT203">
        <v>32</v>
      </c>
      <c r="GU203">
        <v>86.8</v>
      </c>
      <c r="GV203">
        <v>86.9</v>
      </c>
      <c r="GW203">
        <v>3.3117700000000001</v>
      </c>
      <c r="GX203">
        <v>2.50488</v>
      </c>
      <c r="GY203">
        <v>2.04834</v>
      </c>
      <c r="GZ203">
        <v>2.6147499999999999</v>
      </c>
      <c r="HA203">
        <v>2.1972700000000001</v>
      </c>
      <c r="HB203">
        <v>2.3327599999999999</v>
      </c>
      <c r="HC203">
        <v>37.626300000000001</v>
      </c>
      <c r="HD203">
        <v>14.78</v>
      </c>
      <c r="HE203">
        <v>18</v>
      </c>
      <c r="HF203">
        <v>584.45699999999999</v>
      </c>
      <c r="HG203">
        <v>772.73299999999995</v>
      </c>
      <c r="HH203">
        <v>31.0001</v>
      </c>
      <c r="HI203">
        <v>30.870200000000001</v>
      </c>
      <c r="HJ203">
        <v>30.0002</v>
      </c>
      <c r="HK203">
        <v>30.786799999999999</v>
      </c>
      <c r="HL203">
        <v>30.7822</v>
      </c>
      <c r="HM203">
        <v>66.289100000000005</v>
      </c>
      <c r="HN203">
        <v>6.4145799999999999</v>
      </c>
      <c r="HO203">
        <v>100</v>
      </c>
      <c r="HP203">
        <v>31</v>
      </c>
      <c r="HQ203">
        <v>1257.8</v>
      </c>
      <c r="HR203">
        <v>32.2239</v>
      </c>
      <c r="HS203">
        <v>99.190899999999999</v>
      </c>
      <c r="HT203">
        <v>98.156999999999996</v>
      </c>
    </row>
    <row r="204" spans="1:228" x14ac:dyDescent="0.2">
      <c r="A204">
        <v>189</v>
      </c>
      <c r="B204">
        <v>1675358663.5</v>
      </c>
      <c r="C204">
        <v>751</v>
      </c>
      <c r="D204" t="s">
        <v>737</v>
      </c>
      <c r="E204" t="s">
        <v>738</v>
      </c>
      <c r="F204">
        <v>4</v>
      </c>
      <c r="G204">
        <v>1675358655.5</v>
      </c>
      <c r="H204">
        <f t="shared" si="68"/>
        <v>7.8483089779715555E-4</v>
      </c>
      <c r="I204">
        <f t="shared" si="69"/>
        <v>0.78483089779715554</v>
      </c>
      <c r="J204">
        <f t="shared" si="70"/>
        <v>7.8336878446976321</v>
      </c>
      <c r="K204">
        <f t="shared" si="71"/>
        <v>1220.3003571428569</v>
      </c>
      <c r="L204">
        <f t="shared" si="72"/>
        <v>1006.2895974318244</v>
      </c>
      <c r="M204">
        <f t="shared" si="73"/>
        <v>102.18946574790095</v>
      </c>
      <c r="N204">
        <f t="shared" si="74"/>
        <v>123.92241941748757</v>
      </c>
      <c r="O204">
        <f t="shared" si="75"/>
        <v>6.5832930256801175E-2</v>
      </c>
      <c r="P204">
        <f t="shared" si="76"/>
        <v>2.7754532792373832</v>
      </c>
      <c r="Q204">
        <f t="shared" si="77"/>
        <v>6.4977574158221724E-2</v>
      </c>
      <c r="R204">
        <f t="shared" si="78"/>
        <v>4.0686908232989413E-2</v>
      </c>
      <c r="S204">
        <f t="shared" si="79"/>
        <v>226.11124499584088</v>
      </c>
      <c r="T204">
        <f t="shared" si="80"/>
        <v>33.240332940177652</v>
      </c>
      <c r="U204">
        <f t="shared" si="81"/>
        <v>31.070321428571429</v>
      </c>
      <c r="V204">
        <f t="shared" si="82"/>
        <v>4.5294985537002423</v>
      </c>
      <c r="W204">
        <f t="shared" si="83"/>
        <v>69.939594186378272</v>
      </c>
      <c r="X204">
        <f t="shared" si="84"/>
        <v>3.3505082209289103</v>
      </c>
      <c r="Y204">
        <f t="shared" si="85"/>
        <v>4.7905742947268477</v>
      </c>
      <c r="Z204">
        <f t="shared" si="86"/>
        <v>1.178990332771332</v>
      </c>
      <c r="AA204">
        <f t="shared" si="87"/>
        <v>-34.61104259285456</v>
      </c>
      <c r="AB204">
        <f t="shared" si="88"/>
        <v>147.67221865787096</v>
      </c>
      <c r="AC204">
        <f t="shared" si="89"/>
        <v>12.014673753463279</v>
      </c>
      <c r="AD204">
        <f t="shared" si="90"/>
        <v>351.18709481432052</v>
      </c>
      <c r="AE204">
        <f t="shared" si="91"/>
        <v>18.604906875404581</v>
      </c>
      <c r="AF204">
        <f t="shared" si="92"/>
        <v>0.78199353075467781</v>
      </c>
      <c r="AG204">
        <f t="shared" si="93"/>
        <v>7.8336878446976321</v>
      </c>
      <c r="AH204">
        <v>1288.8689482377699</v>
      </c>
      <c r="AI204">
        <v>1274.901272727273</v>
      </c>
      <c r="AJ204">
        <v>1.722191083484041</v>
      </c>
      <c r="AK204">
        <v>61.316338729058899</v>
      </c>
      <c r="AL204">
        <f t="shared" si="94"/>
        <v>0.78483089779715554</v>
      </c>
      <c r="AM204">
        <v>32.297968874926632</v>
      </c>
      <c r="AN204">
        <v>32.998189090909086</v>
      </c>
      <c r="AO204">
        <v>5.3911583495475752E-5</v>
      </c>
      <c r="AP204">
        <v>100.73391986053799</v>
      </c>
      <c r="AQ204">
        <v>93</v>
      </c>
      <c r="AR204">
        <v>14</v>
      </c>
      <c r="AS204">
        <f t="shared" si="95"/>
        <v>1</v>
      </c>
      <c r="AT204">
        <f t="shared" si="96"/>
        <v>0</v>
      </c>
      <c r="AU204">
        <f t="shared" si="97"/>
        <v>47701.374176559468</v>
      </c>
      <c r="AV204">
        <f t="shared" si="98"/>
        <v>1199.974285714286</v>
      </c>
      <c r="AW204">
        <f t="shared" si="99"/>
        <v>1025.9034512931819</v>
      </c>
      <c r="AX204">
        <f t="shared" si="100"/>
        <v>0.85493786284137896</v>
      </c>
      <c r="AY204">
        <f t="shared" si="101"/>
        <v>0.18843007528386152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1675358655.5</v>
      </c>
      <c r="BF204">
        <v>1220.3003571428569</v>
      </c>
      <c r="BG204">
        <v>1238.355</v>
      </c>
      <c r="BH204">
        <v>32.99343571428571</v>
      </c>
      <c r="BI204">
        <v>32.295410714285723</v>
      </c>
      <c r="BJ204">
        <v>1227.0946428571431</v>
      </c>
      <c r="BK204">
        <v>32.71568214285714</v>
      </c>
      <c r="BL204">
        <v>649.99924999999996</v>
      </c>
      <c r="BM204">
        <v>101.4508571428571</v>
      </c>
      <c r="BN204">
        <v>9.9895253571428561E-2</v>
      </c>
      <c r="BO204">
        <v>32.057235714285717</v>
      </c>
      <c r="BP204">
        <v>31.070321428571429</v>
      </c>
      <c r="BQ204">
        <v>999.9000000000002</v>
      </c>
      <c r="BR204">
        <v>0</v>
      </c>
      <c r="BS204">
        <v>0</v>
      </c>
      <c r="BT204">
        <v>9015.5807142857138</v>
      </c>
      <c r="BU204">
        <v>0</v>
      </c>
      <c r="BV204">
        <v>12.245875</v>
      </c>
      <c r="BW204">
        <v>-18.054810714285711</v>
      </c>
      <c r="BX204">
        <v>1261.9360714285719</v>
      </c>
      <c r="BY204">
        <v>1279.684285714286</v>
      </c>
      <c r="BZ204">
        <v>0.69803196428571435</v>
      </c>
      <c r="CA204">
        <v>1238.355</v>
      </c>
      <c r="CB204">
        <v>32.295410714285723</v>
      </c>
      <c r="CC204">
        <v>3.347210714285715</v>
      </c>
      <c r="CD204">
        <v>3.276395714285715</v>
      </c>
      <c r="CE204">
        <v>25.86406785714286</v>
      </c>
      <c r="CF204">
        <v>25.50354285714285</v>
      </c>
      <c r="CG204">
        <v>1199.974285714286</v>
      </c>
      <c r="CH204">
        <v>0.49998817857142869</v>
      </c>
      <c r="CI204">
        <v>0.50001182142857137</v>
      </c>
      <c r="CJ204">
        <v>0</v>
      </c>
      <c r="CK204">
        <v>880.20517857142863</v>
      </c>
      <c r="CL204">
        <v>4.9990899999999998</v>
      </c>
      <c r="CM204">
        <v>9446.8017857142841</v>
      </c>
      <c r="CN204">
        <v>9557.6057142857135</v>
      </c>
      <c r="CO204">
        <v>40.550928571428557</v>
      </c>
      <c r="CP204">
        <v>42.061999999999991</v>
      </c>
      <c r="CQ204">
        <v>41.256642857142857</v>
      </c>
      <c r="CR204">
        <v>41.309785714285702</v>
      </c>
      <c r="CS204">
        <v>41.948249999999987</v>
      </c>
      <c r="CT204">
        <v>597.47464285714284</v>
      </c>
      <c r="CU204">
        <v>597.50285714285724</v>
      </c>
      <c r="CV204">
        <v>0</v>
      </c>
      <c r="CW204">
        <v>1675358681.5</v>
      </c>
      <c r="CX204">
        <v>0</v>
      </c>
      <c r="CY204">
        <v>1675353449.5</v>
      </c>
      <c r="CZ204" t="s">
        <v>356</v>
      </c>
      <c r="DA204">
        <v>1675353449.5</v>
      </c>
      <c r="DB204">
        <v>1675353444</v>
      </c>
      <c r="DC204">
        <v>1</v>
      </c>
      <c r="DD204">
        <v>8.2000000000000003E-2</v>
      </c>
      <c r="DE204">
        <v>2.5000000000000001E-2</v>
      </c>
      <c r="DF204">
        <v>-5.3170000000000002</v>
      </c>
      <c r="DG204">
        <v>0.30099999999999999</v>
      </c>
      <c r="DH204">
        <v>415</v>
      </c>
      <c r="DI204">
        <v>32</v>
      </c>
      <c r="DJ204">
        <v>0.41</v>
      </c>
      <c r="DK204">
        <v>0.21</v>
      </c>
      <c r="DL204">
        <v>-18.042507499999999</v>
      </c>
      <c r="DM204">
        <v>-0.1640521575984569</v>
      </c>
      <c r="DN204">
        <v>5.1788856849229702E-2</v>
      </c>
      <c r="DO204">
        <v>0</v>
      </c>
      <c r="DP204">
        <v>0.69820167500000008</v>
      </c>
      <c r="DQ204">
        <v>-6.7265853658548423E-3</v>
      </c>
      <c r="DR204">
        <v>2.8254352088439389E-3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3.2988400000000002</v>
      </c>
      <c r="EB204">
        <v>2.6255600000000001</v>
      </c>
      <c r="EC204">
        <v>0.21513699999999999</v>
      </c>
      <c r="ED204">
        <v>0.21487700000000001</v>
      </c>
      <c r="EE204">
        <v>0.13730800000000001</v>
      </c>
      <c r="EF204">
        <v>0.134242</v>
      </c>
      <c r="EG204">
        <v>23750.400000000001</v>
      </c>
      <c r="EH204">
        <v>24165.4</v>
      </c>
      <c r="EI204">
        <v>28149.1</v>
      </c>
      <c r="EJ204">
        <v>29616</v>
      </c>
      <c r="EK204">
        <v>33429.800000000003</v>
      </c>
      <c r="EL204">
        <v>35603.5</v>
      </c>
      <c r="EM204">
        <v>39734.6</v>
      </c>
      <c r="EN204">
        <v>42325.8</v>
      </c>
      <c r="EO204">
        <v>2.0985299999999998</v>
      </c>
      <c r="EP204">
        <v>2.24085</v>
      </c>
      <c r="EQ204">
        <v>9.2789499999999997E-2</v>
      </c>
      <c r="ER204">
        <v>0</v>
      </c>
      <c r="ES204">
        <v>29.5579</v>
      </c>
      <c r="ET204">
        <v>999.9</v>
      </c>
      <c r="EU204">
        <v>71.599999999999994</v>
      </c>
      <c r="EV204">
        <v>32.5</v>
      </c>
      <c r="EW204">
        <v>34.67</v>
      </c>
      <c r="EX204">
        <v>56.822699999999998</v>
      </c>
      <c r="EY204">
        <v>-3.8982399999999999</v>
      </c>
      <c r="EZ204">
        <v>2</v>
      </c>
      <c r="FA204">
        <v>0.26736799999999999</v>
      </c>
      <c r="FB204">
        <v>-0.663856</v>
      </c>
      <c r="FC204">
        <v>20.2729</v>
      </c>
      <c r="FD204">
        <v>5.2192400000000001</v>
      </c>
      <c r="FE204">
        <v>12.004</v>
      </c>
      <c r="FF204">
        <v>4.9867999999999997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1.8641799999999999</v>
      </c>
      <c r="FO204">
        <v>1.86032</v>
      </c>
      <c r="FP204">
        <v>1.8609599999999999</v>
      </c>
      <c r="FQ204">
        <v>1.86015</v>
      </c>
      <c r="FR204">
        <v>1.8618600000000001</v>
      </c>
      <c r="FS204">
        <v>1.8584700000000001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-6.82</v>
      </c>
      <c r="GH204">
        <v>0.27779999999999999</v>
      </c>
      <c r="GI204">
        <v>-3.8812981962806838</v>
      </c>
      <c r="GJ204">
        <v>-3.9744887815693084E-3</v>
      </c>
      <c r="GK204">
        <v>1.847162108954052E-6</v>
      </c>
      <c r="GL204">
        <v>-4.4217609294687878E-10</v>
      </c>
      <c r="GM204">
        <v>-3.5710143375135749E-2</v>
      </c>
      <c r="GN204">
        <v>-2.5986294017825021E-3</v>
      </c>
      <c r="GO204">
        <v>9.7579789506272807E-4</v>
      </c>
      <c r="GP204">
        <v>-1.8446741173202889E-5</v>
      </c>
      <c r="GQ204">
        <v>6</v>
      </c>
      <c r="GR204">
        <v>2080</v>
      </c>
      <c r="GS204">
        <v>4</v>
      </c>
      <c r="GT204">
        <v>32</v>
      </c>
      <c r="GU204">
        <v>86.9</v>
      </c>
      <c r="GV204">
        <v>87</v>
      </c>
      <c r="GW204">
        <v>3.3300800000000002</v>
      </c>
      <c r="GX204">
        <v>2.5122100000000001</v>
      </c>
      <c r="GY204">
        <v>2.04834</v>
      </c>
      <c r="GZ204">
        <v>2.6147499999999999</v>
      </c>
      <c r="HA204">
        <v>2.1972700000000001</v>
      </c>
      <c r="HB204">
        <v>2.36328</v>
      </c>
      <c r="HC204">
        <v>37.626300000000001</v>
      </c>
      <c r="HD204">
        <v>14.7712</v>
      </c>
      <c r="HE204">
        <v>18</v>
      </c>
      <c r="HF204">
        <v>583.529</v>
      </c>
      <c r="HG204">
        <v>772.79100000000005</v>
      </c>
      <c r="HH204">
        <v>31.0002</v>
      </c>
      <c r="HI204">
        <v>30.872699999999998</v>
      </c>
      <c r="HJ204">
        <v>30.000299999999999</v>
      </c>
      <c r="HK204">
        <v>30.787099999999999</v>
      </c>
      <c r="HL204">
        <v>30.782800000000002</v>
      </c>
      <c r="HM204">
        <v>66.574700000000007</v>
      </c>
      <c r="HN204">
        <v>6.4145799999999999</v>
      </c>
      <c r="HO204">
        <v>100</v>
      </c>
      <c r="HP204">
        <v>31</v>
      </c>
      <c r="HQ204">
        <v>1264.49</v>
      </c>
      <c r="HR204">
        <v>32.2241</v>
      </c>
      <c r="HS204">
        <v>99.190899999999999</v>
      </c>
      <c r="HT204">
        <v>98.155299999999997</v>
      </c>
    </row>
    <row r="205" spans="1:228" x14ac:dyDescent="0.2">
      <c r="A205">
        <v>190</v>
      </c>
      <c r="B205">
        <v>1675358667.5</v>
      </c>
      <c r="C205">
        <v>755</v>
      </c>
      <c r="D205" t="s">
        <v>739</v>
      </c>
      <c r="E205" t="s">
        <v>740</v>
      </c>
      <c r="F205">
        <v>4</v>
      </c>
      <c r="G205">
        <v>1675358659.5</v>
      </c>
      <c r="H205">
        <f t="shared" si="68"/>
        <v>7.8483751596664759E-4</v>
      </c>
      <c r="I205">
        <f t="shared" si="69"/>
        <v>0.78483751596664764</v>
      </c>
      <c r="J205">
        <f t="shared" si="70"/>
        <v>7.6989028615785493</v>
      </c>
      <c r="K205">
        <f t="shared" si="71"/>
        <v>1226.9878571428569</v>
      </c>
      <c r="L205">
        <f t="shared" si="72"/>
        <v>1016.2195595439538</v>
      </c>
      <c r="M205">
        <f t="shared" si="73"/>
        <v>103.19801663633812</v>
      </c>
      <c r="N205">
        <f t="shared" si="74"/>
        <v>124.60172814508468</v>
      </c>
      <c r="O205">
        <f t="shared" si="75"/>
        <v>6.586184795506965E-2</v>
      </c>
      <c r="P205">
        <f t="shared" si="76"/>
        <v>2.7738355970565785</v>
      </c>
      <c r="Q205">
        <f t="shared" si="77"/>
        <v>6.5005253245583899E-2</v>
      </c>
      <c r="R205">
        <f t="shared" si="78"/>
        <v>4.0704316672235646E-2</v>
      </c>
      <c r="S205">
        <f t="shared" si="79"/>
        <v>226.11321366042515</v>
      </c>
      <c r="T205">
        <f t="shared" si="80"/>
        <v>33.240634981262431</v>
      </c>
      <c r="U205">
        <f t="shared" si="81"/>
        <v>31.069292857142852</v>
      </c>
      <c r="V205">
        <f t="shared" si="82"/>
        <v>4.5292330579376552</v>
      </c>
      <c r="W205">
        <f t="shared" si="83"/>
        <v>69.94565095946146</v>
      </c>
      <c r="X205">
        <f t="shared" si="84"/>
        <v>3.3507327006082255</v>
      </c>
      <c r="Y205">
        <f t="shared" si="85"/>
        <v>4.790480401061985</v>
      </c>
      <c r="Z205">
        <f t="shared" si="86"/>
        <v>1.1785003573294297</v>
      </c>
      <c r="AA205">
        <f t="shared" si="87"/>
        <v>-34.611334454129157</v>
      </c>
      <c r="AB205">
        <f t="shared" si="88"/>
        <v>147.68815711989708</v>
      </c>
      <c r="AC205">
        <f t="shared" si="89"/>
        <v>12.022896770853365</v>
      </c>
      <c r="AD205">
        <f t="shared" si="90"/>
        <v>351.2129330970464</v>
      </c>
      <c r="AE205">
        <f t="shared" si="91"/>
        <v>18.597770707649119</v>
      </c>
      <c r="AF205">
        <f t="shared" si="92"/>
        <v>0.78215642911088379</v>
      </c>
      <c r="AG205">
        <f t="shared" si="93"/>
        <v>7.6989028615785493</v>
      </c>
      <c r="AH205">
        <v>1295.784694406937</v>
      </c>
      <c r="AI205">
        <v>1281.858909090909</v>
      </c>
      <c r="AJ205">
        <v>1.7452094497884201</v>
      </c>
      <c r="AK205">
        <v>61.316338729058899</v>
      </c>
      <c r="AL205">
        <f t="shared" si="94"/>
        <v>0.78483751596664764</v>
      </c>
      <c r="AM205">
        <v>32.299109009087097</v>
      </c>
      <c r="AN205">
        <v>32.999523636363627</v>
      </c>
      <c r="AO205">
        <v>2.201544102710096E-5</v>
      </c>
      <c r="AP205">
        <v>100.73391986053799</v>
      </c>
      <c r="AQ205">
        <v>93</v>
      </c>
      <c r="AR205">
        <v>14</v>
      </c>
      <c r="AS205">
        <f t="shared" si="95"/>
        <v>1</v>
      </c>
      <c r="AT205">
        <f t="shared" si="96"/>
        <v>0</v>
      </c>
      <c r="AU205">
        <f t="shared" si="97"/>
        <v>47656.693019110251</v>
      </c>
      <c r="AV205">
        <f t="shared" si="98"/>
        <v>1199.985714285714</v>
      </c>
      <c r="AW205">
        <f t="shared" si="99"/>
        <v>1025.9131262489248</v>
      </c>
      <c r="AX205">
        <f t="shared" si="100"/>
        <v>0.8549377830381879</v>
      </c>
      <c r="AY205">
        <f t="shared" si="101"/>
        <v>0.1884299212637027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1675358659.5</v>
      </c>
      <c r="BF205">
        <v>1226.9878571428569</v>
      </c>
      <c r="BG205">
        <v>1245.0407142857141</v>
      </c>
      <c r="BH205">
        <v>32.995596428571432</v>
      </c>
      <c r="BI205">
        <v>32.297435714285719</v>
      </c>
      <c r="BJ205">
        <v>1233.7917857142861</v>
      </c>
      <c r="BK205">
        <v>32.717842857142863</v>
      </c>
      <c r="BL205">
        <v>650.00682142857124</v>
      </c>
      <c r="BM205">
        <v>101.45092857142861</v>
      </c>
      <c r="BN205">
        <v>9.9977103571428597E-2</v>
      </c>
      <c r="BO205">
        <v>32.056889285714277</v>
      </c>
      <c r="BP205">
        <v>31.069292857142852</v>
      </c>
      <c r="BQ205">
        <v>999.9000000000002</v>
      </c>
      <c r="BR205">
        <v>0</v>
      </c>
      <c r="BS205">
        <v>0</v>
      </c>
      <c r="BT205">
        <v>9006.9864285714284</v>
      </c>
      <c r="BU205">
        <v>0</v>
      </c>
      <c r="BV205">
        <v>12.102092857142861</v>
      </c>
      <c r="BW205">
        <v>-18.053489285714281</v>
      </c>
      <c r="BX205">
        <v>1268.8546428571431</v>
      </c>
      <c r="BY205">
        <v>1286.596071428572</v>
      </c>
      <c r="BZ205">
        <v>0.69816974999999992</v>
      </c>
      <c r="CA205">
        <v>1245.0407142857141</v>
      </c>
      <c r="CB205">
        <v>32.297435714285719</v>
      </c>
      <c r="CC205">
        <v>3.347435714285715</v>
      </c>
      <c r="CD205">
        <v>3.2766057142857141</v>
      </c>
      <c r="CE205">
        <v>25.865207142857141</v>
      </c>
      <c r="CF205">
        <v>25.504628571428579</v>
      </c>
      <c r="CG205">
        <v>1199.985714285714</v>
      </c>
      <c r="CH205">
        <v>0.49999110714285722</v>
      </c>
      <c r="CI205">
        <v>0.50000892857142853</v>
      </c>
      <c r="CJ205">
        <v>0</v>
      </c>
      <c r="CK205">
        <v>880.06978571428579</v>
      </c>
      <c r="CL205">
        <v>4.9990899999999998</v>
      </c>
      <c r="CM205">
        <v>9445.273214285713</v>
      </c>
      <c r="CN205">
        <v>9557.7085714285731</v>
      </c>
      <c r="CO205">
        <v>40.546499999999988</v>
      </c>
      <c r="CP205">
        <v>42.061999999999991</v>
      </c>
      <c r="CQ205">
        <v>41.254428571428569</v>
      </c>
      <c r="CR205">
        <v>41.309785714285702</v>
      </c>
      <c r="CS205">
        <v>41.952749999999988</v>
      </c>
      <c r="CT205">
        <v>597.48321428571421</v>
      </c>
      <c r="CU205">
        <v>597.505</v>
      </c>
      <c r="CV205">
        <v>0</v>
      </c>
      <c r="CW205">
        <v>1675358685.7</v>
      </c>
      <c r="CX205">
        <v>0</v>
      </c>
      <c r="CY205">
        <v>1675353449.5</v>
      </c>
      <c r="CZ205" t="s">
        <v>356</v>
      </c>
      <c r="DA205">
        <v>1675353449.5</v>
      </c>
      <c r="DB205">
        <v>1675353444</v>
      </c>
      <c r="DC205">
        <v>1</v>
      </c>
      <c r="DD205">
        <v>8.2000000000000003E-2</v>
      </c>
      <c r="DE205">
        <v>2.5000000000000001E-2</v>
      </c>
      <c r="DF205">
        <v>-5.3170000000000002</v>
      </c>
      <c r="DG205">
        <v>0.30099999999999999</v>
      </c>
      <c r="DH205">
        <v>415</v>
      </c>
      <c r="DI205">
        <v>32</v>
      </c>
      <c r="DJ205">
        <v>0.41</v>
      </c>
      <c r="DK205">
        <v>0.21</v>
      </c>
      <c r="DL205">
        <v>-18.0578775</v>
      </c>
      <c r="DM205">
        <v>6.3816135085054274E-3</v>
      </c>
      <c r="DN205">
        <v>4.3154139358235567E-2</v>
      </c>
      <c r="DO205">
        <v>1</v>
      </c>
      <c r="DP205">
        <v>0.69839382499999991</v>
      </c>
      <c r="DQ205">
        <v>-5.9453245778635418E-3</v>
      </c>
      <c r="DR205">
        <v>2.5548598776400648E-3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357</v>
      </c>
      <c r="EA205">
        <v>3.2989299999999999</v>
      </c>
      <c r="EB205">
        <v>2.6250100000000001</v>
      </c>
      <c r="EC205">
        <v>0.215859</v>
      </c>
      <c r="ED205">
        <v>0.21559400000000001</v>
      </c>
      <c r="EE205">
        <v>0.13731199999999999</v>
      </c>
      <c r="EF205">
        <v>0.13425300000000001</v>
      </c>
      <c r="EG205">
        <v>23728.7</v>
      </c>
      <c r="EH205">
        <v>24143</v>
      </c>
      <c r="EI205">
        <v>28149.3</v>
      </c>
      <c r="EJ205">
        <v>29615.599999999999</v>
      </c>
      <c r="EK205">
        <v>33429.800000000003</v>
      </c>
      <c r="EL205">
        <v>35602.800000000003</v>
      </c>
      <c r="EM205">
        <v>39734.699999999997</v>
      </c>
      <c r="EN205">
        <v>42325.4</v>
      </c>
      <c r="EO205">
        <v>2.09917</v>
      </c>
      <c r="EP205">
        <v>2.2410000000000001</v>
      </c>
      <c r="EQ205">
        <v>9.3020500000000006E-2</v>
      </c>
      <c r="ER205">
        <v>0</v>
      </c>
      <c r="ES205">
        <v>29.5548</v>
      </c>
      <c r="ET205">
        <v>999.9</v>
      </c>
      <c r="EU205">
        <v>71.599999999999994</v>
      </c>
      <c r="EV205">
        <v>32.5</v>
      </c>
      <c r="EW205">
        <v>34.669199999999996</v>
      </c>
      <c r="EX205">
        <v>56.822699999999998</v>
      </c>
      <c r="EY205">
        <v>-4.0544900000000004</v>
      </c>
      <c r="EZ205">
        <v>2</v>
      </c>
      <c r="FA205">
        <v>0.26743400000000001</v>
      </c>
      <c r="FB205">
        <v>-0.66432199999999997</v>
      </c>
      <c r="FC205">
        <v>20.2728</v>
      </c>
      <c r="FD205">
        <v>5.2189399999999999</v>
      </c>
      <c r="FE205">
        <v>12.004</v>
      </c>
      <c r="FF205">
        <v>4.9874499999999999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1.8642000000000001</v>
      </c>
      <c r="FO205">
        <v>1.86032</v>
      </c>
      <c r="FP205">
        <v>1.8609599999999999</v>
      </c>
      <c r="FQ205">
        <v>1.8601700000000001</v>
      </c>
      <c r="FR205">
        <v>1.8618699999999999</v>
      </c>
      <c r="FS205">
        <v>1.8584400000000001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-6.83</v>
      </c>
      <c r="GH205">
        <v>0.2777</v>
      </c>
      <c r="GI205">
        <v>-3.8812981962806838</v>
      </c>
      <c r="GJ205">
        <v>-3.9744887815693084E-3</v>
      </c>
      <c r="GK205">
        <v>1.847162108954052E-6</v>
      </c>
      <c r="GL205">
        <v>-4.4217609294687878E-10</v>
      </c>
      <c r="GM205">
        <v>-3.5710143375135749E-2</v>
      </c>
      <c r="GN205">
        <v>-2.5986294017825021E-3</v>
      </c>
      <c r="GO205">
        <v>9.7579789506272807E-4</v>
      </c>
      <c r="GP205">
        <v>-1.8446741173202889E-5</v>
      </c>
      <c r="GQ205">
        <v>6</v>
      </c>
      <c r="GR205">
        <v>2080</v>
      </c>
      <c r="GS205">
        <v>4</v>
      </c>
      <c r="GT205">
        <v>32</v>
      </c>
      <c r="GU205">
        <v>87</v>
      </c>
      <c r="GV205">
        <v>87.1</v>
      </c>
      <c r="GW205">
        <v>3.3410600000000001</v>
      </c>
      <c r="GX205">
        <v>2.5</v>
      </c>
      <c r="GY205">
        <v>2.04834</v>
      </c>
      <c r="GZ205">
        <v>2.6147499999999999</v>
      </c>
      <c r="HA205">
        <v>2.1972700000000001</v>
      </c>
      <c r="HB205">
        <v>2.34253</v>
      </c>
      <c r="HC205">
        <v>37.626300000000001</v>
      </c>
      <c r="HD205">
        <v>14.7712</v>
      </c>
      <c r="HE205">
        <v>18</v>
      </c>
      <c r="HF205">
        <v>584.01700000000005</v>
      </c>
      <c r="HG205">
        <v>772.93799999999999</v>
      </c>
      <c r="HH205">
        <v>31</v>
      </c>
      <c r="HI205">
        <v>30.872699999999998</v>
      </c>
      <c r="HJ205">
        <v>30.0002</v>
      </c>
      <c r="HK205">
        <v>30.7895</v>
      </c>
      <c r="HL205">
        <v>30.782800000000002</v>
      </c>
      <c r="HM205">
        <v>66.855999999999995</v>
      </c>
      <c r="HN205">
        <v>6.7025100000000002</v>
      </c>
      <c r="HO205">
        <v>100</v>
      </c>
      <c r="HP205">
        <v>31</v>
      </c>
      <c r="HQ205">
        <v>1271.18</v>
      </c>
      <c r="HR205">
        <v>32.212699999999998</v>
      </c>
      <c r="HS205">
        <v>99.191400000000002</v>
      </c>
      <c r="HT205">
        <v>98.154200000000003</v>
      </c>
    </row>
    <row r="206" spans="1:228" x14ac:dyDescent="0.2">
      <c r="A206">
        <v>191</v>
      </c>
      <c r="B206">
        <v>1675358671.5</v>
      </c>
      <c r="C206">
        <v>759</v>
      </c>
      <c r="D206" t="s">
        <v>741</v>
      </c>
      <c r="E206" t="s">
        <v>742</v>
      </c>
      <c r="F206">
        <v>4</v>
      </c>
      <c r="G206">
        <v>1675358663.5</v>
      </c>
      <c r="H206">
        <f t="shared" si="68"/>
        <v>7.8073499709100183E-4</v>
      </c>
      <c r="I206">
        <f t="shared" si="69"/>
        <v>0.7807349970910018</v>
      </c>
      <c r="J206">
        <f t="shared" si="70"/>
        <v>7.8613950165187587</v>
      </c>
      <c r="K206">
        <f t="shared" si="71"/>
        <v>1233.6996428571431</v>
      </c>
      <c r="L206">
        <f t="shared" si="72"/>
        <v>1017.9264830262905</v>
      </c>
      <c r="M206">
        <f t="shared" si="73"/>
        <v>103.37154116459743</v>
      </c>
      <c r="N206">
        <f t="shared" si="74"/>
        <v>125.28354016020091</v>
      </c>
      <c r="O206">
        <f t="shared" si="75"/>
        <v>6.5539707822141663E-2</v>
      </c>
      <c r="P206">
        <f t="shared" si="76"/>
        <v>2.7721059404440256</v>
      </c>
      <c r="Q206">
        <f t="shared" si="77"/>
        <v>6.4690891985367163E-2</v>
      </c>
      <c r="R206">
        <f t="shared" si="78"/>
        <v>4.0507154280871857E-2</v>
      </c>
      <c r="S206">
        <f t="shared" si="79"/>
        <v>226.11821758538861</v>
      </c>
      <c r="T206">
        <f t="shared" si="80"/>
        <v>33.24176824966532</v>
      </c>
      <c r="U206">
        <f t="shared" si="81"/>
        <v>31.068171428571421</v>
      </c>
      <c r="V206">
        <f t="shared" si="82"/>
        <v>4.5289436092528303</v>
      </c>
      <c r="W206">
        <f t="shared" si="83"/>
        <v>69.951991155369626</v>
      </c>
      <c r="X206">
        <f t="shared" si="84"/>
        <v>3.350903714657369</v>
      </c>
      <c r="Y206">
        <f t="shared" si="85"/>
        <v>4.7902906826693643</v>
      </c>
      <c r="Z206">
        <f t="shared" si="86"/>
        <v>1.1780398945954613</v>
      </c>
      <c r="AA206">
        <f t="shared" si="87"/>
        <v>-34.430413371713179</v>
      </c>
      <c r="AB206">
        <f t="shared" si="88"/>
        <v>147.65904690167571</v>
      </c>
      <c r="AC206">
        <f t="shared" si="89"/>
        <v>12.027919326420099</v>
      </c>
      <c r="AD206">
        <f t="shared" si="90"/>
        <v>351.37477044177126</v>
      </c>
      <c r="AE206">
        <f t="shared" si="91"/>
        <v>18.60637822019056</v>
      </c>
      <c r="AF206">
        <f t="shared" si="92"/>
        <v>0.78435568414842538</v>
      </c>
      <c r="AG206">
        <f t="shared" si="93"/>
        <v>7.8613950165187587</v>
      </c>
      <c r="AH206">
        <v>1302.805135243402</v>
      </c>
      <c r="AI206">
        <v>1288.8118787878791</v>
      </c>
      <c r="AJ206">
        <v>1.7219824727762001</v>
      </c>
      <c r="AK206">
        <v>61.316338729058899</v>
      </c>
      <c r="AL206">
        <f t="shared" si="94"/>
        <v>0.7807349970910018</v>
      </c>
      <c r="AM206">
        <v>32.305657964407658</v>
      </c>
      <c r="AN206">
        <v>33.002287272727273</v>
      </c>
      <c r="AO206">
        <v>4.1990417520823988E-5</v>
      </c>
      <c r="AP206">
        <v>100.73391986053799</v>
      </c>
      <c r="AQ206">
        <v>93</v>
      </c>
      <c r="AR206">
        <v>14</v>
      </c>
      <c r="AS206">
        <f t="shared" si="95"/>
        <v>1</v>
      </c>
      <c r="AT206">
        <f t="shared" si="96"/>
        <v>0</v>
      </c>
      <c r="AU206">
        <f t="shared" si="97"/>
        <v>47608.986497055186</v>
      </c>
      <c r="AV206">
        <f t="shared" si="98"/>
        <v>1200.012857142857</v>
      </c>
      <c r="AW206">
        <f t="shared" si="99"/>
        <v>1025.9362743965744</v>
      </c>
      <c r="AX206">
        <f t="shared" si="100"/>
        <v>0.85493773528331496</v>
      </c>
      <c r="AY206">
        <f t="shared" si="101"/>
        <v>0.18842982909679781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1675358663.5</v>
      </c>
      <c r="BF206">
        <v>1233.6996428571431</v>
      </c>
      <c r="BG206">
        <v>1251.7678571428571</v>
      </c>
      <c r="BH206">
        <v>32.997221428571429</v>
      </c>
      <c r="BI206">
        <v>32.297096428571429</v>
      </c>
      <c r="BJ206">
        <v>1240.5125</v>
      </c>
      <c r="BK206">
        <v>32.719464285714288</v>
      </c>
      <c r="BL206">
        <v>650.00460714285714</v>
      </c>
      <c r="BM206">
        <v>101.4511428571428</v>
      </c>
      <c r="BN206">
        <v>9.9944464285714282E-2</v>
      </c>
      <c r="BO206">
        <v>32.056189285714289</v>
      </c>
      <c r="BP206">
        <v>31.068171428571421</v>
      </c>
      <c r="BQ206">
        <v>999.9000000000002</v>
      </c>
      <c r="BR206">
        <v>0</v>
      </c>
      <c r="BS206">
        <v>0</v>
      </c>
      <c r="BT206">
        <v>8997.7903571428578</v>
      </c>
      <c r="BU206">
        <v>0</v>
      </c>
      <c r="BV206">
        <v>11.97053571428571</v>
      </c>
      <c r="BW206">
        <v>-18.068482142857139</v>
      </c>
      <c r="BX206">
        <v>1275.797499999999</v>
      </c>
      <c r="BY206">
        <v>1293.5460714285721</v>
      </c>
      <c r="BZ206">
        <v>0.70013560714285716</v>
      </c>
      <c r="CA206">
        <v>1251.7678571428571</v>
      </c>
      <c r="CB206">
        <v>32.297096428571429</v>
      </c>
      <c r="CC206">
        <v>3.347607142857143</v>
      </c>
      <c r="CD206">
        <v>3.276577500000001</v>
      </c>
      <c r="CE206">
        <v>25.866067857142859</v>
      </c>
      <c r="CF206">
        <v>25.504482142857139</v>
      </c>
      <c r="CG206">
        <v>1200.012857142857</v>
      </c>
      <c r="CH206">
        <v>0.49999260714285731</v>
      </c>
      <c r="CI206">
        <v>0.5000073928571428</v>
      </c>
      <c r="CJ206">
        <v>0</v>
      </c>
      <c r="CK206">
        <v>880.01550000000009</v>
      </c>
      <c r="CL206">
        <v>4.9990899999999998</v>
      </c>
      <c r="CM206">
        <v>9443.8978571428579</v>
      </c>
      <c r="CN206">
        <v>9557.9264285714289</v>
      </c>
      <c r="CO206">
        <v>40.544285714285706</v>
      </c>
      <c r="CP206">
        <v>42.061999999999991</v>
      </c>
      <c r="CQ206">
        <v>41.254428571428569</v>
      </c>
      <c r="CR206">
        <v>41.311999999999991</v>
      </c>
      <c r="CS206">
        <v>41.952749999999988</v>
      </c>
      <c r="CT206">
        <v>597.49821428571431</v>
      </c>
      <c r="CU206">
        <v>597.51607142857142</v>
      </c>
      <c r="CV206">
        <v>0</v>
      </c>
      <c r="CW206">
        <v>1675358689.9000001</v>
      </c>
      <c r="CX206">
        <v>0</v>
      </c>
      <c r="CY206">
        <v>1675353449.5</v>
      </c>
      <c r="CZ206" t="s">
        <v>356</v>
      </c>
      <c r="DA206">
        <v>1675353449.5</v>
      </c>
      <c r="DB206">
        <v>1675353444</v>
      </c>
      <c r="DC206">
        <v>1</v>
      </c>
      <c r="DD206">
        <v>8.2000000000000003E-2</v>
      </c>
      <c r="DE206">
        <v>2.5000000000000001E-2</v>
      </c>
      <c r="DF206">
        <v>-5.3170000000000002</v>
      </c>
      <c r="DG206">
        <v>0.30099999999999999</v>
      </c>
      <c r="DH206">
        <v>415</v>
      </c>
      <c r="DI206">
        <v>32</v>
      </c>
      <c r="DJ206">
        <v>0.41</v>
      </c>
      <c r="DK206">
        <v>0.21</v>
      </c>
      <c r="DL206">
        <v>-18.053392500000001</v>
      </c>
      <c r="DM206">
        <v>-0.1169414634145951</v>
      </c>
      <c r="DN206">
        <v>3.9839561917144592E-2</v>
      </c>
      <c r="DO206">
        <v>0</v>
      </c>
      <c r="DP206">
        <v>0.69909984999999997</v>
      </c>
      <c r="DQ206">
        <v>1.5737853658536111E-2</v>
      </c>
      <c r="DR206">
        <v>5.0155128329513864E-3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3.2988200000000001</v>
      </c>
      <c r="EB206">
        <v>2.6250800000000001</v>
      </c>
      <c r="EC206">
        <v>0.21657299999999999</v>
      </c>
      <c r="ED206">
        <v>0.216306</v>
      </c>
      <c r="EE206">
        <v>0.13731399999999999</v>
      </c>
      <c r="EF206">
        <v>0.13411699999999999</v>
      </c>
      <c r="EG206">
        <v>23707.3</v>
      </c>
      <c r="EH206">
        <v>24121.3</v>
      </c>
      <c r="EI206">
        <v>28149.5</v>
      </c>
      <c r="EJ206">
        <v>29616</v>
      </c>
      <c r="EK206">
        <v>33430.400000000001</v>
      </c>
      <c r="EL206">
        <v>35608.400000000001</v>
      </c>
      <c r="EM206">
        <v>39735.5</v>
      </c>
      <c r="EN206">
        <v>42325.4</v>
      </c>
      <c r="EO206">
        <v>2.0992000000000002</v>
      </c>
      <c r="EP206">
        <v>2.2407499999999998</v>
      </c>
      <c r="EQ206">
        <v>9.2834200000000006E-2</v>
      </c>
      <c r="ER206">
        <v>0</v>
      </c>
      <c r="ES206">
        <v>29.551400000000001</v>
      </c>
      <c r="ET206">
        <v>999.9</v>
      </c>
      <c r="EU206">
        <v>71.599999999999994</v>
      </c>
      <c r="EV206">
        <v>32.5</v>
      </c>
      <c r="EW206">
        <v>34.665799999999997</v>
      </c>
      <c r="EX206">
        <v>57.182699999999997</v>
      </c>
      <c r="EY206">
        <v>-4.0745199999999997</v>
      </c>
      <c r="EZ206">
        <v>2</v>
      </c>
      <c r="FA206">
        <v>0.267378</v>
      </c>
      <c r="FB206">
        <v>-0.66528299999999996</v>
      </c>
      <c r="FC206">
        <v>20.2728</v>
      </c>
      <c r="FD206">
        <v>5.2183400000000004</v>
      </c>
      <c r="FE206">
        <v>12.004</v>
      </c>
      <c r="FF206">
        <v>4.9875999999999996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1.86582</v>
      </c>
      <c r="FM206">
        <v>1.8621799999999999</v>
      </c>
      <c r="FN206">
        <v>1.86419</v>
      </c>
      <c r="FO206">
        <v>1.8603099999999999</v>
      </c>
      <c r="FP206">
        <v>1.8609599999999999</v>
      </c>
      <c r="FQ206">
        <v>1.86015</v>
      </c>
      <c r="FR206">
        <v>1.8618699999999999</v>
      </c>
      <c r="FS206">
        <v>1.8584400000000001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-6.83</v>
      </c>
      <c r="GH206">
        <v>0.27779999999999999</v>
      </c>
      <c r="GI206">
        <v>-3.8812981962806838</v>
      </c>
      <c r="GJ206">
        <v>-3.9744887815693084E-3</v>
      </c>
      <c r="GK206">
        <v>1.847162108954052E-6</v>
      </c>
      <c r="GL206">
        <v>-4.4217609294687878E-10</v>
      </c>
      <c r="GM206">
        <v>-3.5710143375135749E-2</v>
      </c>
      <c r="GN206">
        <v>-2.5986294017825021E-3</v>
      </c>
      <c r="GO206">
        <v>9.7579789506272807E-4</v>
      </c>
      <c r="GP206">
        <v>-1.8446741173202889E-5</v>
      </c>
      <c r="GQ206">
        <v>6</v>
      </c>
      <c r="GR206">
        <v>2080</v>
      </c>
      <c r="GS206">
        <v>4</v>
      </c>
      <c r="GT206">
        <v>32</v>
      </c>
      <c r="GU206">
        <v>87</v>
      </c>
      <c r="GV206">
        <v>87.1</v>
      </c>
      <c r="GW206">
        <v>3.3544900000000002</v>
      </c>
      <c r="GX206">
        <v>2.5122100000000001</v>
      </c>
      <c r="GY206">
        <v>2.04834</v>
      </c>
      <c r="GZ206">
        <v>2.6135299999999999</v>
      </c>
      <c r="HA206">
        <v>2.1972700000000001</v>
      </c>
      <c r="HB206">
        <v>2.2863799999999999</v>
      </c>
      <c r="HC206">
        <v>37.626300000000001</v>
      </c>
      <c r="HD206">
        <v>14.762499999999999</v>
      </c>
      <c r="HE206">
        <v>18</v>
      </c>
      <c r="HF206">
        <v>584.03499999999997</v>
      </c>
      <c r="HG206">
        <v>772.69299999999998</v>
      </c>
      <c r="HH206">
        <v>30.9999</v>
      </c>
      <c r="HI206">
        <v>30.872699999999998</v>
      </c>
      <c r="HJ206">
        <v>30.0001</v>
      </c>
      <c r="HK206">
        <v>30.7895</v>
      </c>
      <c r="HL206">
        <v>30.782800000000002</v>
      </c>
      <c r="HM206">
        <v>67.138099999999994</v>
      </c>
      <c r="HN206">
        <v>6.7025100000000002</v>
      </c>
      <c r="HO206">
        <v>100</v>
      </c>
      <c r="HP206">
        <v>31</v>
      </c>
      <c r="HQ206">
        <v>1277.8699999999999</v>
      </c>
      <c r="HR206">
        <v>32.212699999999998</v>
      </c>
      <c r="HS206">
        <v>99.192899999999995</v>
      </c>
      <c r="HT206">
        <v>98.154799999999994</v>
      </c>
    </row>
    <row r="207" spans="1:228" x14ac:dyDescent="0.2">
      <c r="A207">
        <v>192</v>
      </c>
      <c r="B207">
        <v>1675358675.5</v>
      </c>
      <c r="C207">
        <v>763</v>
      </c>
      <c r="D207" t="s">
        <v>743</v>
      </c>
      <c r="E207" t="s">
        <v>744</v>
      </c>
      <c r="F207">
        <v>4</v>
      </c>
      <c r="G207">
        <v>1675358667.5</v>
      </c>
      <c r="H207">
        <f t="shared" si="68"/>
        <v>8.2593646897790348E-4</v>
      </c>
      <c r="I207">
        <f t="shared" si="69"/>
        <v>0.82593646897790352</v>
      </c>
      <c r="J207">
        <f t="shared" si="70"/>
        <v>7.7228809378168686</v>
      </c>
      <c r="K207">
        <f t="shared" si="71"/>
        <v>1240.4075</v>
      </c>
      <c r="L207">
        <f t="shared" si="72"/>
        <v>1038.3902428167492</v>
      </c>
      <c r="M207">
        <f t="shared" si="73"/>
        <v>105.44966353633609</v>
      </c>
      <c r="N207">
        <f t="shared" si="74"/>
        <v>125.96473669488337</v>
      </c>
      <c r="O207">
        <f t="shared" si="75"/>
        <v>6.94367106780681E-2</v>
      </c>
      <c r="P207">
        <f t="shared" si="76"/>
        <v>2.7708972691739913</v>
      </c>
      <c r="Q207">
        <f t="shared" si="77"/>
        <v>6.8484333859543722E-2</v>
      </c>
      <c r="R207">
        <f t="shared" si="78"/>
        <v>4.2887187655291162E-2</v>
      </c>
      <c r="S207">
        <f t="shared" si="79"/>
        <v>226.12054856403805</v>
      </c>
      <c r="T207">
        <f t="shared" si="80"/>
        <v>33.229969548741096</v>
      </c>
      <c r="U207">
        <f t="shared" si="81"/>
        <v>31.064917857142859</v>
      </c>
      <c r="V207">
        <f t="shared" si="82"/>
        <v>4.5281039305203157</v>
      </c>
      <c r="W207">
        <f t="shared" si="83"/>
        <v>69.95145407764781</v>
      </c>
      <c r="X207">
        <f t="shared" si="84"/>
        <v>3.3508861120912616</v>
      </c>
      <c r="Y207">
        <f t="shared" si="85"/>
        <v>4.7903022978931888</v>
      </c>
      <c r="Z207">
        <f t="shared" si="86"/>
        <v>1.177217818429054</v>
      </c>
      <c r="AA207">
        <f t="shared" si="87"/>
        <v>-36.423798281925542</v>
      </c>
      <c r="AB207">
        <f t="shared" si="88"/>
        <v>148.0871015035072</v>
      </c>
      <c r="AC207">
        <f t="shared" si="89"/>
        <v>12.067858727301013</v>
      </c>
      <c r="AD207">
        <f t="shared" si="90"/>
        <v>349.8517105129207</v>
      </c>
      <c r="AE207">
        <f t="shared" si="91"/>
        <v>18.595229971478819</v>
      </c>
      <c r="AF207">
        <f t="shared" si="92"/>
        <v>0.80627022871510812</v>
      </c>
      <c r="AG207">
        <f t="shared" si="93"/>
        <v>7.7228809378168686</v>
      </c>
      <c r="AH207">
        <v>1309.691717876246</v>
      </c>
      <c r="AI207">
        <v>1295.7493939393939</v>
      </c>
      <c r="AJ207">
        <v>1.7435542876589329</v>
      </c>
      <c r="AK207">
        <v>61.316338729058899</v>
      </c>
      <c r="AL207">
        <f t="shared" si="94"/>
        <v>0.82593646897790352</v>
      </c>
      <c r="AM207">
        <v>32.241929822765933</v>
      </c>
      <c r="AN207">
        <v>32.979810909090908</v>
      </c>
      <c r="AO207">
        <v>-1.0134394477047609E-4</v>
      </c>
      <c r="AP207">
        <v>100.73391986053799</v>
      </c>
      <c r="AQ207">
        <v>93</v>
      </c>
      <c r="AR207">
        <v>14</v>
      </c>
      <c r="AS207">
        <f t="shared" si="95"/>
        <v>1</v>
      </c>
      <c r="AT207">
        <f t="shared" si="96"/>
        <v>0</v>
      </c>
      <c r="AU207">
        <f t="shared" si="97"/>
        <v>47575.574368623413</v>
      </c>
      <c r="AV207">
        <f t="shared" si="98"/>
        <v>1200.0250000000001</v>
      </c>
      <c r="AW207">
        <f t="shared" si="99"/>
        <v>1025.9466780124549</v>
      </c>
      <c r="AX207">
        <f t="shared" si="100"/>
        <v>0.85493775380717474</v>
      </c>
      <c r="AY207">
        <f t="shared" si="101"/>
        <v>0.18842986484784735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1675358667.5</v>
      </c>
      <c r="BF207">
        <v>1240.4075</v>
      </c>
      <c r="BG207">
        <v>1258.4953571428571</v>
      </c>
      <c r="BH207">
        <v>32.99704642857143</v>
      </c>
      <c r="BI207">
        <v>32.277360714285713</v>
      </c>
      <c r="BJ207">
        <v>1247.23</v>
      </c>
      <c r="BK207">
        <v>32.719292857142847</v>
      </c>
      <c r="BL207">
        <v>650.00514285714291</v>
      </c>
      <c r="BM207">
        <v>101.4511071428572</v>
      </c>
      <c r="BN207">
        <v>9.9985296428571416E-2</v>
      </c>
      <c r="BO207">
        <v>32.056232142857141</v>
      </c>
      <c r="BP207">
        <v>31.064917857142859</v>
      </c>
      <c r="BQ207">
        <v>999.9000000000002</v>
      </c>
      <c r="BR207">
        <v>0</v>
      </c>
      <c r="BS207">
        <v>0</v>
      </c>
      <c r="BT207">
        <v>8991.3839285714294</v>
      </c>
      <c r="BU207">
        <v>0</v>
      </c>
      <c r="BV207">
        <v>11.85059642857143</v>
      </c>
      <c r="BW207">
        <v>-18.087864285714289</v>
      </c>
      <c r="BX207">
        <v>1282.7335714285709</v>
      </c>
      <c r="BY207">
        <v>1300.471071428572</v>
      </c>
      <c r="BZ207">
        <v>0.71969896428571434</v>
      </c>
      <c r="CA207">
        <v>1258.4953571428571</v>
      </c>
      <c r="CB207">
        <v>32.277360714285713</v>
      </c>
      <c r="CC207">
        <v>3.3475892857142848</v>
      </c>
      <c r="CD207">
        <v>3.2745742857142859</v>
      </c>
      <c r="CE207">
        <v>25.865964285714281</v>
      </c>
      <c r="CF207">
        <v>25.494174999999998</v>
      </c>
      <c r="CG207">
        <v>1200.0250000000001</v>
      </c>
      <c r="CH207">
        <v>0.49999167857142862</v>
      </c>
      <c r="CI207">
        <v>0.50000832142857143</v>
      </c>
      <c r="CJ207">
        <v>0</v>
      </c>
      <c r="CK207">
        <v>879.94185714285709</v>
      </c>
      <c r="CL207">
        <v>4.9990899999999998</v>
      </c>
      <c r="CM207">
        <v>9442.4414285714283</v>
      </c>
      <c r="CN207">
        <v>9558.0185714285708</v>
      </c>
      <c r="CO207">
        <v>40.535428571428561</v>
      </c>
      <c r="CP207">
        <v>42.061999999999991</v>
      </c>
      <c r="CQ207">
        <v>41.254428571428569</v>
      </c>
      <c r="CR207">
        <v>41.311999999999991</v>
      </c>
      <c r="CS207">
        <v>41.948249999999987</v>
      </c>
      <c r="CT207">
        <v>597.50392857142856</v>
      </c>
      <c r="CU207">
        <v>597.52321428571429</v>
      </c>
      <c r="CV207">
        <v>0</v>
      </c>
      <c r="CW207">
        <v>1675358693.5</v>
      </c>
      <c r="CX207">
        <v>0</v>
      </c>
      <c r="CY207">
        <v>1675353449.5</v>
      </c>
      <c r="CZ207" t="s">
        <v>356</v>
      </c>
      <c r="DA207">
        <v>1675353449.5</v>
      </c>
      <c r="DB207">
        <v>1675353444</v>
      </c>
      <c r="DC207">
        <v>1</v>
      </c>
      <c r="DD207">
        <v>8.2000000000000003E-2</v>
      </c>
      <c r="DE207">
        <v>2.5000000000000001E-2</v>
      </c>
      <c r="DF207">
        <v>-5.3170000000000002</v>
      </c>
      <c r="DG207">
        <v>0.30099999999999999</v>
      </c>
      <c r="DH207">
        <v>415</v>
      </c>
      <c r="DI207">
        <v>32</v>
      </c>
      <c r="DJ207">
        <v>0.41</v>
      </c>
      <c r="DK207">
        <v>0.21</v>
      </c>
      <c r="DL207">
        <v>-18.07958536585366</v>
      </c>
      <c r="DM207">
        <v>-0.29004041811850528</v>
      </c>
      <c r="DN207">
        <v>5.5702820180720383E-2</v>
      </c>
      <c r="DO207">
        <v>0</v>
      </c>
      <c r="DP207">
        <v>0.7097571707317073</v>
      </c>
      <c r="DQ207">
        <v>0.18022287804878029</v>
      </c>
      <c r="DR207">
        <v>2.5345361245761869E-2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418</v>
      </c>
      <c r="EA207">
        <v>3.2987799999999998</v>
      </c>
      <c r="EB207">
        <v>2.6252200000000001</v>
      </c>
      <c r="EC207">
        <v>0.21729000000000001</v>
      </c>
      <c r="ED207">
        <v>0.21701899999999999</v>
      </c>
      <c r="EE207">
        <v>0.137244</v>
      </c>
      <c r="EF207">
        <v>0.13397999999999999</v>
      </c>
      <c r="EG207">
        <v>23685.7</v>
      </c>
      <c r="EH207">
        <v>24099.200000000001</v>
      </c>
      <c r="EI207">
        <v>28149.7</v>
      </c>
      <c r="EJ207">
        <v>29615.9</v>
      </c>
      <c r="EK207">
        <v>33432.800000000003</v>
      </c>
      <c r="EL207">
        <v>35614</v>
      </c>
      <c r="EM207">
        <v>39735</v>
      </c>
      <c r="EN207">
        <v>42325.3</v>
      </c>
      <c r="EO207">
        <v>2.0998000000000001</v>
      </c>
      <c r="EP207">
        <v>2.2406199999999998</v>
      </c>
      <c r="EQ207">
        <v>9.2670299999999997E-2</v>
      </c>
      <c r="ER207">
        <v>0</v>
      </c>
      <c r="ES207">
        <v>29.5471</v>
      </c>
      <c r="ET207">
        <v>999.9</v>
      </c>
      <c r="EU207">
        <v>71.599999999999994</v>
      </c>
      <c r="EV207">
        <v>32.5</v>
      </c>
      <c r="EW207">
        <v>34.661999999999999</v>
      </c>
      <c r="EX207">
        <v>56.8827</v>
      </c>
      <c r="EY207">
        <v>-3.9382999999999999</v>
      </c>
      <c r="EZ207">
        <v>2</v>
      </c>
      <c r="FA207">
        <v>0.26740900000000001</v>
      </c>
      <c r="FB207">
        <v>-0.66594200000000003</v>
      </c>
      <c r="FC207">
        <v>20.2728</v>
      </c>
      <c r="FD207">
        <v>5.2175900000000004</v>
      </c>
      <c r="FE207">
        <v>12.004</v>
      </c>
      <c r="FF207">
        <v>4.9871999999999996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1.8641799999999999</v>
      </c>
      <c r="FO207">
        <v>1.86032</v>
      </c>
      <c r="FP207">
        <v>1.8609599999999999</v>
      </c>
      <c r="FQ207">
        <v>1.8601700000000001</v>
      </c>
      <c r="FR207">
        <v>1.8618600000000001</v>
      </c>
      <c r="FS207">
        <v>1.85842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-6.85</v>
      </c>
      <c r="GH207">
        <v>0.2777</v>
      </c>
      <c r="GI207">
        <v>-3.8812981962806838</v>
      </c>
      <c r="GJ207">
        <v>-3.9744887815693084E-3</v>
      </c>
      <c r="GK207">
        <v>1.847162108954052E-6</v>
      </c>
      <c r="GL207">
        <v>-4.4217609294687878E-10</v>
      </c>
      <c r="GM207">
        <v>-3.5710143375135749E-2</v>
      </c>
      <c r="GN207">
        <v>-2.5986294017825021E-3</v>
      </c>
      <c r="GO207">
        <v>9.7579789506272807E-4</v>
      </c>
      <c r="GP207">
        <v>-1.8446741173202889E-5</v>
      </c>
      <c r="GQ207">
        <v>6</v>
      </c>
      <c r="GR207">
        <v>2080</v>
      </c>
      <c r="GS207">
        <v>4</v>
      </c>
      <c r="GT207">
        <v>32</v>
      </c>
      <c r="GU207">
        <v>87.1</v>
      </c>
      <c r="GV207">
        <v>87.2</v>
      </c>
      <c r="GW207">
        <v>3.3679199999999998</v>
      </c>
      <c r="GX207">
        <v>2.50244</v>
      </c>
      <c r="GY207">
        <v>2.04834</v>
      </c>
      <c r="GZ207">
        <v>2.6135299999999999</v>
      </c>
      <c r="HA207">
        <v>2.1972700000000001</v>
      </c>
      <c r="HB207">
        <v>2.3559600000000001</v>
      </c>
      <c r="HC207">
        <v>37.626300000000001</v>
      </c>
      <c r="HD207">
        <v>14.78</v>
      </c>
      <c r="HE207">
        <v>18</v>
      </c>
      <c r="HF207">
        <v>584.46500000000003</v>
      </c>
      <c r="HG207">
        <v>772.58900000000006</v>
      </c>
      <c r="HH207">
        <v>30.9998</v>
      </c>
      <c r="HI207">
        <v>30.872699999999998</v>
      </c>
      <c r="HJ207">
        <v>30.0002</v>
      </c>
      <c r="HK207">
        <v>30.7895</v>
      </c>
      <c r="HL207">
        <v>30.784300000000002</v>
      </c>
      <c r="HM207">
        <v>67.414599999999993</v>
      </c>
      <c r="HN207">
        <v>6.7025100000000002</v>
      </c>
      <c r="HO207">
        <v>100</v>
      </c>
      <c r="HP207">
        <v>31</v>
      </c>
      <c r="HQ207">
        <v>1284.55</v>
      </c>
      <c r="HR207">
        <v>32.2196</v>
      </c>
      <c r="HS207">
        <v>99.192499999999995</v>
      </c>
      <c r="HT207">
        <v>98.154499999999999</v>
      </c>
    </row>
    <row r="208" spans="1:228" x14ac:dyDescent="0.2">
      <c r="A208">
        <v>193</v>
      </c>
      <c r="B208">
        <v>1675358679.5</v>
      </c>
      <c r="C208">
        <v>767</v>
      </c>
      <c r="D208" t="s">
        <v>745</v>
      </c>
      <c r="E208" t="s">
        <v>746</v>
      </c>
      <c r="F208">
        <v>4</v>
      </c>
      <c r="G208">
        <v>1675358671.5</v>
      </c>
      <c r="H208">
        <f t="shared" ref="H208:H271" si="102">(I208)/1000</f>
        <v>7.9090450010569616E-4</v>
      </c>
      <c r="I208">
        <f t="shared" ref="I208:I271" si="103">IF(BD208, AL208, AF208)</f>
        <v>0.79090450010569613</v>
      </c>
      <c r="J208">
        <f t="shared" ref="J208:J271" si="104">IF(BD208, AG208, AE208)</f>
        <v>7.8861684339548601</v>
      </c>
      <c r="K208">
        <f t="shared" ref="K208:K271" si="105">BF208 - IF(AS208&gt;1, J208*AZ208*100/(AU208*BT208), 0)</f>
        <v>1247.1160714285711</v>
      </c>
      <c r="L208">
        <f t="shared" ref="L208:L271" si="106">((R208-H208/2)*K208-J208)/(R208+H208/2)</f>
        <v>1033.1639821014153</v>
      </c>
      <c r="M208">
        <f t="shared" ref="M208:M271" si="107">L208*(BM208+BN208)/1000</f>
        <v>104.91922466545543</v>
      </c>
      <c r="N208">
        <f t="shared" ref="N208:N271" si="108">(BF208 - IF(AS208&gt;1, J208*AZ208*100/(AU208*BT208), 0))*(BM208+BN208)/1000</f>
        <v>126.64635386918718</v>
      </c>
      <c r="O208">
        <f t="shared" ref="O208:O271" si="109">2/((1/Q208-1/P208)+SIGN(Q208)*SQRT((1/Q208-1/P208)*(1/Q208-1/P208) + 4*BA208/((BA208+1)*(BA208+1))*(2*1/Q208*1/P208-1/P208*1/P208)))</f>
        <v>6.6468524024481362E-2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2.7687866177003437</v>
      </c>
      <c r="Q208">
        <f t="shared" ref="Q208:Q271" si="111">H208*(1000-(1000*0.61365*EXP(17.502*U208/(240.97+U208))/(BM208+BN208)+BH208)/2)/(1000*0.61365*EXP(17.502*U208/(240.97+U208))/(BM208+BN208)-BH208)</f>
        <v>6.5594620391218258E-2</v>
      </c>
      <c r="R208">
        <f t="shared" ref="R208:R271" si="112">1/((BA208+1)/(O208/1.6)+1/(P208/1.37)) + BA208/((BA208+1)/(O208/1.6) + BA208/(P208/1.37))</f>
        <v>4.1074197216350923E-2</v>
      </c>
      <c r="S208">
        <f t="shared" ref="S208:S271" si="113">(AV208*AY208)</f>
        <v>226.11851724220745</v>
      </c>
      <c r="T208">
        <f t="shared" ref="T208:T271" si="114">(BO208+(S208+2*0.95*0.0000000567*(((BO208+$B$6)+273)^4-(BO208+273)^4)-44100*H208)/(1.84*29.3*P208+8*0.95*0.0000000567*(BO208+273)^3))</f>
        <v>33.240645881462896</v>
      </c>
      <c r="U208">
        <f t="shared" ref="U208:U271" si="115">($C$6*BP208+$D$6*BQ208+$E$6*T208)</f>
        <v>31.060742857142859</v>
      </c>
      <c r="V208">
        <f t="shared" ref="V208:V271" si="116">0.61365*EXP(17.502*U208/(240.97+U208))</f>
        <v>4.5270266489840862</v>
      </c>
      <c r="W208">
        <f t="shared" ref="W208:W271" si="117">(X208/Y208*100)</f>
        <v>69.933116203456734</v>
      </c>
      <c r="X208">
        <f t="shared" ref="X208:X271" si="118">BH208*(BM208+BN208)/1000</f>
        <v>3.3500638562604235</v>
      </c>
      <c r="Y208">
        <f t="shared" ref="Y208:Y271" si="119">0.61365*EXP(17.502*BO208/(240.97+BO208))</f>
        <v>4.7903826371958989</v>
      </c>
      <c r="Z208">
        <f t="shared" ref="Z208:Z271" si="120">(V208-BH208*(BM208+BN208)/1000)</f>
        <v>1.1769627927236628</v>
      </c>
      <c r="AA208">
        <f t="shared" ref="AA208:AA271" si="121">(-H208*44100)</f>
        <v>-34.878888454661201</v>
      </c>
      <c r="AB208">
        <f t="shared" ref="AB208:AB271" si="122">2*29.3*P208*0.92*(BO208-U208)</f>
        <v>148.64175423175649</v>
      </c>
      <c r="AC208">
        <f t="shared" ref="AC208:AC271" si="123">2*0.95*0.0000000567*(((BO208+$B$6)+273)^4-(U208+273)^4)</f>
        <v>12.122060814772039</v>
      </c>
      <c r="AD208">
        <f t="shared" ref="AD208:AD271" si="124">S208+AC208+AA208+AB208</f>
        <v>352.0034438340748</v>
      </c>
      <c r="AE208">
        <f t="shared" ref="AE208:AE271" si="125">BL208*AS208*(BG208-BF208*(1000-AS208*BI208)/(1000-AS208*BH208))/(100*AZ208)</f>
        <v>18.603537669273653</v>
      </c>
      <c r="AF208">
        <f t="shared" ref="AF208:AF271" si="126">1000*BL208*AS208*(BH208-BI208)/(100*AZ208*(1000-AS208*BH208))</f>
        <v>0.82302320195486312</v>
      </c>
      <c r="AG208">
        <f t="shared" ref="AG208:AG271" si="127">(AH208 - AI208 - BM208*1000/(8.314*(BO208+273.15)) * AK208/BL208 * AJ208) * BL208/(100*AZ208) * (1000 - BI208)/1000</f>
        <v>7.8861684339548601</v>
      </c>
      <c r="AH208">
        <v>1316.599186816132</v>
      </c>
      <c r="AI208">
        <v>1302.6123636363629</v>
      </c>
      <c r="AJ208">
        <v>1.7141343998787899</v>
      </c>
      <c r="AK208">
        <v>61.316338729058899</v>
      </c>
      <c r="AL208">
        <f t="shared" ref="AL208:AL271" si="128">(AN208 - AM208 + BM208*1000/(8.314*(BO208+273.15)) * AP208/BL208 * AO208) * BL208/(100*AZ208) * 1000/(1000 - AN208)</f>
        <v>0.79090450010569613</v>
      </c>
      <c r="AM208">
        <v>32.206075753678391</v>
      </c>
      <c r="AN208">
        <v>32.955152727272733</v>
      </c>
      <c r="AO208">
        <v>-6.9533282935373376E-3</v>
      </c>
      <c r="AP208">
        <v>100.73391986053799</v>
      </c>
      <c r="AQ208">
        <v>93</v>
      </c>
      <c r="AR208">
        <v>14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47517.213844958576</v>
      </c>
      <c r="AV208">
        <f t="shared" ref="AV208:AV271" si="132">$B$10*BU208+$C$10*BV208+$F$10*CG208*(1-CJ208)</f>
        <v>1200.0121428571431</v>
      </c>
      <c r="AW208">
        <f t="shared" ref="AW208:AW271" si="133">AV208*AX208</f>
        <v>1025.9358887265325</v>
      </c>
      <c r="AX208">
        <f t="shared" ref="AX208:AX271" si="134">($B$10*$D$8+$C$10*$D$8+$F$10*((CT208+CL208)/MAX(CT208+CL208+CU208, 0.1)*$I$8+CU208/MAX(CT208+CL208+CU208, 0.1)*$J$8))/($B$10+$C$10+$F$10)</f>
        <v>0.85493792278122493</v>
      </c>
      <c r="AY208">
        <f t="shared" ref="AY208:AY271" si="135">($B$10*$K$8+$C$10*$K$8+$F$10*((CT208+CL208)/MAX(CT208+CL208+CU208, 0.1)*$P$8+CU208/MAX(CT208+CL208+CU208, 0.1)*$Q$8))/($B$10+$C$10+$F$10)</f>
        <v>0.18843019096776423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1675358671.5</v>
      </c>
      <c r="BF208">
        <v>1247.1160714285711</v>
      </c>
      <c r="BG208">
        <v>1265.235714285714</v>
      </c>
      <c r="BH208">
        <v>32.988857142857142</v>
      </c>
      <c r="BI208">
        <v>32.254217857142862</v>
      </c>
      <c r="BJ208">
        <v>1253.9475</v>
      </c>
      <c r="BK208">
        <v>32.711128571428567</v>
      </c>
      <c r="BL208">
        <v>650.01092857142862</v>
      </c>
      <c r="BM208">
        <v>101.4513214285714</v>
      </c>
      <c r="BN208">
        <v>0.1000552</v>
      </c>
      <c r="BO208">
        <v>32.056528571428579</v>
      </c>
      <c r="BP208">
        <v>31.060742857142859</v>
      </c>
      <c r="BQ208">
        <v>999.9000000000002</v>
      </c>
      <c r="BR208">
        <v>0</v>
      </c>
      <c r="BS208">
        <v>0</v>
      </c>
      <c r="BT208">
        <v>8980.1785714285706</v>
      </c>
      <c r="BU208">
        <v>0</v>
      </c>
      <c r="BV208">
        <v>11.73202857142857</v>
      </c>
      <c r="BW208">
        <v>-18.119871428571429</v>
      </c>
      <c r="BX208">
        <v>1289.660357142857</v>
      </c>
      <c r="BY208">
        <v>1307.405</v>
      </c>
      <c r="BZ208">
        <v>0.73465560714285694</v>
      </c>
      <c r="CA208">
        <v>1265.235714285714</v>
      </c>
      <c r="CB208">
        <v>32.254217857142862</v>
      </c>
      <c r="CC208">
        <v>3.3467660714285712</v>
      </c>
      <c r="CD208">
        <v>3.2722342857142861</v>
      </c>
      <c r="CE208">
        <v>25.861814285714281</v>
      </c>
      <c r="CF208">
        <v>25.482135714285711</v>
      </c>
      <c r="CG208">
        <v>1200.0121428571431</v>
      </c>
      <c r="CH208">
        <v>0.4999858571428572</v>
      </c>
      <c r="CI208">
        <v>0.50001421428571424</v>
      </c>
      <c r="CJ208">
        <v>0</v>
      </c>
      <c r="CK208">
        <v>879.8042857142857</v>
      </c>
      <c r="CL208">
        <v>4.9990899999999998</v>
      </c>
      <c r="CM208">
        <v>9440.6671428571426</v>
      </c>
      <c r="CN208">
        <v>9557.9025000000001</v>
      </c>
      <c r="CO208">
        <v>40.530999999999999</v>
      </c>
      <c r="CP208">
        <v>42.061999999999991</v>
      </c>
      <c r="CQ208">
        <v>41.25</v>
      </c>
      <c r="CR208">
        <v>41.307571428571407</v>
      </c>
      <c r="CS208">
        <v>41.945999999999991</v>
      </c>
      <c r="CT208">
        <v>597.49071428571438</v>
      </c>
      <c r="CU208">
        <v>597.52357142857124</v>
      </c>
      <c r="CV208">
        <v>0</v>
      </c>
      <c r="CW208">
        <v>1675358697.7</v>
      </c>
      <c r="CX208">
        <v>0</v>
      </c>
      <c r="CY208">
        <v>1675353449.5</v>
      </c>
      <c r="CZ208" t="s">
        <v>356</v>
      </c>
      <c r="DA208">
        <v>1675353449.5</v>
      </c>
      <c r="DB208">
        <v>1675353444</v>
      </c>
      <c r="DC208">
        <v>1</v>
      </c>
      <c r="DD208">
        <v>8.2000000000000003E-2</v>
      </c>
      <c r="DE208">
        <v>2.5000000000000001E-2</v>
      </c>
      <c r="DF208">
        <v>-5.3170000000000002</v>
      </c>
      <c r="DG208">
        <v>0.30099999999999999</v>
      </c>
      <c r="DH208">
        <v>415</v>
      </c>
      <c r="DI208">
        <v>32</v>
      </c>
      <c r="DJ208">
        <v>0.41</v>
      </c>
      <c r="DK208">
        <v>0.21</v>
      </c>
      <c r="DL208">
        <v>-18.0979575</v>
      </c>
      <c r="DM208">
        <v>-0.50034258911816454</v>
      </c>
      <c r="DN208">
        <v>6.0212265725099683E-2</v>
      </c>
      <c r="DO208">
        <v>0</v>
      </c>
      <c r="DP208">
        <v>0.72533152499999998</v>
      </c>
      <c r="DQ208">
        <v>0.28767479549718439</v>
      </c>
      <c r="DR208">
        <v>3.2397076250016373E-2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418</v>
      </c>
      <c r="EA208">
        <v>3.2989700000000002</v>
      </c>
      <c r="EB208">
        <v>2.6253600000000001</v>
      </c>
      <c r="EC208">
        <v>0.217998</v>
      </c>
      <c r="ED208">
        <v>0.217723</v>
      </c>
      <c r="EE208">
        <v>0.137181</v>
      </c>
      <c r="EF208">
        <v>0.13397899999999999</v>
      </c>
      <c r="EG208">
        <v>23664.5</v>
      </c>
      <c r="EH208">
        <v>24077.3</v>
      </c>
      <c r="EI208">
        <v>28150.1</v>
      </c>
      <c r="EJ208">
        <v>29615.599999999999</v>
      </c>
      <c r="EK208">
        <v>33436.1</v>
      </c>
      <c r="EL208">
        <v>35613.699999999997</v>
      </c>
      <c r="EM208">
        <v>39736</v>
      </c>
      <c r="EN208">
        <v>42324.800000000003</v>
      </c>
      <c r="EO208">
        <v>2.0998000000000001</v>
      </c>
      <c r="EP208">
        <v>2.24058</v>
      </c>
      <c r="EQ208">
        <v>9.2864000000000002E-2</v>
      </c>
      <c r="ER208">
        <v>0</v>
      </c>
      <c r="ES208">
        <v>29.543099999999999</v>
      </c>
      <c r="ET208">
        <v>999.9</v>
      </c>
      <c r="EU208">
        <v>71.599999999999994</v>
      </c>
      <c r="EV208">
        <v>32.5</v>
      </c>
      <c r="EW208">
        <v>34.667999999999999</v>
      </c>
      <c r="EX208">
        <v>56.7027</v>
      </c>
      <c r="EY208">
        <v>-3.9623400000000002</v>
      </c>
      <c r="EZ208">
        <v>2</v>
      </c>
      <c r="FA208">
        <v>0.26746999999999999</v>
      </c>
      <c r="FB208">
        <v>-0.66690899999999997</v>
      </c>
      <c r="FC208">
        <v>20.2728</v>
      </c>
      <c r="FD208">
        <v>5.2181899999999999</v>
      </c>
      <c r="FE208">
        <v>12.004</v>
      </c>
      <c r="FF208">
        <v>4.9874499999999999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1.8621799999999999</v>
      </c>
      <c r="FN208">
        <v>1.86419</v>
      </c>
      <c r="FO208">
        <v>1.86032</v>
      </c>
      <c r="FP208">
        <v>1.8609599999999999</v>
      </c>
      <c r="FQ208">
        <v>1.86016</v>
      </c>
      <c r="FR208">
        <v>1.8618399999999999</v>
      </c>
      <c r="FS208">
        <v>1.85843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-6.85</v>
      </c>
      <c r="GH208">
        <v>0.2777</v>
      </c>
      <c r="GI208">
        <v>-3.8812981962806838</v>
      </c>
      <c r="GJ208">
        <v>-3.9744887815693084E-3</v>
      </c>
      <c r="GK208">
        <v>1.847162108954052E-6</v>
      </c>
      <c r="GL208">
        <v>-4.4217609294687878E-10</v>
      </c>
      <c r="GM208">
        <v>-3.5710143375135749E-2</v>
      </c>
      <c r="GN208">
        <v>-2.5986294017825021E-3</v>
      </c>
      <c r="GO208">
        <v>9.7579789506272807E-4</v>
      </c>
      <c r="GP208">
        <v>-1.8446741173202889E-5</v>
      </c>
      <c r="GQ208">
        <v>6</v>
      </c>
      <c r="GR208">
        <v>2080</v>
      </c>
      <c r="GS208">
        <v>4</v>
      </c>
      <c r="GT208">
        <v>32</v>
      </c>
      <c r="GU208">
        <v>87.2</v>
      </c>
      <c r="GV208">
        <v>87.3</v>
      </c>
      <c r="GW208">
        <v>3.3813499999999999</v>
      </c>
      <c r="GX208">
        <v>2.50488</v>
      </c>
      <c r="GY208">
        <v>2.04834</v>
      </c>
      <c r="GZ208">
        <v>2.6135299999999999</v>
      </c>
      <c r="HA208">
        <v>2.1972700000000001</v>
      </c>
      <c r="HB208">
        <v>2.2888199999999999</v>
      </c>
      <c r="HC208">
        <v>37.626300000000001</v>
      </c>
      <c r="HD208">
        <v>14.78</v>
      </c>
      <c r="HE208">
        <v>18</v>
      </c>
      <c r="HF208">
        <v>584.46500000000003</v>
      </c>
      <c r="HG208">
        <v>772.55700000000002</v>
      </c>
      <c r="HH208">
        <v>30.9998</v>
      </c>
      <c r="HI208">
        <v>30.8749</v>
      </c>
      <c r="HJ208">
        <v>30.0001</v>
      </c>
      <c r="HK208">
        <v>30.7895</v>
      </c>
      <c r="HL208">
        <v>30.785499999999999</v>
      </c>
      <c r="HM208">
        <v>67.691500000000005</v>
      </c>
      <c r="HN208">
        <v>6.7025100000000002</v>
      </c>
      <c r="HO208">
        <v>100</v>
      </c>
      <c r="HP208">
        <v>31</v>
      </c>
      <c r="HQ208">
        <v>1291.23</v>
      </c>
      <c r="HR208">
        <v>32.2196</v>
      </c>
      <c r="HS208">
        <v>99.194400000000002</v>
      </c>
      <c r="HT208">
        <v>98.153499999999994</v>
      </c>
    </row>
    <row r="209" spans="1:228" x14ac:dyDescent="0.2">
      <c r="A209">
        <v>194</v>
      </c>
      <c r="B209">
        <v>1675358683.0999999</v>
      </c>
      <c r="C209">
        <v>770.59999990463257</v>
      </c>
      <c r="D209" t="s">
        <v>747</v>
      </c>
      <c r="E209" t="s">
        <v>748</v>
      </c>
      <c r="F209">
        <v>4</v>
      </c>
      <c r="G209">
        <v>1675358675.442857</v>
      </c>
      <c r="H209">
        <f t="shared" si="102"/>
        <v>8.0518339138570814E-4</v>
      </c>
      <c r="I209">
        <f t="shared" si="103"/>
        <v>0.80518339138570816</v>
      </c>
      <c r="J209">
        <f t="shared" si="104"/>
        <v>7.7975380530348302</v>
      </c>
      <c r="K209">
        <f t="shared" si="105"/>
        <v>1253.747142857143</v>
      </c>
      <c r="L209">
        <f t="shared" si="106"/>
        <v>1045.097244493923</v>
      </c>
      <c r="M209">
        <f t="shared" si="107"/>
        <v>106.13104545431572</v>
      </c>
      <c r="N209">
        <f t="shared" si="108"/>
        <v>127.31972618607706</v>
      </c>
      <c r="O209">
        <f t="shared" si="109"/>
        <v>6.766763442900034E-2</v>
      </c>
      <c r="P209">
        <f t="shared" si="110"/>
        <v>2.7708010688135367</v>
      </c>
      <c r="Q209">
        <f t="shared" si="111"/>
        <v>6.676279590463198E-2</v>
      </c>
      <c r="R209">
        <f t="shared" si="112"/>
        <v>4.1807035524586436E-2</v>
      </c>
      <c r="S209">
        <f t="shared" si="113"/>
        <v>226.11458019230022</v>
      </c>
      <c r="T209">
        <f t="shared" si="114"/>
        <v>33.234320147354225</v>
      </c>
      <c r="U209">
        <f t="shared" si="115"/>
        <v>31.056742857142861</v>
      </c>
      <c r="V209">
        <f t="shared" si="116"/>
        <v>4.5259947323621121</v>
      </c>
      <c r="W209">
        <f t="shared" si="117"/>
        <v>69.91174198784519</v>
      </c>
      <c r="X209">
        <f t="shared" si="118"/>
        <v>3.3487347649749144</v>
      </c>
      <c r="Y209">
        <f t="shared" si="119"/>
        <v>4.7899461088483868</v>
      </c>
      <c r="Z209">
        <f t="shared" si="120"/>
        <v>1.1772599673871977</v>
      </c>
      <c r="AA209">
        <f t="shared" si="121"/>
        <v>-35.508587560109731</v>
      </c>
      <c r="AB209">
        <f t="shared" si="122"/>
        <v>149.10680976719544</v>
      </c>
      <c r="AC209">
        <f t="shared" si="123"/>
        <v>12.150810835711255</v>
      </c>
      <c r="AD209">
        <f t="shared" si="124"/>
        <v>351.8636132350972</v>
      </c>
      <c r="AE209">
        <f t="shared" si="125"/>
        <v>18.600727316982216</v>
      </c>
      <c r="AF209">
        <f t="shared" si="126"/>
        <v>0.83490436666671008</v>
      </c>
      <c r="AG209">
        <f t="shared" si="127"/>
        <v>7.7975380530348302</v>
      </c>
      <c r="AH209">
        <v>1322.8663953555049</v>
      </c>
      <c r="AI209">
        <v>1308.8789640300199</v>
      </c>
      <c r="AJ209">
        <v>1.7367006726608121</v>
      </c>
      <c r="AK209">
        <v>61.316338729058899</v>
      </c>
      <c r="AL209">
        <f t="shared" si="128"/>
        <v>0.80518339138570816</v>
      </c>
      <c r="AM209">
        <v>32.205730459796783</v>
      </c>
      <c r="AN209">
        <v>32.942838252075141</v>
      </c>
      <c r="AO209">
        <v>-2.9613856275813978E-3</v>
      </c>
      <c r="AP209">
        <v>100.73391986053799</v>
      </c>
      <c r="AQ209">
        <v>93</v>
      </c>
      <c r="AR209">
        <v>14</v>
      </c>
      <c r="AS209">
        <f t="shared" si="129"/>
        <v>1</v>
      </c>
      <c r="AT209">
        <f t="shared" si="130"/>
        <v>0</v>
      </c>
      <c r="AU209">
        <f t="shared" si="131"/>
        <v>47573.122875359113</v>
      </c>
      <c r="AV209">
        <f t="shared" si="132"/>
        <v>1199.9907142857139</v>
      </c>
      <c r="AW209">
        <f t="shared" si="133"/>
        <v>1025.9176208250258</v>
      </c>
      <c r="AX209">
        <f t="shared" si="134"/>
        <v>0.85493796627892749</v>
      </c>
      <c r="AY209">
        <f t="shared" si="135"/>
        <v>0.18843027491832998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1675358675.442857</v>
      </c>
      <c r="BF209">
        <v>1253.747142857143</v>
      </c>
      <c r="BG209">
        <v>1271.8832142857141</v>
      </c>
      <c r="BH209">
        <v>32.975774999999999</v>
      </c>
      <c r="BI209">
        <v>32.230510714285721</v>
      </c>
      <c r="BJ209">
        <v>1260.588214285714</v>
      </c>
      <c r="BK209">
        <v>32.698071428571431</v>
      </c>
      <c r="BL209">
        <v>650.00249999999994</v>
      </c>
      <c r="BM209">
        <v>101.45139285714291</v>
      </c>
      <c r="BN209">
        <v>9.9966132142857142E-2</v>
      </c>
      <c r="BO209">
        <v>32.054917857142861</v>
      </c>
      <c r="BP209">
        <v>31.056742857142861</v>
      </c>
      <c r="BQ209">
        <v>999.9000000000002</v>
      </c>
      <c r="BR209">
        <v>0</v>
      </c>
      <c r="BS209">
        <v>0</v>
      </c>
      <c r="BT209">
        <v>8990.8485714285725</v>
      </c>
      <c r="BU209">
        <v>0</v>
      </c>
      <c r="BV209">
        <v>11.62115714285714</v>
      </c>
      <c r="BW209">
        <v>-18.13599285714286</v>
      </c>
      <c r="BX209">
        <v>1296.500357142857</v>
      </c>
      <c r="BY209">
        <v>1314.2417857142859</v>
      </c>
      <c r="BZ209">
        <v>0.74528278571428574</v>
      </c>
      <c r="CA209">
        <v>1271.8832142857141</v>
      </c>
      <c r="CB209">
        <v>32.230510714285721</v>
      </c>
      <c r="CC209">
        <v>3.3454403571428579</v>
      </c>
      <c r="CD209">
        <v>3.2698303571428569</v>
      </c>
      <c r="CE209">
        <v>25.855117857142851</v>
      </c>
      <c r="CF209">
        <v>25.469767857142859</v>
      </c>
      <c r="CG209">
        <v>1199.9907142857139</v>
      </c>
      <c r="CH209">
        <v>0.49998385714285731</v>
      </c>
      <c r="CI209">
        <v>0.50001617857142855</v>
      </c>
      <c r="CJ209">
        <v>0</v>
      </c>
      <c r="CK209">
        <v>879.63385714285721</v>
      </c>
      <c r="CL209">
        <v>4.9990899999999998</v>
      </c>
      <c r="CM209">
        <v>9438.7810714285715</v>
      </c>
      <c r="CN209">
        <v>9557.7189285714285</v>
      </c>
      <c r="CO209">
        <v>40.528785714285711</v>
      </c>
      <c r="CP209">
        <v>42.061999999999991</v>
      </c>
      <c r="CQ209">
        <v>41.25</v>
      </c>
      <c r="CR209">
        <v>41.307571428571407</v>
      </c>
      <c r="CS209">
        <v>41.941499999999976</v>
      </c>
      <c r="CT209">
        <v>597.47785714285715</v>
      </c>
      <c r="CU209">
        <v>597.51428571428562</v>
      </c>
      <c r="CV209">
        <v>0</v>
      </c>
      <c r="CW209">
        <v>1675358701.3</v>
      </c>
      <c r="CX209">
        <v>0</v>
      </c>
      <c r="CY209">
        <v>1675353449.5</v>
      </c>
      <c r="CZ209" t="s">
        <v>356</v>
      </c>
      <c r="DA209">
        <v>1675353449.5</v>
      </c>
      <c r="DB209">
        <v>1675353444</v>
      </c>
      <c r="DC209">
        <v>1</v>
      </c>
      <c r="DD209">
        <v>8.2000000000000003E-2</v>
      </c>
      <c r="DE209">
        <v>2.5000000000000001E-2</v>
      </c>
      <c r="DF209">
        <v>-5.3170000000000002</v>
      </c>
      <c r="DG209">
        <v>0.30099999999999999</v>
      </c>
      <c r="DH209">
        <v>415</v>
      </c>
      <c r="DI209">
        <v>32</v>
      </c>
      <c r="DJ209">
        <v>0.41</v>
      </c>
      <c r="DK209">
        <v>0.21</v>
      </c>
      <c r="DL209">
        <v>-18.119826829268291</v>
      </c>
      <c r="DM209">
        <v>-0.4031039523116654</v>
      </c>
      <c r="DN209">
        <v>5.3908603885403167E-2</v>
      </c>
      <c r="DO209">
        <v>0</v>
      </c>
      <c r="DP209">
        <v>0.73366307317073165</v>
      </c>
      <c r="DQ209">
        <v>0.22070925337126829</v>
      </c>
      <c r="DR209">
        <v>2.9804672172116391E-2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418</v>
      </c>
      <c r="EA209">
        <v>3.2989000000000002</v>
      </c>
      <c r="EB209">
        <v>2.6253199999999999</v>
      </c>
      <c r="EC209">
        <v>0.218636</v>
      </c>
      <c r="ED209">
        <v>0.21834500000000001</v>
      </c>
      <c r="EE209">
        <v>0.13714699999999999</v>
      </c>
      <c r="EF209">
        <v>0.13397700000000001</v>
      </c>
      <c r="EG209">
        <v>23644.6</v>
      </c>
      <c r="EH209">
        <v>24058.2</v>
      </c>
      <c r="EI209">
        <v>28149.4</v>
      </c>
      <c r="EJ209">
        <v>29615.7</v>
      </c>
      <c r="EK209">
        <v>33436.800000000003</v>
      </c>
      <c r="EL209">
        <v>35613.699999999997</v>
      </c>
      <c r="EM209">
        <v>39735.199999999997</v>
      </c>
      <c r="EN209">
        <v>42324.6</v>
      </c>
      <c r="EO209">
        <v>2.0994700000000002</v>
      </c>
      <c r="EP209">
        <v>2.2407300000000001</v>
      </c>
      <c r="EQ209">
        <v>9.2647999999999994E-2</v>
      </c>
      <c r="ER209">
        <v>0</v>
      </c>
      <c r="ES209">
        <v>29.538499999999999</v>
      </c>
      <c r="ET209">
        <v>999.9</v>
      </c>
      <c r="EU209">
        <v>71.599999999999994</v>
      </c>
      <c r="EV209">
        <v>32.5</v>
      </c>
      <c r="EW209">
        <v>34.667700000000004</v>
      </c>
      <c r="EX209">
        <v>56.710900000000002</v>
      </c>
      <c r="EY209">
        <v>-3.9503200000000001</v>
      </c>
      <c r="EZ209">
        <v>2</v>
      </c>
      <c r="FA209">
        <v>0.26769100000000001</v>
      </c>
      <c r="FB209">
        <v>-0.66840100000000002</v>
      </c>
      <c r="FC209">
        <v>20.2729</v>
      </c>
      <c r="FD209">
        <v>5.21774</v>
      </c>
      <c r="FE209">
        <v>12.004</v>
      </c>
      <c r="FF209">
        <v>4.9872500000000004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1.8642000000000001</v>
      </c>
      <c r="FO209">
        <v>1.8603099999999999</v>
      </c>
      <c r="FP209">
        <v>1.8609599999999999</v>
      </c>
      <c r="FQ209">
        <v>1.86016</v>
      </c>
      <c r="FR209">
        <v>1.86188</v>
      </c>
      <c r="FS209">
        <v>1.85846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-6.86</v>
      </c>
      <c r="GH209">
        <v>0.27760000000000001</v>
      </c>
      <c r="GI209">
        <v>-3.8812981962806838</v>
      </c>
      <c r="GJ209">
        <v>-3.9744887815693084E-3</v>
      </c>
      <c r="GK209">
        <v>1.847162108954052E-6</v>
      </c>
      <c r="GL209">
        <v>-4.4217609294687878E-10</v>
      </c>
      <c r="GM209">
        <v>-3.5710143375135749E-2</v>
      </c>
      <c r="GN209">
        <v>-2.5986294017825021E-3</v>
      </c>
      <c r="GO209">
        <v>9.7579789506272807E-4</v>
      </c>
      <c r="GP209">
        <v>-1.8446741173202889E-5</v>
      </c>
      <c r="GQ209">
        <v>6</v>
      </c>
      <c r="GR209">
        <v>2080</v>
      </c>
      <c r="GS209">
        <v>4</v>
      </c>
      <c r="GT209">
        <v>32</v>
      </c>
      <c r="GU209">
        <v>87.2</v>
      </c>
      <c r="GV209">
        <v>87.3</v>
      </c>
      <c r="GW209">
        <v>3.3959999999999999</v>
      </c>
      <c r="GX209">
        <v>2.49878</v>
      </c>
      <c r="GY209">
        <v>2.04834</v>
      </c>
      <c r="GZ209">
        <v>2.6135299999999999</v>
      </c>
      <c r="HA209">
        <v>2.1972700000000001</v>
      </c>
      <c r="HB209">
        <v>2.36328</v>
      </c>
      <c r="HC209">
        <v>37.626300000000001</v>
      </c>
      <c r="HD209">
        <v>14.7887</v>
      </c>
      <c r="HE209">
        <v>18</v>
      </c>
      <c r="HF209">
        <v>584.23800000000006</v>
      </c>
      <c r="HG209">
        <v>772.70399999999995</v>
      </c>
      <c r="HH209">
        <v>30.999700000000001</v>
      </c>
      <c r="HI209">
        <v>30.875299999999999</v>
      </c>
      <c r="HJ209">
        <v>30.0002</v>
      </c>
      <c r="HK209">
        <v>30.790199999999999</v>
      </c>
      <c r="HL209">
        <v>30.785499999999999</v>
      </c>
      <c r="HM209">
        <v>67.914100000000005</v>
      </c>
      <c r="HN209">
        <v>6.7025100000000002</v>
      </c>
      <c r="HO209">
        <v>100</v>
      </c>
      <c r="HP209">
        <v>31</v>
      </c>
      <c r="HQ209">
        <v>1294.58</v>
      </c>
      <c r="HR209">
        <v>32.2196</v>
      </c>
      <c r="HS209">
        <v>99.192400000000006</v>
      </c>
      <c r="HT209">
        <v>98.153400000000005</v>
      </c>
    </row>
    <row r="210" spans="1:228" x14ac:dyDescent="0.2">
      <c r="A210">
        <v>195</v>
      </c>
      <c r="B210">
        <v>1675358687.0999999</v>
      </c>
      <c r="C210">
        <v>774.59999990463257</v>
      </c>
      <c r="D210" t="s">
        <v>749</v>
      </c>
      <c r="E210" t="s">
        <v>750</v>
      </c>
      <c r="F210">
        <v>4</v>
      </c>
      <c r="G210">
        <v>1675358679.3428569</v>
      </c>
      <c r="H210">
        <f t="shared" si="102"/>
        <v>8.1103322343424968E-4</v>
      </c>
      <c r="I210">
        <f t="shared" si="103"/>
        <v>0.81103322343424966</v>
      </c>
      <c r="J210">
        <f t="shared" si="104"/>
        <v>7.6443697748359822</v>
      </c>
      <c r="K210">
        <f t="shared" si="105"/>
        <v>1260.2807142857141</v>
      </c>
      <c r="L210">
        <f t="shared" si="106"/>
        <v>1056.4209989916767</v>
      </c>
      <c r="M210">
        <f t="shared" si="107"/>
        <v>107.28126005782632</v>
      </c>
      <c r="N210">
        <f t="shared" si="108"/>
        <v>127.98354366696383</v>
      </c>
      <c r="O210">
        <f t="shared" si="109"/>
        <v>6.8158254316007819E-2</v>
      </c>
      <c r="P210">
        <f t="shared" si="110"/>
        <v>2.7702433404794702</v>
      </c>
      <c r="Q210">
        <f t="shared" si="111"/>
        <v>6.724016113454509E-2</v>
      </c>
      <c r="R210">
        <f t="shared" si="112"/>
        <v>4.2106557401900488E-2</v>
      </c>
      <c r="S210">
        <f t="shared" si="113"/>
        <v>226.10978853854238</v>
      </c>
      <c r="T210">
        <f t="shared" si="114"/>
        <v>33.231261271298337</v>
      </c>
      <c r="U210">
        <f t="shared" si="115"/>
        <v>31.051053571428579</v>
      </c>
      <c r="V210">
        <f t="shared" si="116"/>
        <v>4.5245273681743985</v>
      </c>
      <c r="W210">
        <f t="shared" si="117"/>
        <v>69.884383979131172</v>
      </c>
      <c r="X210">
        <f t="shared" si="118"/>
        <v>3.3471111740965633</v>
      </c>
      <c r="Y210">
        <f t="shared" si="119"/>
        <v>4.7894980015794024</v>
      </c>
      <c r="Z210">
        <f t="shared" si="120"/>
        <v>1.1774161940778352</v>
      </c>
      <c r="AA210">
        <f t="shared" si="121"/>
        <v>-35.766565153450408</v>
      </c>
      <c r="AB210">
        <f t="shared" si="122"/>
        <v>149.67952773336842</v>
      </c>
      <c r="AC210">
        <f t="shared" si="123"/>
        <v>12.199496752949676</v>
      </c>
      <c r="AD210">
        <f t="shared" si="124"/>
        <v>352.22224787141005</v>
      </c>
      <c r="AE210">
        <f t="shared" si="125"/>
        <v>18.57555085995627</v>
      </c>
      <c r="AF210">
        <f t="shared" si="126"/>
        <v>0.84106190078808496</v>
      </c>
      <c r="AG210">
        <f t="shared" si="127"/>
        <v>7.6443697748359822</v>
      </c>
      <c r="AH210">
        <v>1329.6803373174339</v>
      </c>
      <c r="AI210">
        <v>1315.8194545454539</v>
      </c>
      <c r="AJ210">
        <v>1.741992839988082</v>
      </c>
      <c r="AK210">
        <v>61.316338729058899</v>
      </c>
      <c r="AL210">
        <f t="shared" si="128"/>
        <v>0.81103322343424966</v>
      </c>
      <c r="AM210">
        <v>32.205441127663207</v>
      </c>
      <c r="AN210">
        <v>32.933260606060593</v>
      </c>
      <c r="AO210">
        <v>-6.2089168324836494E-4</v>
      </c>
      <c r="AP210">
        <v>100.73391986053799</v>
      </c>
      <c r="AQ210">
        <v>92</v>
      </c>
      <c r="AR210">
        <v>14</v>
      </c>
      <c r="AS210">
        <f t="shared" si="129"/>
        <v>1</v>
      </c>
      <c r="AT210">
        <f t="shared" si="130"/>
        <v>0</v>
      </c>
      <c r="AU210">
        <f t="shared" si="131"/>
        <v>47557.969965392615</v>
      </c>
      <c r="AV210">
        <f t="shared" si="132"/>
        <v>1199.964642857143</v>
      </c>
      <c r="AW210">
        <f t="shared" si="133"/>
        <v>1025.8953940614208</v>
      </c>
      <c r="AX210">
        <f t="shared" si="134"/>
        <v>0.85493801852256301</v>
      </c>
      <c r="AY210">
        <f t="shared" si="135"/>
        <v>0.18843037574854693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1675358679.3428569</v>
      </c>
      <c r="BF210">
        <v>1260.2807142857141</v>
      </c>
      <c r="BG210">
        <v>1278.4053571428569</v>
      </c>
      <c r="BH210">
        <v>32.95970357142857</v>
      </c>
      <c r="BI210">
        <v>32.20894642857143</v>
      </c>
      <c r="BJ210">
        <v>1267.131785714286</v>
      </c>
      <c r="BK210">
        <v>32.682039285714289</v>
      </c>
      <c r="BL210">
        <v>650.0163928571427</v>
      </c>
      <c r="BM210">
        <v>101.4515357142857</v>
      </c>
      <c r="BN210">
        <v>0.1000806964285714</v>
      </c>
      <c r="BO210">
        <v>32.053264285714278</v>
      </c>
      <c r="BP210">
        <v>31.051053571428579</v>
      </c>
      <c r="BQ210">
        <v>999.9000000000002</v>
      </c>
      <c r="BR210">
        <v>0</v>
      </c>
      <c r="BS210">
        <v>0</v>
      </c>
      <c r="BT210">
        <v>8987.8792857142853</v>
      </c>
      <c r="BU210">
        <v>0</v>
      </c>
      <c r="BV210">
        <v>11.51784285714286</v>
      </c>
      <c r="BW210">
        <v>-18.12495357142857</v>
      </c>
      <c r="BX210">
        <v>1303.2353571428571</v>
      </c>
      <c r="BY210">
        <v>1320.9525000000001</v>
      </c>
      <c r="BZ210">
        <v>0.75077657142857135</v>
      </c>
      <c r="CA210">
        <v>1278.4053571428569</v>
      </c>
      <c r="CB210">
        <v>32.20894642857143</v>
      </c>
      <c r="CC210">
        <v>3.3438157142857139</v>
      </c>
      <c r="CD210">
        <v>3.267648571428571</v>
      </c>
      <c r="CE210">
        <v>25.846917857142859</v>
      </c>
      <c r="CF210">
        <v>25.458539285714291</v>
      </c>
      <c r="CG210">
        <v>1199.964642857143</v>
      </c>
      <c r="CH210">
        <v>0.49998235714285721</v>
      </c>
      <c r="CI210">
        <v>0.50001771428571418</v>
      </c>
      <c r="CJ210">
        <v>0</v>
      </c>
      <c r="CK210">
        <v>879.48217857142856</v>
      </c>
      <c r="CL210">
        <v>4.9990899999999998</v>
      </c>
      <c r="CM210">
        <v>9436.8185714285701</v>
      </c>
      <c r="CN210">
        <v>9557.5057142857131</v>
      </c>
      <c r="CO210">
        <v>40.519928571428572</v>
      </c>
      <c r="CP210">
        <v>42.061999999999991</v>
      </c>
      <c r="CQ210">
        <v>41.25</v>
      </c>
      <c r="CR210">
        <v>41.307571428571407</v>
      </c>
      <c r="CS210">
        <v>41.945999999999991</v>
      </c>
      <c r="CT210">
        <v>597.46285714285716</v>
      </c>
      <c r="CU210">
        <v>597.50357142857138</v>
      </c>
      <c r="CV210">
        <v>0</v>
      </c>
      <c r="CW210">
        <v>1675358705.5</v>
      </c>
      <c r="CX210">
        <v>0</v>
      </c>
      <c r="CY210">
        <v>1675353449.5</v>
      </c>
      <c r="CZ210" t="s">
        <v>356</v>
      </c>
      <c r="DA210">
        <v>1675353449.5</v>
      </c>
      <c r="DB210">
        <v>1675353444</v>
      </c>
      <c r="DC210">
        <v>1</v>
      </c>
      <c r="DD210">
        <v>8.2000000000000003E-2</v>
      </c>
      <c r="DE210">
        <v>2.5000000000000001E-2</v>
      </c>
      <c r="DF210">
        <v>-5.3170000000000002</v>
      </c>
      <c r="DG210">
        <v>0.30099999999999999</v>
      </c>
      <c r="DH210">
        <v>415</v>
      </c>
      <c r="DI210">
        <v>32</v>
      </c>
      <c r="DJ210">
        <v>0.41</v>
      </c>
      <c r="DK210">
        <v>0.21</v>
      </c>
      <c r="DL210">
        <v>-18.121080487804878</v>
      </c>
      <c r="DM210">
        <v>-6.465702883223734E-2</v>
      </c>
      <c r="DN210">
        <v>5.2918820569753312E-2</v>
      </c>
      <c r="DO210">
        <v>1</v>
      </c>
      <c r="DP210">
        <v>0.73956887804878046</v>
      </c>
      <c r="DQ210">
        <v>0.1020153537528576</v>
      </c>
      <c r="DR210">
        <v>2.556997960470692E-2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3.2989199999999999</v>
      </c>
      <c r="EB210">
        <v>2.6251699999999998</v>
      </c>
      <c r="EC210">
        <v>0.21934300000000001</v>
      </c>
      <c r="ED210">
        <v>0.219028</v>
      </c>
      <c r="EE210">
        <v>0.13711799999999999</v>
      </c>
      <c r="EF210">
        <v>0.13398199999999999</v>
      </c>
      <c r="EG210">
        <v>23623.7</v>
      </c>
      <c r="EH210">
        <v>24037.3</v>
      </c>
      <c r="EI210">
        <v>28150</v>
      </c>
      <c r="EJ210">
        <v>29615.8</v>
      </c>
      <c r="EK210">
        <v>33437.699999999997</v>
      </c>
      <c r="EL210">
        <v>35613.9</v>
      </c>
      <c r="EM210">
        <v>39734.9</v>
      </c>
      <c r="EN210">
        <v>42325.1</v>
      </c>
      <c r="EO210">
        <v>2.1001699999999999</v>
      </c>
      <c r="EP210">
        <v>2.2406999999999999</v>
      </c>
      <c r="EQ210">
        <v>9.2871499999999996E-2</v>
      </c>
      <c r="ER210">
        <v>0</v>
      </c>
      <c r="ES210">
        <v>29.5335</v>
      </c>
      <c r="ET210">
        <v>999.9</v>
      </c>
      <c r="EU210">
        <v>71.599999999999994</v>
      </c>
      <c r="EV210">
        <v>32.5</v>
      </c>
      <c r="EW210">
        <v>34.665599999999998</v>
      </c>
      <c r="EX210">
        <v>56.980899999999998</v>
      </c>
      <c r="EY210">
        <v>-4.0865400000000003</v>
      </c>
      <c r="EZ210">
        <v>2</v>
      </c>
      <c r="FA210">
        <v>0.26730700000000002</v>
      </c>
      <c r="FB210">
        <v>-0.66863600000000001</v>
      </c>
      <c r="FC210">
        <v>20.273</v>
      </c>
      <c r="FD210">
        <v>5.2181899999999999</v>
      </c>
      <c r="FE210">
        <v>12.004</v>
      </c>
      <c r="FF210">
        <v>4.98705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1.86582</v>
      </c>
      <c r="FM210">
        <v>1.86219</v>
      </c>
      <c r="FN210">
        <v>1.86419</v>
      </c>
      <c r="FO210">
        <v>1.86033</v>
      </c>
      <c r="FP210">
        <v>1.8609599999999999</v>
      </c>
      <c r="FQ210">
        <v>1.86016</v>
      </c>
      <c r="FR210">
        <v>1.8618699999999999</v>
      </c>
      <c r="FS210">
        <v>1.8584499999999999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-6.87</v>
      </c>
      <c r="GH210">
        <v>0.27760000000000001</v>
      </c>
      <c r="GI210">
        <v>-3.8812981962806838</v>
      </c>
      <c r="GJ210">
        <v>-3.9744887815693084E-3</v>
      </c>
      <c r="GK210">
        <v>1.847162108954052E-6</v>
      </c>
      <c r="GL210">
        <v>-4.4217609294687878E-10</v>
      </c>
      <c r="GM210">
        <v>-3.5710143375135749E-2</v>
      </c>
      <c r="GN210">
        <v>-2.5986294017825021E-3</v>
      </c>
      <c r="GO210">
        <v>9.7579789506272807E-4</v>
      </c>
      <c r="GP210">
        <v>-1.8446741173202889E-5</v>
      </c>
      <c r="GQ210">
        <v>6</v>
      </c>
      <c r="GR210">
        <v>2080</v>
      </c>
      <c r="GS210">
        <v>4</v>
      </c>
      <c r="GT210">
        <v>32</v>
      </c>
      <c r="GU210">
        <v>87.3</v>
      </c>
      <c r="GV210">
        <v>87.4</v>
      </c>
      <c r="GW210">
        <v>3.4094199999999999</v>
      </c>
      <c r="GX210">
        <v>2.49268</v>
      </c>
      <c r="GY210">
        <v>2.04834</v>
      </c>
      <c r="GZ210">
        <v>2.6135299999999999</v>
      </c>
      <c r="HA210">
        <v>2.1972700000000001</v>
      </c>
      <c r="HB210">
        <v>2.3571800000000001</v>
      </c>
      <c r="HC210">
        <v>37.626300000000001</v>
      </c>
      <c r="HD210">
        <v>14.7887</v>
      </c>
      <c r="HE210">
        <v>18</v>
      </c>
      <c r="HF210">
        <v>584.75900000000001</v>
      </c>
      <c r="HG210">
        <v>772.68</v>
      </c>
      <c r="HH210">
        <v>30.9998</v>
      </c>
      <c r="HI210">
        <v>30.875299999999999</v>
      </c>
      <c r="HJ210">
        <v>30</v>
      </c>
      <c r="HK210">
        <v>30.792200000000001</v>
      </c>
      <c r="HL210">
        <v>30.785499999999999</v>
      </c>
      <c r="HM210">
        <v>68.186300000000003</v>
      </c>
      <c r="HN210">
        <v>6.7025100000000002</v>
      </c>
      <c r="HO210">
        <v>100</v>
      </c>
      <c r="HP210">
        <v>31</v>
      </c>
      <c r="HQ210">
        <v>1301.3</v>
      </c>
      <c r="HR210">
        <v>32.219700000000003</v>
      </c>
      <c r="HS210">
        <v>99.192800000000005</v>
      </c>
      <c r="HT210">
        <v>98.154200000000003</v>
      </c>
    </row>
    <row r="211" spans="1:228" x14ac:dyDescent="0.2">
      <c r="A211">
        <v>196</v>
      </c>
      <c r="B211">
        <v>1675358691.0999999</v>
      </c>
      <c r="C211">
        <v>778.59999990463257</v>
      </c>
      <c r="D211" t="s">
        <v>751</v>
      </c>
      <c r="E211" t="s">
        <v>752</v>
      </c>
      <c r="F211">
        <v>4</v>
      </c>
      <c r="G211">
        <v>1675358683.242857</v>
      </c>
      <c r="H211">
        <f t="shared" si="102"/>
        <v>8.0284248760135123E-4</v>
      </c>
      <c r="I211">
        <f t="shared" si="103"/>
        <v>0.80284248760135124</v>
      </c>
      <c r="J211">
        <f t="shared" si="104"/>
        <v>7.9385026250258148</v>
      </c>
      <c r="K211">
        <f t="shared" si="105"/>
        <v>1266.8046428571431</v>
      </c>
      <c r="L211">
        <f t="shared" si="106"/>
        <v>1053.8077883784192</v>
      </c>
      <c r="M211">
        <f t="shared" si="107"/>
        <v>107.01556834939903</v>
      </c>
      <c r="N211">
        <f t="shared" si="108"/>
        <v>128.64567935261135</v>
      </c>
      <c r="O211">
        <f t="shared" si="109"/>
        <v>6.7400566404647588E-2</v>
      </c>
      <c r="P211">
        <f t="shared" si="110"/>
        <v>2.7714137713050015</v>
      </c>
      <c r="Q211">
        <f t="shared" si="111"/>
        <v>6.650300067851779E-2</v>
      </c>
      <c r="R211">
        <f t="shared" si="112"/>
        <v>4.1644022280327708E-2</v>
      </c>
      <c r="S211">
        <f t="shared" si="113"/>
        <v>226.11020287081473</v>
      </c>
      <c r="T211">
        <f t="shared" si="114"/>
        <v>33.23069064607747</v>
      </c>
      <c r="U211">
        <f t="shared" si="115"/>
        <v>31.048903571428571</v>
      </c>
      <c r="V211">
        <f t="shared" si="116"/>
        <v>4.5239729542580784</v>
      </c>
      <c r="W211">
        <f t="shared" si="117"/>
        <v>69.860427039244712</v>
      </c>
      <c r="X211">
        <f t="shared" si="118"/>
        <v>3.3455189051840435</v>
      </c>
      <c r="Y211">
        <f t="shared" si="119"/>
        <v>4.7888612294119941</v>
      </c>
      <c r="Z211">
        <f t="shared" si="120"/>
        <v>1.1784540490740349</v>
      </c>
      <c r="AA211">
        <f t="shared" si="121"/>
        <v>-35.405353703219589</v>
      </c>
      <c r="AB211">
        <f t="shared" si="122"/>
        <v>149.71288500485096</v>
      </c>
      <c r="AC211">
        <f t="shared" si="123"/>
        <v>12.196791893007628</v>
      </c>
      <c r="AD211">
        <f t="shared" si="124"/>
        <v>352.61452606545373</v>
      </c>
      <c r="AE211">
        <f t="shared" si="125"/>
        <v>18.535941119870348</v>
      </c>
      <c r="AF211">
        <f t="shared" si="126"/>
        <v>0.82627916281209268</v>
      </c>
      <c r="AG211">
        <f t="shared" si="127"/>
        <v>7.9385026250258148</v>
      </c>
      <c r="AH211">
        <v>1336.4610396322851</v>
      </c>
      <c r="AI211">
        <v>1322.5423636363639</v>
      </c>
      <c r="AJ211">
        <v>1.6828859428313101</v>
      </c>
      <c r="AK211">
        <v>61.316338729058899</v>
      </c>
      <c r="AL211">
        <f t="shared" si="128"/>
        <v>0.80284248760135124</v>
      </c>
      <c r="AM211">
        <v>32.207767506282451</v>
      </c>
      <c r="AN211">
        <v>32.927196969696972</v>
      </c>
      <c r="AO211">
        <v>-4.4473822502488232E-4</v>
      </c>
      <c r="AP211">
        <v>100.73391986053799</v>
      </c>
      <c r="AQ211">
        <v>92</v>
      </c>
      <c r="AR211">
        <v>14</v>
      </c>
      <c r="AS211">
        <f t="shared" si="129"/>
        <v>1</v>
      </c>
      <c r="AT211">
        <f t="shared" si="130"/>
        <v>0</v>
      </c>
      <c r="AU211">
        <f t="shared" si="131"/>
        <v>47590.679368514197</v>
      </c>
      <c r="AV211">
        <f t="shared" si="132"/>
        <v>1199.9667857142849</v>
      </c>
      <c r="AW211">
        <f t="shared" si="133"/>
        <v>1025.8972315392816</v>
      </c>
      <c r="AX211">
        <f t="shared" si="134"/>
        <v>0.85493802307920741</v>
      </c>
      <c r="AY211">
        <f t="shared" si="135"/>
        <v>0.18843038454287028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1675358683.242857</v>
      </c>
      <c r="BF211">
        <v>1266.8046428571431</v>
      </c>
      <c r="BG211">
        <v>1284.880714285714</v>
      </c>
      <c r="BH211">
        <v>32.944121428571428</v>
      </c>
      <c r="BI211">
        <v>32.206539285714292</v>
      </c>
      <c r="BJ211">
        <v>1273.664642857143</v>
      </c>
      <c r="BK211">
        <v>32.666492857142849</v>
      </c>
      <c r="BL211">
        <v>650.00878571428586</v>
      </c>
      <c r="BM211">
        <v>101.4512857142857</v>
      </c>
      <c r="BN211">
        <v>0.1000308821428571</v>
      </c>
      <c r="BO211">
        <v>32.050914285714292</v>
      </c>
      <c r="BP211">
        <v>31.048903571428571</v>
      </c>
      <c r="BQ211">
        <v>999.9000000000002</v>
      </c>
      <c r="BR211">
        <v>0</v>
      </c>
      <c r="BS211">
        <v>0</v>
      </c>
      <c r="BT211">
        <v>8994.1067857142862</v>
      </c>
      <c r="BU211">
        <v>0</v>
      </c>
      <c r="BV211">
        <v>11.41996071428572</v>
      </c>
      <c r="BW211">
        <v>-18.076878571428569</v>
      </c>
      <c r="BX211">
        <v>1309.960357142857</v>
      </c>
      <c r="BY211">
        <v>1327.640714285714</v>
      </c>
      <c r="BZ211">
        <v>0.73759617857142856</v>
      </c>
      <c r="CA211">
        <v>1284.880714285714</v>
      </c>
      <c r="CB211">
        <v>32.206539285714292</v>
      </c>
      <c r="CC211">
        <v>3.342228214285714</v>
      </c>
      <c r="CD211">
        <v>3.267397857142857</v>
      </c>
      <c r="CE211">
        <v>25.838914285714282</v>
      </c>
      <c r="CF211">
        <v>25.457249999999991</v>
      </c>
      <c r="CG211">
        <v>1199.9667857142849</v>
      </c>
      <c r="CH211">
        <v>0.49998235714285721</v>
      </c>
      <c r="CI211">
        <v>0.50001774999999993</v>
      </c>
      <c r="CJ211">
        <v>0</v>
      </c>
      <c r="CK211">
        <v>879.25228571428568</v>
      </c>
      <c r="CL211">
        <v>4.9990899999999998</v>
      </c>
      <c r="CM211">
        <v>9435.2625000000007</v>
      </c>
      <c r="CN211">
        <v>9557.5228571428579</v>
      </c>
      <c r="CO211">
        <v>40.519928571428572</v>
      </c>
      <c r="CP211">
        <v>42.061999999999991</v>
      </c>
      <c r="CQ211">
        <v>41.25</v>
      </c>
      <c r="CR211">
        <v>41.307571428571407</v>
      </c>
      <c r="CS211">
        <v>41.945999999999977</v>
      </c>
      <c r="CT211">
        <v>597.46357142857141</v>
      </c>
      <c r="CU211">
        <v>597.50464285714293</v>
      </c>
      <c r="CV211">
        <v>0</v>
      </c>
      <c r="CW211">
        <v>1675358709.0999999</v>
      </c>
      <c r="CX211">
        <v>0</v>
      </c>
      <c r="CY211">
        <v>1675353449.5</v>
      </c>
      <c r="CZ211" t="s">
        <v>356</v>
      </c>
      <c r="DA211">
        <v>1675353449.5</v>
      </c>
      <c r="DB211">
        <v>1675353444</v>
      </c>
      <c r="DC211">
        <v>1</v>
      </c>
      <c r="DD211">
        <v>8.2000000000000003E-2</v>
      </c>
      <c r="DE211">
        <v>2.5000000000000001E-2</v>
      </c>
      <c r="DF211">
        <v>-5.3170000000000002</v>
      </c>
      <c r="DG211">
        <v>0.30099999999999999</v>
      </c>
      <c r="DH211">
        <v>415</v>
      </c>
      <c r="DI211">
        <v>32</v>
      </c>
      <c r="DJ211">
        <v>0.41</v>
      </c>
      <c r="DK211">
        <v>0.21</v>
      </c>
      <c r="DL211">
        <v>-18.101380487804882</v>
      </c>
      <c r="DM211">
        <v>0.68950863060342149</v>
      </c>
      <c r="DN211">
        <v>8.1447281227025908E-2</v>
      </c>
      <c r="DO211">
        <v>0</v>
      </c>
      <c r="DP211">
        <v>0.74451582926829274</v>
      </c>
      <c r="DQ211">
        <v>-0.14894504735350589</v>
      </c>
      <c r="DR211">
        <v>1.8567023564481779E-2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418</v>
      </c>
      <c r="EA211">
        <v>3.29881</v>
      </c>
      <c r="EB211">
        <v>2.6251899999999999</v>
      </c>
      <c r="EC211">
        <v>0.220022</v>
      </c>
      <c r="ED211">
        <v>0.21971099999999999</v>
      </c>
      <c r="EE211">
        <v>0.1371</v>
      </c>
      <c r="EF211">
        <v>0.13398399999999999</v>
      </c>
      <c r="EG211">
        <v>23603</v>
      </c>
      <c r="EH211">
        <v>24016.1</v>
      </c>
      <c r="EI211">
        <v>28150</v>
      </c>
      <c r="EJ211">
        <v>29615.7</v>
      </c>
      <c r="EK211">
        <v>33438.800000000003</v>
      </c>
      <c r="EL211">
        <v>35613.699999999997</v>
      </c>
      <c r="EM211">
        <v>39735.300000000003</v>
      </c>
      <c r="EN211">
        <v>42324.9</v>
      </c>
      <c r="EO211">
        <v>2.1002000000000001</v>
      </c>
      <c r="EP211">
        <v>2.2407499999999998</v>
      </c>
      <c r="EQ211">
        <v>9.3393000000000004E-2</v>
      </c>
      <c r="ER211">
        <v>0</v>
      </c>
      <c r="ES211">
        <v>29.529499999999999</v>
      </c>
      <c r="ET211">
        <v>999.9</v>
      </c>
      <c r="EU211">
        <v>71.599999999999994</v>
      </c>
      <c r="EV211">
        <v>32.5</v>
      </c>
      <c r="EW211">
        <v>34.665399999999998</v>
      </c>
      <c r="EX211">
        <v>56.950899999999997</v>
      </c>
      <c r="EY211">
        <v>-4.0344499999999996</v>
      </c>
      <c r="EZ211">
        <v>2</v>
      </c>
      <c r="FA211">
        <v>0.26763199999999998</v>
      </c>
      <c r="FB211">
        <v>-0.66893199999999997</v>
      </c>
      <c r="FC211">
        <v>20.273</v>
      </c>
      <c r="FD211">
        <v>5.2187900000000003</v>
      </c>
      <c r="FE211">
        <v>12.004</v>
      </c>
      <c r="FF211">
        <v>4.98705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1.86219</v>
      </c>
      <c r="FN211">
        <v>1.86419</v>
      </c>
      <c r="FO211">
        <v>1.86032</v>
      </c>
      <c r="FP211">
        <v>1.8609599999999999</v>
      </c>
      <c r="FQ211">
        <v>1.86016</v>
      </c>
      <c r="FR211">
        <v>1.8618600000000001</v>
      </c>
      <c r="FS211">
        <v>1.8584799999999999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-6.88</v>
      </c>
      <c r="GH211">
        <v>0.2777</v>
      </c>
      <c r="GI211">
        <v>-3.8812981962806838</v>
      </c>
      <c r="GJ211">
        <v>-3.9744887815693084E-3</v>
      </c>
      <c r="GK211">
        <v>1.847162108954052E-6</v>
      </c>
      <c r="GL211">
        <v>-4.4217609294687878E-10</v>
      </c>
      <c r="GM211">
        <v>-3.5710143375135749E-2</v>
      </c>
      <c r="GN211">
        <v>-2.5986294017825021E-3</v>
      </c>
      <c r="GO211">
        <v>9.7579789506272807E-4</v>
      </c>
      <c r="GP211">
        <v>-1.8446741173202889E-5</v>
      </c>
      <c r="GQ211">
        <v>6</v>
      </c>
      <c r="GR211">
        <v>2080</v>
      </c>
      <c r="GS211">
        <v>4</v>
      </c>
      <c r="GT211">
        <v>32</v>
      </c>
      <c r="GU211">
        <v>87.4</v>
      </c>
      <c r="GV211">
        <v>87.5</v>
      </c>
      <c r="GW211">
        <v>3.4240699999999999</v>
      </c>
      <c r="GX211">
        <v>2.49268</v>
      </c>
      <c r="GY211">
        <v>2.04834</v>
      </c>
      <c r="GZ211">
        <v>2.6135299999999999</v>
      </c>
      <c r="HA211">
        <v>2.1972700000000001</v>
      </c>
      <c r="HB211">
        <v>2.34497</v>
      </c>
      <c r="HC211">
        <v>37.626300000000001</v>
      </c>
      <c r="HD211">
        <v>14.78</v>
      </c>
      <c r="HE211">
        <v>18</v>
      </c>
      <c r="HF211">
        <v>584.77599999999995</v>
      </c>
      <c r="HG211">
        <v>772.74400000000003</v>
      </c>
      <c r="HH211">
        <v>30.9999</v>
      </c>
      <c r="HI211">
        <v>30.875299999999999</v>
      </c>
      <c r="HJ211">
        <v>30.0002</v>
      </c>
      <c r="HK211">
        <v>30.792200000000001</v>
      </c>
      <c r="HL211">
        <v>30.7867</v>
      </c>
      <c r="HM211">
        <v>68.459599999999995</v>
      </c>
      <c r="HN211">
        <v>6.7025100000000002</v>
      </c>
      <c r="HO211">
        <v>100</v>
      </c>
      <c r="HP211">
        <v>31</v>
      </c>
      <c r="HQ211">
        <v>1307.99</v>
      </c>
      <c r="HR211">
        <v>32.219900000000003</v>
      </c>
      <c r="HS211">
        <v>99.193299999999994</v>
      </c>
      <c r="HT211">
        <v>98.153700000000001</v>
      </c>
    </row>
    <row r="212" spans="1:228" x14ac:dyDescent="0.2">
      <c r="A212">
        <v>197</v>
      </c>
      <c r="B212">
        <v>1675358695.0999999</v>
      </c>
      <c r="C212">
        <v>782.59999990463257</v>
      </c>
      <c r="D212" t="s">
        <v>753</v>
      </c>
      <c r="E212" t="s">
        <v>754</v>
      </c>
      <c r="F212">
        <v>4</v>
      </c>
      <c r="G212">
        <v>1675358687.1428571</v>
      </c>
      <c r="H212">
        <f t="shared" si="102"/>
        <v>8.004329319778585E-4</v>
      </c>
      <c r="I212">
        <f t="shared" si="103"/>
        <v>0.80043293197785848</v>
      </c>
      <c r="J212">
        <f t="shared" si="104"/>
        <v>8.1894407691576223</v>
      </c>
      <c r="K212">
        <f t="shared" si="105"/>
        <v>1273.2639285714281</v>
      </c>
      <c r="L212">
        <f t="shared" si="106"/>
        <v>1053.5470014469981</v>
      </c>
      <c r="M212">
        <f t="shared" si="107"/>
        <v>106.98860045777876</v>
      </c>
      <c r="N212">
        <f t="shared" si="108"/>
        <v>129.30104261521498</v>
      </c>
      <c r="O212">
        <f t="shared" si="109"/>
        <v>6.7183349421323119E-2</v>
      </c>
      <c r="P212">
        <f t="shared" si="110"/>
        <v>2.7694051899170109</v>
      </c>
      <c r="Q212">
        <f t="shared" si="111"/>
        <v>6.6290880846067657E-2</v>
      </c>
      <c r="R212">
        <f t="shared" si="112"/>
        <v>4.151099751831501E-2</v>
      </c>
      <c r="S212">
        <f t="shared" si="113"/>
        <v>226.11270003867682</v>
      </c>
      <c r="T212">
        <f t="shared" si="114"/>
        <v>33.230177957337141</v>
      </c>
      <c r="U212">
        <f t="shared" si="115"/>
        <v>31.045935714285719</v>
      </c>
      <c r="V212">
        <f t="shared" si="116"/>
        <v>4.5232077392414842</v>
      </c>
      <c r="W212">
        <f t="shared" si="117"/>
        <v>69.847511392260159</v>
      </c>
      <c r="X212">
        <f t="shared" si="118"/>
        <v>3.3445259610941918</v>
      </c>
      <c r="Y212">
        <f t="shared" si="119"/>
        <v>4.7883251592336631</v>
      </c>
      <c r="Z212">
        <f t="shared" si="120"/>
        <v>1.1786817781472925</v>
      </c>
      <c r="AA212">
        <f t="shared" si="121"/>
        <v>-35.299092300223563</v>
      </c>
      <c r="AB212">
        <f t="shared" si="122"/>
        <v>149.75208511660233</v>
      </c>
      <c r="AC212">
        <f t="shared" si="123"/>
        <v>12.208536420848654</v>
      </c>
      <c r="AD212">
        <f t="shared" si="124"/>
        <v>352.77422927590419</v>
      </c>
      <c r="AE212">
        <f t="shared" si="125"/>
        <v>18.521551727677881</v>
      </c>
      <c r="AF212">
        <f t="shared" si="126"/>
        <v>0.81466246345525228</v>
      </c>
      <c r="AG212">
        <f t="shared" si="127"/>
        <v>8.1894407691576223</v>
      </c>
      <c r="AH212">
        <v>1343.2505744054081</v>
      </c>
      <c r="AI212">
        <v>1329.186484848484</v>
      </c>
      <c r="AJ212">
        <v>1.6580053327281361</v>
      </c>
      <c r="AK212">
        <v>61.316338729058899</v>
      </c>
      <c r="AL212">
        <f t="shared" si="128"/>
        <v>0.80043293197785848</v>
      </c>
      <c r="AM212">
        <v>32.208873501955537</v>
      </c>
      <c r="AN212">
        <v>32.92413090909092</v>
      </c>
      <c r="AO212">
        <v>-1.1903672539316799E-4</v>
      </c>
      <c r="AP212">
        <v>100.73391986053799</v>
      </c>
      <c r="AQ212">
        <v>92</v>
      </c>
      <c r="AR212">
        <v>14</v>
      </c>
      <c r="AS212">
        <f t="shared" si="129"/>
        <v>1</v>
      </c>
      <c r="AT212">
        <f t="shared" si="130"/>
        <v>0</v>
      </c>
      <c r="AU212">
        <f t="shared" si="131"/>
        <v>47535.481618137412</v>
      </c>
      <c r="AV212">
        <f t="shared" si="132"/>
        <v>1199.981071428572</v>
      </c>
      <c r="AW212">
        <f t="shared" si="133"/>
        <v>1025.9093440614909</v>
      </c>
      <c r="AX212">
        <f t="shared" si="134"/>
        <v>0.85493793901278003</v>
      </c>
      <c r="AY212">
        <f t="shared" si="135"/>
        <v>0.18843022229466561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1675358687.1428571</v>
      </c>
      <c r="BF212">
        <v>1273.2639285714281</v>
      </c>
      <c r="BG212">
        <v>1291.3178571428571</v>
      </c>
      <c r="BH212">
        <v>32.934492857142857</v>
      </c>
      <c r="BI212">
        <v>32.207278571428567</v>
      </c>
      <c r="BJ212">
        <v>1280.1328571428569</v>
      </c>
      <c r="BK212">
        <v>32.656871428571428</v>
      </c>
      <c r="BL212">
        <v>650.01360714285715</v>
      </c>
      <c r="BM212">
        <v>101.4507857142857</v>
      </c>
      <c r="BN212">
        <v>0.1000708785714286</v>
      </c>
      <c r="BO212">
        <v>32.048935714285719</v>
      </c>
      <c r="BP212">
        <v>31.045935714285719</v>
      </c>
      <c r="BQ212">
        <v>999.9000000000002</v>
      </c>
      <c r="BR212">
        <v>0</v>
      </c>
      <c r="BS212">
        <v>0</v>
      </c>
      <c r="BT212">
        <v>8983.5035714285714</v>
      </c>
      <c r="BU212">
        <v>0</v>
      </c>
      <c r="BV212">
        <v>11.334021428571431</v>
      </c>
      <c r="BW212">
        <v>-18.054649999999999</v>
      </c>
      <c r="BX212">
        <v>1316.6257142857139</v>
      </c>
      <c r="BY212">
        <v>1334.2925</v>
      </c>
      <c r="BZ212">
        <v>0.72721603571428572</v>
      </c>
      <c r="CA212">
        <v>1291.3178571428571</v>
      </c>
      <c r="CB212">
        <v>32.207278571428567</v>
      </c>
      <c r="CC212">
        <v>3.341233571428571</v>
      </c>
      <c r="CD212">
        <v>3.2674560714285721</v>
      </c>
      <c r="CE212">
        <v>25.833889285714289</v>
      </c>
      <c r="CF212">
        <v>25.457553571428569</v>
      </c>
      <c r="CG212">
        <v>1199.981071428572</v>
      </c>
      <c r="CH212">
        <v>0.49998532142857149</v>
      </c>
      <c r="CI212">
        <v>0.50001474999999995</v>
      </c>
      <c r="CJ212">
        <v>0</v>
      </c>
      <c r="CK212">
        <v>879.12742857142871</v>
      </c>
      <c r="CL212">
        <v>4.9990899999999998</v>
      </c>
      <c r="CM212">
        <v>9433.8639285714271</v>
      </c>
      <c r="CN212">
        <v>9557.6417857142842</v>
      </c>
      <c r="CO212">
        <v>40.519928571428572</v>
      </c>
      <c r="CP212">
        <v>42.061999999999991</v>
      </c>
      <c r="CQ212">
        <v>41.25</v>
      </c>
      <c r="CR212">
        <v>41.307571428571407</v>
      </c>
      <c r="CS212">
        <v>41.941499999999976</v>
      </c>
      <c r="CT212">
        <v>597.47428571428566</v>
      </c>
      <c r="CU212">
        <v>597.50857142857149</v>
      </c>
      <c r="CV212">
        <v>0</v>
      </c>
      <c r="CW212">
        <v>1675358713.3</v>
      </c>
      <c r="CX212">
        <v>0</v>
      </c>
      <c r="CY212">
        <v>1675353449.5</v>
      </c>
      <c r="CZ212" t="s">
        <v>356</v>
      </c>
      <c r="DA212">
        <v>1675353449.5</v>
      </c>
      <c r="DB212">
        <v>1675353444</v>
      </c>
      <c r="DC212">
        <v>1</v>
      </c>
      <c r="DD212">
        <v>8.2000000000000003E-2</v>
      </c>
      <c r="DE212">
        <v>2.5000000000000001E-2</v>
      </c>
      <c r="DF212">
        <v>-5.3170000000000002</v>
      </c>
      <c r="DG212">
        <v>0.30099999999999999</v>
      </c>
      <c r="DH212">
        <v>415</v>
      </c>
      <c r="DI212">
        <v>32</v>
      </c>
      <c r="DJ212">
        <v>0.41</v>
      </c>
      <c r="DK212">
        <v>0.21</v>
      </c>
      <c r="DL212">
        <v>-18.080556097560969</v>
      </c>
      <c r="DM212">
        <v>0.56507833807519792</v>
      </c>
      <c r="DN212">
        <v>7.6048896493911833E-2</v>
      </c>
      <c r="DO212">
        <v>0</v>
      </c>
      <c r="DP212">
        <v>0.73660241463414633</v>
      </c>
      <c r="DQ212">
        <v>-0.17952402891744709</v>
      </c>
      <c r="DR212">
        <v>1.7826625291038761E-2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418</v>
      </c>
      <c r="EA212">
        <v>3.29887</v>
      </c>
      <c r="EB212">
        <v>2.6250900000000001</v>
      </c>
      <c r="EC212">
        <v>0.22070600000000001</v>
      </c>
      <c r="ED212">
        <v>0.220391</v>
      </c>
      <c r="EE212">
        <v>0.137097</v>
      </c>
      <c r="EF212">
        <v>0.133988</v>
      </c>
      <c r="EG212">
        <v>23582</v>
      </c>
      <c r="EH212">
        <v>23995.200000000001</v>
      </c>
      <c r="EI212">
        <v>28149.7</v>
      </c>
      <c r="EJ212">
        <v>29615.8</v>
      </c>
      <c r="EK212">
        <v>33438.800000000003</v>
      </c>
      <c r="EL212">
        <v>35613.4</v>
      </c>
      <c r="EM212">
        <v>39735.1</v>
      </c>
      <c r="EN212">
        <v>42324.7</v>
      </c>
      <c r="EO212">
        <v>2.1004299999999998</v>
      </c>
      <c r="EP212">
        <v>2.2408000000000001</v>
      </c>
      <c r="EQ212">
        <v>9.2647999999999994E-2</v>
      </c>
      <c r="ER212">
        <v>0</v>
      </c>
      <c r="ES212">
        <v>29.5258</v>
      </c>
      <c r="ET212">
        <v>999.9</v>
      </c>
      <c r="EU212">
        <v>71.599999999999994</v>
      </c>
      <c r="EV212">
        <v>32.5</v>
      </c>
      <c r="EW212">
        <v>34.671100000000003</v>
      </c>
      <c r="EX212">
        <v>57.310899999999997</v>
      </c>
      <c r="EY212">
        <v>-3.9743599999999999</v>
      </c>
      <c r="EZ212">
        <v>2</v>
      </c>
      <c r="FA212">
        <v>0.26730700000000002</v>
      </c>
      <c r="FB212">
        <v>-0.67021500000000001</v>
      </c>
      <c r="FC212">
        <v>20.273</v>
      </c>
      <c r="FD212">
        <v>5.2183400000000004</v>
      </c>
      <c r="FE212">
        <v>12.004</v>
      </c>
      <c r="FF212">
        <v>4.9870999999999999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1.8622000000000001</v>
      </c>
      <c r="FN212">
        <v>1.8641799999999999</v>
      </c>
      <c r="FO212">
        <v>1.8603099999999999</v>
      </c>
      <c r="FP212">
        <v>1.8609599999999999</v>
      </c>
      <c r="FQ212">
        <v>1.8601799999999999</v>
      </c>
      <c r="FR212">
        <v>1.86188</v>
      </c>
      <c r="FS212">
        <v>1.85849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-6.89</v>
      </c>
      <c r="GH212">
        <v>0.27760000000000001</v>
      </c>
      <c r="GI212">
        <v>-3.8812981962806838</v>
      </c>
      <c r="GJ212">
        <v>-3.9744887815693084E-3</v>
      </c>
      <c r="GK212">
        <v>1.847162108954052E-6</v>
      </c>
      <c r="GL212">
        <v>-4.4217609294687878E-10</v>
      </c>
      <c r="GM212">
        <v>-3.5710143375135749E-2</v>
      </c>
      <c r="GN212">
        <v>-2.5986294017825021E-3</v>
      </c>
      <c r="GO212">
        <v>9.7579789506272807E-4</v>
      </c>
      <c r="GP212">
        <v>-1.8446741173202889E-5</v>
      </c>
      <c r="GQ212">
        <v>6</v>
      </c>
      <c r="GR212">
        <v>2080</v>
      </c>
      <c r="GS212">
        <v>4</v>
      </c>
      <c r="GT212">
        <v>32</v>
      </c>
      <c r="GU212">
        <v>87.4</v>
      </c>
      <c r="GV212">
        <v>87.5</v>
      </c>
      <c r="GW212">
        <v>3.4375</v>
      </c>
      <c r="GX212">
        <v>2.50122</v>
      </c>
      <c r="GY212">
        <v>2.04834</v>
      </c>
      <c r="GZ212">
        <v>2.6135299999999999</v>
      </c>
      <c r="HA212">
        <v>2.1972700000000001</v>
      </c>
      <c r="HB212">
        <v>2.32422</v>
      </c>
      <c r="HC212">
        <v>37.626300000000001</v>
      </c>
      <c r="HD212">
        <v>14.7712</v>
      </c>
      <c r="HE212">
        <v>18</v>
      </c>
      <c r="HF212">
        <v>584.93799999999999</v>
      </c>
      <c r="HG212">
        <v>772.81299999999999</v>
      </c>
      <c r="HH212">
        <v>30.9998</v>
      </c>
      <c r="HI212">
        <v>30.875299999999999</v>
      </c>
      <c r="HJ212">
        <v>30.0001</v>
      </c>
      <c r="HK212">
        <v>30.792200000000001</v>
      </c>
      <c r="HL212">
        <v>30.7881</v>
      </c>
      <c r="HM212">
        <v>68.741500000000002</v>
      </c>
      <c r="HN212">
        <v>6.7025100000000002</v>
      </c>
      <c r="HO212">
        <v>100</v>
      </c>
      <c r="HP212">
        <v>31</v>
      </c>
      <c r="HQ212">
        <v>1314.67</v>
      </c>
      <c r="HR212">
        <v>32.220500000000001</v>
      </c>
      <c r="HS212">
        <v>99.192599999999999</v>
      </c>
      <c r="HT212">
        <v>98.153499999999994</v>
      </c>
    </row>
    <row r="213" spans="1:228" x14ac:dyDescent="0.2">
      <c r="A213">
        <v>198</v>
      </c>
      <c r="B213">
        <v>1675358699.0999999</v>
      </c>
      <c r="C213">
        <v>786.59999990463257</v>
      </c>
      <c r="D213" t="s">
        <v>755</v>
      </c>
      <c r="E213" t="s">
        <v>756</v>
      </c>
      <c r="F213">
        <v>4</v>
      </c>
      <c r="G213">
        <v>1675358691.0999999</v>
      </c>
      <c r="H213">
        <f t="shared" si="102"/>
        <v>8.0236935685850882E-4</v>
      </c>
      <c r="I213">
        <f t="shared" si="103"/>
        <v>0.80236935685850885</v>
      </c>
      <c r="J213">
        <f t="shared" si="104"/>
        <v>7.7901127851508347</v>
      </c>
      <c r="K213">
        <f t="shared" si="105"/>
        <v>1279.7760714285721</v>
      </c>
      <c r="L213">
        <f t="shared" si="106"/>
        <v>1069.9819199564488</v>
      </c>
      <c r="M213">
        <f t="shared" si="107"/>
        <v>108.65744646081956</v>
      </c>
      <c r="N213">
        <f t="shared" si="108"/>
        <v>129.96219596752445</v>
      </c>
      <c r="O213">
        <f t="shared" si="109"/>
        <v>6.7371014191898254E-2</v>
      </c>
      <c r="P213">
        <f t="shared" si="110"/>
        <v>2.7690326317696332</v>
      </c>
      <c r="Q213">
        <f t="shared" si="111"/>
        <v>6.6473469652328976E-2</v>
      </c>
      <c r="R213">
        <f t="shared" si="112"/>
        <v>4.1625563096174267E-2</v>
      </c>
      <c r="S213">
        <f t="shared" si="113"/>
        <v>226.11682876723629</v>
      </c>
      <c r="T213">
        <f t="shared" si="114"/>
        <v>33.22779847749856</v>
      </c>
      <c r="U213">
        <f t="shared" si="115"/>
        <v>31.04228928571429</v>
      </c>
      <c r="V213">
        <f t="shared" si="116"/>
        <v>4.5222677196664867</v>
      </c>
      <c r="W213">
        <f t="shared" si="117"/>
        <v>69.8439521639867</v>
      </c>
      <c r="X213">
        <f t="shared" si="118"/>
        <v>3.3439723729977264</v>
      </c>
      <c r="Y213">
        <f t="shared" si="119"/>
        <v>4.7877765638840275</v>
      </c>
      <c r="Z213">
        <f t="shared" si="120"/>
        <v>1.1782953466687602</v>
      </c>
      <c r="AA213">
        <f t="shared" si="121"/>
        <v>-35.384488637460237</v>
      </c>
      <c r="AB213">
        <f t="shared" si="122"/>
        <v>149.97399299001401</v>
      </c>
      <c r="AC213">
        <f t="shared" si="123"/>
        <v>12.227931012381033</v>
      </c>
      <c r="AD213">
        <f t="shared" si="124"/>
        <v>352.93426413217105</v>
      </c>
      <c r="AE213">
        <f t="shared" si="125"/>
        <v>18.5206851283607</v>
      </c>
      <c r="AF213">
        <f t="shared" si="126"/>
        <v>0.80707000714974797</v>
      </c>
      <c r="AG213">
        <f t="shared" si="127"/>
        <v>7.7901127851508347</v>
      </c>
      <c r="AH213">
        <v>1350.041468007634</v>
      </c>
      <c r="AI213">
        <v>1336.092424242423</v>
      </c>
      <c r="AJ213">
        <v>1.728427886872143</v>
      </c>
      <c r="AK213">
        <v>61.316338729058899</v>
      </c>
      <c r="AL213">
        <f t="shared" si="128"/>
        <v>0.80236935685850885</v>
      </c>
      <c r="AM213">
        <v>32.2099207344612</v>
      </c>
      <c r="AN213">
        <v>32.926027878787892</v>
      </c>
      <c r="AO213">
        <v>2.4042561042723579E-5</v>
      </c>
      <c r="AP213">
        <v>100.73391986053799</v>
      </c>
      <c r="AQ213">
        <v>92</v>
      </c>
      <c r="AR213">
        <v>14</v>
      </c>
      <c r="AS213">
        <f t="shared" si="129"/>
        <v>1</v>
      </c>
      <c r="AT213">
        <f t="shared" si="130"/>
        <v>0</v>
      </c>
      <c r="AU213">
        <f t="shared" si="131"/>
        <v>47525.503820338672</v>
      </c>
      <c r="AV213">
        <f t="shared" si="132"/>
        <v>1200.0035714285709</v>
      </c>
      <c r="AW213">
        <f t="shared" si="133"/>
        <v>1025.9285226773241</v>
      </c>
      <c r="AX213">
        <f t="shared" si="134"/>
        <v>0.85493789110642782</v>
      </c>
      <c r="AY213">
        <f t="shared" si="135"/>
        <v>0.1884301298354058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1675358691.0999999</v>
      </c>
      <c r="BF213">
        <v>1279.7760714285721</v>
      </c>
      <c r="BG213">
        <v>1297.825357142857</v>
      </c>
      <c r="BH213">
        <v>32.929082142857141</v>
      </c>
      <c r="BI213">
        <v>32.208632142857148</v>
      </c>
      <c r="BJ213">
        <v>1286.654642857143</v>
      </c>
      <c r="BK213">
        <v>32.651467857142848</v>
      </c>
      <c r="BL213">
        <v>650.00535714285718</v>
      </c>
      <c r="BM213">
        <v>101.4506785714286</v>
      </c>
      <c r="BN213">
        <v>0.1000527392857143</v>
      </c>
      <c r="BO213">
        <v>32.046910714285723</v>
      </c>
      <c r="BP213">
        <v>31.04228928571429</v>
      </c>
      <c r="BQ213">
        <v>999.9000000000002</v>
      </c>
      <c r="BR213">
        <v>0</v>
      </c>
      <c r="BS213">
        <v>0</v>
      </c>
      <c r="BT213">
        <v>8981.53892857143</v>
      </c>
      <c r="BU213">
        <v>0</v>
      </c>
      <c r="BV213">
        <v>11.258942857142859</v>
      </c>
      <c r="BW213">
        <v>-18.049460714285711</v>
      </c>
      <c r="BX213">
        <v>1323.352142857143</v>
      </c>
      <c r="BY213">
        <v>1341.0178571428571</v>
      </c>
      <c r="BZ213">
        <v>0.72045024999999996</v>
      </c>
      <c r="CA213">
        <v>1297.825357142857</v>
      </c>
      <c r="CB213">
        <v>32.208632142857148</v>
      </c>
      <c r="CC213">
        <v>3.340682142857144</v>
      </c>
      <c r="CD213">
        <v>3.267591785714286</v>
      </c>
      <c r="CE213">
        <v>25.831107142857139</v>
      </c>
      <c r="CF213">
        <v>25.45825</v>
      </c>
      <c r="CG213">
        <v>1200.0035714285709</v>
      </c>
      <c r="CH213">
        <v>0.49998732142857139</v>
      </c>
      <c r="CI213">
        <v>0.50001278571428565</v>
      </c>
      <c r="CJ213">
        <v>0</v>
      </c>
      <c r="CK213">
        <v>879.0277142857143</v>
      </c>
      <c r="CL213">
        <v>4.9990899999999998</v>
      </c>
      <c r="CM213">
        <v>9432.6067857142862</v>
      </c>
      <c r="CN213">
        <v>9557.8289285714291</v>
      </c>
      <c r="CO213">
        <v>40.515500000000003</v>
      </c>
      <c r="CP213">
        <v>42.061999999999991</v>
      </c>
      <c r="CQ213">
        <v>41.25</v>
      </c>
      <c r="CR213">
        <v>41.305357142857133</v>
      </c>
      <c r="CS213">
        <v>41.945999999999977</v>
      </c>
      <c r="CT213">
        <v>597.48785714285714</v>
      </c>
      <c r="CU213">
        <v>597.51821428571441</v>
      </c>
      <c r="CV213">
        <v>0</v>
      </c>
      <c r="CW213">
        <v>1675358717.5</v>
      </c>
      <c r="CX213">
        <v>0</v>
      </c>
      <c r="CY213">
        <v>1675353449.5</v>
      </c>
      <c r="CZ213" t="s">
        <v>356</v>
      </c>
      <c r="DA213">
        <v>1675353449.5</v>
      </c>
      <c r="DB213">
        <v>1675353444</v>
      </c>
      <c r="DC213">
        <v>1</v>
      </c>
      <c r="DD213">
        <v>8.2000000000000003E-2</v>
      </c>
      <c r="DE213">
        <v>2.5000000000000001E-2</v>
      </c>
      <c r="DF213">
        <v>-5.3170000000000002</v>
      </c>
      <c r="DG213">
        <v>0.30099999999999999</v>
      </c>
      <c r="DH213">
        <v>415</v>
      </c>
      <c r="DI213">
        <v>32</v>
      </c>
      <c r="DJ213">
        <v>0.41</v>
      </c>
      <c r="DK213">
        <v>0.21</v>
      </c>
      <c r="DL213">
        <v>-18.071497560975612</v>
      </c>
      <c r="DM213">
        <v>0.22006501145314139</v>
      </c>
      <c r="DN213">
        <v>6.9820353059607487E-2</v>
      </c>
      <c r="DO213">
        <v>0</v>
      </c>
      <c r="DP213">
        <v>0.72760900000000006</v>
      </c>
      <c r="DQ213">
        <v>-0.12265099370887041</v>
      </c>
      <c r="DR213">
        <v>1.2400604751185399E-2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418</v>
      </c>
      <c r="EA213">
        <v>3.29881</v>
      </c>
      <c r="EB213">
        <v>2.6252800000000001</v>
      </c>
      <c r="EC213">
        <v>0.22140499999999999</v>
      </c>
      <c r="ED213">
        <v>0.221083</v>
      </c>
      <c r="EE213">
        <v>0.137098</v>
      </c>
      <c r="EF213">
        <v>0.133994</v>
      </c>
      <c r="EG213">
        <v>23561.1</v>
      </c>
      <c r="EH213">
        <v>23974</v>
      </c>
      <c r="EI213">
        <v>28150</v>
      </c>
      <c r="EJ213">
        <v>29616</v>
      </c>
      <c r="EK213">
        <v>33439.300000000003</v>
      </c>
      <c r="EL213">
        <v>35613.599999999999</v>
      </c>
      <c r="EM213">
        <v>39735.699999999997</v>
      </c>
      <c r="EN213">
        <v>42325.2</v>
      </c>
      <c r="EO213">
        <v>2.1003500000000002</v>
      </c>
      <c r="EP213">
        <v>2.2407699999999999</v>
      </c>
      <c r="EQ213">
        <v>9.3653799999999995E-2</v>
      </c>
      <c r="ER213">
        <v>0</v>
      </c>
      <c r="ES213">
        <v>29.521899999999999</v>
      </c>
      <c r="ET213">
        <v>999.9</v>
      </c>
      <c r="EU213">
        <v>71.599999999999994</v>
      </c>
      <c r="EV213">
        <v>32.5</v>
      </c>
      <c r="EW213">
        <v>34.662199999999999</v>
      </c>
      <c r="EX213">
        <v>57.070900000000002</v>
      </c>
      <c r="EY213">
        <v>-3.9022399999999999</v>
      </c>
      <c r="EZ213">
        <v>2</v>
      </c>
      <c r="FA213">
        <v>0.26761200000000002</v>
      </c>
      <c r="FB213">
        <v>-0.66990700000000003</v>
      </c>
      <c r="FC213">
        <v>20.273199999999999</v>
      </c>
      <c r="FD213">
        <v>5.2201399999999998</v>
      </c>
      <c r="FE213">
        <v>12.004</v>
      </c>
      <c r="FF213">
        <v>4.9874499999999999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1.8622000000000001</v>
      </c>
      <c r="FN213">
        <v>1.86419</v>
      </c>
      <c r="FO213">
        <v>1.8603000000000001</v>
      </c>
      <c r="FP213">
        <v>1.8609599999999999</v>
      </c>
      <c r="FQ213">
        <v>1.86019</v>
      </c>
      <c r="FR213">
        <v>1.8618699999999999</v>
      </c>
      <c r="FS213">
        <v>1.85846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-6.9</v>
      </c>
      <c r="GH213">
        <v>0.27760000000000001</v>
      </c>
      <c r="GI213">
        <v>-3.8812981962806838</v>
      </c>
      <c r="GJ213">
        <v>-3.9744887815693084E-3</v>
      </c>
      <c r="GK213">
        <v>1.847162108954052E-6</v>
      </c>
      <c r="GL213">
        <v>-4.4217609294687878E-10</v>
      </c>
      <c r="GM213">
        <v>-3.5710143375135749E-2</v>
      </c>
      <c r="GN213">
        <v>-2.5986294017825021E-3</v>
      </c>
      <c r="GO213">
        <v>9.7579789506272807E-4</v>
      </c>
      <c r="GP213">
        <v>-1.8446741173202889E-5</v>
      </c>
      <c r="GQ213">
        <v>6</v>
      </c>
      <c r="GR213">
        <v>2080</v>
      </c>
      <c r="GS213">
        <v>4</v>
      </c>
      <c r="GT213">
        <v>32</v>
      </c>
      <c r="GU213">
        <v>87.5</v>
      </c>
      <c r="GV213">
        <v>87.6</v>
      </c>
      <c r="GW213">
        <v>3.4509300000000001</v>
      </c>
      <c r="GX213">
        <v>2.5097700000000001</v>
      </c>
      <c r="GY213">
        <v>2.04834</v>
      </c>
      <c r="GZ213">
        <v>2.6135299999999999</v>
      </c>
      <c r="HA213">
        <v>2.1972700000000001</v>
      </c>
      <c r="HB213">
        <v>2.2924799999999999</v>
      </c>
      <c r="HC213">
        <v>37.626300000000001</v>
      </c>
      <c r="HD213">
        <v>14.762499999999999</v>
      </c>
      <c r="HE213">
        <v>18</v>
      </c>
      <c r="HF213">
        <v>584.88400000000001</v>
      </c>
      <c r="HG213">
        <v>772.78899999999999</v>
      </c>
      <c r="HH213">
        <v>30.9999</v>
      </c>
      <c r="HI213">
        <v>30.875299999999999</v>
      </c>
      <c r="HJ213">
        <v>30.0001</v>
      </c>
      <c r="HK213">
        <v>30.792200000000001</v>
      </c>
      <c r="HL213">
        <v>30.7881</v>
      </c>
      <c r="HM213">
        <v>69.008099999999999</v>
      </c>
      <c r="HN213">
        <v>6.7025100000000002</v>
      </c>
      <c r="HO213">
        <v>100</v>
      </c>
      <c r="HP213">
        <v>31</v>
      </c>
      <c r="HQ213">
        <v>1321.36</v>
      </c>
      <c r="HR213">
        <v>32.220399999999998</v>
      </c>
      <c r="HS213">
        <v>99.193799999999996</v>
      </c>
      <c r="HT213">
        <v>98.154499999999999</v>
      </c>
    </row>
    <row r="214" spans="1:228" x14ac:dyDescent="0.2">
      <c r="A214">
        <v>199</v>
      </c>
      <c r="B214">
        <v>1675358703.0999999</v>
      </c>
      <c r="C214">
        <v>790.59999990463257</v>
      </c>
      <c r="D214" t="s">
        <v>757</v>
      </c>
      <c r="E214" t="s">
        <v>758</v>
      </c>
      <c r="F214">
        <v>4</v>
      </c>
      <c r="G214">
        <v>1675358695.0999999</v>
      </c>
      <c r="H214">
        <f t="shared" si="102"/>
        <v>8.0222038452210142E-4</v>
      </c>
      <c r="I214">
        <f t="shared" si="103"/>
        <v>0.80222038452210143</v>
      </c>
      <c r="J214">
        <f t="shared" si="104"/>
        <v>7.9957588436359037</v>
      </c>
      <c r="K214">
        <f t="shared" si="105"/>
        <v>1286.3603571428571</v>
      </c>
      <c r="L214">
        <f t="shared" si="106"/>
        <v>1071.4262166988362</v>
      </c>
      <c r="M214">
        <f t="shared" si="107"/>
        <v>108.80370012256041</v>
      </c>
      <c r="N214">
        <f t="shared" si="108"/>
        <v>130.63033587077351</v>
      </c>
      <c r="O214">
        <f t="shared" si="109"/>
        <v>6.7329816164635944E-2</v>
      </c>
      <c r="P214">
        <f t="shared" si="110"/>
        <v>2.7729732313080091</v>
      </c>
      <c r="Q214">
        <f t="shared" si="111"/>
        <v>6.6434616789362175E-2</v>
      </c>
      <c r="R214">
        <f t="shared" si="112"/>
        <v>4.1601073943433646E-2</v>
      </c>
      <c r="S214">
        <f t="shared" si="113"/>
        <v>226.11905657822058</v>
      </c>
      <c r="T214">
        <f t="shared" si="114"/>
        <v>33.224656682783731</v>
      </c>
      <c r="U214">
        <f t="shared" si="115"/>
        <v>31.043017857142861</v>
      </c>
      <c r="V214">
        <f t="shared" si="116"/>
        <v>4.5224555258407344</v>
      </c>
      <c r="W214">
        <f t="shared" si="117"/>
        <v>69.844646548705427</v>
      </c>
      <c r="X214">
        <f t="shared" si="118"/>
        <v>3.3436941144316763</v>
      </c>
      <c r="Y214">
        <f t="shared" si="119"/>
        <v>4.7873305681345046</v>
      </c>
      <c r="Z214">
        <f t="shared" si="120"/>
        <v>1.1787614114090581</v>
      </c>
      <c r="AA214">
        <f t="shared" si="121"/>
        <v>-35.377918957424676</v>
      </c>
      <c r="AB214">
        <f t="shared" si="122"/>
        <v>149.83236612899171</v>
      </c>
      <c r="AC214">
        <f t="shared" si="123"/>
        <v>12.198967965378971</v>
      </c>
      <c r="AD214">
        <f t="shared" si="124"/>
        <v>352.7724717151666</v>
      </c>
      <c r="AE214">
        <f t="shared" si="125"/>
        <v>18.506678101081807</v>
      </c>
      <c r="AF214">
        <f t="shared" si="126"/>
        <v>0.80223007570214921</v>
      </c>
      <c r="AG214">
        <f t="shared" si="127"/>
        <v>7.9957588436359037</v>
      </c>
      <c r="AH214">
        <v>1356.86259912678</v>
      </c>
      <c r="AI214">
        <v>1342.9026666666659</v>
      </c>
      <c r="AJ214">
        <v>1.679186738958597</v>
      </c>
      <c r="AK214">
        <v>61.316338729058899</v>
      </c>
      <c r="AL214">
        <f t="shared" si="128"/>
        <v>0.80222038452210143</v>
      </c>
      <c r="AM214">
        <v>32.212202404121243</v>
      </c>
      <c r="AN214">
        <v>32.928224848484831</v>
      </c>
      <c r="AO214">
        <v>1.9555699729445222E-5</v>
      </c>
      <c r="AP214">
        <v>100.73391986053799</v>
      </c>
      <c r="AQ214">
        <v>93</v>
      </c>
      <c r="AR214">
        <v>14</v>
      </c>
      <c r="AS214">
        <f t="shared" si="129"/>
        <v>1</v>
      </c>
      <c r="AT214">
        <f t="shared" si="130"/>
        <v>0</v>
      </c>
      <c r="AU214">
        <f t="shared" si="131"/>
        <v>47634.66216908794</v>
      </c>
      <c r="AV214">
        <f t="shared" si="132"/>
        <v>1200.0164285714291</v>
      </c>
      <c r="AW214">
        <f t="shared" si="133"/>
        <v>1025.9394137710992</v>
      </c>
      <c r="AX214">
        <f t="shared" si="134"/>
        <v>0.85493780697022492</v>
      </c>
      <c r="AY214">
        <f t="shared" si="135"/>
        <v>0.1884299674525341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1675358695.0999999</v>
      </c>
      <c r="BF214">
        <v>1286.3603571428571</v>
      </c>
      <c r="BG214">
        <v>1304.3964285714289</v>
      </c>
      <c r="BH214">
        <v>32.92646785714286</v>
      </c>
      <c r="BI214">
        <v>32.21031428571429</v>
      </c>
      <c r="BJ214">
        <v>1293.2482142857141</v>
      </c>
      <c r="BK214">
        <v>32.648853571428567</v>
      </c>
      <c r="BL214">
        <v>649.98528571428574</v>
      </c>
      <c r="BM214">
        <v>101.4504285714285</v>
      </c>
      <c r="BN214">
        <v>9.9914724999999996E-2</v>
      </c>
      <c r="BO214">
        <v>32.045264285714282</v>
      </c>
      <c r="BP214">
        <v>31.043017857142861</v>
      </c>
      <c r="BQ214">
        <v>999.9000000000002</v>
      </c>
      <c r="BR214">
        <v>0</v>
      </c>
      <c r="BS214">
        <v>0</v>
      </c>
      <c r="BT214">
        <v>9002.454642857143</v>
      </c>
      <c r="BU214">
        <v>0</v>
      </c>
      <c r="BV214">
        <v>11.186217857142861</v>
      </c>
      <c r="BW214">
        <v>-18.036110714285709</v>
      </c>
      <c r="BX214">
        <v>1330.1567857142859</v>
      </c>
      <c r="BY214">
        <v>1347.8103571428569</v>
      </c>
      <c r="BZ214">
        <v>0.71615303571428546</v>
      </c>
      <c r="CA214">
        <v>1304.3964285714289</v>
      </c>
      <c r="CB214">
        <v>32.21031428571429</v>
      </c>
      <c r="CC214">
        <v>3.3404082142857141</v>
      </c>
      <c r="CD214">
        <v>3.267753928571429</v>
      </c>
      <c r="CE214">
        <v>25.829725</v>
      </c>
      <c r="CF214">
        <v>25.45908571428572</v>
      </c>
      <c r="CG214">
        <v>1200.0164285714291</v>
      </c>
      <c r="CH214">
        <v>0.49999025000000002</v>
      </c>
      <c r="CI214">
        <v>0.50000985714285717</v>
      </c>
      <c r="CJ214">
        <v>0</v>
      </c>
      <c r="CK214">
        <v>878.94682142857141</v>
      </c>
      <c r="CL214">
        <v>4.9990899999999998</v>
      </c>
      <c r="CM214">
        <v>9431.3335714285731</v>
      </c>
      <c r="CN214">
        <v>9557.9507142857146</v>
      </c>
      <c r="CO214">
        <v>40.519928571428572</v>
      </c>
      <c r="CP214">
        <v>42.061999999999991</v>
      </c>
      <c r="CQ214">
        <v>41.25</v>
      </c>
      <c r="CR214">
        <v>41.300928571428571</v>
      </c>
      <c r="CS214">
        <v>41.941499999999976</v>
      </c>
      <c r="CT214">
        <v>597.49785714285713</v>
      </c>
      <c r="CU214">
        <v>597.52142857142849</v>
      </c>
      <c r="CV214">
        <v>0</v>
      </c>
      <c r="CW214">
        <v>1675358721.0999999</v>
      </c>
      <c r="CX214">
        <v>0</v>
      </c>
      <c r="CY214">
        <v>1675353449.5</v>
      </c>
      <c r="CZ214" t="s">
        <v>356</v>
      </c>
      <c r="DA214">
        <v>1675353449.5</v>
      </c>
      <c r="DB214">
        <v>1675353444</v>
      </c>
      <c r="DC214">
        <v>1</v>
      </c>
      <c r="DD214">
        <v>8.2000000000000003E-2</v>
      </c>
      <c r="DE214">
        <v>2.5000000000000001E-2</v>
      </c>
      <c r="DF214">
        <v>-5.3170000000000002</v>
      </c>
      <c r="DG214">
        <v>0.30099999999999999</v>
      </c>
      <c r="DH214">
        <v>415</v>
      </c>
      <c r="DI214">
        <v>32</v>
      </c>
      <c r="DJ214">
        <v>0.41</v>
      </c>
      <c r="DK214">
        <v>0.21</v>
      </c>
      <c r="DL214">
        <v>-18.037862499999999</v>
      </c>
      <c r="DM214">
        <v>-2.178799249532673E-2</v>
      </c>
      <c r="DN214">
        <v>6.1380793769305261E-2</v>
      </c>
      <c r="DO214">
        <v>1</v>
      </c>
      <c r="DP214">
        <v>0.72001855000000003</v>
      </c>
      <c r="DQ214">
        <v>-6.9075759849905244E-2</v>
      </c>
      <c r="DR214">
        <v>7.4193990523154776E-3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2</v>
      </c>
      <c r="DY214">
        <v>2</v>
      </c>
      <c r="DZ214" t="s">
        <v>357</v>
      </c>
      <c r="EA214">
        <v>3.2987500000000001</v>
      </c>
      <c r="EB214">
        <v>2.62548</v>
      </c>
      <c r="EC214">
        <v>0.222078</v>
      </c>
      <c r="ED214">
        <v>0.221744</v>
      </c>
      <c r="EE214">
        <v>0.13710600000000001</v>
      </c>
      <c r="EF214">
        <v>0.13399900000000001</v>
      </c>
      <c r="EG214">
        <v>23540.799999999999</v>
      </c>
      <c r="EH214">
        <v>23953.599999999999</v>
      </c>
      <c r="EI214">
        <v>28150.2</v>
      </c>
      <c r="EJ214">
        <v>29615.9</v>
      </c>
      <c r="EK214">
        <v>33439.800000000003</v>
      </c>
      <c r="EL214">
        <v>35613.300000000003</v>
      </c>
      <c r="EM214">
        <v>39736.6</v>
      </c>
      <c r="EN214">
        <v>42324.9</v>
      </c>
      <c r="EO214">
        <v>2.0997699999999999</v>
      </c>
      <c r="EP214">
        <v>2.2408000000000001</v>
      </c>
      <c r="EQ214">
        <v>9.3430299999999994E-2</v>
      </c>
      <c r="ER214">
        <v>0</v>
      </c>
      <c r="ES214">
        <v>29.517600000000002</v>
      </c>
      <c r="ET214">
        <v>999.9</v>
      </c>
      <c r="EU214">
        <v>71.599999999999994</v>
      </c>
      <c r="EV214">
        <v>32.5</v>
      </c>
      <c r="EW214">
        <v>34.667099999999998</v>
      </c>
      <c r="EX214">
        <v>57.070900000000002</v>
      </c>
      <c r="EY214">
        <v>-3.8902199999999998</v>
      </c>
      <c r="EZ214">
        <v>2</v>
      </c>
      <c r="FA214">
        <v>0.26746399999999998</v>
      </c>
      <c r="FB214">
        <v>-0.67069699999999999</v>
      </c>
      <c r="FC214">
        <v>20.273</v>
      </c>
      <c r="FD214">
        <v>5.2199900000000001</v>
      </c>
      <c r="FE214">
        <v>12.004</v>
      </c>
      <c r="FF214">
        <v>4.9867499999999998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1.8658300000000001</v>
      </c>
      <c r="FM214">
        <v>1.86219</v>
      </c>
      <c r="FN214">
        <v>1.8642000000000001</v>
      </c>
      <c r="FO214">
        <v>1.8602799999999999</v>
      </c>
      <c r="FP214">
        <v>1.86097</v>
      </c>
      <c r="FQ214">
        <v>1.8601799999999999</v>
      </c>
      <c r="FR214">
        <v>1.8618600000000001</v>
      </c>
      <c r="FS214">
        <v>1.8584700000000001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-6.91</v>
      </c>
      <c r="GH214">
        <v>0.27760000000000001</v>
      </c>
      <c r="GI214">
        <v>-3.8812981962806838</v>
      </c>
      <c r="GJ214">
        <v>-3.9744887815693084E-3</v>
      </c>
      <c r="GK214">
        <v>1.847162108954052E-6</v>
      </c>
      <c r="GL214">
        <v>-4.4217609294687878E-10</v>
      </c>
      <c r="GM214">
        <v>-3.5710143375135749E-2</v>
      </c>
      <c r="GN214">
        <v>-2.5986294017825021E-3</v>
      </c>
      <c r="GO214">
        <v>9.7579789506272807E-4</v>
      </c>
      <c r="GP214">
        <v>-1.8446741173202889E-5</v>
      </c>
      <c r="GQ214">
        <v>6</v>
      </c>
      <c r="GR214">
        <v>2080</v>
      </c>
      <c r="GS214">
        <v>4</v>
      </c>
      <c r="GT214">
        <v>32</v>
      </c>
      <c r="GU214">
        <v>87.6</v>
      </c>
      <c r="GV214">
        <v>87.7</v>
      </c>
      <c r="GW214">
        <v>3.4643600000000001</v>
      </c>
      <c r="GX214">
        <v>2.5061</v>
      </c>
      <c r="GY214">
        <v>2.04834</v>
      </c>
      <c r="GZ214">
        <v>2.6135299999999999</v>
      </c>
      <c r="HA214">
        <v>2.1972700000000001</v>
      </c>
      <c r="HB214">
        <v>2.33765</v>
      </c>
      <c r="HC214">
        <v>37.626300000000001</v>
      </c>
      <c r="HD214">
        <v>14.78</v>
      </c>
      <c r="HE214">
        <v>18</v>
      </c>
      <c r="HF214">
        <v>584.47199999999998</v>
      </c>
      <c r="HG214">
        <v>772.81299999999999</v>
      </c>
      <c r="HH214">
        <v>30.9999</v>
      </c>
      <c r="HI214">
        <v>30.875299999999999</v>
      </c>
      <c r="HJ214">
        <v>30.0001</v>
      </c>
      <c r="HK214">
        <v>30.792200000000001</v>
      </c>
      <c r="HL214">
        <v>30.7881</v>
      </c>
      <c r="HM214">
        <v>69.281000000000006</v>
      </c>
      <c r="HN214">
        <v>6.7025100000000002</v>
      </c>
      <c r="HO214">
        <v>100</v>
      </c>
      <c r="HP214">
        <v>31</v>
      </c>
      <c r="HQ214">
        <v>1328.05</v>
      </c>
      <c r="HR214">
        <v>32.220599999999997</v>
      </c>
      <c r="HS214">
        <v>99.195499999999996</v>
      </c>
      <c r="HT214">
        <v>98.1541</v>
      </c>
    </row>
    <row r="215" spans="1:228" x14ac:dyDescent="0.2">
      <c r="A215">
        <v>200</v>
      </c>
      <c r="B215">
        <v>1675358707.0999999</v>
      </c>
      <c r="C215">
        <v>794.59999990463257</v>
      </c>
      <c r="D215" t="s">
        <v>759</v>
      </c>
      <c r="E215" t="s">
        <v>760</v>
      </c>
      <c r="F215">
        <v>4</v>
      </c>
      <c r="G215">
        <v>1675358699.0999999</v>
      </c>
      <c r="H215">
        <f t="shared" si="102"/>
        <v>7.9894340767773541E-4</v>
      </c>
      <c r="I215">
        <f t="shared" si="103"/>
        <v>0.79894340767773542</v>
      </c>
      <c r="J215">
        <f t="shared" si="104"/>
        <v>7.8093314712988322</v>
      </c>
      <c r="K215">
        <f t="shared" si="105"/>
        <v>1292.9075</v>
      </c>
      <c r="L215">
        <f t="shared" si="106"/>
        <v>1081.7733792455322</v>
      </c>
      <c r="M215">
        <f t="shared" si="107"/>
        <v>109.85443491227888</v>
      </c>
      <c r="N215">
        <f t="shared" si="108"/>
        <v>131.29517284424691</v>
      </c>
      <c r="O215">
        <f t="shared" si="109"/>
        <v>6.7132169657600119E-2</v>
      </c>
      <c r="P215">
        <f t="shared" si="110"/>
        <v>2.7739142572444875</v>
      </c>
      <c r="Q215">
        <f t="shared" si="111"/>
        <v>6.6242478423227946E-2</v>
      </c>
      <c r="R215">
        <f t="shared" si="112"/>
        <v>4.1480501857818736E-2</v>
      </c>
      <c r="S215">
        <f t="shared" si="113"/>
        <v>226.11839927852688</v>
      </c>
      <c r="T215">
        <f t="shared" si="114"/>
        <v>33.224366053284321</v>
      </c>
      <c r="U215">
        <f t="shared" si="115"/>
        <v>31.037517857142859</v>
      </c>
      <c r="V215">
        <f t="shared" si="116"/>
        <v>4.5210379412607908</v>
      </c>
      <c r="W215">
        <f t="shared" si="117"/>
        <v>69.847517624045935</v>
      </c>
      <c r="X215">
        <f t="shared" si="118"/>
        <v>3.3436781781977323</v>
      </c>
      <c r="Y215">
        <f t="shared" si="119"/>
        <v>4.7871109696339831</v>
      </c>
      <c r="Z215">
        <f t="shared" si="120"/>
        <v>1.1773597630630586</v>
      </c>
      <c r="AA215">
        <f t="shared" si="121"/>
        <v>-35.233404278588132</v>
      </c>
      <c r="AB215">
        <f t="shared" si="122"/>
        <v>150.58448254184205</v>
      </c>
      <c r="AC215">
        <f t="shared" si="123"/>
        <v>12.25566355816337</v>
      </c>
      <c r="AD215">
        <f t="shared" si="124"/>
        <v>353.72514109994415</v>
      </c>
      <c r="AE215">
        <f t="shared" si="125"/>
        <v>18.518284886171223</v>
      </c>
      <c r="AF215">
        <f t="shared" si="126"/>
        <v>0.80021914541170536</v>
      </c>
      <c r="AG215">
        <f t="shared" si="127"/>
        <v>7.8093314712988322</v>
      </c>
      <c r="AH215">
        <v>1363.5662218953969</v>
      </c>
      <c r="AI215">
        <v>1349.6769696969691</v>
      </c>
      <c r="AJ215">
        <v>1.707648002117466</v>
      </c>
      <c r="AK215">
        <v>61.316338729058899</v>
      </c>
      <c r="AL215">
        <f t="shared" si="128"/>
        <v>0.79894340767773542</v>
      </c>
      <c r="AM215">
        <v>32.21446996562694</v>
      </c>
      <c r="AN215">
        <v>32.927750303030301</v>
      </c>
      <c r="AO215">
        <v>-1.1910617998185971E-5</v>
      </c>
      <c r="AP215">
        <v>100.73391986053799</v>
      </c>
      <c r="AQ215">
        <v>92</v>
      </c>
      <c r="AR215">
        <v>14</v>
      </c>
      <c r="AS215">
        <f t="shared" si="129"/>
        <v>1</v>
      </c>
      <c r="AT215">
        <f t="shared" si="130"/>
        <v>0</v>
      </c>
      <c r="AU215">
        <f t="shared" si="131"/>
        <v>47660.806771302974</v>
      </c>
      <c r="AV215">
        <f t="shared" si="132"/>
        <v>1200.0146428571429</v>
      </c>
      <c r="AW215">
        <f t="shared" si="133"/>
        <v>1025.9377208697031</v>
      </c>
      <c r="AX215">
        <f t="shared" si="134"/>
        <v>0.85493766844963159</v>
      </c>
      <c r="AY215">
        <f t="shared" si="135"/>
        <v>0.18842970010778892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1675358699.0999999</v>
      </c>
      <c r="BF215">
        <v>1292.9075</v>
      </c>
      <c r="BG215">
        <v>1310.956428571428</v>
      </c>
      <c r="BH215">
        <v>32.926317857142863</v>
      </c>
      <c r="BI215">
        <v>32.211971428571417</v>
      </c>
      <c r="BJ215">
        <v>1299.8046428571431</v>
      </c>
      <c r="BK215">
        <v>32.648696428571427</v>
      </c>
      <c r="BL215">
        <v>649.9962857142857</v>
      </c>
      <c r="BM215">
        <v>101.4503571428571</v>
      </c>
      <c r="BN215">
        <v>9.9964782142857131E-2</v>
      </c>
      <c r="BO215">
        <v>32.044453571428569</v>
      </c>
      <c r="BP215">
        <v>31.037517857142859</v>
      </c>
      <c r="BQ215">
        <v>999.9000000000002</v>
      </c>
      <c r="BR215">
        <v>0</v>
      </c>
      <c r="BS215">
        <v>0</v>
      </c>
      <c r="BT215">
        <v>9007.454642857143</v>
      </c>
      <c r="BU215">
        <v>0</v>
      </c>
      <c r="BV215">
        <v>11.117696428571429</v>
      </c>
      <c r="BW215">
        <v>-18.048314285714291</v>
      </c>
      <c r="BX215">
        <v>1336.9267857142861</v>
      </c>
      <c r="BY215">
        <v>1354.589642857143</v>
      </c>
      <c r="BZ215">
        <v>0.71433928571428573</v>
      </c>
      <c r="CA215">
        <v>1310.956428571428</v>
      </c>
      <c r="CB215">
        <v>32.211971428571417</v>
      </c>
      <c r="CC215">
        <v>3.3403882142857149</v>
      </c>
      <c r="CD215">
        <v>3.267918928571429</v>
      </c>
      <c r="CE215">
        <v>25.829625</v>
      </c>
      <c r="CF215">
        <v>25.459935714285709</v>
      </c>
      <c r="CG215">
        <v>1200.0146428571429</v>
      </c>
      <c r="CH215">
        <v>0.4999946785714286</v>
      </c>
      <c r="CI215">
        <v>0.50000539285714285</v>
      </c>
      <c r="CJ215">
        <v>0</v>
      </c>
      <c r="CK215">
        <v>878.91746428571423</v>
      </c>
      <c r="CL215">
        <v>4.9990899999999998</v>
      </c>
      <c r="CM215">
        <v>9429.8978571428579</v>
      </c>
      <c r="CN215">
        <v>9557.9514285714286</v>
      </c>
      <c r="CO215">
        <v>40.524357142857127</v>
      </c>
      <c r="CP215">
        <v>42.061999999999991</v>
      </c>
      <c r="CQ215">
        <v>41.25</v>
      </c>
      <c r="CR215">
        <v>41.289857142857137</v>
      </c>
      <c r="CS215">
        <v>41.943749999999987</v>
      </c>
      <c r="CT215">
        <v>597.50214285714287</v>
      </c>
      <c r="CU215">
        <v>597.51464285714269</v>
      </c>
      <c r="CV215">
        <v>0</v>
      </c>
      <c r="CW215">
        <v>1675358725.3</v>
      </c>
      <c r="CX215">
        <v>0</v>
      </c>
      <c r="CY215">
        <v>1675353449.5</v>
      </c>
      <c r="CZ215" t="s">
        <v>356</v>
      </c>
      <c r="DA215">
        <v>1675353449.5</v>
      </c>
      <c r="DB215">
        <v>1675353444</v>
      </c>
      <c r="DC215">
        <v>1</v>
      </c>
      <c r="DD215">
        <v>8.2000000000000003E-2</v>
      </c>
      <c r="DE215">
        <v>2.5000000000000001E-2</v>
      </c>
      <c r="DF215">
        <v>-5.3170000000000002</v>
      </c>
      <c r="DG215">
        <v>0.30099999999999999</v>
      </c>
      <c r="DH215">
        <v>415</v>
      </c>
      <c r="DI215">
        <v>32</v>
      </c>
      <c r="DJ215">
        <v>0.41</v>
      </c>
      <c r="DK215">
        <v>0.21</v>
      </c>
      <c r="DL215">
        <v>-18.029202439024392</v>
      </c>
      <c r="DM215">
        <v>-0.1150578397212714</v>
      </c>
      <c r="DN215">
        <v>5.7830123333629947E-2</v>
      </c>
      <c r="DO215">
        <v>0</v>
      </c>
      <c r="DP215">
        <v>0.71673573170731708</v>
      </c>
      <c r="DQ215">
        <v>-3.6814243902437947E-2</v>
      </c>
      <c r="DR215">
        <v>4.2378026866461988E-3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3.2990599999999999</v>
      </c>
      <c r="EB215">
        <v>2.6254599999999999</v>
      </c>
      <c r="EC215">
        <v>0.22276199999999999</v>
      </c>
      <c r="ED215">
        <v>0.22242799999999999</v>
      </c>
      <c r="EE215">
        <v>0.137101</v>
      </c>
      <c r="EF215">
        <v>0.13400300000000001</v>
      </c>
      <c r="EG215">
        <v>23520.2</v>
      </c>
      <c r="EH215">
        <v>23932.3</v>
      </c>
      <c r="EI215">
        <v>28150.3</v>
      </c>
      <c r="EJ215">
        <v>29615.8</v>
      </c>
      <c r="EK215">
        <v>33439.9</v>
      </c>
      <c r="EL215">
        <v>35613.1</v>
      </c>
      <c r="EM215">
        <v>39736.400000000001</v>
      </c>
      <c r="EN215">
        <v>42324.9</v>
      </c>
      <c r="EO215">
        <v>2.1002200000000002</v>
      </c>
      <c r="EP215">
        <v>2.2407300000000001</v>
      </c>
      <c r="EQ215">
        <v>9.2387200000000003E-2</v>
      </c>
      <c r="ER215">
        <v>0</v>
      </c>
      <c r="ES215">
        <v>29.5136</v>
      </c>
      <c r="ET215">
        <v>999.9</v>
      </c>
      <c r="EU215">
        <v>71.599999999999994</v>
      </c>
      <c r="EV215">
        <v>32.5</v>
      </c>
      <c r="EW215">
        <v>34.664200000000001</v>
      </c>
      <c r="EX215">
        <v>57.4009</v>
      </c>
      <c r="EY215">
        <v>-4.0584899999999999</v>
      </c>
      <c r="EZ215">
        <v>2</v>
      </c>
      <c r="FA215">
        <v>0.26743400000000001</v>
      </c>
      <c r="FB215">
        <v>-0.67174800000000001</v>
      </c>
      <c r="FC215">
        <v>20.273099999999999</v>
      </c>
      <c r="FD215">
        <v>5.2199900000000001</v>
      </c>
      <c r="FE215">
        <v>12.004</v>
      </c>
      <c r="FF215">
        <v>4.9873000000000003</v>
      </c>
      <c r="FG215">
        <v>3.2845300000000002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1.86219</v>
      </c>
      <c r="FN215">
        <v>1.8642099999999999</v>
      </c>
      <c r="FO215">
        <v>1.86032</v>
      </c>
      <c r="FP215">
        <v>1.8609599999999999</v>
      </c>
      <c r="FQ215">
        <v>1.86019</v>
      </c>
      <c r="FR215">
        <v>1.86188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-6.92</v>
      </c>
      <c r="GH215">
        <v>0.27760000000000001</v>
      </c>
      <c r="GI215">
        <v>-3.8812981962806838</v>
      </c>
      <c r="GJ215">
        <v>-3.9744887815693084E-3</v>
      </c>
      <c r="GK215">
        <v>1.847162108954052E-6</v>
      </c>
      <c r="GL215">
        <v>-4.4217609294687878E-10</v>
      </c>
      <c r="GM215">
        <v>-3.5710143375135749E-2</v>
      </c>
      <c r="GN215">
        <v>-2.5986294017825021E-3</v>
      </c>
      <c r="GO215">
        <v>9.7579789506272807E-4</v>
      </c>
      <c r="GP215">
        <v>-1.8446741173202889E-5</v>
      </c>
      <c r="GQ215">
        <v>6</v>
      </c>
      <c r="GR215">
        <v>2080</v>
      </c>
      <c r="GS215">
        <v>4</v>
      </c>
      <c r="GT215">
        <v>32</v>
      </c>
      <c r="GU215">
        <v>87.6</v>
      </c>
      <c r="GV215">
        <v>87.7</v>
      </c>
      <c r="GW215">
        <v>3.4777800000000001</v>
      </c>
      <c r="GX215">
        <v>2.49146</v>
      </c>
      <c r="GY215">
        <v>2.04834</v>
      </c>
      <c r="GZ215">
        <v>2.6135299999999999</v>
      </c>
      <c r="HA215">
        <v>2.1972700000000001</v>
      </c>
      <c r="HB215">
        <v>2.34253</v>
      </c>
      <c r="HC215">
        <v>37.626300000000001</v>
      </c>
      <c r="HD215">
        <v>14.7887</v>
      </c>
      <c r="HE215">
        <v>18</v>
      </c>
      <c r="HF215">
        <v>584.81899999999996</v>
      </c>
      <c r="HG215">
        <v>772.74</v>
      </c>
      <c r="HH215">
        <v>30.9998</v>
      </c>
      <c r="HI215">
        <v>30.875299999999999</v>
      </c>
      <c r="HJ215">
        <v>30</v>
      </c>
      <c r="HK215">
        <v>30.794899999999998</v>
      </c>
      <c r="HL215">
        <v>30.7881</v>
      </c>
      <c r="HM215">
        <v>69.558800000000005</v>
      </c>
      <c r="HN215">
        <v>6.7025100000000002</v>
      </c>
      <c r="HO215">
        <v>100</v>
      </c>
      <c r="HP215">
        <v>31</v>
      </c>
      <c r="HQ215">
        <v>1334.73</v>
      </c>
      <c r="HR215">
        <v>32.220700000000001</v>
      </c>
      <c r="HS215">
        <v>99.195400000000006</v>
      </c>
      <c r="HT215">
        <v>98.153800000000004</v>
      </c>
    </row>
    <row r="216" spans="1:228" x14ac:dyDescent="0.2">
      <c r="A216">
        <v>201</v>
      </c>
      <c r="B216">
        <v>1675358711.0999999</v>
      </c>
      <c r="C216">
        <v>798.59999990463257</v>
      </c>
      <c r="D216" t="s">
        <v>761</v>
      </c>
      <c r="E216" t="s">
        <v>762</v>
      </c>
      <c r="F216">
        <v>4</v>
      </c>
      <c r="G216">
        <v>1675358703.0999999</v>
      </c>
      <c r="H216">
        <f t="shared" si="102"/>
        <v>7.9852522076556025E-4</v>
      </c>
      <c r="I216">
        <f t="shared" si="103"/>
        <v>0.79852522076556021</v>
      </c>
      <c r="J216">
        <f t="shared" si="104"/>
        <v>7.9640245560629479</v>
      </c>
      <c r="K216">
        <f t="shared" si="105"/>
        <v>1299.492857142857</v>
      </c>
      <c r="L216">
        <f t="shared" si="106"/>
        <v>1084.7817354010554</v>
      </c>
      <c r="M216">
        <f t="shared" si="107"/>
        <v>110.15973276804165</v>
      </c>
      <c r="N216">
        <f t="shared" si="108"/>
        <v>131.96367638316784</v>
      </c>
      <c r="O216">
        <f t="shared" si="109"/>
        <v>6.720544222705159E-2</v>
      </c>
      <c r="P216">
        <f t="shared" si="110"/>
        <v>2.7750298241216385</v>
      </c>
      <c r="Q216">
        <f t="shared" si="111"/>
        <v>6.6314175010901935E-2</v>
      </c>
      <c r="R216">
        <f t="shared" si="112"/>
        <v>4.1525451413146543E-2</v>
      </c>
      <c r="S216">
        <f t="shared" si="113"/>
        <v>226.11607311044318</v>
      </c>
      <c r="T216">
        <f t="shared" si="114"/>
        <v>33.222639087649924</v>
      </c>
      <c r="U216">
        <f t="shared" si="115"/>
        <v>31.030496428571428</v>
      </c>
      <c r="V216">
        <f t="shared" si="116"/>
        <v>4.5192287820907069</v>
      </c>
      <c r="W216">
        <f t="shared" si="117"/>
        <v>69.854494456381161</v>
      </c>
      <c r="X216">
        <f t="shared" si="118"/>
        <v>3.3437493072464508</v>
      </c>
      <c r="Y216">
        <f t="shared" si="119"/>
        <v>4.7867346736499092</v>
      </c>
      <c r="Z216">
        <f t="shared" si="120"/>
        <v>1.1754794748442561</v>
      </c>
      <c r="AA216">
        <f t="shared" si="121"/>
        <v>-35.214962235761206</v>
      </c>
      <c r="AB216">
        <f t="shared" si="122"/>
        <v>151.48765240776939</v>
      </c>
      <c r="AC216">
        <f t="shared" si="123"/>
        <v>12.323703598122624</v>
      </c>
      <c r="AD216">
        <f t="shared" si="124"/>
        <v>354.71246688057397</v>
      </c>
      <c r="AE216">
        <f t="shared" si="125"/>
        <v>18.525784660616456</v>
      </c>
      <c r="AF216">
        <f t="shared" si="126"/>
        <v>0.79832559006924386</v>
      </c>
      <c r="AG216">
        <f t="shared" si="127"/>
        <v>7.9640245560629479</v>
      </c>
      <c r="AH216">
        <v>1370.49335373487</v>
      </c>
      <c r="AI216">
        <v>1356.48612121212</v>
      </c>
      <c r="AJ216">
        <v>1.699846245613361</v>
      </c>
      <c r="AK216">
        <v>61.316338729058899</v>
      </c>
      <c r="AL216">
        <f t="shared" si="128"/>
        <v>0.79852522076556021</v>
      </c>
      <c r="AM216">
        <v>32.216888331331241</v>
      </c>
      <c r="AN216">
        <v>32.929647272727273</v>
      </c>
      <c r="AO216">
        <v>1.029649059908393E-5</v>
      </c>
      <c r="AP216">
        <v>100.73391986053799</v>
      </c>
      <c r="AQ216">
        <v>92</v>
      </c>
      <c r="AR216">
        <v>14</v>
      </c>
      <c r="AS216">
        <f t="shared" si="129"/>
        <v>1</v>
      </c>
      <c r="AT216">
        <f t="shared" si="130"/>
        <v>0</v>
      </c>
      <c r="AU216">
        <f t="shared" si="131"/>
        <v>47691.873087594788</v>
      </c>
      <c r="AV216">
        <f t="shared" si="132"/>
        <v>1200.001428571429</v>
      </c>
      <c r="AW216">
        <f t="shared" si="133"/>
        <v>1025.9265083473804</v>
      </c>
      <c r="AX216">
        <f t="shared" si="134"/>
        <v>0.85493773917312721</v>
      </c>
      <c r="AY216">
        <f t="shared" si="135"/>
        <v>0.1884298366041352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1675358703.0999999</v>
      </c>
      <c r="BF216">
        <v>1299.492857142857</v>
      </c>
      <c r="BG216">
        <v>1317.551071428572</v>
      </c>
      <c r="BH216">
        <v>32.927078571428567</v>
      </c>
      <c r="BI216">
        <v>32.214432142857142</v>
      </c>
      <c r="BJ216">
        <v>1306.4000000000001</v>
      </c>
      <c r="BK216">
        <v>32.649464285714281</v>
      </c>
      <c r="BL216">
        <v>650.00457142857147</v>
      </c>
      <c r="BM216">
        <v>101.45017857142859</v>
      </c>
      <c r="BN216">
        <v>9.9957435714285711E-2</v>
      </c>
      <c r="BO216">
        <v>32.04306428571428</v>
      </c>
      <c r="BP216">
        <v>31.030496428571428</v>
      </c>
      <c r="BQ216">
        <v>999.9000000000002</v>
      </c>
      <c r="BR216">
        <v>0</v>
      </c>
      <c r="BS216">
        <v>0</v>
      </c>
      <c r="BT216">
        <v>9013.3924999999999</v>
      </c>
      <c r="BU216">
        <v>0</v>
      </c>
      <c r="BV216">
        <v>11.058342857142859</v>
      </c>
      <c r="BW216">
        <v>-18.057496428571429</v>
      </c>
      <c r="BX216">
        <v>1343.738571428572</v>
      </c>
      <c r="BY216">
        <v>1361.407857142857</v>
      </c>
      <c r="BZ216">
        <v>0.71265378571428584</v>
      </c>
      <c r="CA216">
        <v>1317.551071428572</v>
      </c>
      <c r="CB216">
        <v>32.214432142857142</v>
      </c>
      <c r="CC216">
        <v>3.3404600000000002</v>
      </c>
      <c r="CD216">
        <v>3.2681628571428569</v>
      </c>
      <c r="CE216">
        <v>25.829985714285719</v>
      </c>
      <c r="CF216">
        <v>25.46118928571428</v>
      </c>
      <c r="CG216">
        <v>1200.001428571429</v>
      </c>
      <c r="CH216">
        <v>0.49999221428571428</v>
      </c>
      <c r="CI216">
        <v>0.50000785714285723</v>
      </c>
      <c r="CJ216">
        <v>0</v>
      </c>
      <c r="CK216">
        <v>878.81117857142851</v>
      </c>
      <c r="CL216">
        <v>4.9990899999999998</v>
      </c>
      <c r="CM216">
        <v>9428.2857142857138</v>
      </c>
      <c r="CN216">
        <v>9557.8389285714275</v>
      </c>
      <c r="CO216">
        <v>40.517714285714277</v>
      </c>
      <c r="CP216">
        <v>42.061999999999991</v>
      </c>
      <c r="CQ216">
        <v>41.25</v>
      </c>
      <c r="CR216">
        <v>41.28321428571428</v>
      </c>
      <c r="CS216">
        <v>41.943749999999987</v>
      </c>
      <c r="CT216">
        <v>597.49250000000006</v>
      </c>
      <c r="CU216">
        <v>597.51071428571424</v>
      </c>
      <c r="CV216">
        <v>0</v>
      </c>
      <c r="CW216">
        <v>1675358729.5</v>
      </c>
      <c r="CX216">
        <v>0</v>
      </c>
      <c r="CY216">
        <v>1675353449.5</v>
      </c>
      <c r="CZ216" t="s">
        <v>356</v>
      </c>
      <c r="DA216">
        <v>1675353449.5</v>
      </c>
      <c r="DB216">
        <v>1675353444</v>
      </c>
      <c r="DC216">
        <v>1</v>
      </c>
      <c r="DD216">
        <v>8.2000000000000003E-2</v>
      </c>
      <c r="DE216">
        <v>2.5000000000000001E-2</v>
      </c>
      <c r="DF216">
        <v>-5.3170000000000002</v>
      </c>
      <c r="DG216">
        <v>0.30099999999999999</v>
      </c>
      <c r="DH216">
        <v>415</v>
      </c>
      <c r="DI216">
        <v>32</v>
      </c>
      <c r="DJ216">
        <v>0.41</v>
      </c>
      <c r="DK216">
        <v>0.21</v>
      </c>
      <c r="DL216">
        <v>-18.051592682926831</v>
      </c>
      <c r="DM216">
        <v>1.066202090729285E-4</v>
      </c>
      <c r="DN216">
        <v>5.0561792140995217E-2</v>
      </c>
      <c r="DO216">
        <v>1</v>
      </c>
      <c r="DP216">
        <v>0.71411117073170738</v>
      </c>
      <c r="DQ216">
        <v>-2.2994195121950819E-2</v>
      </c>
      <c r="DR216">
        <v>2.4204231025258659E-3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357</v>
      </c>
      <c r="EA216">
        <v>3.2987299999999999</v>
      </c>
      <c r="EB216">
        <v>2.6253600000000001</v>
      </c>
      <c r="EC216">
        <v>0.223443</v>
      </c>
      <c r="ED216">
        <v>0.22311</v>
      </c>
      <c r="EE216">
        <v>0.13710800000000001</v>
      </c>
      <c r="EF216">
        <v>0.134015</v>
      </c>
      <c r="EG216">
        <v>23499.3</v>
      </c>
      <c r="EH216">
        <v>23911.3</v>
      </c>
      <c r="EI216">
        <v>28150</v>
      </c>
      <c r="EJ216">
        <v>29615.8</v>
      </c>
      <c r="EK216">
        <v>33439.199999999997</v>
      </c>
      <c r="EL216">
        <v>35612.699999999997</v>
      </c>
      <c r="EM216">
        <v>39735.9</v>
      </c>
      <c r="EN216">
        <v>42324.9</v>
      </c>
      <c r="EO216">
        <v>2.1004999999999998</v>
      </c>
      <c r="EP216">
        <v>2.2408800000000002</v>
      </c>
      <c r="EQ216">
        <v>9.2871499999999996E-2</v>
      </c>
      <c r="ER216">
        <v>0</v>
      </c>
      <c r="ES216">
        <v>29.5092</v>
      </c>
      <c r="ET216">
        <v>999.9</v>
      </c>
      <c r="EU216">
        <v>71.599999999999994</v>
      </c>
      <c r="EV216">
        <v>32.5</v>
      </c>
      <c r="EW216">
        <v>34.667099999999998</v>
      </c>
      <c r="EX216">
        <v>57.160899999999998</v>
      </c>
      <c r="EY216">
        <v>-4.0064099999999998</v>
      </c>
      <c r="EZ216">
        <v>2</v>
      </c>
      <c r="FA216">
        <v>0.26736300000000002</v>
      </c>
      <c r="FB216">
        <v>-0.67216799999999999</v>
      </c>
      <c r="FC216">
        <v>20.2728</v>
      </c>
      <c r="FD216">
        <v>5.2195400000000003</v>
      </c>
      <c r="FE216">
        <v>12.004</v>
      </c>
      <c r="FF216">
        <v>4.9871999999999996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1.86419</v>
      </c>
      <c r="FO216">
        <v>1.86032</v>
      </c>
      <c r="FP216">
        <v>1.8609599999999999</v>
      </c>
      <c r="FQ216">
        <v>1.8601799999999999</v>
      </c>
      <c r="FR216">
        <v>1.8618699999999999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-6.93</v>
      </c>
      <c r="GH216">
        <v>0.27760000000000001</v>
      </c>
      <c r="GI216">
        <v>-3.8812981962806838</v>
      </c>
      <c r="GJ216">
        <v>-3.9744887815693084E-3</v>
      </c>
      <c r="GK216">
        <v>1.847162108954052E-6</v>
      </c>
      <c r="GL216">
        <v>-4.4217609294687878E-10</v>
      </c>
      <c r="GM216">
        <v>-3.5710143375135749E-2</v>
      </c>
      <c r="GN216">
        <v>-2.5986294017825021E-3</v>
      </c>
      <c r="GO216">
        <v>9.7579789506272807E-4</v>
      </c>
      <c r="GP216">
        <v>-1.8446741173202889E-5</v>
      </c>
      <c r="GQ216">
        <v>6</v>
      </c>
      <c r="GR216">
        <v>2080</v>
      </c>
      <c r="GS216">
        <v>4</v>
      </c>
      <c r="GT216">
        <v>32</v>
      </c>
      <c r="GU216">
        <v>87.7</v>
      </c>
      <c r="GV216">
        <v>87.8</v>
      </c>
      <c r="GW216">
        <v>3.4924300000000001</v>
      </c>
      <c r="GX216">
        <v>2.4890099999999999</v>
      </c>
      <c r="GY216">
        <v>2.04834</v>
      </c>
      <c r="GZ216">
        <v>2.6147499999999999</v>
      </c>
      <c r="HA216">
        <v>2.1972700000000001</v>
      </c>
      <c r="HB216">
        <v>2.36084</v>
      </c>
      <c r="HC216">
        <v>37.626300000000001</v>
      </c>
      <c r="HD216">
        <v>14.78</v>
      </c>
      <c r="HE216">
        <v>18</v>
      </c>
      <c r="HF216">
        <v>585.01700000000005</v>
      </c>
      <c r="HG216">
        <v>772.88699999999994</v>
      </c>
      <c r="HH216">
        <v>30.9999</v>
      </c>
      <c r="HI216">
        <v>30.877400000000002</v>
      </c>
      <c r="HJ216">
        <v>30.0001</v>
      </c>
      <c r="HK216">
        <v>30.794899999999998</v>
      </c>
      <c r="HL216">
        <v>30.7881</v>
      </c>
      <c r="HM216">
        <v>69.835400000000007</v>
      </c>
      <c r="HN216">
        <v>6.7025100000000002</v>
      </c>
      <c r="HO216">
        <v>100</v>
      </c>
      <c r="HP216">
        <v>31</v>
      </c>
      <c r="HQ216">
        <v>1341.41</v>
      </c>
      <c r="HR216">
        <v>32.220799999999997</v>
      </c>
      <c r="HS216">
        <v>99.194199999999995</v>
      </c>
      <c r="HT216">
        <v>98.153899999999993</v>
      </c>
    </row>
    <row r="217" spans="1:228" x14ac:dyDescent="0.2">
      <c r="A217">
        <v>202</v>
      </c>
      <c r="B217">
        <v>1675358715.0999999</v>
      </c>
      <c r="C217">
        <v>802.59999990463257</v>
      </c>
      <c r="D217" t="s">
        <v>763</v>
      </c>
      <c r="E217" t="s">
        <v>764</v>
      </c>
      <c r="F217">
        <v>4</v>
      </c>
      <c r="G217">
        <v>1675358707.0999999</v>
      </c>
      <c r="H217">
        <f t="shared" si="102"/>
        <v>7.9700518541449457E-4</v>
      </c>
      <c r="I217">
        <f t="shared" si="103"/>
        <v>0.79700518541449461</v>
      </c>
      <c r="J217">
        <f t="shared" si="104"/>
        <v>8.0558299906274797</v>
      </c>
      <c r="K217">
        <f t="shared" si="105"/>
        <v>1306.0625</v>
      </c>
      <c r="L217">
        <f t="shared" si="106"/>
        <v>1088.8069675136312</v>
      </c>
      <c r="M217">
        <f t="shared" si="107"/>
        <v>110.56865313635055</v>
      </c>
      <c r="N217">
        <f t="shared" si="108"/>
        <v>132.63101343543426</v>
      </c>
      <c r="O217">
        <f t="shared" si="109"/>
        <v>6.7118966417522519E-2</v>
      </c>
      <c r="P217">
        <f t="shared" si="110"/>
        <v>2.7759605904628035</v>
      </c>
      <c r="Q217">
        <f t="shared" si="111"/>
        <v>6.6230268838357281E-2</v>
      </c>
      <c r="R217">
        <f t="shared" si="112"/>
        <v>4.1472783590412877E-2</v>
      </c>
      <c r="S217">
        <f t="shared" si="113"/>
        <v>226.11418203887212</v>
      </c>
      <c r="T217">
        <f t="shared" si="114"/>
        <v>33.221837303760793</v>
      </c>
      <c r="U217">
        <f t="shared" si="115"/>
        <v>31.02811785714286</v>
      </c>
      <c r="V217">
        <f t="shared" si="116"/>
        <v>4.5186160563235704</v>
      </c>
      <c r="W217">
        <f t="shared" si="117"/>
        <v>69.860608835308923</v>
      </c>
      <c r="X217">
        <f t="shared" si="118"/>
        <v>3.343883184194234</v>
      </c>
      <c r="Y217">
        <f t="shared" si="119"/>
        <v>4.7865073607892317</v>
      </c>
      <c r="Z217">
        <f t="shared" si="120"/>
        <v>1.1747328721293364</v>
      </c>
      <c r="AA217">
        <f t="shared" si="121"/>
        <v>-35.147928676779209</v>
      </c>
      <c r="AB217">
        <f t="shared" si="122"/>
        <v>151.76882831747298</v>
      </c>
      <c r="AC217">
        <f t="shared" si="123"/>
        <v>12.342242332121222</v>
      </c>
      <c r="AD217">
        <f t="shared" si="124"/>
        <v>355.0773240116871</v>
      </c>
      <c r="AE217">
        <f t="shared" si="125"/>
        <v>18.549050563977207</v>
      </c>
      <c r="AF217">
        <f t="shared" si="126"/>
        <v>0.79740351893571049</v>
      </c>
      <c r="AG217">
        <f t="shared" si="127"/>
        <v>8.0558299906274797</v>
      </c>
      <c r="AH217">
        <v>1377.3306002863919</v>
      </c>
      <c r="AI217">
        <v>1363.2406060606061</v>
      </c>
      <c r="AJ217">
        <v>1.6986046503330501</v>
      </c>
      <c r="AK217">
        <v>61.316338729058899</v>
      </c>
      <c r="AL217">
        <f t="shared" si="128"/>
        <v>0.79700518541449461</v>
      </c>
      <c r="AM217">
        <v>32.219339916590201</v>
      </c>
      <c r="AN217">
        <v>32.930697575757563</v>
      </c>
      <c r="AO217">
        <v>1.602939408759867E-5</v>
      </c>
      <c r="AP217">
        <v>100.73391986053799</v>
      </c>
      <c r="AQ217">
        <v>92</v>
      </c>
      <c r="AR217">
        <v>14</v>
      </c>
      <c r="AS217">
        <f t="shared" si="129"/>
        <v>1</v>
      </c>
      <c r="AT217">
        <f t="shared" si="130"/>
        <v>0</v>
      </c>
      <c r="AU217">
        <f t="shared" si="131"/>
        <v>47717.750111405723</v>
      </c>
      <c r="AV217">
        <f t="shared" si="132"/>
        <v>1199.990357142857</v>
      </c>
      <c r="AW217">
        <f t="shared" si="133"/>
        <v>1025.9171440615917</v>
      </c>
      <c r="AX217">
        <f t="shared" si="134"/>
        <v>0.85493782342074098</v>
      </c>
      <c r="AY217">
        <f t="shared" si="135"/>
        <v>0.18842999920202991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1675358707.0999999</v>
      </c>
      <c r="BF217">
        <v>1306.0625</v>
      </c>
      <c r="BG217">
        <v>1324.1457142857139</v>
      </c>
      <c r="BH217">
        <v>32.928350000000002</v>
      </c>
      <c r="BI217">
        <v>32.216535714285712</v>
      </c>
      <c r="BJ217">
        <v>1312.978928571428</v>
      </c>
      <c r="BK217">
        <v>32.650728571428573</v>
      </c>
      <c r="BL217">
        <v>650.01196428571427</v>
      </c>
      <c r="BM217">
        <v>101.4502857142858</v>
      </c>
      <c r="BN217">
        <v>9.9994946428571443E-2</v>
      </c>
      <c r="BO217">
        <v>32.042224999999988</v>
      </c>
      <c r="BP217">
        <v>31.02811785714286</v>
      </c>
      <c r="BQ217">
        <v>999.9000000000002</v>
      </c>
      <c r="BR217">
        <v>0</v>
      </c>
      <c r="BS217">
        <v>0</v>
      </c>
      <c r="BT217">
        <v>9018.3257142857146</v>
      </c>
      <c r="BU217">
        <v>0</v>
      </c>
      <c r="BV217">
        <v>11.006642857142859</v>
      </c>
      <c r="BW217">
        <v>-18.083267857142861</v>
      </c>
      <c r="BX217">
        <v>1350.5335714285709</v>
      </c>
      <c r="BY217">
        <v>1368.225714285714</v>
      </c>
      <c r="BZ217">
        <v>0.71182217857142849</v>
      </c>
      <c r="CA217">
        <v>1324.1457142857139</v>
      </c>
      <c r="CB217">
        <v>32.216535714285712</v>
      </c>
      <c r="CC217">
        <v>3.3405917857142851</v>
      </c>
      <c r="CD217">
        <v>3.2683782142857138</v>
      </c>
      <c r="CE217">
        <v>25.830653571428581</v>
      </c>
      <c r="CF217">
        <v>25.462299999999999</v>
      </c>
      <c r="CG217">
        <v>1199.990357142857</v>
      </c>
      <c r="CH217">
        <v>0.49998928571428569</v>
      </c>
      <c r="CI217">
        <v>0.50001078571428559</v>
      </c>
      <c r="CJ217">
        <v>0</v>
      </c>
      <c r="CK217">
        <v>878.69421428571422</v>
      </c>
      <c r="CL217">
        <v>4.9990899999999998</v>
      </c>
      <c r="CM217">
        <v>9426.6839285714268</v>
      </c>
      <c r="CN217">
        <v>9557.7485714285722</v>
      </c>
      <c r="CO217">
        <v>40.513285714285708</v>
      </c>
      <c r="CP217">
        <v>42.061999999999991</v>
      </c>
      <c r="CQ217">
        <v>41.25</v>
      </c>
      <c r="CR217">
        <v>41.269928571428572</v>
      </c>
      <c r="CS217">
        <v>41.93924999999998</v>
      </c>
      <c r="CT217">
        <v>597.48357142857128</v>
      </c>
      <c r="CU217">
        <v>597.50857142857149</v>
      </c>
      <c r="CV217">
        <v>0</v>
      </c>
      <c r="CW217">
        <v>1675358733.0999999</v>
      </c>
      <c r="CX217">
        <v>0</v>
      </c>
      <c r="CY217">
        <v>1675353449.5</v>
      </c>
      <c r="CZ217" t="s">
        <v>356</v>
      </c>
      <c r="DA217">
        <v>1675353449.5</v>
      </c>
      <c r="DB217">
        <v>1675353444</v>
      </c>
      <c r="DC217">
        <v>1</v>
      </c>
      <c r="DD217">
        <v>8.2000000000000003E-2</v>
      </c>
      <c r="DE217">
        <v>2.5000000000000001E-2</v>
      </c>
      <c r="DF217">
        <v>-5.3170000000000002</v>
      </c>
      <c r="DG217">
        <v>0.30099999999999999</v>
      </c>
      <c r="DH217">
        <v>415</v>
      </c>
      <c r="DI217">
        <v>32</v>
      </c>
      <c r="DJ217">
        <v>0.41</v>
      </c>
      <c r="DK217">
        <v>0.21</v>
      </c>
      <c r="DL217">
        <v>-18.080778048780491</v>
      </c>
      <c r="DM217">
        <v>-0.30633867595819458</v>
      </c>
      <c r="DN217">
        <v>7.3015556351803929E-2</v>
      </c>
      <c r="DO217">
        <v>0</v>
      </c>
      <c r="DP217">
        <v>0.71269612195121956</v>
      </c>
      <c r="DQ217">
        <v>-1.730197212543514E-2</v>
      </c>
      <c r="DR217">
        <v>1.942386013168417E-3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3.2989199999999999</v>
      </c>
      <c r="EB217">
        <v>2.6253600000000001</v>
      </c>
      <c r="EC217">
        <v>0.22412799999999999</v>
      </c>
      <c r="ED217">
        <v>0.223799</v>
      </c>
      <c r="EE217">
        <v>0.13711699999999999</v>
      </c>
      <c r="EF217">
        <v>0.13402</v>
      </c>
      <c r="EG217">
        <v>23478.7</v>
      </c>
      <c r="EH217">
        <v>23890</v>
      </c>
      <c r="EI217">
        <v>28150.2</v>
      </c>
      <c r="EJ217">
        <v>29615.8</v>
      </c>
      <c r="EK217">
        <v>33439.1</v>
      </c>
      <c r="EL217">
        <v>35612.6</v>
      </c>
      <c r="EM217">
        <v>39736.1</v>
      </c>
      <c r="EN217">
        <v>42325</v>
      </c>
      <c r="EO217">
        <v>2.1006800000000001</v>
      </c>
      <c r="EP217">
        <v>2.2407699999999999</v>
      </c>
      <c r="EQ217">
        <v>9.3691099999999999E-2</v>
      </c>
      <c r="ER217">
        <v>0</v>
      </c>
      <c r="ES217">
        <v>29.506</v>
      </c>
      <c r="ET217">
        <v>999.9</v>
      </c>
      <c r="EU217">
        <v>71.599999999999994</v>
      </c>
      <c r="EV217">
        <v>32.5</v>
      </c>
      <c r="EW217">
        <v>34.665900000000001</v>
      </c>
      <c r="EX217">
        <v>57.2209</v>
      </c>
      <c r="EY217">
        <v>-3.9903900000000001</v>
      </c>
      <c r="EZ217">
        <v>2</v>
      </c>
      <c r="FA217">
        <v>0.26779700000000001</v>
      </c>
      <c r="FB217">
        <v>-0.67236099999999999</v>
      </c>
      <c r="FC217">
        <v>20.2729</v>
      </c>
      <c r="FD217">
        <v>5.2204300000000003</v>
      </c>
      <c r="FE217">
        <v>12.004</v>
      </c>
      <c r="FF217">
        <v>4.9874499999999999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1.8621799999999999</v>
      </c>
      <c r="FN217">
        <v>1.8642000000000001</v>
      </c>
      <c r="FO217">
        <v>1.8602799999999999</v>
      </c>
      <c r="FP217">
        <v>1.86097</v>
      </c>
      <c r="FQ217">
        <v>1.8601700000000001</v>
      </c>
      <c r="FR217">
        <v>1.8618699999999999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-6.94</v>
      </c>
      <c r="GH217">
        <v>0.2777</v>
      </c>
      <c r="GI217">
        <v>-3.8812981962806838</v>
      </c>
      <c r="GJ217">
        <v>-3.9744887815693084E-3</v>
      </c>
      <c r="GK217">
        <v>1.847162108954052E-6</v>
      </c>
      <c r="GL217">
        <v>-4.4217609294687878E-10</v>
      </c>
      <c r="GM217">
        <v>-3.5710143375135749E-2</v>
      </c>
      <c r="GN217">
        <v>-2.5986294017825021E-3</v>
      </c>
      <c r="GO217">
        <v>9.7579789506272807E-4</v>
      </c>
      <c r="GP217">
        <v>-1.8446741173202889E-5</v>
      </c>
      <c r="GQ217">
        <v>6</v>
      </c>
      <c r="GR217">
        <v>2080</v>
      </c>
      <c r="GS217">
        <v>4</v>
      </c>
      <c r="GT217">
        <v>32</v>
      </c>
      <c r="GU217">
        <v>87.8</v>
      </c>
      <c r="GV217">
        <v>87.9</v>
      </c>
      <c r="GW217">
        <v>3.5058600000000002</v>
      </c>
      <c r="GX217">
        <v>2.49512</v>
      </c>
      <c r="GY217">
        <v>2.04834</v>
      </c>
      <c r="GZ217">
        <v>2.6135299999999999</v>
      </c>
      <c r="HA217">
        <v>2.1972700000000001</v>
      </c>
      <c r="HB217">
        <v>2.33521</v>
      </c>
      <c r="HC217">
        <v>37.626300000000001</v>
      </c>
      <c r="HD217">
        <v>14.7712</v>
      </c>
      <c r="HE217">
        <v>18</v>
      </c>
      <c r="HF217">
        <v>585.14300000000003</v>
      </c>
      <c r="HG217">
        <v>772.80399999999997</v>
      </c>
      <c r="HH217">
        <v>30.9999</v>
      </c>
      <c r="HI217">
        <v>30.877400000000002</v>
      </c>
      <c r="HJ217">
        <v>30.0001</v>
      </c>
      <c r="HK217">
        <v>30.794899999999998</v>
      </c>
      <c r="HL217">
        <v>30.789300000000001</v>
      </c>
      <c r="HM217">
        <v>70.109200000000001</v>
      </c>
      <c r="HN217">
        <v>6.7025100000000002</v>
      </c>
      <c r="HO217">
        <v>100</v>
      </c>
      <c r="HP217">
        <v>31</v>
      </c>
      <c r="HQ217">
        <v>1348.1</v>
      </c>
      <c r="HR217">
        <v>32.2209</v>
      </c>
      <c r="HS217">
        <v>99.194800000000001</v>
      </c>
      <c r="HT217">
        <v>98.153999999999996</v>
      </c>
    </row>
    <row r="218" spans="1:228" x14ac:dyDescent="0.2">
      <c r="A218">
        <v>203</v>
      </c>
      <c r="B218">
        <v>1675358719.0999999</v>
      </c>
      <c r="C218">
        <v>806.59999990463257</v>
      </c>
      <c r="D218" t="s">
        <v>765</v>
      </c>
      <c r="E218" t="s">
        <v>766</v>
      </c>
      <c r="F218">
        <v>4</v>
      </c>
      <c r="G218">
        <v>1675358711.0999999</v>
      </c>
      <c r="H218">
        <f t="shared" si="102"/>
        <v>7.9499436111660302E-4</v>
      </c>
      <c r="I218">
        <f t="shared" si="103"/>
        <v>0.79499436111660304</v>
      </c>
      <c r="J218">
        <f t="shared" si="104"/>
        <v>7.9249775454851008</v>
      </c>
      <c r="K218">
        <f t="shared" si="105"/>
        <v>1312.6342857142861</v>
      </c>
      <c r="L218">
        <f t="shared" si="106"/>
        <v>1098.0817426112408</v>
      </c>
      <c r="M218">
        <f t="shared" si="107"/>
        <v>111.51060627982955</v>
      </c>
      <c r="N218">
        <f t="shared" si="108"/>
        <v>133.29849622635248</v>
      </c>
      <c r="O218">
        <f t="shared" si="109"/>
        <v>6.7006197510232332E-2</v>
      </c>
      <c r="P218">
        <f t="shared" si="110"/>
        <v>2.7737497355284608</v>
      </c>
      <c r="Q218">
        <f t="shared" si="111"/>
        <v>6.6119766520679579E-2</v>
      </c>
      <c r="R218">
        <f t="shared" si="112"/>
        <v>4.1403519349592466E-2</v>
      </c>
      <c r="S218">
        <f t="shared" si="113"/>
        <v>226.11387132461658</v>
      </c>
      <c r="T218">
        <f t="shared" si="114"/>
        <v>33.221978808304655</v>
      </c>
      <c r="U218">
        <f t="shared" si="115"/>
        <v>31.024721428571429</v>
      </c>
      <c r="V218">
        <f t="shared" si="116"/>
        <v>4.5177412535198993</v>
      </c>
      <c r="W218">
        <f t="shared" si="117"/>
        <v>69.86826355534842</v>
      </c>
      <c r="X218">
        <f t="shared" si="118"/>
        <v>3.3440083199472159</v>
      </c>
      <c r="Y218">
        <f t="shared" si="119"/>
        <v>4.7861620566799274</v>
      </c>
      <c r="Z218">
        <f t="shared" si="120"/>
        <v>1.1737329335726834</v>
      </c>
      <c r="AA218">
        <f t="shared" si="121"/>
        <v>-35.059251325242194</v>
      </c>
      <c r="AB218">
        <f t="shared" si="122"/>
        <v>151.96519027842066</v>
      </c>
      <c r="AC218">
        <f t="shared" si="123"/>
        <v>12.367776851777574</v>
      </c>
      <c r="AD218">
        <f t="shared" si="124"/>
        <v>355.38758712957258</v>
      </c>
      <c r="AE218">
        <f t="shared" si="125"/>
        <v>18.647386187867539</v>
      </c>
      <c r="AF218">
        <f t="shared" si="126"/>
        <v>0.79624424475311273</v>
      </c>
      <c r="AG218">
        <f t="shared" si="127"/>
        <v>7.9249775454851008</v>
      </c>
      <c r="AH218">
        <v>1384.373813687856</v>
      </c>
      <c r="AI218">
        <v>1370.223878787878</v>
      </c>
      <c r="AJ218">
        <v>1.7476321530551591</v>
      </c>
      <c r="AK218">
        <v>61.316338729058899</v>
      </c>
      <c r="AL218">
        <f t="shared" si="128"/>
        <v>0.79499436111660304</v>
      </c>
      <c r="AM218">
        <v>32.221282811403171</v>
      </c>
      <c r="AN218">
        <v>32.930838181818181</v>
      </c>
      <c r="AO218">
        <v>1.546690534747797E-5</v>
      </c>
      <c r="AP218">
        <v>100.73391986053799</v>
      </c>
      <c r="AQ218">
        <v>92</v>
      </c>
      <c r="AR218">
        <v>14</v>
      </c>
      <c r="AS218">
        <f t="shared" si="129"/>
        <v>1</v>
      </c>
      <c r="AT218">
        <f t="shared" si="130"/>
        <v>0</v>
      </c>
      <c r="AU218">
        <f t="shared" si="131"/>
        <v>47656.804663057861</v>
      </c>
      <c r="AV218">
        <f t="shared" si="132"/>
        <v>1199.988928571428</v>
      </c>
      <c r="AW218">
        <f t="shared" si="133"/>
        <v>1025.915901204464</v>
      </c>
      <c r="AX218">
        <f t="shared" si="134"/>
        <v>0.85493780548942588</v>
      </c>
      <c r="AY218">
        <f t="shared" si="135"/>
        <v>0.18842996459459202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1675358711.0999999</v>
      </c>
      <c r="BF218">
        <v>1312.6342857142861</v>
      </c>
      <c r="BG218">
        <v>1330.8114285714289</v>
      </c>
      <c r="BH218">
        <v>32.929553571428571</v>
      </c>
      <c r="BI218">
        <v>32.218785714285723</v>
      </c>
      <c r="BJ218">
        <v>1319.559285714286</v>
      </c>
      <c r="BK218">
        <v>32.651924999999999</v>
      </c>
      <c r="BL218">
        <v>650.02175</v>
      </c>
      <c r="BM218">
        <v>101.4503214285714</v>
      </c>
      <c r="BN218">
        <v>0.1000476857142857</v>
      </c>
      <c r="BO218">
        <v>32.040950000000002</v>
      </c>
      <c r="BP218">
        <v>31.024721428571429</v>
      </c>
      <c r="BQ218">
        <v>999.9000000000002</v>
      </c>
      <c r="BR218">
        <v>0</v>
      </c>
      <c r="BS218">
        <v>0</v>
      </c>
      <c r="BT218">
        <v>9006.5846428571422</v>
      </c>
      <c r="BU218">
        <v>0</v>
      </c>
      <c r="BV218">
        <v>10.972607142857139</v>
      </c>
      <c r="BW218">
        <v>-18.177346428571429</v>
      </c>
      <c r="BX218">
        <v>1357.33</v>
      </c>
      <c r="BY218">
        <v>1375.115357142857</v>
      </c>
      <c r="BZ218">
        <v>0.71076982142857137</v>
      </c>
      <c r="CA218">
        <v>1330.8114285714289</v>
      </c>
      <c r="CB218">
        <v>32.218785714285723</v>
      </c>
      <c r="CC218">
        <v>3.3407153571428569</v>
      </c>
      <c r="CD218">
        <v>3.268607857142857</v>
      </c>
      <c r="CE218">
        <v>25.83127142857143</v>
      </c>
      <c r="CF218">
        <v>25.463482142857139</v>
      </c>
      <c r="CG218">
        <v>1199.988928571428</v>
      </c>
      <c r="CH218">
        <v>0.49998982142857151</v>
      </c>
      <c r="CI218">
        <v>0.50001021428571424</v>
      </c>
      <c r="CJ218">
        <v>0</v>
      </c>
      <c r="CK218">
        <v>878.55132142857144</v>
      </c>
      <c r="CL218">
        <v>4.9990899999999998</v>
      </c>
      <c r="CM218">
        <v>9425.1107142857163</v>
      </c>
      <c r="CN218">
        <v>9557.7374999999993</v>
      </c>
      <c r="CO218">
        <v>40.508857142857153</v>
      </c>
      <c r="CP218">
        <v>42.061999999999991</v>
      </c>
      <c r="CQ218">
        <v>41.25</v>
      </c>
      <c r="CR218">
        <v>41.258857142857153</v>
      </c>
      <c r="CS218">
        <v>41.93924999999998</v>
      </c>
      <c r="CT218">
        <v>597.48357142857151</v>
      </c>
      <c r="CU218">
        <v>597.50714285714287</v>
      </c>
      <c r="CV218">
        <v>0</v>
      </c>
      <c r="CW218">
        <v>1675358737.3</v>
      </c>
      <c r="CX218">
        <v>0</v>
      </c>
      <c r="CY218">
        <v>1675353449.5</v>
      </c>
      <c r="CZ218" t="s">
        <v>356</v>
      </c>
      <c r="DA218">
        <v>1675353449.5</v>
      </c>
      <c r="DB218">
        <v>1675353444</v>
      </c>
      <c r="DC218">
        <v>1</v>
      </c>
      <c r="DD218">
        <v>8.2000000000000003E-2</v>
      </c>
      <c r="DE218">
        <v>2.5000000000000001E-2</v>
      </c>
      <c r="DF218">
        <v>-5.3170000000000002</v>
      </c>
      <c r="DG218">
        <v>0.30099999999999999</v>
      </c>
      <c r="DH218">
        <v>415</v>
      </c>
      <c r="DI218">
        <v>32</v>
      </c>
      <c r="DJ218">
        <v>0.41</v>
      </c>
      <c r="DK218">
        <v>0.21</v>
      </c>
      <c r="DL218">
        <v>-18.123131707317079</v>
      </c>
      <c r="DM218">
        <v>-1.029146341463425</v>
      </c>
      <c r="DN218">
        <v>0.1214178763690222</v>
      </c>
      <c r="DO218">
        <v>0</v>
      </c>
      <c r="DP218">
        <v>0.71177200000000007</v>
      </c>
      <c r="DQ218">
        <v>-1.513059930313515E-2</v>
      </c>
      <c r="DR218">
        <v>1.8073695479693291E-3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3.2987700000000002</v>
      </c>
      <c r="EB218">
        <v>2.6252399999999998</v>
      </c>
      <c r="EC218">
        <v>0.22481899999999999</v>
      </c>
      <c r="ED218">
        <v>0.22448799999999999</v>
      </c>
      <c r="EE218">
        <v>0.13711100000000001</v>
      </c>
      <c r="EF218">
        <v>0.134019</v>
      </c>
      <c r="EG218">
        <v>23457.599999999999</v>
      </c>
      <c r="EH218">
        <v>23868.799999999999</v>
      </c>
      <c r="EI218">
        <v>28150.1</v>
      </c>
      <c r="EJ218">
        <v>29615.8</v>
      </c>
      <c r="EK218">
        <v>33438.9</v>
      </c>
      <c r="EL218">
        <v>35612.300000000003</v>
      </c>
      <c r="EM218">
        <v>39735.699999999997</v>
      </c>
      <c r="EN218">
        <v>42324.6</v>
      </c>
      <c r="EO218">
        <v>2.1009799999999998</v>
      </c>
      <c r="EP218">
        <v>2.2406999999999999</v>
      </c>
      <c r="EQ218">
        <v>9.4138100000000002E-2</v>
      </c>
      <c r="ER218">
        <v>0</v>
      </c>
      <c r="ES218">
        <v>29.503399999999999</v>
      </c>
      <c r="ET218">
        <v>999.9</v>
      </c>
      <c r="EU218">
        <v>71.599999999999994</v>
      </c>
      <c r="EV218">
        <v>32.5</v>
      </c>
      <c r="EW218">
        <v>34.665199999999999</v>
      </c>
      <c r="EX218">
        <v>56.710900000000002</v>
      </c>
      <c r="EY218">
        <v>-3.8942299999999999</v>
      </c>
      <c r="EZ218">
        <v>2</v>
      </c>
      <c r="FA218">
        <v>0.26720300000000002</v>
      </c>
      <c r="FB218">
        <v>-0.67260299999999995</v>
      </c>
      <c r="FC218">
        <v>20.273099999999999</v>
      </c>
      <c r="FD218">
        <v>5.2202799999999998</v>
      </c>
      <c r="FE218">
        <v>12.004</v>
      </c>
      <c r="FF218">
        <v>4.9869000000000003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1.8621799999999999</v>
      </c>
      <c r="FN218">
        <v>1.8641799999999999</v>
      </c>
      <c r="FO218">
        <v>1.86032</v>
      </c>
      <c r="FP218">
        <v>1.8609599999999999</v>
      </c>
      <c r="FQ218">
        <v>1.86016</v>
      </c>
      <c r="FR218">
        <v>1.8618699999999999</v>
      </c>
      <c r="FS218">
        <v>1.85849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-6.94</v>
      </c>
      <c r="GH218">
        <v>0.27760000000000001</v>
      </c>
      <c r="GI218">
        <v>-3.8812981962806838</v>
      </c>
      <c r="GJ218">
        <v>-3.9744887815693084E-3</v>
      </c>
      <c r="GK218">
        <v>1.847162108954052E-6</v>
      </c>
      <c r="GL218">
        <v>-4.4217609294687878E-10</v>
      </c>
      <c r="GM218">
        <v>-3.5710143375135749E-2</v>
      </c>
      <c r="GN218">
        <v>-2.5986294017825021E-3</v>
      </c>
      <c r="GO218">
        <v>9.7579789506272807E-4</v>
      </c>
      <c r="GP218">
        <v>-1.8446741173202889E-5</v>
      </c>
      <c r="GQ218">
        <v>6</v>
      </c>
      <c r="GR218">
        <v>2080</v>
      </c>
      <c r="GS218">
        <v>4</v>
      </c>
      <c r="GT218">
        <v>32</v>
      </c>
      <c r="GU218">
        <v>87.8</v>
      </c>
      <c r="GV218">
        <v>87.9</v>
      </c>
      <c r="GW218">
        <v>3.5192899999999998</v>
      </c>
      <c r="GX218">
        <v>2.50244</v>
      </c>
      <c r="GY218">
        <v>2.04834</v>
      </c>
      <c r="GZ218">
        <v>2.6135299999999999</v>
      </c>
      <c r="HA218">
        <v>2.1972700000000001</v>
      </c>
      <c r="HB218">
        <v>2.2985799999999998</v>
      </c>
      <c r="HC218">
        <v>37.626300000000001</v>
      </c>
      <c r="HD218">
        <v>14.762499999999999</v>
      </c>
      <c r="HE218">
        <v>18</v>
      </c>
      <c r="HF218">
        <v>585.35799999999995</v>
      </c>
      <c r="HG218">
        <v>772.75099999999998</v>
      </c>
      <c r="HH218">
        <v>31</v>
      </c>
      <c r="HI218">
        <v>30.8781</v>
      </c>
      <c r="HJ218">
        <v>30</v>
      </c>
      <c r="HK218">
        <v>30.794899999999998</v>
      </c>
      <c r="HL218">
        <v>30.790800000000001</v>
      </c>
      <c r="HM218">
        <v>70.383099999999999</v>
      </c>
      <c r="HN218">
        <v>6.7025100000000002</v>
      </c>
      <c r="HO218">
        <v>100</v>
      </c>
      <c r="HP218">
        <v>31</v>
      </c>
      <c r="HQ218">
        <v>1354.78</v>
      </c>
      <c r="HR218">
        <v>32.2209</v>
      </c>
      <c r="HS218">
        <v>99.194000000000003</v>
      </c>
      <c r="HT218">
        <v>98.153499999999994</v>
      </c>
    </row>
    <row r="219" spans="1:228" x14ac:dyDescent="0.2">
      <c r="A219">
        <v>204</v>
      </c>
      <c r="B219">
        <v>1675358723.0999999</v>
      </c>
      <c r="C219">
        <v>810.59999990463257</v>
      </c>
      <c r="D219" t="s">
        <v>767</v>
      </c>
      <c r="E219" t="s">
        <v>768</v>
      </c>
      <c r="F219">
        <v>4</v>
      </c>
      <c r="G219">
        <v>1675358715.0999999</v>
      </c>
      <c r="H219">
        <f t="shared" si="102"/>
        <v>8.0151074944057672E-4</v>
      </c>
      <c r="I219">
        <f t="shared" si="103"/>
        <v>0.80151074944057676</v>
      </c>
      <c r="J219">
        <f t="shared" si="104"/>
        <v>7.7981143717959576</v>
      </c>
      <c r="K219">
        <f t="shared" si="105"/>
        <v>1319.272857142857</v>
      </c>
      <c r="L219">
        <f t="shared" si="106"/>
        <v>1109.0702039770026</v>
      </c>
      <c r="M219">
        <f t="shared" si="107"/>
        <v>112.62647841576253</v>
      </c>
      <c r="N219">
        <f t="shared" si="108"/>
        <v>133.97263350569861</v>
      </c>
      <c r="O219">
        <f t="shared" si="109"/>
        <v>6.7536915445331844E-2</v>
      </c>
      <c r="P219">
        <f t="shared" si="110"/>
        <v>2.7740705607149048</v>
      </c>
      <c r="Q219">
        <f t="shared" si="111"/>
        <v>6.6636591405559595E-2</v>
      </c>
      <c r="R219">
        <f t="shared" si="112"/>
        <v>4.1727760202359195E-2</v>
      </c>
      <c r="S219">
        <f t="shared" si="113"/>
        <v>226.11593820679204</v>
      </c>
      <c r="T219">
        <f t="shared" si="114"/>
        <v>33.219632338373593</v>
      </c>
      <c r="U219">
        <f t="shared" si="115"/>
        <v>31.027035714285709</v>
      </c>
      <c r="V219">
        <f t="shared" si="116"/>
        <v>4.5183373176492614</v>
      </c>
      <c r="W219">
        <f t="shared" si="117"/>
        <v>69.87336849111891</v>
      </c>
      <c r="X219">
        <f t="shared" si="118"/>
        <v>3.3441661463537913</v>
      </c>
      <c r="Y219">
        <f t="shared" si="119"/>
        <v>4.7860382554461278</v>
      </c>
      <c r="Z219">
        <f t="shared" si="120"/>
        <v>1.1741711712954701</v>
      </c>
      <c r="AA219">
        <f t="shared" si="121"/>
        <v>-35.346624050329432</v>
      </c>
      <c r="AB219">
        <f t="shared" si="122"/>
        <v>151.56828438253783</v>
      </c>
      <c r="AC219">
        <f t="shared" si="123"/>
        <v>12.334160454530572</v>
      </c>
      <c r="AD219">
        <f t="shared" si="124"/>
        <v>354.671758993531</v>
      </c>
      <c r="AE219">
        <f t="shared" si="125"/>
        <v>18.690531946896435</v>
      </c>
      <c r="AF219">
        <f t="shared" si="126"/>
        <v>0.7959437737644891</v>
      </c>
      <c r="AG219">
        <f t="shared" si="127"/>
        <v>7.7981143717959576</v>
      </c>
      <c r="AH219">
        <v>1391.189663761658</v>
      </c>
      <c r="AI219">
        <v>1377.1829090909091</v>
      </c>
      <c r="AJ219">
        <v>1.74175420931618</v>
      </c>
      <c r="AK219">
        <v>61.316338729058899</v>
      </c>
      <c r="AL219">
        <f t="shared" si="128"/>
        <v>0.80151074944057676</v>
      </c>
      <c r="AM219">
        <v>32.221572395637587</v>
      </c>
      <c r="AN219">
        <v>32.936515151515152</v>
      </c>
      <c r="AO219">
        <v>8.3764734900515815E-5</v>
      </c>
      <c r="AP219">
        <v>100.73391986053799</v>
      </c>
      <c r="AQ219">
        <v>92</v>
      </c>
      <c r="AR219">
        <v>14</v>
      </c>
      <c r="AS219">
        <f t="shared" si="129"/>
        <v>1</v>
      </c>
      <c r="AT219">
        <f t="shared" si="130"/>
        <v>0</v>
      </c>
      <c r="AU219">
        <f t="shared" si="131"/>
        <v>47665.748022160275</v>
      </c>
      <c r="AV219">
        <f t="shared" si="132"/>
        <v>1200</v>
      </c>
      <c r="AW219">
        <f t="shared" si="133"/>
        <v>1025.9253565838299</v>
      </c>
      <c r="AX219">
        <f t="shared" si="134"/>
        <v>0.85493779715319151</v>
      </c>
      <c r="AY219">
        <f t="shared" si="135"/>
        <v>0.18842994850566003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1675358715.0999999</v>
      </c>
      <c r="BF219">
        <v>1319.272857142857</v>
      </c>
      <c r="BG219">
        <v>1337.494285714286</v>
      </c>
      <c r="BH219">
        <v>32.931110714285708</v>
      </c>
      <c r="BI219">
        <v>32.220614285714291</v>
      </c>
      <c r="BJ219">
        <v>1326.208214285715</v>
      </c>
      <c r="BK219">
        <v>32.653482142857143</v>
      </c>
      <c r="BL219">
        <v>650.02364285714282</v>
      </c>
      <c r="BM219">
        <v>101.4503928571428</v>
      </c>
      <c r="BN219">
        <v>9.9967085714285697E-2</v>
      </c>
      <c r="BO219">
        <v>32.040492857142858</v>
      </c>
      <c r="BP219">
        <v>31.027035714285709</v>
      </c>
      <c r="BQ219">
        <v>999.9000000000002</v>
      </c>
      <c r="BR219">
        <v>0</v>
      </c>
      <c r="BS219">
        <v>0</v>
      </c>
      <c r="BT219">
        <v>9008.2810714285715</v>
      </c>
      <c r="BU219">
        <v>0</v>
      </c>
      <c r="BV219">
        <v>10.96118571428571</v>
      </c>
      <c r="BW219">
        <v>-18.22181785714286</v>
      </c>
      <c r="BX219">
        <v>1364.1975</v>
      </c>
      <c r="BY219">
        <v>1382.0246428571429</v>
      </c>
      <c r="BZ219">
        <v>0.71050528571428573</v>
      </c>
      <c r="CA219">
        <v>1337.494285714286</v>
      </c>
      <c r="CB219">
        <v>32.220614285714291</v>
      </c>
      <c r="CC219">
        <v>3.3408753571428571</v>
      </c>
      <c r="CD219">
        <v>3.2687949999999999</v>
      </c>
      <c r="CE219">
        <v>25.832075</v>
      </c>
      <c r="CF219">
        <v>25.464439285714281</v>
      </c>
      <c r="CG219">
        <v>1200</v>
      </c>
      <c r="CH219">
        <v>0.49999032142857142</v>
      </c>
      <c r="CI219">
        <v>0.50000971428571439</v>
      </c>
      <c r="CJ219">
        <v>0</v>
      </c>
      <c r="CK219">
        <v>878.4057499999999</v>
      </c>
      <c r="CL219">
        <v>4.9990899999999998</v>
      </c>
      <c r="CM219">
        <v>9423.5846428571422</v>
      </c>
      <c r="CN219">
        <v>9557.8257142857165</v>
      </c>
      <c r="CO219">
        <v>40.5</v>
      </c>
      <c r="CP219">
        <v>42.059785714285702</v>
      </c>
      <c r="CQ219">
        <v>41.25</v>
      </c>
      <c r="CR219">
        <v>41.254428571428569</v>
      </c>
      <c r="CS219">
        <v>41.936999999999991</v>
      </c>
      <c r="CT219">
        <v>597.48964285714283</v>
      </c>
      <c r="CU219">
        <v>597.51249999999993</v>
      </c>
      <c r="CV219">
        <v>0</v>
      </c>
      <c r="CW219">
        <v>1675358741.5</v>
      </c>
      <c r="CX219">
        <v>0</v>
      </c>
      <c r="CY219">
        <v>1675353449.5</v>
      </c>
      <c r="CZ219" t="s">
        <v>356</v>
      </c>
      <c r="DA219">
        <v>1675353449.5</v>
      </c>
      <c r="DB219">
        <v>1675353444</v>
      </c>
      <c r="DC219">
        <v>1</v>
      </c>
      <c r="DD219">
        <v>8.2000000000000003E-2</v>
      </c>
      <c r="DE219">
        <v>2.5000000000000001E-2</v>
      </c>
      <c r="DF219">
        <v>-5.3170000000000002</v>
      </c>
      <c r="DG219">
        <v>0.30099999999999999</v>
      </c>
      <c r="DH219">
        <v>415</v>
      </c>
      <c r="DI219">
        <v>32</v>
      </c>
      <c r="DJ219">
        <v>0.41</v>
      </c>
      <c r="DK219">
        <v>0.21</v>
      </c>
      <c r="DL219">
        <v>-18.163934146341461</v>
      </c>
      <c r="DM219">
        <v>-1.0743135888501689</v>
      </c>
      <c r="DN219">
        <v>0.1239504318900692</v>
      </c>
      <c r="DO219">
        <v>0</v>
      </c>
      <c r="DP219">
        <v>0.71115858536585363</v>
      </c>
      <c r="DQ219">
        <v>-9.7907247386756369E-3</v>
      </c>
      <c r="DR219">
        <v>1.633946874611945E-3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3.2990200000000001</v>
      </c>
      <c r="EB219">
        <v>2.6252</v>
      </c>
      <c r="EC219">
        <v>0.22550799999999999</v>
      </c>
      <c r="ED219">
        <v>0.225163</v>
      </c>
      <c r="EE219">
        <v>0.137127</v>
      </c>
      <c r="EF219">
        <v>0.13402600000000001</v>
      </c>
      <c r="EG219">
        <v>23437.3</v>
      </c>
      <c r="EH219">
        <v>23847.7</v>
      </c>
      <c r="EI219">
        <v>28150.799999999999</v>
      </c>
      <c r="EJ219">
        <v>29615.5</v>
      </c>
      <c r="EK219">
        <v>33439.199999999997</v>
      </c>
      <c r="EL219">
        <v>35611.699999999997</v>
      </c>
      <c r="EM219">
        <v>39736.6</v>
      </c>
      <c r="EN219">
        <v>42324.2</v>
      </c>
      <c r="EO219">
        <v>2.1004299999999998</v>
      </c>
      <c r="EP219">
        <v>2.24065</v>
      </c>
      <c r="EQ219">
        <v>9.4398899999999994E-2</v>
      </c>
      <c r="ER219">
        <v>0</v>
      </c>
      <c r="ES219">
        <v>29.502700000000001</v>
      </c>
      <c r="ET219">
        <v>999.9</v>
      </c>
      <c r="EU219">
        <v>71.599999999999994</v>
      </c>
      <c r="EV219">
        <v>32.5</v>
      </c>
      <c r="EW219">
        <v>34.663899999999998</v>
      </c>
      <c r="EX219">
        <v>56.590899999999998</v>
      </c>
      <c r="EY219">
        <v>-3.9783599999999999</v>
      </c>
      <c r="EZ219">
        <v>2</v>
      </c>
      <c r="FA219">
        <v>0.26734799999999997</v>
      </c>
      <c r="FB219">
        <v>-0.67291699999999999</v>
      </c>
      <c r="FC219">
        <v>20.273099999999999</v>
      </c>
      <c r="FD219">
        <v>5.2199900000000001</v>
      </c>
      <c r="FE219">
        <v>12.004</v>
      </c>
      <c r="FF219">
        <v>4.9865000000000004</v>
      </c>
      <c r="FG219">
        <v>3.28443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1.8621799999999999</v>
      </c>
      <c r="FN219">
        <v>1.8641700000000001</v>
      </c>
      <c r="FO219">
        <v>1.86032</v>
      </c>
      <c r="FP219">
        <v>1.8609599999999999</v>
      </c>
      <c r="FQ219">
        <v>1.8601700000000001</v>
      </c>
      <c r="FR219">
        <v>1.8618699999999999</v>
      </c>
      <c r="FS219">
        <v>1.85849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-6.96</v>
      </c>
      <c r="GH219">
        <v>0.27760000000000001</v>
      </c>
      <c r="GI219">
        <v>-3.8812981962806838</v>
      </c>
      <c r="GJ219">
        <v>-3.9744887815693084E-3</v>
      </c>
      <c r="GK219">
        <v>1.847162108954052E-6</v>
      </c>
      <c r="GL219">
        <v>-4.4217609294687878E-10</v>
      </c>
      <c r="GM219">
        <v>-3.5710143375135749E-2</v>
      </c>
      <c r="GN219">
        <v>-2.5986294017825021E-3</v>
      </c>
      <c r="GO219">
        <v>9.7579789506272807E-4</v>
      </c>
      <c r="GP219">
        <v>-1.8446741173202889E-5</v>
      </c>
      <c r="GQ219">
        <v>6</v>
      </c>
      <c r="GR219">
        <v>2080</v>
      </c>
      <c r="GS219">
        <v>4</v>
      </c>
      <c r="GT219">
        <v>32</v>
      </c>
      <c r="GU219">
        <v>87.9</v>
      </c>
      <c r="GV219">
        <v>88</v>
      </c>
      <c r="GW219">
        <v>3.5327099999999998</v>
      </c>
      <c r="GX219">
        <v>2.5</v>
      </c>
      <c r="GY219">
        <v>2.04834</v>
      </c>
      <c r="GZ219">
        <v>2.6135299999999999</v>
      </c>
      <c r="HA219">
        <v>2.1972700000000001</v>
      </c>
      <c r="HB219">
        <v>2.33765</v>
      </c>
      <c r="HC219">
        <v>37.602200000000003</v>
      </c>
      <c r="HD219">
        <v>14.78</v>
      </c>
      <c r="HE219">
        <v>18</v>
      </c>
      <c r="HF219">
        <v>584.96299999999997</v>
      </c>
      <c r="HG219">
        <v>772.702</v>
      </c>
      <c r="HH219">
        <v>31</v>
      </c>
      <c r="HI219">
        <v>30.8781</v>
      </c>
      <c r="HJ219">
        <v>30.0001</v>
      </c>
      <c r="HK219">
        <v>30.794899999999998</v>
      </c>
      <c r="HL219">
        <v>30.790800000000001</v>
      </c>
      <c r="HM219">
        <v>70.655799999999999</v>
      </c>
      <c r="HN219">
        <v>6.7025100000000002</v>
      </c>
      <c r="HO219">
        <v>100</v>
      </c>
      <c r="HP219">
        <v>31</v>
      </c>
      <c r="HQ219">
        <v>1361.47</v>
      </c>
      <c r="HR219">
        <v>32.2209</v>
      </c>
      <c r="HS219">
        <v>99.196399999999997</v>
      </c>
      <c r="HT219">
        <v>98.1524</v>
      </c>
    </row>
    <row r="220" spans="1:228" x14ac:dyDescent="0.2">
      <c r="A220">
        <v>205</v>
      </c>
      <c r="B220">
        <v>1675358727.0999999</v>
      </c>
      <c r="C220">
        <v>814.59999990463257</v>
      </c>
      <c r="D220" t="s">
        <v>769</v>
      </c>
      <c r="E220" t="s">
        <v>770</v>
      </c>
      <c r="F220">
        <v>4</v>
      </c>
      <c r="G220">
        <v>1675358719.0999999</v>
      </c>
      <c r="H220">
        <f t="shared" si="102"/>
        <v>8.002730673858276E-4</v>
      </c>
      <c r="I220">
        <f t="shared" si="103"/>
        <v>0.8002730673858276</v>
      </c>
      <c r="J220">
        <f t="shared" si="104"/>
        <v>8.4593109721226281</v>
      </c>
      <c r="K220">
        <f t="shared" si="105"/>
        <v>1325.904642857143</v>
      </c>
      <c r="L220">
        <f t="shared" si="106"/>
        <v>1099.2945034832539</v>
      </c>
      <c r="M220">
        <f t="shared" si="107"/>
        <v>111.63370239980367</v>
      </c>
      <c r="N220">
        <f t="shared" si="108"/>
        <v>134.64603328973803</v>
      </c>
      <c r="O220">
        <f t="shared" si="109"/>
        <v>6.7347936533758382E-2</v>
      </c>
      <c r="P220">
        <f t="shared" si="110"/>
        <v>2.7726734905544665</v>
      </c>
      <c r="Q220">
        <f t="shared" si="111"/>
        <v>6.6452163264250158E-2</v>
      </c>
      <c r="R220">
        <f t="shared" si="112"/>
        <v>4.1612091048123766E-2</v>
      </c>
      <c r="S220">
        <f t="shared" si="113"/>
        <v>226.11820233925246</v>
      </c>
      <c r="T220">
        <f t="shared" si="114"/>
        <v>33.221560729944372</v>
      </c>
      <c r="U220">
        <f t="shared" si="115"/>
        <v>31.03350714285714</v>
      </c>
      <c r="V220">
        <f t="shared" si="116"/>
        <v>4.5200044531638479</v>
      </c>
      <c r="W220">
        <f t="shared" si="117"/>
        <v>69.874286855367146</v>
      </c>
      <c r="X220">
        <f t="shared" si="118"/>
        <v>3.344404739123104</v>
      </c>
      <c r="Y220">
        <f t="shared" si="119"/>
        <v>4.7863168121424842</v>
      </c>
      <c r="Z220">
        <f t="shared" si="120"/>
        <v>1.1755997140407439</v>
      </c>
      <c r="AA220">
        <f t="shared" si="121"/>
        <v>-35.292042271714998</v>
      </c>
      <c r="AB220">
        <f t="shared" si="122"/>
        <v>150.67835164245719</v>
      </c>
      <c r="AC220">
        <f t="shared" si="123"/>
        <v>12.268371643405549</v>
      </c>
      <c r="AD220">
        <f t="shared" si="124"/>
        <v>353.77288335340018</v>
      </c>
      <c r="AE220">
        <f t="shared" si="125"/>
        <v>18.757144177319219</v>
      </c>
      <c r="AF220">
        <f t="shared" si="126"/>
        <v>0.79665824908770044</v>
      </c>
      <c r="AG220">
        <f t="shared" si="127"/>
        <v>8.4593109721226281</v>
      </c>
      <c r="AH220">
        <v>1398.213451774453</v>
      </c>
      <c r="AI220">
        <v>1383.871878787879</v>
      </c>
      <c r="AJ220">
        <v>1.6632679606772871</v>
      </c>
      <c r="AK220">
        <v>61.316338729058899</v>
      </c>
      <c r="AL220">
        <f t="shared" si="128"/>
        <v>0.8002730673858276</v>
      </c>
      <c r="AM220">
        <v>32.224903420776648</v>
      </c>
      <c r="AN220">
        <v>32.93921393939393</v>
      </c>
      <c r="AO220">
        <v>8.8592292739177318E-6</v>
      </c>
      <c r="AP220">
        <v>100.73391986053799</v>
      </c>
      <c r="AQ220">
        <v>93</v>
      </c>
      <c r="AR220">
        <v>14</v>
      </c>
      <c r="AS220">
        <f t="shared" si="129"/>
        <v>1</v>
      </c>
      <c r="AT220">
        <f t="shared" si="130"/>
        <v>0</v>
      </c>
      <c r="AU220">
        <f t="shared" si="131"/>
        <v>47626.959466727792</v>
      </c>
      <c r="AV220">
        <f t="shared" si="132"/>
        <v>1200.013214285714</v>
      </c>
      <c r="AW220">
        <f t="shared" si="133"/>
        <v>1025.9365369633431</v>
      </c>
      <c r="AX220">
        <f t="shared" si="134"/>
        <v>0.85493769964359356</v>
      </c>
      <c r="AY220">
        <f t="shared" si="135"/>
        <v>0.18842976031213557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1675358719.0999999</v>
      </c>
      <c r="BF220">
        <v>1325.904642857143</v>
      </c>
      <c r="BG220">
        <v>1344.1935714285721</v>
      </c>
      <c r="BH220">
        <v>32.933475000000001</v>
      </c>
      <c r="BI220">
        <v>32.222332142857141</v>
      </c>
      <c r="BJ220">
        <v>1332.849285714286</v>
      </c>
      <c r="BK220">
        <v>32.655835714285722</v>
      </c>
      <c r="BL220">
        <v>650.01414285714293</v>
      </c>
      <c r="BM220">
        <v>101.4503571428571</v>
      </c>
      <c r="BN220">
        <v>9.9957214285714274E-2</v>
      </c>
      <c r="BO220">
        <v>32.041521428571421</v>
      </c>
      <c r="BP220">
        <v>31.03350714285714</v>
      </c>
      <c r="BQ220">
        <v>999.9000000000002</v>
      </c>
      <c r="BR220">
        <v>0</v>
      </c>
      <c r="BS220">
        <v>0</v>
      </c>
      <c r="BT220">
        <v>9000.8707142857147</v>
      </c>
      <c r="BU220">
        <v>0</v>
      </c>
      <c r="BV220">
        <v>10.96935357142857</v>
      </c>
      <c r="BW220">
        <v>-18.28983928571429</v>
      </c>
      <c r="BX220">
        <v>1371.0574999999999</v>
      </c>
      <c r="BY220">
        <v>1388.9492857142859</v>
      </c>
      <c r="BZ220">
        <v>0.71114450000000018</v>
      </c>
      <c r="CA220">
        <v>1344.1935714285721</v>
      </c>
      <c r="CB220">
        <v>32.222332142857141</v>
      </c>
      <c r="CC220">
        <v>3.3411146428571432</v>
      </c>
      <c r="CD220">
        <v>3.2689685714285721</v>
      </c>
      <c r="CE220">
        <v>25.833282142857151</v>
      </c>
      <c r="CF220">
        <v>25.46533214285714</v>
      </c>
      <c r="CG220">
        <v>1200.013214285714</v>
      </c>
      <c r="CH220">
        <v>0.49999375000000001</v>
      </c>
      <c r="CI220">
        <v>0.50000632142857149</v>
      </c>
      <c r="CJ220">
        <v>0</v>
      </c>
      <c r="CK220">
        <v>878.28307142857125</v>
      </c>
      <c r="CL220">
        <v>4.9990899999999998</v>
      </c>
      <c r="CM220">
        <v>9422.0699999999979</v>
      </c>
      <c r="CN220">
        <v>9557.9442857142858</v>
      </c>
      <c r="CO220">
        <v>40.5</v>
      </c>
      <c r="CP220">
        <v>42.057571428571407</v>
      </c>
      <c r="CQ220">
        <v>41.25</v>
      </c>
      <c r="CR220">
        <v>41.258857142857131</v>
      </c>
      <c r="CS220">
        <v>41.941499999999976</v>
      </c>
      <c r="CT220">
        <v>597.50035714285707</v>
      </c>
      <c r="CU220">
        <v>597.51535714285717</v>
      </c>
      <c r="CV220">
        <v>0</v>
      </c>
      <c r="CW220">
        <v>1675358745.0999999</v>
      </c>
      <c r="CX220">
        <v>0</v>
      </c>
      <c r="CY220">
        <v>1675353449.5</v>
      </c>
      <c r="CZ220" t="s">
        <v>356</v>
      </c>
      <c r="DA220">
        <v>1675353449.5</v>
      </c>
      <c r="DB220">
        <v>1675353444</v>
      </c>
      <c r="DC220">
        <v>1</v>
      </c>
      <c r="DD220">
        <v>8.2000000000000003E-2</v>
      </c>
      <c r="DE220">
        <v>2.5000000000000001E-2</v>
      </c>
      <c r="DF220">
        <v>-5.3170000000000002</v>
      </c>
      <c r="DG220">
        <v>0.30099999999999999</v>
      </c>
      <c r="DH220">
        <v>415</v>
      </c>
      <c r="DI220">
        <v>32</v>
      </c>
      <c r="DJ220">
        <v>0.41</v>
      </c>
      <c r="DK220">
        <v>0.21</v>
      </c>
      <c r="DL220">
        <v>-18.22505609756098</v>
      </c>
      <c r="DM220">
        <v>-0.85097979094079901</v>
      </c>
      <c r="DN220">
        <v>0.110630033960219</v>
      </c>
      <c r="DO220">
        <v>0</v>
      </c>
      <c r="DP220">
        <v>0.71080634146341459</v>
      </c>
      <c r="DQ220">
        <v>3.099073170732664E-3</v>
      </c>
      <c r="DR220">
        <v>1.1144437660972331E-3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3.2987799999999998</v>
      </c>
      <c r="EB220">
        <v>2.6250100000000001</v>
      </c>
      <c r="EC220">
        <v>0.22616900000000001</v>
      </c>
      <c r="ED220">
        <v>0.22583800000000001</v>
      </c>
      <c r="EE220">
        <v>0.13713800000000001</v>
      </c>
      <c r="EF220">
        <v>0.13403200000000001</v>
      </c>
      <c r="EG220">
        <v>23416.3</v>
      </c>
      <c r="EH220">
        <v>23827.1</v>
      </c>
      <c r="EI220">
        <v>28149.7</v>
      </c>
      <c r="EJ220">
        <v>29615.7</v>
      </c>
      <c r="EK220">
        <v>33437.800000000003</v>
      </c>
      <c r="EL220">
        <v>35612</v>
      </c>
      <c r="EM220">
        <v>39735.5</v>
      </c>
      <c r="EN220">
        <v>42324.800000000003</v>
      </c>
      <c r="EO220">
        <v>2.0998000000000001</v>
      </c>
      <c r="EP220">
        <v>2.2408999999999999</v>
      </c>
      <c r="EQ220">
        <v>9.45106E-2</v>
      </c>
      <c r="ER220">
        <v>0</v>
      </c>
      <c r="ES220">
        <v>29.502700000000001</v>
      </c>
      <c r="ET220">
        <v>999.9</v>
      </c>
      <c r="EU220">
        <v>71.599999999999994</v>
      </c>
      <c r="EV220">
        <v>32.5</v>
      </c>
      <c r="EW220">
        <v>34.665399999999998</v>
      </c>
      <c r="EX220">
        <v>57.130899999999997</v>
      </c>
      <c r="EY220">
        <v>-4.0384599999999997</v>
      </c>
      <c r="EZ220">
        <v>2</v>
      </c>
      <c r="FA220">
        <v>0.26737</v>
      </c>
      <c r="FB220">
        <v>-0.67287600000000003</v>
      </c>
      <c r="FC220">
        <v>20.273099999999999</v>
      </c>
      <c r="FD220">
        <v>5.2201399999999998</v>
      </c>
      <c r="FE220">
        <v>12.004</v>
      </c>
      <c r="FF220">
        <v>4.9866000000000001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1.86582</v>
      </c>
      <c r="FM220">
        <v>1.8621799999999999</v>
      </c>
      <c r="FN220">
        <v>1.8641799999999999</v>
      </c>
      <c r="FO220">
        <v>1.8603099999999999</v>
      </c>
      <c r="FP220">
        <v>1.8609599999999999</v>
      </c>
      <c r="FQ220">
        <v>1.86015</v>
      </c>
      <c r="FR220">
        <v>1.8618699999999999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-6.97</v>
      </c>
      <c r="GH220">
        <v>0.2777</v>
      </c>
      <c r="GI220">
        <v>-3.8812981962806838</v>
      </c>
      <c r="GJ220">
        <v>-3.9744887815693084E-3</v>
      </c>
      <c r="GK220">
        <v>1.847162108954052E-6</v>
      </c>
      <c r="GL220">
        <v>-4.4217609294687878E-10</v>
      </c>
      <c r="GM220">
        <v>-3.5710143375135749E-2</v>
      </c>
      <c r="GN220">
        <v>-2.5986294017825021E-3</v>
      </c>
      <c r="GO220">
        <v>9.7579789506272807E-4</v>
      </c>
      <c r="GP220">
        <v>-1.8446741173202889E-5</v>
      </c>
      <c r="GQ220">
        <v>6</v>
      </c>
      <c r="GR220">
        <v>2080</v>
      </c>
      <c r="GS220">
        <v>4</v>
      </c>
      <c r="GT220">
        <v>32</v>
      </c>
      <c r="GU220">
        <v>88</v>
      </c>
      <c r="GV220">
        <v>88.1</v>
      </c>
      <c r="GW220">
        <v>3.5473599999999998</v>
      </c>
      <c r="GX220">
        <v>2.49146</v>
      </c>
      <c r="GY220">
        <v>2.04834</v>
      </c>
      <c r="GZ220">
        <v>2.6147499999999999</v>
      </c>
      <c r="HA220">
        <v>2.1972700000000001</v>
      </c>
      <c r="HB220">
        <v>2.3547400000000001</v>
      </c>
      <c r="HC220">
        <v>37.602200000000003</v>
      </c>
      <c r="HD220">
        <v>14.7887</v>
      </c>
      <c r="HE220">
        <v>18</v>
      </c>
      <c r="HF220">
        <v>584.51599999999996</v>
      </c>
      <c r="HG220">
        <v>772.947</v>
      </c>
      <c r="HH220">
        <v>31</v>
      </c>
      <c r="HI220">
        <v>30.8781</v>
      </c>
      <c r="HJ220">
        <v>30.0001</v>
      </c>
      <c r="HK220">
        <v>30.794899999999998</v>
      </c>
      <c r="HL220">
        <v>30.790800000000001</v>
      </c>
      <c r="HM220">
        <v>70.932199999999995</v>
      </c>
      <c r="HN220">
        <v>6.7025100000000002</v>
      </c>
      <c r="HO220">
        <v>100</v>
      </c>
      <c r="HP220">
        <v>31</v>
      </c>
      <c r="HQ220">
        <v>1368.15</v>
      </c>
      <c r="HR220">
        <v>32.2209</v>
      </c>
      <c r="HS220">
        <v>99.193100000000001</v>
      </c>
      <c r="HT220">
        <v>98.153599999999997</v>
      </c>
    </row>
    <row r="221" spans="1:228" x14ac:dyDescent="0.2">
      <c r="A221">
        <v>206</v>
      </c>
      <c r="B221">
        <v>1675358731.0999999</v>
      </c>
      <c r="C221">
        <v>818.59999990463257</v>
      </c>
      <c r="D221" t="s">
        <v>771</v>
      </c>
      <c r="E221" t="s">
        <v>772</v>
      </c>
      <c r="F221">
        <v>4</v>
      </c>
      <c r="G221">
        <v>1675358723.0999999</v>
      </c>
      <c r="H221">
        <f t="shared" si="102"/>
        <v>8.0558217193664895E-4</v>
      </c>
      <c r="I221">
        <f t="shared" si="103"/>
        <v>0.80558217193664894</v>
      </c>
      <c r="J221">
        <f t="shared" si="104"/>
        <v>7.875702748479549</v>
      </c>
      <c r="K221">
        <f t="shared" si="105"/>
        <v>1332.5639285714281</v>
      </c>
      <c r="L221">
        <f t="shared" si="106"/>
        <v>1120.8242933397296</v>
      </c>
      <c r="M221">
        <f t="shared" si="107"/>
        <v>113.8196811896761</v>
      </c>
      <c r="N221">
        <f t="shared" si="108"/>
        <v>135.3218362736624</v>
      </c>
      <c r="O221">
        <f t="shared" si="109"/>
        <v>6.7758746862231115E-2</v>
      </c>
      <c r="P221">
        <f t="shared" si="110"/>
        <v>2.7685366270972196</v>
      </c>
      <c r="Q221">
        <f t="shared" si="111"/>
        <v>6.685075629686818E-2</v>
      </c>
      <c r="R221">
        <f t="shared" si="112"/>
        <v>4.1862288300372349E-2</v>
      </c>
      <c r="S221">
        <f t="shared" si="113"/>
        <v>226.11763844687511</v>
      </c>
      <c r="T221">
        <f t="shared" si="114"/>
        <v>33.22376747467402</v>
      </c>
      <c r="U221">
        <f t="shared" si="115"/>
        <v>31.03758928571429</v>
      </c>
      <c r="V221">
        <f t="shared" si="116"/>
        <v>4.5210563489692959</v>
      </c>
      <c r="W221">
        <f t="shared" si="117"/>
        <v>69.872960839618187</v>
      </c>
      <c r="X221">
        <f t="shared" si="118"/>
        <v>3.3447258416881054</v>
      </c>
      <c r="Y221">
        <f t="shared" si="119"/>
        <v>4.7868671965474165</v>
      </c>
      <c r="Z221">
        <f t="shared" si="120"/>
        <v>1.1763305072811905</v>
      </c>
      <c r="AA221">
        <f t="shared" si="121"/>
        <v>-35.526173782406218</v>
      </c>
      <c r="AB221">
        <f t="shared" si="122"/>
        <v>150.14756010038161</v>
      </c>
      <c r="AC221">
        <f t="shared" si="123"/>
        <v>12.243790028312841</v>
      </c>
      <c r="AD221">
        <f t="shared" si="124"/>
        <v>352.98281479316336</v>
      </c>
      <c r="AE221">
        <f t="shared" si="125"/>
        <v>18.778768326904565</v>
      </c>
      <c r="AF221">
        <f t="shared" si="126"/>
        <v>0.7978523027622334</v>
      </c>
      <c r="AG221">
        <f t="shared" si="127"/>
        <v>7.875702748479549</v>
      </c>
      <c r="AH221">
        <v>1404.9567657795169</v>
      </c>
      <c r="AI221">
        <v>1390.8567878787881</v>
      </c>
      <c r="AJ221">
        <v>1.746864761040352</v>
      </c>
      <c r="AK221">
        <v>61.316338729058899</v>
      </c>
      <c r="AL221">
        <f t="shared" si="128"/>
        <v>0.80558217193664894</v>
      </c>
      <c r="AM221">
        <v>32.226564926069088</v>
      </c>
      <c r="AN221">
        <v>32.945169696969693</v>
      </c>
      <c r="AO221">
        <v>7.8340448461355059E-5</v>
      </c>
      <c r="AP221">
        <v>100.73391986053799</v>
      </c>
      <c r="AQ221">
        <v>92</v>
      </c>
      <c r="AR221">
        <v>14</v>
      </c>
      <c r="AS221">
        <f t="shared" si="129"/>
        <v>1</v>
      </c>
      <c r="AT221">
        <f t="shared" si="130"/>
        <v>0</v>
      </c>
      <c r="AU221">
        <f t="shared" si="131"/>
        <v>47512.319893334621</v>
      </c>
      <c r="AV221">
        <f t="shared" si="132"/>
        <v>1200.0121428571431</v>
      </c>
      <c r="AW221">
        <f t="shared" si="133"/>
        <v>1025.9354333921635</v>
      </c>
      <c r="AX221">
        <f t="shared" si="134"/>
        <v>0.85493754333975702</v>
      </c>
      <c r="AY221">
        <f t="shared" si="135"/>
        <v>0.18842945864573102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1675358723.0999999</v>
      </c>
      <c r="BF221">
        <v>1332.5639285714281</v>
      </c>
      <c r="BG221">
        <v>1350.8789285714281</v>
      </c>
      <c r="BH221">
        <v>32.936746428571432</v>
      </c>
      <c r="BI221">
        <v>32.224550000000001</v>
      </c>
      <c r="BJ221">
        <v>1339.5178571428571</v>
      </c>
      <c r="BK221">
        <v>32.659107142857152</v>
      </c>
      <c r="BL221">
        <v>650.0231785714285</v>
      </c>
      <c r="BM221">
        <v>101.4499642857143</v>
      </c>
      <c r="BN221">
        <v>0.1000126964285714</v>
      </c>
      <c r="BO221">
        <v>32.043553571428568</v>
      </c>
      <c r="BP221">
        <v>31.03758928571429</v>
      </c>
      <c r="BQ221">
        <v>999.9000000000002</v>
      </c>
      <c r="BR221">
        <v>0</v>
      </c>
      <c r="BS221">
        <v>0</v>
      </c>
      <c r="BT221">
        <v>8978.9742857142865</v>
      </c>
      <c r="BU221">
        <v>0</v>
      </c>
      <c r="BV221">
        <v>10.998250000000001</v>
      </c>
      <c r="BW221">
        <v>-18.315185714285711</v>
      </c>
      <c r="BX221">
        <v>1377.9492857142859</v>
      </c>
      <c r="BY221">
        <v>1395.86</v>
      </c>
      <c r="BZ221">
        <v>0.71219164285714298</v>
      </c>
      <c r="CA221">
        <v>1350.8789285714281</v>
      </c>
      <c r="CB221">
        <v>32.224550000000001</v>
      </c>
      <c r="CC221">
        <v>3.3414310714285711</v>
      </c>
      <c r="CD221">
        <v>3.26918</v>
      </c>
      <c r="CE221">
        <v>25.834878571428568</v>
      </c>
      <c r="CF221">
        <v>25.466417857142851</v>
      </c>
      <c r="CG221">
        <v>1200.0121428571431</v>
      </c>
      <c r="CH221">
        <v>0.49999917857142862</v>
      </c>
      <c r="CI221">
        <v>0.50000085714285714</v>
      </c>
      <c r="CJ221">
        <v>0</v>
      </c>
      <c r="CK221">
        <v>878.1287500000002</v>
      </c>
      <c r="CL221">
        <v>4.9990899999999998</v>
      </c>
      <c r="CM221">
        <v>9420.4171428571408</v>
      </c>
      <c r="CN221">
        <v>9557.9478571428572</v>
      </c>
      <c r="CO221">
        <v>40.5</v>
      </c>
      <c r="CP221">
        <v>42.048714285714283</v>
      </c>
      <c r="CQ221">
        <v>41.25</v>
      </c>
      <c r="CR221">
        <v>41.263285714285708</v>
      </c>
      <c r="CS221">
        <v>41.941499999999976</v>
      </c>
      <c r="CT221">
        <v>597.50607142857132</v>
      </c>
      <c r="CU221">
        <v>597.50857142857137</v>
      </c>
      <c r="CV221">
        <v>0</v>
      </c>
      <c r="CW221">
        <v>1675358749.3</v>
      </c>
      <c r="CX221">
        <v>0</v>
      </c>
      <c r="CY221">
        <v>1675353449.5</v>
      </c>
      <c r="CZ221" t="s">
        <v>356</v>
      </c>
      <c r="DA221">
        <v>1675353449.5</v>
      </c>
      <c r="DB221">
        <v>1675353444</v>
      </c>
      <c r="DC221">
        <v>1</v>
      </c>
      <c r="DD221">
        <v>8.2000000000000003E-2</v>
      </c>
      <c r="DE221">
        <v>2.5000000000000001E-2</v>
      </c>
      <c r="DF221">
        <v>-5.3170000000000002</v>
      </c>
      <c r="DG221">
        <v>0.30099999999999999</v>
      </c>
      <c r="DH221">
        <v>415</v>
      </c>
      <c r="DI221">
        <v>32</v>
      </c>
      <c r="DJ221">
        <v>0.41</v>
      </c>
      <c r="DK221">
        <v>0.21</v>
      </c>
      <c r="DL221">
        <v>-18.280202439024389</v>
      </c>
      <c r="DM221">
        <v>-0.54303344947738863</v>
      </c>
      <c r="DN221">
        <v>9.1146244019867359E-2</v>
      </c>
      <c r="DO221">
        <v>0</v>
      </c>
      <c r="DP221">
        <v>0.71151353658536576</v>
      </c>
      <c r="DQ221">
        <v>1.489425783972027E-2</v>
      </c>
      <c r="DR221">
        <v>1.865117901165199E-3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3.2987899999999999</v>
      </c>
      <c r="EB221">
        <v>2.62487</v>
      </c>
      <c r="EC221">
        <v>0.22686200000000001</v>
      </c>
      <c r="ED221">
        <v>0.22650899999999999</v>
      </c>
      <c r="EE221">
        <v>0.137151</v>
      </c>
      <c r="EF221">
        <v>0.13404199999999999</v>
      </c>
      <c r="EG221">
        <v>23396</v>
      </c>
      <c r="EH221">
        <v>23806.2</v>
      </c>
      <c r="EI221">
        <v>28150.400000000001</v>
      </c>
      <c r="EJ221">
        <v>29615.5</v>
      </c>
      <c r="EK221">
        <v>33438.199999999997</v>
      </c>
      <c r="EL221">
        <v>35611.5</v>
      </c>
      <c r="EM221">
        <v>39736.5</v>
      </c>
      <c r="EN221">
        <v>42324.6</v>
      </c>
      <c r="EO221">
        <v>2.1009000000000002</v>
      </c>
      <c r="EP221">
        <v>2.2409300000000001</v>
      </c>
      <c r="EQ221">
        <v>9.4808600000000007E-2</v>
      </c>
      <c r="ER221">
        <v>0</v>
      </c>
      <c r="ES221">
        <v>29.502700000000001</v>
      </c>
      <c r="ET221">
        <v>999.9</v>
      </c>
      <c r="EU221">
        <v>71.599999999999994</v>
      </c>
      <c r="EV221">
        <v>32.5</v>
      </c>
      <c r="EW221">
        <v>34.665100000000002</v>
      </c>
      <c r="EX221">
        <v>56.740900000000003</v>
      </c>
      <c r="EY221">
        <v>-3.9984000000000002</v>
      </c>
      <c r="EZ221">
        <v>2</v>
      </c>
      <c r="FA221">
        <v>0.26740900000000001</v>
      </c>
      <c r="FB221">
        <v>-0.67271199999999998</v>
      </c>
      <c r="FC221">
        <v>20.273</v>
      </c>
      <c r="FD221">
        <v>5.22058</v>
      </c>
      <c r="FE221">
        <v>12.004</v>
      </c>
      <c r="FF221">
        <v>4.9865500000000003</v>
      </c>
      <c r="FG221">
        <v>3.2845300000000002</v>
      </c>
      <c r="FH221">
        <v>9999</v>
      </c>
      <c r="FI221">
        <v>9999</v>
      </c>
      <c r="FJ221">
        <v>9999</v>
      </c>
      <c r="FK221">
        <v>999.9</v>
      </c>
      <c r="FL221">
        <v>1.8657999999999999</v>
      </c>
      <c r="FM221">
        <v>1.86219</v>
      </c>
      <c r="FN221">
        <v>1.8641799999999999</v>
      </c>
      <c r="FO221">
        <v>1.86033</v>
      </c>
      <c r="FP221">
        <v>1.8609599999999999</v>
      </c>
      <c r="FQ221">
        <v>1.8601700000000001</v>
      </c>
      <c r="FR221">
        <v>1.86188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-6.97</v>
      </c>
      <c r="GH221">
        <v>0.27760000000000001</v>
      </c>
      <c r="GI221">
        <v>-3.8812981962806838</v>
      </c>
      <c r="GJ221">
        <v>-3.9744887815693084E-3</v>
      </c>
      <c r="GK221">
        <v>1.847162108954052E-6</v>
      </c>
      <c r="GL221">
        <v>-4.4217609294687878E-10</v>
      </c>
      <c r="GM221">
        <v>-3.5710143375135749E-2</v>
      </c>
      <c r="GN221">
        <v>-2.5986294017825021E-3</v>
      </c>
      <c r="GO221">
        <v>9.7579789506272807E-4</v>
      </c>
      <c r="GP221">
        <v>-1.8446741173202889E-5</v>
      </c>
      <c r="GQ221">
        <v>6</v>
      </c>
      <c r="GR221">
        <v>2080</v>
      </c>
      <c r="GS221">
        <v>4</v>
      </c>
      <c r="GT221">
        <v>32</v>
      </c>
      <c r="GU221">
        <v>88</v>
      </c>
      <c r="GV221">
        <v>88.1</v>
      </c>
      <c r="GW221">
        <v>3.5607899999999999</v>
      </c>
      <c r="GX221">
        <v>2.49756</v>
      </c>
      <c r="GY221">
        <v>2.04834</v>
      </c>
      <c r="GZ221">
        <v>2.6147499999999999</v>
      </c>
      <c r="HA221">
        <v>2.1972700000000001</v>
      </c>
      <c r="HB221">
        <v>2.35229</v>
      </c>
      <c r="HC221">
        <v>37.602200000000003</v>
      </c>
      <c r="HD221">
        <v>14.7712</v>
      </c>
      <c r="HE221">
        <v>18</v>
      </c>
      <c r="HF221">
        <v>585.30399999999997</v>
      </c>
      <c r="HG221">
        <v>772.97199999999998</v>
      </c>
      <c r="HH221">
        <v>31</v>
      </c>
      <c r="HI221">
        <v>30.8781</v>
      </c>
      <c r="HJ221">
        <v>30</v>
      </c>
      <c r="HK221">
        <v>30.794899999999998</v>
      </c>
      <c r="HL221">
        <v>30.790800000000001</v>
      </c>
      <c r="HM221">
        <v>71.209000000000003</v>
      </c>
      <c r="HN221">
        <v>6.7025100000000002</v>
      </c>
      <c r="HO221">
        <v>100</v>
      </c>
      <c r="HP221">
        <v>31</v>
      </c>
      <c r="HQ221">
        <v>1374.83</v>
      </c>
      <c r="HR221">
        <v>32.2209</v>
      </c>
      <c r="HS221">
        <v>99.195599999999999</v>
      </c>
      <c r="HT221">
        <v>98.153000000000006</v>
      </c>
    </row>
    <row r="222" spans="1:228" x14ac:dyDescent="0.2">
      <c r="A222">
        <v>207</v>
      </c>
      <c r="B222">
        <v>1675358735.0999999</v>
      </c>
      <c r="C222">
        <v>822.59999990463257</v>
      </c>
      <c r="D222" t="s">
        <v>773</v>
      </c>
      <c r="E222" t="s">
        <v>774</v>
      </c>
      <c r="F222">
        <v>4</v>
      </c>
      <c r="G222">
        <v>1675358727.0999999</v>
      </c>
      <c r="H222">
        <f t="shared" si="102"/>
        <v>8.0232753597602304E-4</v>
      </c>
      <c r="I222">
        <f t="shared" si="103"/>
        <v>0.80232753597602302</v>
      </c>
      <c r="J222">
        <f t="shared" si="104"/>
        <v>8.0618178201036184</v>
      </c>
      <c r="K222">
        <f t="shared" si="105"/>
        <v>1339.2078571428569</v>
      </c>
      <c r="L222">
        <f t="shared" si="106"/>
        <v>1122.0319674186742</v>
      </c>
      <c r="M222">
        <f t="shared" si="107"/>
        <v>113.94230331754203</v>
      </c>
      <c r="N222">
        <f t="shared" si="108"/>
        <v>135.99650660119622</v>
      </c>
      <c r="O222">
        <f t="shared" si="109"/>
        <v>6.7440004566495029E-2</v>
      </c>
      <c r="P222">
        <f t="shared" si="110"/>
        <v>2.7679044035130049</v>
      </c>
      <c r="Q222">
        <f t="shared" si="111"/>
        <v>6.6540272762840871E-2</v>
      </c>
      <c r="R222">
        <f t="shared" si="112"/>
        <v>4.1667507721688091E-2</v>
      </c>
      <c r="S222">
        <f t="shared" si="113"/>
        <v>226.11533304319755</v>
      </c>
      <c r="T222">
        <f t="shared" si="114"/>
        <v>33.227945776447051</v>
      </c>
      <c r="U222">
        <f t="shared" si="115"/>
        <v>31.041653571428569</v>
      </c>
      <c r="V222">
        <f t="shared" si="116"/>
        <v>4.5221038551228814</v>
      </c>
      <c r="W222">
        <f t="shared" si="117"/>
        <v>69.868015831609597</v>
      </c>
      <c r="X222">
        <f t="shared" si="118"/>
        <v>3.345067706786343</v>
      </c>
      <c r="Y222">
        <f t="shared" si="119"/>
        <v>4.7876952951524521</v>
      </c>
      <c r="Z222">
        <f t="shared" si="120"/>
        <v>1.1770361483365384</v>
      </c>
      <c r="AA222">
        <f t="shared" si="121"/>
        <v>-35.382644336542619</v>
      </c>
      <c r="AB222">
        <f t="shared" si="122"/>
        <v>149.96298323053844</v>
      </c>
      <c r="AC222">
        <f t="shared" si="123"/>
        <v>12.231960867454701</v>
      </c>
      <c r="AD222">
        <f t="shared" si="124"/>
        <v>352.92763280464806</v>
      </c>
      <c r="AE222">
        <f t="shared" si="125"/>
        <v>18.777937873202085</v>
      </c>
      <c r="AF222">
        <f t="shared" si="126"/>
        <v>0.7994068649565409</v>
      </c>
      <c r="AG222">
        <f t="shared" si="127"/>
        <v>8.0618178201036184</v>
      </c>
      <c r="AH222">
        <v>1411.8584903060771</v>
      </c>
      <c r="AI222">
        <v>1397.6947272727271</v>
      </c>
      <c r="AJ222">
        <v>1.7166453357535321</v>
      </c>
      <c r="AK222">
        <v>61.316338729058899</v>
      </c>
      <c r="AL222">
        <f t="shared" si="128"/>
        <v>0.80232753597602302</v>
      </c>
      <c r="AM222">
        <v>32.22952353547776</v>
      </c>
      <c r="AN222">
        <v>32.9458206060606</v>
      </c>
      <c r="AO222">
        <v>-1.5769117684618352E-5</v>
      </c>
      <c r="AP222">
        <v>100.73391986053799</v>
      </c>
      <c r="AQ222">
        <v>92</v>
      </c>
      <c r="AR222">
        <v>14</v>
      </c>
      <c r="AS222">
        <f t="shared" si="129"/>
        <v>1</v>
      </c>
      <c r="AT222">
        <f t="shared" si="130"/>
        <v>0</v>
      </c>
      <c r="AU222">
        <f t="shared" si="131"/>
        <v>47494.380667904981</v>
      </c>
      <c r="AV222">
        <f t="shared" si="132"/>
        <v>1199.9989285714289</v>
      </c>
      <c r="AW222">
        <f t="shared" si="133"/>
        <v>1025.9242316286</v>
      </c>
      <c r="AX222">
        <f t="shared" si="134"/>
        <v>0.85493762302766307</v>
      </c>
      <c r="AY222">
        <f t="shared" si="135"/>
        <v>0.18842961244338996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1675358727.0999999</v>
      </c>
      <c r="BF222">
        <v>1339.2078571428569</v>
      </c>
      <c r="BG222">
        <v>1357.5292857142849</v>
      </c>
      <c r="BH222">
        <v>32.940117857142852</v>
      </c>
      <c r="BI222">
        <v>32.226521428571417</v>
      </c>
      <c r="BJ222">
        <v>1346.171785714286</v>
      </c>
      <c r="BK222">
        <v>32.662475000000001</v>
      </c>
      <c r="BL222">
        <v>650.00967857142859</v>
      </c>
      <c r="BM222">
        <v>101.4499642857143</v>
      </c>
      <c r="BN222">
        <v>9.9997414285714292E-2</v>
      </c>
      <c r="BO222">
        <v>32.046610714285713</v>
      </c>
      <c r="BP222">
        <v>31.041653571428569</v>
      </c>
      <c r="BQ222">
        <v>999.9000000000002</v>
      </c>
      <c r="BR222">
        <v>0</v>
      </c>
      <c r="BS222">
        <v>0</v>
      </c>
      <c r="BT222">
        <v>8975.625357142857</v>
      </c>
      <c r="BU222">
        <v>0</v>
      </c>
      <c r="BV222">
        <v>11.040360714285709</v>
      </c>
      <c r="BW222">
        <v>-18.321214285714291</v>
      </c>
      <c r="BX222">
        <v>1384.825714285714</v>
      </c>
      <c r="BY222">
        <v>1402.735714285714</v>
      </c>
      <c r="BZ222">
        <v>0.71359442857142874</v>
      </c>
      <c r="CA222">
        <v>1357.5292857142849</v>
      </c>
      <c r="CB222">
        <v>32.226521428571417</v>
      </c>
      <c r="CC222">
        <v>3.3417728571428569</v>
      </c>
      <c r="CD222">
        <v>3.26938</v>
      </c>
      <c r="CE222">
        <v>25.83660714285714</v>
      </c>
      <c r="CF222">
        <v>25.467446428571431</v>
      </c>
      <c r="CG222">
        <v>1199.9989285714289</v>
      </c>
      <c r="CH222">
        <v>0.49999671428571429</v>
      </c>
      <c r="CI222">
        <v>0.50000335714285704</v>
      </c>
      <c r="CJ222">
        <v>0</v>
      </c>
      <c r="CK222">
        <v>877.97067857142872</v>
      </c>
      <c r="CL222">
        <v>4.9990899999999998</v>
      </c>
      <c r="CM222">
        <v>9418.6664285714269</v>
      </c>
      <c r="CN222">
        <v>9557.8303571428569</v>
      </c>
      <c r="CO222">
        <v>40.5</v>
      </c>
      <c r="CP222">
        <v>42.042071428571433</v>
      </c>
      <c r="CQ222">
        <v>41.25</v>
      </c>
      <c r="CR222">
        <v>41.263285714285708</v>
      </c>
      <c r="CS222">
        <v>41.941499999999976</v>
      </c>
      <c r="CT222">
        <v>597.49642857142851</v>
      </c>
      <c r="CU222">
        <v>597.50535714285718</v>
      </c>
      <c r="CV222">
        <v>0</v>
      </c>
      <c r="CW222">
        <v>1675358753.5</v>
      </c>
      <c r="CX222">
        <v>0</v>
      </c>
      <c r="CY222">
        <v>1675353449.5</v>
      </c>
      <c r="CZ222" t="s">
        <v>356</v>
      </c>
      <c r="DA222">
        <v>1675353449.5</v>
      </c>
      <c r="DB222">
        <v>1675353444</v>
      </c>
      <c r="DC222">
        <v>1</v>
      </c>
      <c r="DD222">
        <v>8.2000000000000003E-2</v>
      </c>
      <c r="DE222">
        <v>2.5000000000000001E-2</v>
      </c>
      <c r="DF222">
        <v>-5.3170000000000002</v>
      </c>
      <c r="DG222">
        <v>0.30099999999999999</v>
      </c>
      <c r="DH222">
        <v>415</v>
      </c>
      <c r="DI222">
        <v>32</v>
      </c>
      <c r="DJ222">
        <v>0.41</v>
      </c>
      <c r="DK222">
        <v>0.21</v>
      </c>
      <c r="DL222">
        <v>-18.313319512195122</v>
      </c>
      <c r="DM222">
        <v>-0.28013728222996159</v>
      </c>
      <c r="DN222">
        <v>7.5503210138545912E-2</v>
      </c>
      <c r="DO222">
        <v>0</v>
      </c>
      <c r="DP222">
        <v>0.7124750975609756</v>
      </c>
      <c r="DQ222">
        <v>1.9716271777004891E-2</v>
      </c>
      <c r="DR222">
        <v>2.2033640666022591E-3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3.2988900000000001</v>
      </c>
      <c r="EB222">
        <v>2.6251799999999998</v>
      </c>
      <c r="EC222">
        <v>0.22753699999999999</v>
      </c>
      <c r="ED222">
        <v>0.22719200000000001</v>
      </c>
      <c r="EE222">
        <v>0.137156</v>
      </c>
      <c r="EF222">
        <v>0.134044</v>
      </c>
      <c r="EG222">
        <v>23375.200000000001</v>
      </c>
      <c r="EH222">
        <v>23785.1</v>
      </c>
      <c r="EI222">
        <v>28150.1</v>
      </c>
      <c r="EJ222">
        <v>29615.5</v>
      </c>
      <c r="EK222">
        <v>33437.599999999999</v>
      </c>
      <c r="EL222">
        <v>35611.5</v>
      </c>
      <c r="EM222">
        <v>39735.9</v>
      </c>
      <c r="EN222">
        <v>42324.6</v>
      </c>
      <c r="EO222">
        <v>2.1009799999999998</v>
      </c>
      <c r="EP222">
        <v>2.24085</v>
      </c>
      <c r="EQ222">
        <v>9.4994899999999993E-2</v>
      </c>
      <c r="ER222">
        <v>0</v>
      </c>
      <c r="ES222">
        <v>29.505099999999999</v>
      </c>
      <c r="ET222">
        <v>999.9</v>
      </c>
      <c r="EU222">
        <v>71.599999999999994</v>
      </c>
      <c r="EV222">
        <v>32.5</v>
      </c>
      <c r="EW222">
        <v>34.668500000000002</v>
      </c>
      <c r="EX222">
        <v>56.860900000000001</v>
      </c>
      <c r="EY222">
        <v>-3.8822100000000002</v>
      </c>
      <c r="EZ222">
        <v>2</v>
      </c>
      <c r="FA222">
        <v>0.26730900000000002</v>
      </c>
      <c r="FB222">
        <v>-0.671566</v>
      </c>
      <c r="FC222">
        <v>20.273</v>
      </c>
      <c r="FD222">
        <v>5.22058</v>
      </c>
      <c r="FE222">
        <v>12.004</v>
      </c>
      <c r="FF222">
        <v>4.9866999999999999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1.86033</v>
      </c>
      <c r="FP222">
        <v>1.8609599999999999</v>
      </c>
      <c r="FQ222">
        <v>1.86016</v>
      </c>
      <c r="FR222">
        <v>1.86188</v>
      </c>
      <c r="FS222">
        <v>1.8584700000000001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-6.99</v>
      </c>
      <c r="GH222">
        <v>0.27760000000000001</v>
      </c>
      <c r="GI222">
        <v>-3.8812981962806838</v>
      </c>
      <c r="GJ222">
        <v>-3.9744887815693084E-3</v>
      </c>
      <c r="GK222">
        <v>1.847162108954052E-6</v>
      </c>
      <c r="GL222">
        <v>-4.4217609294687878E-10</v>
      </c>
      <c r="GM222">
        <v>-3.5710143375135749E-2</v>
      </c>
      <c r="GN222">
        <v>-2.5986294017825021E-3</v>
      </c>
      <c r="GO222">
        <v>9.7579789506272807E-4</v>
      </c>
      <c r="GP222">
        <v>-1.8446741173202889E-5</v>
      </c>
      <c r="GQ222">
        <v>6</v>
      </c>
      <c r="GR222">
        <v>2080</v>
      </c>
      <c r="GS222">
        <v>4</v>
      </c>
      <c r="GT222">
        <v>32</v>
      </c>
      <c r="GU222">
        <v>88.1</v>
      </c>
      <c r="GV222">
        <v>88.2</v>
      </c>
      <c r="GW222">
        <v>3.57422</v>
      </c>
      <c r="GX222">
        <v>2.50488</v>
      </c>
      <c r="GY222">
        <v>2.04834</v>
      </c>
      <c r="GZ222">
        <v>2.6135299999999999</v>
      </c>
      <c r="HA222">
        <v>2.1972700000000001</v>
      </c>
      <c r="HB222">
        <v>2.2863799999999999</v>
      </c>
      <c r="HC222">
        <v>37.602200000000003</v>
      </c>
      <c r="HD222">
        <v>14.762499999999999</v>
      </c>
      <c r="HE222">
        <v>18</v>
      </c>
      <c r="HF222">
        <v>585.35799999999995</v>
      </c>
      <c r="HG222">
        <v>772.89800000000002</v>
      </c>
      <c r="HH222">
        <v>31.0002</v>
      </c>
      <c r="HI222">
        <v>30.8781</v>
      </c>
      <c r="HJ222">
        <v>30.0001</v>
      </c>
      <c r="HK222">
        <v>30.794899999999998</v>
      </c>
      <c r="HL222">
        <v>30.790800000000001</v>
      </c>
      <c r="HM222">
        <v>71.4816</v>
      </c>
      <c r="HN222">
        <v>6.7025100000000002</v>
      </c>
      <c r="HO222">
        <v>100</v>
      </c>
      <c r="HP222">
        <v>31</v>
      </c>
      <c r="HQ222">
        <v>1381.51</v>
      </c>
      <c r="HR222">
        <v>32.2209</v>
      </c>
      <c r="HS222">
        <v>99.194299999999998</v>
      </c>
      <c r="HT222">
        <v>98.153099999999995</v>
      </c>
    </row>
    <row r="223" spans="1:228" x14ac:dyDescent="0.2">
      <c r="A223">
        <v>208</v>
      </c>
      <c r="B223">
        <v>1675358739.0999999</v>
      </c>
      <c r="C223">
        <v>826.59999990463257</v>
      </c>
      <c r="D223" t="s">
        <v>775</v>
      </c>
      <c r="E223" t="s">
        <v>776</v>
      </c>
      <c r="F223">
        <v>4</v>
      </c>
      <c r="G223">
        <v>1675358731.0999999</v>
      </c>
      <c r="H223">
        <f t="shared" si="102"/>
        <v>8.0427000828531031E-4</v>
      </c>
      <c r="I223">
        <f t="shared" si="103"/>
        <v>0.80427000828531037</v>
      </c>
      <c r="J223">
        <f t="shared" si="104"/>
        <v>8.173484624290408</v>
      </c>
      <c r="K223">
        <f t="shared" si="105"/>
        <v>1345.85</v>
      </c>
      <c r="L223">
        <f t="shared" si="106"/>
        <v>1126.215091351143</v>
      </c>
      <c r="M223">
        <f t="shared" si="107"/>
        <v>114.36671553432323</v>
      </c>
      <c r="N223">
        <f t="shared" si="108"/>
        <v>136.67055723539224</v>
      </c>
      <c r="O223">
        <f t="shared" si="109"/>
        <v>6.7559099328232314E-2</v>
      </c>
      <c r="P223">
        <f t="shared" si="110"/>
        <v>2.76719876652573</v>
      </c>
      <c r="Q223">
        <f t="shared" si="111"/>
        <v>6.665598300326811E-2</v>
      </c>
      <c r="R223">
        <f t="shared" si="112"/>
        <v>4.174012494843695E-2</v>
      </c>
      <c r="S223">
        <f t="shared" si="113"/>
        <v>226.11346233902378</v>
      </c>
      <c r="T223">
        <f t="shared" si="114"/>
        <v>33.229762217335093</v>
      </c>
      <c r="U223">
        <f t="shared" si="115"/>
        <v>31.046050000000001</v>
      </c>
      <c r="V223">
        <f t="shared" si="116"/>
        <v>4.5232372039178763</v>
      </c>
      <c r="W223">
        <f t="shared" si="117"/>
        <v>69.866988700636895</v>
      </c>
      <c r="X223">
        <f t="shared" si="118"/>
        <v>3.3454126285275469</v>
      </c>
      <c r="Y223">
        <f t="shared" si="119"/>
        <v>4.7882593636056496</v>
      </c>
      <c r="Z223">
        <f t="shared" si="120"/>
        <v>1.1778245753903294</v>
      </c>
      <c r="AA223">
        <f t="shared" si="121"/>
        <v>-35.468307365382188</v>
      </c>
      <c r="AB223">
        <f t="shared" si="122"/>
        <v>149.57949512495838</v>
      </c>
      <c r="AC223">
        <f t="shared" si="123"/>
        <v>12.20418151877046</v>
      </c>
      <c r="AD223">
        <f t="shared" si="124"/>
        <v>352.42883161737046</v>
      </c>
      <c r="AE223">
        <f t="shared" si="125"/>
        <v>18.833943174192552</v>
      </c>
      <c r="AF223">
        <f t="shared" si="126"/>
        <v>0.80070217943196542</v>
      </c>
      <c r="AG223">
        <f t="shared" si="127"/>
        <v>8.173484624290408</v>
      </c>
      <c r="AH223">
        <v>1418.9405843077759</v>
      </c>
      <c r="AI223">
        <v>1404.637757575757</v>
      </c>
      <c r="AJ223">
        <v>1.725214931639059</v>
      </c>
      <c r="AK223">
        <v>61.316338729058899</v>
      </c>
      <c r="AL223">
        <f t="shared" si="128"/>
        <v>0.80427000828531037</v>
      </c>
      <c r="AM223">
        <v>32.231059083229738</v>
      </c>
      <c r="AN223">
        <v>32.948810909090888</v>
      </c>
      <c r="AO223">
        <v>3.123068541040598E-5</v>
      </c>
      <c r="AP223">
        <v>100.73391986053799</v>
      </c>
      <c r="AQ223">
        <v>92</v>
      </c>
      <c r="AR223">
        <v>14</v>
      </c>
      <c r="AS223">
        <f t="shared" si="129"/>
        <v>1</v>
      </c>
      <c r="AT223">
        <f t="shared" si="130"/>
        <v>0</v>
      </c>
      <c r="AU223">
        <f t="shared" si="131"/>
        <v>47474.565805780607</v>
      </c>
      <c r="AV223">
        <f t="shared" si="132"/>
        <v>1199.987142857143</v>
      </c>
      <c r="AW223">
        <f t="shared" si="133"/>
        <v>1025.9143369632247</v>
      </c>
      <c r="AX223">
        <f t="shared" si="134"/>
        <v>0.85493777418360106</v>
      </c>
      <c r="AY223">
        <f t="shared" si="135"/>
        <v>0.18842990417435024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1675358731.0999999</v>
      </c>
      <c r="BF223">
        <v>1345.85</v>
      </c>
      <c r="BG223">
        <v>1364.23</v>
      </c>
      <c r="BH223">
        <v>32.943624999999997</v>
      </c>
      <c r="BI223">
        <v>32.228860714285723</v>
      </c>
      <c r="BJ223">
        <v>1352.8225</v>
      </c>
      <c r="BK223">
        <v>32.66596785714286</v>
      </c>
      <c r="BL223">
        <v>649.99678571428569</v>
      </c>
      <c r="BM223">
        <v>101.4496071428571</v>
      </c>
      <c r="BN223">
        <v>0.1000137178571429</v>
      </c>
      <c r="BO223">
        <v>32.048692857142854</v>
      </c>
      <c r="BP223">
        <v>31.046050000000001</v>
      </c>
      <c r="BQ223">
        <v>999.9000000000002</v>
      </c>
      <c r="BR223">
        <v>0</v>
      </c>
      <c r="BS223">
        <v>0</v>
      </c>
      <c r="BT223">
        <v>8971.92</v>
      </c>
      <c r="BU223">
        <v>0</v>
      </c>
      <c r="BV223">
        <v>11.09862857142857</v>
      </c>
      <c r="BW223">
        <v>-18.37961428571429</v>
      </c>
      <c r="BX223">
        <v>1391.698928571428</v>
      </c>
      <c r="BY223">
        <v>1409.6624999999999</v>
      </c>
      <c r="BZ223">
        <v>0.71475253571428576</v>
      </c>
      <c r="CA223">
        <v>1364.23</v>
      </c>
      <c r="CB223">
        <v>32.228860714285723</v>
      </c>
      <c r="CC223">
        <v>3.342117142857143</v>
      </c>
      <c r="CD223">
        <v>3.269606785714287</v>
      </c>
      <c r="CE223">
        <v>25.83834642857143</v>
      </c>
      <c r="CF223">
        <v>25.468614285714288</v>
      </c>
      <c r="CG223">
        <v>1199.987142857143</v>
      </c>
      <c r="CH223">
        <v>0.49999178571428582</v>
      </c>
      <c r="CI223">
        <v>0.50000832142857132</v>
      </c>
      <c r="CJ223">
        <v>0</v>
      </c>
      <c r="CK223">
        <v>877.82917857142854</v>
      </c>
      <c r="CL223">
        <v>4.9990899999999998</v>
      </c>
      <c r="CM223">
        <v>9417.0064285714288</v>
      </c>
      <c r="CN223">
        <v>9557.7192857142854</v>
      </c>
      <c r="CO223">
        <v>40.5</v>
      </c>
      <c r="CP223">
        <v>42.037642857142842</v>
      </c>
      <c r="CQ223">
        <v>41.25</v>
      </c>
      <c r="CR223">
        <v>41.265500000000003</v>
      </c>
      <c r="CS223">
        <v>41.941499999999976</v>
      </c>
      <c r="CT223">
        <v>597.48428571428576</v>
      </c>
      <c r="CU223">
        <v>597.50535714285718</v>
      </c>
      <c r="CV223">
        <v>0</v>
      </c>
      <c r="CW223">
        <v>1675358757.0999999</v>
      </c>
      <c r="CX223">
        <v>0</v>
      </c>
      <c r="CY223">
        <v>1675353449.5</v>
      </c>
      <c r="CZ223" t="s">
        <v>356</v>
      </c>
      <c r="DA223">
        <v>1675353449.5</v>
      </c>
      <c r="DB223">
        <v>1675353444</v>
      </c>
      <c r="DC223">
        <v>1</v>
      </c>
      <c r="DD223">
        <v>8.2000000000000003E-2</v>
      </c>
      <c r="DE223">
        <v>2.5000000000000001E-2</v>
      </c>
      <c r="DF223">
        <v>-5.3170000000000002</v>
      </c>
      <c r="DG223">
        <v>0.30099999999999999</v>
      </c>
      <c r="DH223">
        <v>415</v>
      </c>
      <c r="DI223">
        <v>32</v>
      </c>
      <c r="DJ223">
        <v>0.41</v>
      </c>
      <c r="DK223">
        <v>0.21</v>
      </c>
      <c r="DL223">
        <v>-18.34415609756098</v>
      </c>
      <c r="DM223">
        <v>-0.53287108013939699</v>
      </c>
      <c r="DN223">
        <v>8.6321839784583687E-2</v>
      </c>
      <c r="DO223">
        <v>0</v>
      </c>
      <c r="DP223">
        <v>0.71358531707317074</v>
      </c>
      <c r="DQ223">
        <v>2.147540069686454E-2</v>
      </c>
      <c r="DR223">
        <v>2.281312624282006E-3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3.29881</v>
      </c>
      <c r="EB223">
        <v>2.6254400000000002</v>
      </c>
      <c r="EC223">
        <v>0.228212</v>
      </c>
      <c r="ED223">
        <v>0.22785900000000001</v>
      </c>
      <c r="EE223">
        <v>0.13716300000000001</v>
      </c>
      <c r="EF223">
        <v>0.134052</v>
      </c>
      <c r="EG223">
        <v>23354.6</v>
      </c>
      <c r="EH223">
        <v>23764.799999999999</v>
      </c>
      <c r="EI223">
        <v>28149.9</v>
      </c>
      <c r="EJ223">
        <v>29615.8</v>
      </c>
      <c r="EK223">
        <v>33436.800000000003</v>
      </c>
      <c r="EL223">
        <v>35611.599999999999</v>
      </c>
      <c r="EM223">
        <v>39735.199999999997</v>
      </c>
      <c r="EN223">
        <v>42325</v>
      </c>
      <c r="EO223">
        <v>2.1010300000000002</v>
      </c>
      <c r="EP223">
        <v>2.24105</v>
      </c>
      <c r="EQ223">
        <v>9.5143900000000003E-2</v>
      </c>
      <c r="ER223">
        <v>0</v>
      </c>
      <c r="ES223">
        <v>29.508099999999999</v>
      </c>
      <c r="ET223">
        <v>999.9</v>
      </c>
      <c r="EU223">
        <v>71.599999999999994</v>
      </c>
      <c r="EV223">
        <v>32.5</v>
      </c>
      <c r="EW223">
        <v>34.664900000000003</v>
      </c>
      <c r="EX223">
        <v>56.740900000000003</v>
      </c>
      <c r="EY223">
        <v>-3.9583400000000002</v>
      </c>
      <c r="EZ223">
        <v>2</v>
      </c>
      <c r="FA223">
        <v>0.267287</v>
      </c>
      <c r="FB223">
        <v>-0.66935199999999995</v>
      </c>
      <c r="FC223">
        <v>20.2727</v>
      </c>
      <c r="FD223">
        <v>5.22133</v>
      </c>
      <c r="FE223">
        <v>12.004</v>
      </c>
      <c r="FF223">
        <v>4.9868499999999996</v>
      </c>
      <c r="FG223">
        <v>3.2846299999999999</v>
      </c>
      <c r="FH223">
        <v>9999</v>
      </c>
      <c r="FI223">
        <v>9999</v>
      </c>
      <c r="FJ223">
        <v>9999</v>
      </c>
      <c r="FK223">
        <v>999.9</v>
      </c>
      <c r="FL223">
        <v>1.8658300000000001</v>
      </c>
      <c r="FM223">
        <v>1.86219</v>
      </c>
      <c r="FN223">
        <v>1.8642000000000001</v>
      </c>
      <c r="FO223">
        <v>1.86032</v>
      </c>
      <c r="FP223">
        <v>1.8609599999999999</v>
      </c>
      <c r="FQ223">
        <v>1.86016</v>
      </c>
      <c r="FR223">
        <v>1.8618300000000001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-6.99</v>
      </c>
      <c r="GH223">
        <v>0.27760000000000001</v>
      </c>
      <c r="GI223">
        <v>-3.8812981962806838</v>
      </c>
      <c r="GJ223">
        <v>-3.9744887815693084E-3</v>
      </c>
      <c r="GK223">
        <v>1.847162108954052E-6</v>
      </c>
      <c r="GL223">
        <v>-4.4217609294687878E-10</v>
      </c>
      <c r="GM223">
        <v>-3.5710143375135749E-2</v>
      </c>
      <c r="GN223">
        <v>-2.5986294017825021E-3</v>
      </c>
      <c r="GO223">
        <v>9.7579789506272807E-4</v>
      </c>
      <c r="GP223">
        <v>-1.8446741173202889E-5</v>
      </c>
      <c r="GQ223">
        <v>6</v>
      </c>
      <c r="GR223">
        <v>2080</v>
      </c>
      <c r="GS223">
        <v>4</v>
      </c>
      <c r="GT223">
        <v>32</v>
      </c>
      <c r="GU223">
        <v>88.2</v>
      </c>
      <c r="GV223">
        <v>88.3</v>
      </c>
      <c r="GW223">
        <v>3.58887</v>
      </c>
      <c r="GX223">
        <v>2.49756</v>
      </c>
      <c r="GY223">
        <v>2.04834</v>
      </c>
      <c r="GZ223">
        <v>2.6135299999999999</v>
      </c>
      <c r="HA223">
        <v>2.1972700000000001</v>
      </c>
      <c r="HB223">
        <v>2.33643</v>
      </c>
      <c r="HC223">
        <v>37.626300000000001</v>
      </c>
      <c r="HD223">
        <v>14.78</v>
      </c>
      <c r="HE223">
        <v>18</v>
      </c>
      <c r="HF223">
        <v>585.399</v>
      </c>
      <c r="HG223">
        <v>773.09400000000005</v>
      </c>
      <c r="HH223">
        <v>31.000399999999999</v>
      </c>
      <c r="HI223">
        <v>30.8781</v>
      </c>
      <c r="HJ223">
        <v>30.0001</v>
      </c>
      <c r="HK223">
        <v>30.795500000000001</v>
      </c>
      <c r="HL223">
        <v>30.790800000000001</v>
      </c>
      <c r="HM223">
        <v>71.758700000000005</v>
      </c>
      <c r="HN223">
        <v>6.7025100000000002</v>
      </c>
      <c r="HO223">
        <v>100</v>
      </c>
      <c r="HP223">
        <v>31</v>
      </c>
      <c r="HQ223">
        <v>1388.19</v>
      </c>
      <c r="HR223">
        <v>32.2209</v>
      </c>
      <c r="HS223">
        <v>99.192999999999998</v>
      </c>
      <c r="HT223">
        <v>98.1541</v>
      </c>
    </row>
    <row r="224" spans="1:228" x14ac:dyDescent="0.2">
      <c r="A224">
        <v>209</v>
      </c>
      <c r="B224">
        <v>1675358743.0999999</v>
      </c>
      <c r="C224">
        <v>830.59999990463257</v>
      </c>
      <c r="D224" t="s">
        <v>777</v>
      </c>
      <c r="E224" t="s">
        <v>778</v>
      </c>
      <c r="F224">
        <v>4</v>
      </c>
      <c r="G224">
        <v>1675358735.0999999</v>
      </c>
      <c r="H224">
        <f t="shared" si="102"/>
        <v>8.0428555262612429E-4</v>
      </c>
      <c r="I224">
        <f t="shared" si="103"/>
        <v>0.80428555262612433</v>
      </c>
      <c r="J224">
        <f t="shared" si="104"/>
        <v>8.0753073227562897</v>
      </c>
      <c r="K224">
        <f t="shared" si="105"/>
        <v>1352.4974999999999</v>
      </c>
      <c r="L224">
        <f t="shared" si="106"/>
        <v>1135.0286191372172</v>
      </c>
      <c r="M224">
        <f t="shared" si="107"/>
        <v>115.26134599672154</v>
      </c>
      <c r="N224">
        <f t="shared" si="108"/>
        <v>137.34515560118643</v>
      </c>
      <c r="O224">
        <f t="shared" si="109"/>
        <v>6.754689336024769E-2</v>
      </c>
      <c r="P224">
        <f t="shared" si="110"/>
        <v>2.7696203116797236</v>
      </c>
      <c r="Q224">
        <f t="shared" si="111"/>
        <v>6.6644878953351916E-2</v>
      </c>
      <c r="R224">
        <f t="shared" si="112"/>
        <v>4.1733088184621188E-2</v>
      </c>
      <c r="S224">
        <f t="shared" si="113"/>
        <v>226.11240024247689</v>
      </c>
      <c r="T224">
        <f t="shared" si="114"/>
        <v>33.229963783066673</v>
      </c>
      <c r="U224">
        <f t="shared" si="115"/>
        <v>31.048067857142851</v>
      </c>
      <c r="V224">
        <f t="shared" si="116"/>
        <v>4.5237574671452023</v>
      </c>
      <c r="W224">
        <f t="shared" si="117"/>
        <v>69.868852290833701</v>
      </c>
      <c r="X224">
        <f t="shared" si="118"/>
        <v>3.3457229318397488</v>
      </c>
      <c r="Y224">
        <f t="shared" si="119"/>
        <v>4.7885757703775598</v>
      </c>
      <c r="Z224">
        <f t="shared" si="120"/>
        <v>1.1780345353054535</v>
      </c>
      <c r="AA224">
        <f t="shared" si="121"/>
        <v>-35.46899287081208</v>
      </c>
      <c r="AB224">
        <f t="shared" si="122"/>
        <v>149.58347208849901</v>
      </c>
      <c r="AC224">
        <f t="shared" si="123"/>
        <v>12.194026582904332</v>
      </c>
      <c r="AD224">
        <f t="shared" si="124"/>
        <v>352.42090604306816</v>
      </c>
      <c r="AE224">
        <f t="shared" si="125"/>
        <v>18.842450327086745</v>
      </c>
      <c r="AF224">
        <f t="shared" si="126"/>
        <v>0.80160712470003914</v>
      </c>
      <c r="AG224">
        <f t="shared" si="127"/>
        <v>8.0753073227562897</v>
      </c>
      <c r="AH224">
        <v>1425.714723697464</v>
      </c>
      <c r="AI224">
        <v>1411.5037575757581</v>
      </c>
      <c r="AJ224">
        <v>1.725761220205807</v>
      </c>
      <c r="AK224">
        <v>61.316338729058899</v>
      </c>
      <c r="AL224">
        <f t="shared" si="128"/>
        <v>0.80428555262612433</v>
      </c>
      <c r="AM224">
        <v>32.234005900882643</v>
      </c>
      <c r="AN224">
        <v>32.951829090909072</v>
      </c>
      <c r="AO224">
        <v>1.9547836781316199E-5</v>
      </c>
      <c r="AP224">
        <v>100.73391986053799</v>
      </c>
      <c r="AQ224">
        <v>92</v>
      </c>
      <c r="AR224">
        <v>14</v>
      </c>
      <c r="AS224">
        <f t="shared" si="129"/>
        <v>1</v>
      </c>
      <c r="AT224">
        <f t="shared" si="130"/>
        <v>0</v>
      </c>
      <c r="AU224">
        <f t="shared" si="131"/>
        <v>47541.270524792119</v>
      </c>
      <c r="AV224">
        <f t="shared" si="132"/>
        <v>1199.981071428572</v>
      </c>
      <c r="AW224">
        <f t="shared" si="133"/>
        <v>1025.9091887266725</v>
      </c>
      <c r="AX224">
        <f t="shared" si="134"/>
        <v>0.85493780956505605</v>
      </c>
      <c r="AY224">
        <f t="shared" si="135"/>
        <v>0.18842997246055815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1675358735.0999999</v>
      </c>
      <c r="BF224">
        <v>1352.4974999999999</v>
      </c>
      <c r="BG224">
        <v>1370.891071428571</v>
      </c>
      <c r="BH224">
        <v>32.946789285714281</v>
      </c>
      <c r="BI224">
        <v>32.231232142857138</v>
      </c>
      <c r="BJ224">
        <v>1359.48</v>
      </c>
      <c r="BK224">
        <v>32.669128571428573</v>
      </c>
      <c r="BL224">
        <v>650.00824999999998</v>
      </c>
      <c r="BM224">
        <v>101.44928571428569</v>
      </c>
      <c r="BN224">
        <v>0.1000004035714286</v>
      </c>
      <c r="BO224">
        <v>32.049860714285707</v>
      </c>
      <c r="BP224">
        <v>31.048067857142851</v>
      </c>
      <c r="BQ224">
        <v>999.9000000000002</v>
      </c>
      <c r="BR224">
        <v>0</v>
      </c>
      <c r="BS224">
        <v>0</v>
      </c>
      <c r="BT224">
        <v>8984.7764285714275</v>
      </c>
      <c r="BU224">
        <v>0</v>
      </c>
      <c r="BV224">
        <v>11.17380357142857</v>
      </c>
      <c r="BW224">
        <v>-18.392017857142861</v>
      </c>
      <c r="BX224">
        <v>1398.578214285714</v>
      </c>
      <c r="BY224">
        <v>1416.548214285714</v>
      </c>
      <c r="BZ224">
        <v>0.71554914285714299</v>
      </c>
      <c r="CA224">
        <v>1370.891071428571</v>
      </c>
      <c r="CB224">
        <v>32.231232142857138</v>
      </c>
      <c r="CC224">
        <v>3.3424260714285721</v>
      </c>
      <c r="CD224">
        <v>3.269834642857143</v>
      </c>
      <c r="CE224">
        <v>25.839910714285711</v>
      </c>
      <c r="CF224">
        <v>25.469789285714288</v>
      </c>
      <c r="CG224">
        <v>1199.981071428572</v>
      </c>
      <c r="CH224">
        <v>0.49999032142857153</v>
      </c>
      <c r="CI224">
        <v>0.50000974999999992</v>
      </c>
      <c r="CJ224">
        <v>0</v>
      </c>
      <c r="CK224">
        <v>877.63771428571442</v>
      </c>
      <c r="CL224">
        <v>4.9990899999999998</v>
      </c>
      <c r="CM224">
        <v>9415.5489285714284</v>
      </c>
      <c r="CN224">
        <v>9557.6639285714282</v>
      </c>
      <c r="CO224">
        <v>40.504428571428569</v>
      </c>
      <c r="CP224">
        <v>42.039857142857123</v>
      </c>
      <c r="CQ224">
        <v>41.25</v>
      </c>
      <c r="CR224">
        <v>41.265499999999989</v>
      </c>
      <c r="CS224">
        <v>41.941499999999976</v>
      </c>
      <c r="CT224">
        <v>597.47964285714284</v>
      </c>
      <c r="CU224">
        <v>597.50357142857138</v>
      </c>
      <c r="CV224">
        <v>0</v>
      </c>
      <c r="CW224">
        <v>1675358761.3</v>
      </c>
      <c r="CX224">
        <v>0</v>
      </c>
      <c r="CY224">
        <v>1675353449.5</v>
      </c>
      <c r="CZ224" t="s">
        <v>356</v>
      </c>
      <c r="DA224">
        <v>1675353449.5</v>
      </c>
      <c r="DB224">
        <v>1675353444</v>
      </c>
      <c r="DC224">
        <v>1</v>
      </c>
      <c r="DD224">
        <v>8.2000000000000003E-2</v>
      </c>
      <c r="DE224">
        <v>2.5000000000000001E-2</v>
      </c>
      <c r="DF224">
        <v>-5.3170000000000002</v>
      </c>
      <c r="DG224">
        <v>0.30099999999999999</v>
      </c>
      <c r="DH224">
        <v>415</v>
      </c>
      <c r="DI224">
        <v>32</v>
      </c>
      <c r="DJ224">
        <v>0.41</v>
      </c>
      <c r="DK224">
        <v>0.21</v>
      </c>
      <c r="DL224">
        <v>-18.370282926829269</v>
      </c>
      <c r="DM224">
        <v>-0.51359999999998174</v>
      </c>
      <c r="DN224">
        <v>7.735106823623919E-2</v>
      </c>
      <c r="DO224">
        <v>0</v>
      </c>
      <c r="DP224">
        <v>0.71461724390243897</v>
      </c>
      <c r="DQ224">
        <v>1.301680139372827E-2</v>
      </c>
      <c r="DR224">
        <v>1.604908625626124E-3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3.29895</v>
      </c>
      <c r="EB224">
        <v>2.6253299999999999</v>
      </c>
      <c r="EC224">
        <v>0.228884</v>
      </c>
      <c r="ED224">
        <v>0.22853100000000001</v>
      </c>
      <c r="EE224">
        <v>0.13716600000000001</v>
      </c>
      <c r="EF224">
        <v>0.13405800000000001</v>
      </c>
      <c r="EG224">
        <v>23334</v>
      </c>
      <c r="EH224">
        <v>23744.2</v>
      </c>
      <c r="EI224">
        <v>28149.599999999999</v>
      </c>
      <c r="EJ224">
        <v>29615.9</v>
      </c>
      <c r="EK224">
        <v>33436.5</v>
      </c>
      <c r="EL224">
        <v>35611.5</v>
      </c>
      <c r="EM224">
        <v>39734.9</v>
      </c>
      <c r="EN224">
        <v>42325.2</v>
      </c>
      <c r="EO224">
        <v>2.1007500000000001</v>
      </c>
      <c r="EP224">
        <v>2.24085</v>
      </c>
      <c r="EQ224">
        <v>9.4659599999999997E-2</v>
      </c>
      <c r="ER224">
        <v>0</v>
      </c>
      <c r="ES224">
        <v>29.5108</v>
      </c>
      <c r="ET224">
        <v>999.9</v>
      </c>
      <c r="EU224">
        <v>71.599999999999994</v>
      </c>
      <c r="EV224">
        <v>32.5</v>
      </c>
      <c r="EW224">
        <v>34.667000000000002</v>
      </c>
      <c r="EX224">
        <v>56.800899999999999</v>
      </c>
      <c r="EY224">
        <v>-4.0905500000000004</v>
      </c>
      <c r="EZ224">
        <v>2</v>
      </c>
      <c r="FA224">
        <v>0.26724100000000001</v>
      </c>
      <c r="FB224">
        <v>-0.66763899999999998</v>
      </c>
      <c r="FC224">
        <v>20.2729</v>
      </c>
      <c r="FD224">
        <v>5.2214799999999997</v>
      </c>
      <c r="FE224">
        <v>12.004</v>
      </c>
      <c r="FF224">
        <v>4.9869500000000002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1.86582</v>
      </c>
      <c r="FM224">
        <v>1.8621799999999999</v>
      </c>
      <c r="FN224">
        <v>1.8642000000000001</v>
      </c>
      <c r="FO224">
        <v>1.86033</v>
      </c>
      <c r="FP224">
        <v>1.8609599999999999</v>
      </c>
      <c r="FQ224">
        <v>1.8601399999999999</v>
      </c>
      <c r="FR224">
        <v>1.86185</v>
      </c>
      <c r="FS224">
        <v>1.85849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</v>
      </c>
      <c r="GH224">
        <v>0.2777</v>
      </c>
      <c r="GI224">
        <v>-3.8812981962806838</v>
      </c>
      <c r="GJ224">
        <v>-3.9744887815693084E-3</v>
      </c>
      <c r="GK224">
        <v>1.847162108954052E-6</v>
      </c>
      <c r="GL224">
        <v>-4.4217609294687878E-10</v>
      </c>
      <c r="GM224">
        <v>-3.5710143375135749E-2</v>
      </c>
      <c r="GN224">
        <v>-2.5986294017825021E-3</v>
      </c>
      <c r="GO224">
        <v>9.7579789506272807E-4</v>
      </c>
      <c r="GP224">
        <v>-1.8446741173202889E-5</v>
      </c>
      <c r="GQ224">
        <v>6</v>
      </c>
      <c r="GR224">
        <v>2080</v>
      </c>
      <c r="GS224">
        <v>4</v>
      </c>
      <c r="GT224">
        <v>32</v>
      </c>
      <c r="GU224">
        <v>88.2</v>
      </c>
      <c r="GV224">
        <v>88.3</v>
      </c>
      <c r="GW224">
        <v>3.60229</v>
      </c>
      <c r="GX224">
        <v>2.4865699999999999</v>
      </c>
      <c r="GY224">
        <v>2.04834</v>
      </c>
      <c r="GZ224">
        <v>2.6135299999999999</v>
      </c>
      <c r="HA224">
        <v>2.1972700000000001</v>
      </c>
      <c r="HB224">
        <v>2.3547400000000001</v>
      </c>
      <c r="HC224">
        <v>37.626300000000001</v>
      </c>
      <c r="HD224">
        <v>14.78</v>
      </c>
      <c r="HE224">
        <v>18</v>
      </c>
      <c r="HF224">
        <v>585.22199999999998</v>
      </c>
      <c r="HG224">
        <v>772.904</v>
      </c>
      <c r="HH224">
        <v>31.000499999999999</v>
      </c>
      <c r="HI224">
        <v>30.8781</v>
      </c>
      <c r="HJ224">
        <v>30</v>
      </c>
      <c r="HK224">
        <v>30.797499999999999</v>
      </c>
      <c r="HL224">
        <v>30.791399999999999</v>
      </c>
      <c r="HM224">
        <v>72.032200000000003</v>
      </c>
      <c r="HN224">
        <v>6.7025100000000002</v>
      </c>
      <c r="HO224">
        <v>100</v>
      </c>
      <c r="HP224">
        <v>31</v>
      </c>
      <c r="HQ224">
        <v>1394.87</v>
      </c>
      <c r="HR224">
        <v>32.2209</v>
      </c>
      <c r="HS224">
        <v>99.1922</v>
      </c>
      <c r="HT224">
        <v>98.154499999999999</v>
      </c>
    </row>
    <row r="225" spans="1:228" x14ac:dyDescent="0.2">
      <c r="A225">
        <v>210</v>
      </c>
      <c r="B225">
        <v>1675358747.0999999</v>
      </c>
      <c r="C225">
        <v>834.59999990463257</v>
      </c>
      <c r="D225" t="s">
        <v>779</v>
      </c>
      <c r="E225" t="s">
        <v>780</v>
      </c>
      <c r="F225">
        <v>4</v>
      </c>
      <c r="G225">
        <v>1675358739.0999999</v>
      </c>
      <c r="H225">
        <f t="shared" si="102"/>
        <v>8.0265081963915204E-4</v>
      </c>
      <c r="I225">
        <f t="shared" si="103"/>
        <v>0.80265081963915208</v>
      </c>
      <c r="J225">
        <f t="shared" si="104"/>
        <v>8.3854605485077744</v>
      </c>
      <c r="K225">
        <f t="shared" si="105"/>
        <v>1359.137857142857</v>
      </c>
      <c r="L225">
        <f t="shared" si="106"/>
        <v>1133.6383428839956</v>
      </c>
      <c r="M225">
        <f t="shared" si="107"/>
        <v>115.11984709793846</v>
      </c>
      <c r="N225">
        <f t="shared" si="108"/>
        <v>138.01909866709249</v>
      </c>
      <c r="O225">
        <f t="shared" si="109"/>
        <v>6.7365210182378482E-2</v>
      </c>
      <c r="P225">
        <f t="shared" si="110"/>
        <v>2.7723987320523422</v>
      </c>
      <c r="Q225">
        <f t="shared" si="111"/>
        <v>6.6468893102470394E-2</v>
      </c>
      <c r="R225">
        <f t="shared" si="112"/>
        <v>4.1622595105892564E-2</v>
      </c>
      <c r="S225">
        <f t="shared" si="113"/>
        <v>226.11471487087178</v>
      </c>
      <c r="T225">
        <f t="shared" si="114"/>
        <v>33.228927523981717</v>
      </c>
      <c r="U225">
        <f t="shared" si="115"/>
        <v>31.051617857142851</v>
      </c>
      <c r="V225">
        <f t="shared" si="116"/>
        <v>4.5246728886074941</v>
      </c>
      <c r="W225">
        <f t="shared" si="117"/>
        <v>69.87477673087858</v>
      </c>
      <c r="X225">
        <f t="shared" si="118"/>
        <v>3.3459302260802888</v>
      </c>
      <c r="Y225">
        <f t="shared" si="119"/>
        <v>4.7884664289763359</v>
      </c>
      <c r="Z225">
        <f t="shared" si="120"/>
        <v>1.1787426625272053</v>
      </c>
      <c r="AA225">
        <f t="shared" si="121"/>
        <v>-35.396901146086606</v>
      </c>
      <c r="AB225">
        <f t="shared" si="122"/>
        <v>149.14260807073666</v>
      </c>
      <c r="AC225">
        <f t="shared" si="123"/>
        <v>12.146090875450756</v>
      </c>
      <c r="AD225">
        <f t="shared" si="124"/>
        <v>352.0065126709726</v>
      </c>
      <c r="AE225">
        <f t="shared" si="125"/>
        <v>18.88263059168661</v>
      </c>
      <c r="AF225">
        <f t="shared" si="126"/>
        <v>0.80195850574105421</v>
      </c>
      <c r="AG225">
        <f t="shared" si="127"/>
        <v>8.3854605485077744</v>
      </c>
      <c r="AH225">
        <v>1432.6221767674249</v>
      </c>
      <c r="AI225">
        <v>1418.2498181818171</v>
      </c>
      <c r="AJ225">
        <v>1.6901025526313651</v>
      </c>
      <c r="AK225">
        <v>61.316338729058899</v>
      </c>
      <c r="AL225">
        <f t="shared" si="128"/>
        <v>0.80265081963915208</v>
      </c>
      <c r="AM225">
        <v>32.235736379832737</v>
      </c>
      <c r="AN225">
        <v>32.952175757575738</v>
      </c>
      <c r="AO225">
        <v>7.6882384031997914E-6</v>
      </c>
      <c r="AP225">
        <v>100.73391986053799</v>
      </c>
      <c r="AQ225">
        <v>92</v>
      </c>
      <c r="AR225">
        <v>14</v>
      </c>
      <c r="AS225">
        <f t="shared" si="129"/>
        <v>1</v>
      </c>
      <c r="AT225">
        <f t="shared" si="130"/>
        <v>0</v>
      </c>
      <c r="AU225">
        <f t="shared" si="131"/>
        <v>47618.115679499046</v>
      </c>
      <c r="AV225">
        <f t="shared" si="132"/>
        <v>1199.991428571429</v>
      </c>
      <c r="AW225">
        <f t="shared" si="133"/>
        <v>1025.918231539312</v>
      </c>
      <c r="AX225">
        <f t="shared" si="134"/>
        <v>0.8549379663158525</v>
      </c>
      <c r="AY225">
        <f t="shared" si="135"/>
        <v>0.18843027498959539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1675358739.0999999</v>
      </c>
      <c r="BF225">
        <v>1359.137857142857</v>
      </c>
      <c r="BG225">
        <v>1377.573928571429</v>
      </c>
      <c r="BH225">
        <v>32.948921428571431</v>
      </c>
      <c r="BI225">
        <v>32.233050000000013</v>
      </c>
      <c r="BJ225">
        <v>1366.129285714286</v>
      </c>
      <c r="BK225">
        <v>32.671253571428572</v>
      </c>
      <c r="BL225">
        <v>650.00625000000014</v>
      </c>
      <c r="BM225">
        <v>101.4490357142857</v>
      </c>
      <c r="BN225">
        <v>9.9970475000000003E-2</v>
      </c>
      <c r="BO225">
        <v>32.049457142857143</v>
      </c>
      <c r="BP225">
        <v>31.051617857142851</v>
      </c>
      <c r="BQ225">
        <v>999.9000000000002</v>
      </c>
      <c r="BR225">
        <v>0</v>
      </c>
      <c r="BS225">
        <v>0</v>
      </c>
      <c r="BT225">
        <v>8999.5303571428576</v>
      </c>
      <c r="BU225">
        <v>0</v>
      </c>
      <c r="BV225">
        <v>11.26228928571429</v>
      </c>
      <c r="BW225">
        <v>-18.435696428571429</v>
      </c>
      <c r="BX225">
        <v>1405.4460714285719</v>
      </c>
      <c r="BY225">
        <v>1423.456428571428</v>
      </c>
      <c r="BZ225">
        <v>0.71586210714285692</v>
      </c>
      <c r="CA225">
        <v>1377.573928571429</v>
      </c>
      <c r="CB225">
        <v>32.233050000000013</v>
      </c>
      <c r="CC225">
        <v>3.342634642857143</v>
      </c>
      <c r="CD225">
        <v>3.2700107142857142</v>
      </c>
      <c r="CE225">
        <v>25.840964285714279</v>
      </c>
      <c r="CF225">
        <v>25.470703571428579</v>
      </c>
      <c r="CG225">
        <v>1199.991428571429</v>
      </c>
      <c r="CH225">
        <v>0.49998532142857138</v>
      </c>
      <c r="CI225">
        <v>0.50001474999999995</v>
      </c>
      <c r="CJ225">
        <v>0</v>
      </c>
      <c r="CK225">
        <v>877.48021428571428</v>
      </c>
      <c r="CL225">
        <v>4.9990899999999998</v>
      </c>
      <c r="CM225">
        <v>9414.2735714285718</v>
      </c>
      <c r="CN225">
        <v>9557.7292857142875</v>
      </c>
      <c r="CO225">
        <v>40.517714285714277</v>
      </c>
      <c r="CP225">
        <v>42.048714285714269</v>
      </c>
      <c r="CQ225">
        <v>41.25</v>
      </c>
      <c r="CR225">
        <v>41.265500000000003</v>
      </c>
      <c r="CS225">
        <v>41.941499999999976</v>
      </c>
      <c r="CT225">
        <v>597.47821428571422</v>
      </c>
      <c r="CU225">
        <v>597.5146428571428</v>
      </c>
      <c r="CV225">
        <v>0</v>
      </c>
      <c r="CW225">
        <v>1675358765.5</v>
      </c>
      <c r="CX225">
        <v>0</v>
      </c>
      <c r="CY225">
        <v>1675353449.5</v>
      </c>
      <c r="CZ225" t="s">
        <v>356</v>
      </c>
      <c r="DA225">
        <v>1675353449.5</v>
      </c>
      <c r="DB225">
        <v>1675353444</v>
      </c>
      <c r="DC225">
        <v>1</v>
      </c>
      <c r="DD225">
        <v>8.2000000000000003E-2</v>
      </c>
      <c r="DE225">
        <v>2.5000000000000001E-2</v>
      </c>
      <c r="DF225">
        <v>-5.3170000000000002</v>
      </c>
      <c r="DG225">
        <v>0.30099999999999999</v>
      </c>
      <c r="DH225">
        <v>415</v>
      </c>
      <c r="DI225">
        <v>32</v>
      </c>
      <c r="DJ225">
        <v>0.41</v>
      </c>
      <c r="DK225">
        <v>0.21</v>
      </c>
      <c r="DL225">
        <v>-18.40800243902439</v>
      </c>
      <c r="DM225">
        <v>-0.42216794425087489</v>
      </c>
      <c r="DN225">
        <v>6.3086956975214825E-2</v>
      </c>
      <c r="DO225">
        <v>0</v>
      </c>
      <c r="DP225">
        <v>0.7153959756097561</v>
      </c>
      <c r="DQ225">
        <v>6.1007874564462522E-3</v>
      </c>
      <c r="DR225">
        <v>1.0031497100974141E-3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3.29881</v>
      </c>
      <c r="EB225">
        <v>2.6252300000000002</v>
      </c>
      <c r="EC225">
        <v>0.229545</v>
      </c>
      <c r="ED225">
        <v>0.229188</v>
      </c>
      <c r="EE225">
        <v>0.13717499999999999</v>
      </c>
      <c r="EF225">
        <v>0.13405400000000001</v>
      </c>
      <c r="EG225">
        <v>23313.599999999999</v>
      </c>
      <c r="EH225">
        <v>23723.5</v>
      </c>
      <c r="EI225">
        <v>28149.3</v>
      </c>
      <c r="EJ225">
        <v>29615.4</v>
      </c>
      <c r="EK225">
        <v>33436.400000000001</v>
      </c>
      <c r="EL225">
        <v>35611</v>
      </c>
      <c r="EM225">
        <v>39735.199999999997</v>
      </c>
      <c r="EN225">
        <v>42324.4</v>
      </c>
      <c r="EO225">
        <v>2.1014499999999998</v>
      </c>
      <c r="EP225">
        <v>2.2409500000000002</v>
      </c>
      <c r="EQ225">
        <v>9.4771400000000006E-2</v>
      </c>
      <c r="ER225">
        <v>0</v>
      </c>
      <c r="ES225">
        <v>29.513999999999999</v>
      </c>
      <c r="ET225">
        <v>999.9</v>
      </c>
      <c r="EU225">
        <v>71.599999999999994</v>
      </c>
      <c r="EV225">
        <v>32.5</v>
      </c>
      <c r="EW225">
        <v>34.669499999999999</v>
      </c>
      <c r="EX225">
        <v>56.770899999999997</v>
      </c>
      <c r="EY225">
        <v>-4.0584899999999999</v>
      </c>
      <c r="EZ225">
        <v>2</v>
      </c>
      <c r="FA225">
        <v>0.26724900000000001</v>
      </c>
      <c r="FB225">
        <v>-0.66539499999999996</v>
      </c>
      <c r="FC225">
        <v>20.273</v>
      </c>
      <c r="FD225">
        <v>5.2217799999999999</v>
      </c>
      <c r="FE225">
        <v>12.004</v>
      </c>
      <c r="FF225">
        <v>4.9871999999999996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1.8641799999999999</v>
      </c>
      <c r="FO225">
        <v>1.86033</v>
      </c>
      <c r="FP225">
        <v>1.8609599999999999</v>
      </c>
      <c r="FQ225">
        <v>1.86016</v>
      </c>
      <c r="FR225">
        <v>1.8618600000000001</v>
      </c>
      <c r="FS225">
        <v>1.85846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-7.01</v>
      </c>
      <c r="GH225">
        <v>0.2777</v>
      </c>
      <c r="GI225">
        <v>-3.8812981962806838</v>
      </c>
      <c r="GJ225">
        <v>-3.9744887815693084E-3</v>
      </c>
      <c r="GK225">
        <v>1.847162108954052E-6</v>
      </c>
      <c r="GL225">
        <v>-4.4217609294687878E-10</v>
      </c>
      <c r="GM225">
        <v>-3.5710143375135749E-2</v>
      </c>
      <c r="GN225">
        <v>-2.5986294017825021E-3</v>
      </c>
      <c r="GO225">
        <v>9.7579789506272807E-4</v>
      </c>
      <c r="GP225">
        <v>-1.8446741173202889E-5</v>
      </c>
      <c r="GQ225">
        <v>6</v>
      </c>
      <c r="GR225">
        <v>2080</v>
      </c>
      <c r="GS225">
        <v>4</v>
      </c>
      <c r="GT225">
        <v>32</v>
      </c>
      <c r="GU225">
        <v>88.3</v>
      </c>
      <c r="GV225">
        <v>88.4</v>
      </c>
      <c r="GW225">
        <v>3.61572</v>
      </c>
      <c r="GX225">
        <v>2.4877899999999999</v>
      </c>
      <c r="GY225">
        <v>2.04834</v>
      </c>
      <c r="GZ225">
        <v>2.6135299999999999</v>
      </c>
      <c r="HA225">
        <v>2.1972700000000001</v>
      </c>
      <c r="HB225">
        <v>2.34009</v>
      </c>
      <c r="HC225">
        <v>37.626300000000001</v>
      </c>
      <c r="HD225">
        <v>14.7712</v>
      </c>
      <c r="HE225">
        <v>18</v>
      </c>
      <c r="HF225">
        <v>585.72400000000005</v>
      </c>
      <c r="HG225">
        <v>773.03200000000004</v>
      </c>
      <c r="HH225">
        <v>31.000599999999999</v>
      </c>
      <c r="HI225">
        <v>30.8781</v>
      </c>
      <c r="HJ225">
        <v>30</v>
      </c>
      <c r="HK225">
        <v>30.797499999999999</v>
      </c>
      <c r="HL225">
        <v>30.793500000000002</v>
      </c>
      <c r="HM225">
        <v>72.31</v>
      </c>
      <c r="HN225">
        <v>6.7025100000000002</v>
      </c>
      <c r="HO225">
        <v>100</v>
      </c>
      <c r="HP225">
        <v>31</v>
      </c>
      <c r="HQ225">
        <v>1401.55</v>
      </c>
      <c r="HR225">
        <v>32.2209</v>
      </c>
      <c r="HS225">
        <v>99.192099999999996</v>
      </c>
      <c r="HT225">
        <v>98.152600000000007</v>
      </c>
    </row>
    <row r="226" spans="1:228" x14ac:dyDescent="0.2">
      <c r="A226">
        <v>211</v>
      </c>
      <c r="B226">
        <v>1675358751.0999999</v>
      </c>
      <c r="C226">
        <v>838.59999990463257</v>
      </c>
      <c r="D226" t="s">
        <v>781</v>
      </c>
      <c r="E226" t="s">
        <v>782</v>
      </c>
      <c r="F226">
        <v>4</v>
      </c>
      <c r="G226">
        <v>1675358743.0999999</v>
      </c>
      <c r="H226">
        <f t="shared" si="102"/>
        <v>8.0250366393608383E-4</v>
      </c>
      <c r="I226">
        <f t="shared" si="103"/>
        <v>0.80250366393608386</v>
      </c>
      <c r="J226">
        <f t="shared" si="104"/>
        <v>8.360419831632969</v>
      </c>
      <c r="K226">
        <f t="shared" si="105"/>
        <v>1365.774285714286</v>
      </c>
      <c r="L226">
        <f t="shared" si="106"/>
        <v>1140.6688299224923</v>
      </c>
      <c r="M226">
        <f t="shared" si="107"/>
        <v>115.83305890556679</v>
      </c>
      <c r="N226">
        <f t="shared" si="108"/>
        <v>138.6921507266934</v>
      </c>
      <c r="O226">
        <f t="shared" si="109"/>
        <v>6.7340824421516232E-2</v>
      </c>
      <c r="P226">
        <f t="shared" si="110"/>
        <v>2.7727751404407508</v>
      </c>
      <c r="Q226">
        <f t="shared" si="111"/>
        <v>6.6445271338482229E-2</v>
      </c>
      <c r="R226">
        <f t="shared" si="112"/>
        <v>4.1607764194613352E-2</v>
      </c>
      <c r="S226">
        <f t="shared" si="113"/>
        <v>226.11736668906701</v>
      </c>
      <c r="T226">
        <f t="shared" si="114"/>
        <v>33.228843183360013</v>
      </c>
      <c r="U226">
        <f t="shared" si="115"/>
        <v>31.053035714285709</v>
      </c>
      <c r="V226">
        <f t="shared" si="116"/>
        <v>4.5250385497112662</v>
      </c>
      <c r="W226">
        <f t="shared" si="117"/>
        <v>69.878377014541456</v>
      </c>
      <c r="X226">
        <f t="shared" si="118"/>
        <v>3.346103976760157</v>
      </c>
      <c r="Y226">
        <f t="shared" si="119"/>
        <v>4.7884683642034842</v>
      </c>
      <c r="Z226">
        <f t="shared" si="120"/>
        <v>1.1789345729511091</v>
      </c>
      <c r="AA226">
        <f t="shared" si="121"/>
        <v>-35.390411579581297</v>
      </c>
      <c r="AB226">
        <f t="shared" si="122"/>
        <v>148.95197532368644</v>
      </c>
      <c r="AC226">
        <f t="shared" si="123"/>
        <v>12.129004143626062</v>
      </c>
      <c r="AD226">
        <f t="shared" si="124"/>
        <v>351.80793457679817</v>
      </c>
      <c r="AE226">
        <f t="shared" si="125"/>
        <v>18.939715551689964</v>
      </c>
      <c r="AF226">
        <f t="shared" si="126"/>
        <v>0.80240999561808179</v>
      </c>
      <c r="AG226">
        <f t="shared" si="127"/>
        <v>8.360419831632969</v>
      </c>
      <c r="AH226">
        <v>1439.5521510430169</v>
      </c>
      <c r="AI226">
        <v>1425.123454545454</v>
      </c>
      <c r="AJ226">
        <v>1.711446551421318</v>
      </c>
      <c r="AK226">
        <v>61.316338729058899</v>
      </c>
      <c r="AL226">
        <f t="shared" si="128"/>
        <v>0.80250366393608386</v>
      </c>
      <c r="AM226">
        <v>32.235417336837223</v>
      </c>
      <c r="AN226">
        <v>32.951675757575757</v>
      </c>
      <c r="AO226">
        <v>1.3764936012137931E-5</v>
      </c>
      <c r="AP226">
        <v>100.73391986053799</v>
      </c>
      <c r="AQ226">
        <v>92</v>
      </c>
      <c r="AR226">
        <v>14</v>
      </c>
      <c r="AS226">
        <f t="shared" si="129"/>
        <v>1</v>
      </c>
      <c r="AT226">
        <f t="shared" si="130"/>
        <v>0</v>
      </c>
      <c r="AU226">
        <f t="shared" si="131"/>
        <v>47628.515432883876</v>
      </c>
      <c r="AV226">
        <f t="shared" si="132"/>
        <v>1200.0050000000001</v>
      </c>
      <c r="AW226">
        <f t="shared" si="133"/>
        <v>1025.9298832585841</v>
      </c>
      <c r="AX226">
        <f t="shared" si="134"/>
        <v>0.85493800714045687</v>
      </c>
      <c r="AY226">
        <f t="shared" si="135"/>
        <v>0.18843035378108175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1675358743.0999999</v>
      </c>
      <c r="BF226">
        <v>1365.774285714286</v>
      </c>
      <c r="BG226">
        <v>1384.2682142857141</v>
      </c>
      <c r="BH226">
        <v>32.950839285714281</v>
      </c>
      <c r="BI226">
        <v>32.234578571428571</v>
      </c>
      <c r="BJ226">
        <v>1372.775357142857</v>
      </c>
      <c r="BK226">
        <v>32.673167857142857</v>
      </c>
      <c r="BL226">
        <v>650.01742857142858</v>
      </c>
      <c r="BM226">
        <v>101.44839285714281</v>
      </c>
      <c r="BN226">
        <v>9.9975842857142824E-2</v>
      </c>
      <c r="BO226">
        <v>32.049464285714279</v>
      </c>
      <c r="BP226">
        <v>31.053035714285709</v>
      </c>
      <c r="BQ226">
        <v>999.9000000000002</v>
      </c>
      <c r="BR226">
        <v>0</v>
      </c>
      <c r="BS226">
        <v>0</v>
      </c>
      <c r="BT226">
        <v>9001.5842857142852</v>
      </c>
      <c r="BU226">
        <v>0</v>
      </c>
      <c r="BV226">
        <v>11.36674285714286</v>
      </c>
      <c r="BW226">
        <v>-18.494082142857138</v>
      </c>
      <c r="BX226">
        <v>1412.310714285715</v>
      </c>
      <c r="BY226">
        <v>1430.3757142857139</v>
      </c>
      <c r="BZ226">
        <v>0.71625160714285729</v>
      </c>
      <c r="CA226">
        <v>1384.2682142857141</v>
      </c>
      <c r="CB226">
        <v>32.234578571428571</v>
      </c>
      <c r="CC226">
        <v>3.3428078571428581</v>
      </c>
      <c r="CD226">
        <v>3.2701442857142862</v>
      </c>
      <c r="CE226">
        <v>25.841835714285711</v>
      </c>
      <c r="CF226">
        <v>25.471389285714292</v>
      </c>
      <c r="CG226">
        <v>1200.0050000000001</v>
      </c>
      <c r="CH226">
        <v>0.49998371428571431</v>
      </c>
      <c r="CI226">
        <v>0.50001632142857144</v>
      </c>
      <c r="CJ226">
        <v>0</v>
      </c>
      <c r="CK226">
        <v>877.31821428571413</v>
      </c>
      <c r="CL226">
        <v>4.9990899999999998</v>
      </c>
      <c r="CM226">
        <v>9413.1275000000005</v>
      </c>
      <c r="CN226">
        <v>9557.8339285714283</v>
      </c>
      <c r="CO226">
        <v>40.533214285714273</v>
      </c>
      <c r="CP226">
        <v>42.055357142857133</v>
      </c>
      <c r="CQ226">
        <v>41.25</v>
      </c>
      <c r="CR226">
        <v>41.274357142857127</v>
      </c>
      <c r="CS226">
        <v>41.941499999999976</v>
      </c>
      <c r="CT226">
        <v>597.48285714285714</v>
      </c>
      <c r="CU226">
        <v>597.52249999999992</v>
      </c>
      <c r="CV226">
        <v>0</v>
      </c>
      <c r="CW226">
        <v>1675358769.0999999</v>
      </c>
      <c r="CX226">
        <v>0</v>
      </c>
      <c r="CY226">
        <v>1675353449.5</v>
      </c>
      <c r="CZ226" t="s">
        <v>356</v>
      </c>
      <c r="DA226">
        <v>1675353449.5</v>
      </c>
      <c r="DB226">
        <v>1675353444</v>
      </c>
      <c r="DC226">
        <v>1</v>
      </c>
      <c r="DD226">
        <v>8.2000000000000003E-2</v>
      </c>
      <c r="DE226">
        <v>2.5000000000000001E-2</v>
      </c>
      <c r="DF226">
        <v>-5.3170000000000002</v>
      </c>
      <c r="DG226">
        <v>0.30099999999999999</v>
      </c>
      <c r="DH226">
        <v>415</v>
      </c>
      <c r="DI226">
        <v>32</v>
      </c>
      <c r="DJ226">
        <v>0.41</v>
      </c>
      <c r="DK226">
        <v>0.21</v>
      </c>
      <c r="DL226">
        <v>-18.446197560975609</v>
      </c>
      <c r="DM226">
        <v>-0.72426898954705188</v>
      </c>
      <c r="DN226">
        <v>8.184253616401721E-2</v>
      </c>
      <c r="DO226">
        <v>0</v>
      </c>
      <c r="DP226">
        <v>0.71604736585365847</v>
      </c>
      <c r="DQ226">
        <v>6.0493797909416131E-3</v>
      </c>
      <c r="DR226">
        <v>9.9515704744423798E-4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3.2988300000000002</v>
      </c>
      <c r="EB226">
        <v>2.6251000000000002</v>
      </c>
      <c r="EC226">
        <v>0.23021900000000001</v>
      </c>
      <c r="ED226">
        <v>0.22986599999999999</v>
      </c>
      <c r="EE226">
        <v>0.13716400000000001</v>
      </c>
      <c r="EF226">
        <v>0.13405900000000001</v>
      </c>
      <c r="EG226">
        <v>23293.4</v>
      </c>
      <c r="EH226">
        <v>23702.6</v>
      </c>
      <c r="EI226">
        <v>28149.599999999999</v>
      </c>
      <c r="EJ226">
        <v>29615.5</v>
      </c>
      <c r="EK226">
        <v>33437.1</v>
      </c>
      <c r="EL226">
        <v>35610.9</v>
      </c>
      <c r="EM226">
        <v>39735.5</v>
      </c>
      <c r="EN226">
        <v>42324.4</v>
      </c>
      <c r="EO226">
        <v>2.1013000000000002</v>
      </c>
      <c r="EP226">
        <v>2.2409500000000002</v>
      </c>
      <c r="EQ226">
        <v>9.4361600000000004E-2</v>
      </c>
      <c r="ER226">
        <v>0</v>
      </c>
      <c r="ES226">
        <v>29.5154</v>
      </c>
      <c r="ET226">
        <v>999.9</v>
      </c>
      <c r="EU226">
        <v>71.599999999999994</v>
      </c>
      <c r="EV226">
        <v>32.5</v>
      </c>
      <c r="EW226">
        <v>34.6648</v>
      </c>
      <c r="EX226">
        <v>56.890900000000002</v>
      </c>
      <c r="EY226">
        <v>-3.9703499999999998</v>
      </c>
      <c r="EZ226">
        <v>2</v>
      </c>
      <c r="FA226">
        <v>0.26727099999999998</v>
      </c>
      <c r="FB226">
        <v>-0.66238300000000006</v>
      </c>
      <c r="FC226">
        <v>20.2729</v>
      </c>
      <c r="FD226">
        <v>5.2214799999999997</v>
      </c>
      <c r="FE226">
        <v>12.004</v>
      </c>
      <c r="FF226">
        <v>4.9871499999999997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1.86581</v>
      </c>
      <c r="FM226">
        <v>1.8621799999999999</v>
      </c>
      <c r="FN226">
        <v>1.8641799999999999</v>
      </c>
      <c r="FO226">
        <v>1.86032</v>
      </c>
      <c r="FP226">
        <v>1.8609599999999999</v>
      </c>
      <c r="FQ226">
        <v>1.8601399999999999</v>
      </c>
      <c r="FR226">
        <v>1.8618699999999999</v>
      </c>
      <c r="FS226">
        <v>1.8584700000000001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-7.01</v>
      </c>
      <c r="GH226">
        <v>0.2777</v>
      </c>
      <c r="GI226">
        <v>-3.8812981962806838</v>
      </c>
      <c r="GJ226">
        <v>-3.9744887815693084E-3</v>
      </c>
      <c r="GK226">
        <v>1.847162108954052E-6</v>
      </c>
      <c r="GL226">
        <v>-4.4217609294687878E-10</v>
      </c>
      <c r="GM226">
        <v>-3.5710143375135749E-2</v>
      </c>
      <c r="GN226">
        <v>-2.5986294017825021E-3</v>
      </c>
      <c r="GO226">
        <v>9.7579789506272807E-4</v>
      </c>
      <c r="GP226">
        <v>-1.8446741173202889E-5</v>
      </c>
      <c r="GQ226">
        <v>6</v>
      </c>
      <c r="GR226">
        <v>2080</v>
      </c>
      <c r="GS226">
        <v>4</v>
      </c>
      <c r="GT226">
        <v>32</v>
      </c>
      <c r="GU226">
        <v>88.4</v>
      </c>
      <c r="GV226">
        <v>88.5</v>
      </c>
      <c r="GW226">
        <v>3.6291500000000001</v>
      </c>
      <c r="GX226">
        <v>2.49634</v>
      </c>
      <c r="GY226">
        <v>2.04834</v>
      </c>
      <c r="GZ226">
        <v>2.6135299999999999</v>
      </c>
      <c r="HA226">
        <v>2.1972700000000001</v>
      </c>
      <c r="HB226">
        <v>2.33643</v>
      </c>
      <c r="HC226">
        <v>37.626300000000001</v>
      </c>
      <c r="HD226">
        <v>14.762499999999999</v>
      </c>
      <c r="HE226">
        <v>18</v>
      </c>
      <c r="HF226">
        <v>585.61599999999999</v>
      </c>
      <c r="HG226">
        <v>773.03200000000004</v>
      </c>
      <c r="HH226">
        <v>31.000699999999998</v>
      </c>
      <c r="HI226">
        <v>30.8781</v>
      </c>
      <c r="HJ226">
        <v>30.0001</v>
      </c>
      <c r="HK226">
        <v>30.797499999999999</v>
      </c>
      <c r="HL226">
        <v>30.793500000000002</v>
      </c>
      <c r="HM226">
        <v>72.585300000000004</v>
      </c>
      <c r="HN226">
        <v>6.7025100000000002</v>
      </c>
      <c r="HO226">
        <v>100</v>
      </c>
      <c r="HP226">
        <v>31</v>
      </c>
      <c r="HQ226">
        <v>1408.23</v>
      </c>
      <c r="HR226">
        <v>32.2209</v>
      </c>
      <c r="HS226">
        <v>99.192899999999995</v>
      </c>
      <c r="HT226">
        <v>98.152799999999999</v>
      </c>
    </row>
    <row r="227" spans="1:228" x14ac:dyDescent="0.2">
      <c r="A227">
        <v>212</v>
      </c>
      <c r="B227">
        <v>1675358755.0999999</v>
      </c>
      <c r="C227">
        <v>842.59999990463257</v>
      </c>
      <c r="D227" t="s">
        <v>783</v>
      </c>
      <c r="E227" t="s">
        <v>784</v>
      </c>
      <c r="F227">
        <v>4</v>
      </c>
      <c r="G227">
        <v>1675358747.0999999</v>
      </c>
      <c r="H227">
        <f t="shared" si="102"/>
        <v>8.0277463573094111E-4</v>
      </c>
      <c r="I227">
        <f t="shared" si="103"/>
        <v>0.8027746357309411</v>
      </c>
      <c r="J227">
        <f t="shared" si="104"/>
        <v>8.3179048664227224</v>
      </c>
      <c r="K227">
        <f t="shared" si="105"/>
        <v>1372.3996428571429</v>
      </c>
      <c r="L227">
        <f t="shared" si="106"/>
        <v>1148.2726111288591</v>
      </c>
      <c r="M227">
        <f t="shared" si="107"/>
        <v>116.60507681179025</v>
      </c>
      <c r="N227">
        <f t="shared" si="108"/>
        <v>139.36478517458278</v>
      </c>
      <c r="O227">
        <f t="shared" si="109"/>
        <v>6.7371933664175487E-2</v>
      </c>
      <c r="P227">
        <f t="shared" si="110"/>
        <v>2.7724403945699749</v>
      </c>
      <c r="Q227">
        <f t="shared" si="111"/>
        <v>6.6475452221466405E-2</v>
      </c>
      <c r="R227">
        <f t="shared" si="112"/>
        <v>4.1626709057472094E-2</v>
      </c>
      <c r="S227">
        <f t="shared" si="113"/>
        <v>226.11757401046717</v>
      </c>
      <c r="T227">
        <f t="shared" si="114"/>
        <v>33.22895928348602</v>
      </c>
      <c r="U227">
        <f t="shared" si="115"/>
        <v>31.052807142857141</v>
      </c>
      <c r="V227">
        <f t="shared" si="116"/>
        <v>4.5249796000853681</v>
      </c>
      <c r="W227">
        <f t="shared" si="117"/>
        <v>69.879820540716537</v>
      </c>
      <c r="X227">
        <f t="shared" si="118"/>
        <v>3.3461839182375601</v>
      </c>
      <c r="Y227">
        <f t="shared" si="119"/>
        <v>4.7884838460451622</v>
      </c>
      <c r="Z227">
        <f t="shared" si="120"/>
        <v>1.178795681847808</v>
      </c>
      <c r="AA227">
        <f t="shared" si="121"/>
        <v>-35.402361435734505</v>
      </c>
      <c r="AB227">
        <f t="shared" si="122"/>
        <v>148.97669804481473</v>
      </c>
      <c r="AC227">
        <f t="shared" si="123"/>
        <v>12.132471769057831</v>
      </c>
      <c r="AD227">
        <f t="shared" si="124"/>
        <v>351.82438238860522</v>
      </c>
      <c r="AE227">
        <f t="shared" si="125"/>
        <v>18.994678104134493</v>
      </c>
      <c r="AF227">
        <f t="shared" si="126"/>
        <v>0.80187705043053359</v>
      </c>
      <c r="AG227">
        <f t="shared" si="127"/>
        <v>8.3179048664227224</v>
      </c>
      <c r="AH227">
        <v>1446.527724510426</v>
      </c>
      <c r="AI227">
        <v>1432.0643636363629</v>
      </c>
      <c r="AJ227">
        <v>1.7313828569265459</v>
      </c>
      <c r="AK227">
        <v>61.316338729058899</v>
      </c>
      <c r="AL227">
        <f t="shared" si="128"/>
        <v>0.8027746357309411</v>
      </c>
      <c r="AM227">
        <v>32.236864107711007</v>
      </c>
      <c r="AN227">
        <v>32.953554545454537</v>
      </c>
      <c r="AO227">
        <v>-1.693154527465158E-5</v>
      </c>
      <c r="AP227">
        <v>100.73391986053799</v>
      </c>
      <c r="AQ227">
        <v>92</v>
      </c>
      <c r="AR227">
        <v>14</v>
      </c>
      <c r="AS227">
        <f t="shared" si="129"/>
        <v>1</v>
      </c>
      <c r="AT227">
        <f t="shared" si="130"/>
        <v>0</v>
      </c>
      <c r="AU227">
        <f t="shared" si="131"/>
        <v>47619.251737634142</v>
      </c>
      <c r="AV227">
        <f t="shared" si="132"/>
        <v>1200.0064285714291</v>
      </c>
      <c r="AW227">
        <f t="shared" si="133"/>
        <v>1025.931072544284</v>
      </c>
      <c r="AX227">
        <f t="shared" si="134"/>
        <v>0.85493798042867442</v>
      </c>
      <c r="AY227">
        <f t="shared" si="135"/>
        <v>0.18843030222734158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1675358747.0999999</v>
      </c>
      <c r="BF227">
        <v>1372.3996428571429</v>
      </c>
      <c r="BG227">
        <v>1390.948571428572</v>
      </c>
      <c r="BH227">
        <v>32.951664285714287</v>
      </c>
      <c r="BI227">
        <v>32.235878571428572</v>
      </c>
      <c r="BJ227">
        <v>1379.41</v>
      </c>
      <c r="BK227">
        <v>32.673999999999999</v>
      </c>
      <c r="BL227">
        <v>650.01621428571445</v>
      </c>
      <c r="BM227">
        <v>101.44825</v>
      </c>
      <c r="BN227">
        <v>0.10000228928571429</v>
      </c>
      <c r="BO227">
        <v>32.049521428571431</v>
      </c>
      <c r="BP227">
        <v>31.052807142857141</v>
      </c>
      <c r="BQ227">
        <v>999.9000000000002</v>
      </c>
      <c r="BR227">
        <v>0</v>
      </c>
      <c r="BS227">
        <v>0</v>
      </c>
      <c r="BT227">
        <v>8999.8210714285706</v>
      </c>
      <c r="BU227">
        <v>0</v>
      </c>
      <c r="BV227">
        <v>11.48625357142857</v>
      </c>
      <c r="BW227">
        <v>-18.549900000000001</v>
      </c>
      <c r="BX227">
        <v>1419.1628571428571</v>
      </c>
      <c r="BY227">
        <v>1437.280714285715</v>
      </c>
      <c r="BZ227">
        <v>0.71578392857142858</v>
      </c>
      <c r="CA227">
        <v>1390.948571428572</v>
      </c>
      <c r="CB227">
        <v>32.235878571428572</v>
      </c>
      <c r="CC227">
        <v>3.3428889285714281</v>
      </c>
      <c r="CD227">
        <v>3.2702721428571428</v>
      </c>
      <c r="CE227">
        <v>25.842239285714289</v>
      </c>
      <c r="CF227">
        <v>25.472053571428571</v>
      </c>
      <c r="CG227">
        <v>1200.0064285714291</v>
      </c>
      <c r="CH227">
        <v>0.4999846071428572</v>
      </c>
      <c r="CI227">
        <v>0.5000153928571428</v>
      </c>
      <c r="CJ227">
        <v>0</v>
      </c>
      <c r="CK227">
        <v>877.16689285714278</v>
      </c>
      <c r="CL227">
        <v>4.9990899999999998</v>
      </c>
      <c r="CM227">
        <v>9411.8049999999985</v>
      </c>
      <c r="CN227">
        <v>9557.8507142857143</v>
      </c>
      <c r="CO227">
        <v>40.548714285714283</v>
      </c>
      <c r="CP227">
        <v>42.061999999999991</v>
      </c>
      <c r="CQ227">
        <v>41.254428571428569</v>
      </c>
      <c r="CR227">
        <v>41.287642857142842</v>
      </c>
      <c r="CS227">
        <v>41.941499999999976</v>
      </c>
      <c r="CT227">
        <v>597.48464285714283</v>
      </c>
      <c r="CU227">
        <v>597.52214285714285</v>
      </c>
      <c r="CV227">
        <v>0</v>
      </c>
      <c r="CW227">
        <v>1675358773.3</v>
      </c>
      <c r="CX227">
        <v>0</v>
      </c>
      <c r="CY227">
        <v>1675353449.5</v>
      </c>
      <c r="CZ227" t="s">
        <v>356</v>
      </c>
      <c r="DA227">
        <v>1675353449.5</v>
      </c>
      <c r="DB227">
        <v>1675353444</v>
      </c>
      <c r="DC227">
        <v>1</v>
      </c>
      <c r="DD227">
        <v>8.2000000000000003E-2</v>
      </c>
      <c r="DE227">
        <v>2.5000000000000001E-2</v>
      </c>
      <c r="DF227">
        <v>-5.3170000000000002</v>
      </c>
      <c r="DG227">
        <v>0.30099999999999999</v>
      </c>
      <c r="DH227">
        <v>415</v>
      </c>
      <c r="DI227">
        <v>32</v>
      </c>
      <c r="DJ227">
        <v>0.41</v>
      </c>
      <c r="DK227">
        <v>0.21</v>
      </c>
      <c r="DL227">
        <v>-18.50894878048781</v>
      </c>
      <c r="DM227">
        <v>-0.84097421602787781</v>
      </c>
      <c r="DN227">
        <v>9.3879593673326642E-2</v>
      </c>
      <c r="DO227">
        <v>0</v>
      </c>
      <c r="DP227">
        <v>0.7158366585365854</v>
      </c>
      <c r="DQ227">
        <v>-2.138132404182611E-3</v>
      </c>
      <c r="DR227">
        <v>1.2640853747363161E-3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3.2988200000000001</v>
      </c>
      <c r="EB227">
        <v>2.62548</v>
      </c>
      <c r="EC227">
        <v>0.23088800000000001</v>
      </c>
      <c r="ED227">
        <v>0.23053699999999999</v>
      </c>
      <c r="EE227">
        <v>0.13717699999999999</v>
      </c>
      <c r="EF227">
        <v>0.13406100000000001</v>
      </c>
      <c r="EG227">
        <v>23273.3</v>
      </c>
      <c r="EH227">
        <v>23681.8</v>
      </c>
      <c r="EI227">
        <v>28149.8</v>
      </c>
      <c r="EJ227">
        <v>29615.3</v>
      </c>
      <c r="EK227">
        <v>33436.5</v>
      </c>
      <c r="EL227">
        <v>35610.5</v>
      </c>
      <c r="EM227">
        <v>39735.300000000003</v>
      </c>
      <c r="EN227">
        <v>42324</v>
      </c>
      <c r="EO227">
        <v>2.1012</v>
      </c>
      <c r="EP227">
        <v>2.2409699999999999</v>
      </c>
      <c r="EQ227">
        <v>9.4622399999999995E-2</v>
      </c>
      <c r="ER227">
        <v>0</v>
      </c>
      <c r="ES227">
        <v>29.5183</v>
      </c>
      <c r="ET227">
        <v>999.9</v>
      </c>
      <c r="EU227">
        <v>71.599999999999994</v>
      </c>
      <c r="EV227">
        <v>32.5</v>
      </c>
      <c r="EW227">
        <v>34.665100000000002</v>
      </c>
      <c r="EX227">
        <v>57.250900000000001</v>
      </c>
      <c r="EY227">
        <v>-3.9022399999999999</v>
      </c>
      <c r="EZ227">
        <v>2</v>
      </c>
      <c r="FA227">
        <v>0.26717999999999997</v>
      </c>
      <c r="FB227">
        <v>-0.66108699999999998</v>
      </c>
      <c r="FC227">
        <v>20.2729</v>
      </c>
      <c r="FD227">
        <v>5.2202799999999998</v>
      </c>
      <c r="FE227">
        <v>12.004</v>
      </c>
      <c r="FF227">
        <v>4.9869000000000003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1.86419</v>
      </c>
      <c r="FO227">
        <v>1.86033</v>
      </c>
      <c r="FP227">
        <v>1.8609599999999999</v>
      </c>
      <c r="FQ227">
        <v>1.86012</v>
      </c>
      <c r="FR227">
        <v>1.8618600000000001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-7.03</v>
      </c>
      <c r="GH227">
        <v>0.2777</v>
      </c>
      <c r="GI227">
        <v>-3.8812981962806838</v>
      </c>
      <c r="GJ227">
        <v>-3.9744887815693084E-3</v>
      </c>
      <c r="GK227">
        <v>1.847162108954052E-6</v>
      </c>
      <c r="GL227">
        <v>-4.4217609294687878E-10</v>
      </c>
      <c r="GM227">
        <v>-3.5710143375135749E-2</v>
      </c>
      <c r="GN227">
        <v>-2.5986294017825021E-3</v>
      </c>
      <c r="GO227">
        <v>9.7579789506272807E-4</v>
      </c>
      <c r="GP227">
        <v>-1.8446741173202889E-5</v>
      </c>
      <c r="GQ227">
        <v>6</v>
      </c>
      <c r="GR227">
        <v>2080</v>
      </c>
      <c r="GS227">
        <v>4</v>
      </c>
      <c r="GT227">
        <v>32</v>
      </c>
      <c r="GU227">
        <v>88.4</v>
      </c>
      <c r="GV227">
        <v>88.5</v>
      </c>
      <c r="GW227">
        <v>3.6438000000000001</v>
      </c>
      <c r="GX227">
        <v>2.4865699999999999</v>
      </c>
      <c r="GY227">
        <v>2.04834</v>
      </c>
      <c r="GZ227">
        <v>2.6135299999999999</v>
      </c>
      <c r="HA227">
        <v>2.1972700000000001</v>
      </c>
      <c r="HB227">
        <v>2.33765</v>
      </c>
      <c r="HC227">
        <v>37.626300000000001</v>
      </c>
      <c r="HD227">
        <v>14.762499999999999</v>
      </c>
      <c r="HE227">
        <v>18</v>
      </c>
      <c r="HF227">
        <v>585.54399999999998</v>
      </c>
      <c r="HG227">
        <v>773.05600000000004</v>
      </c>
      <c r="HH227">
        <v>31.000499999999999</v>
      </c>
      <c r="HI227">
        <v>30.8781</v>
      </c>
      <c r="HJ227">
        <v>30</v>
      </c>
      <c r="HK227">
        <v>30.797499999999999</v>
      </c>
      <c r="HL227">
        <v>30.793500000000002</v>
      </c>
      <c r="HM227">
        <v>72.858500000000006</v>
      </c>
      <c r="HN227">
        <v>6.7025100000000002</v>
      </c>
      <c r="HO227">
        <v>100</v>
      </c>
      <c r="HP227">
        <v>31</v>
      </c>
      <c r="HQ227">
        <v>1414.91</v>
      </c>
      <c r="HR227">
        <v>32.2209</v>
      </c>
      <c r="HS227">
        <v>99.192999999999998</v>
      </c>
      <c r="HT227">
        <v>98.151899999999998</v>
      </c>
    </row>
    <row r="228" spans="1:228" x14ac:dyDescent="0.2">
      <c r="A228">
        <v>213</v>
      </c>
      <c r="B228">
        <v>1675358759.0999999</v>
      </c>
      <c r="C228">
        <v>846.59999990463257</v>
      </c>
      <c r="D228" t="s">
        <v>785</v>
      </c>
      <c r="E228" t="s">
        <v>786</v>
      </c>
      <c r="F228">
        <v>4</v>
      </c>
      <c r="G228">
        <v>1675358751.0999999</v>
      </c>
      <c r="H228">
        <f t="shared" si="102"/>
        <v>8.0690869923924252E-4</v>
      </c>
      <c r="I228">
        <f t="shared" si="103"/>
        <v>0.80690869923924258</v>
      </c>
      <c r="J228">
        <f t="shared" si="104"/>
        <v>7.8388273244314393</v>
      </c>
      <c r="K228">
        <f t="shared" si="105"/>
        <v>1379.068214285714</v>
      </c>
      <c r="L228">
        <f t="shared" si="106"/>
        <v>1167.1309193051275</v>
      </c>
      <c r="M228">
        <f t="shared" si="107"/>
        <v>118.52014597283507</v>
      </c>
      <c r="N228">
        <f t="shared" si="108"/>
        <v>140.04201530446232</v>
      </c>
      <c r="O228">
        <f t="shared" si="109"/>
        <v>6.7710834149666457E-2</v>
      </c>
      <c r="P228">
        <f t="shared" si="110"/>
        <v>2.7719100392283407</v>
      </c>
      <c r="Q228">
        <f t="shared" si="111"/>
        <v>6.6805205514373342E-2</v>
      </c>
      <c r="R228">
        <f t="shared" si="112"/>
        <v>4.1833611402318387E-2</v>
      </c>
      <c r="S228">
        <f t="shared" si="113"/>
        <v>226.11722612872975</v>
      </c>
      <c r="T228">
        <f t="shared" si="114"/>
        <v>33.228209329578078</v>
      </c>
      <c r="U228">
        <f t="shared" si="115"/>
        <v>31.054271428571418</v>
      </c>
      <c r="V228">
        <f t="shared" si="116"/>
        <v>4.5253572577097927</v>
      </c>
      <c r="W228">
        <f t="shared" si="117"/>
        <v>69.882453896507286</v>
      </c>
      <c r="X228">
        <f t="shared" si="118"/>
        <v>3.3463424735095288</v>
      </c>
      <c r="Y228">
        <f t="shared" si="119"/>
        <v>4.7885302918316359</v>
      </c>
      <c r="Z228">
        <f t="shared" si="120"/>
        <v>1.1790147842002638</v>
      </c>
      <c r="AA228">
        <f t="shared" si="121"/>
        <v>-35.584673636450596</v>
      </c>
      <c r="AB228">
        <f t="shared" si="122"/>
        <v>148.75499591919174</v>
      </c>
      <c r="AC228">
        <f t="shared" si="123"/>
        <v>12.116832040780601</v>
      </c>
      <c r="AD228">
        <f t="shared" si="124"/>
        <v>351.40438045225153</v>
      </c>
      <c r="AE228">
        <f t="shared" si="125"/>
        <v>19.026232850965858</v>
      </c>
      <c r="AF228">
        <f t="shared" si="126"/>
        <v>0.80239443052398074</v>
      </c>
      <c r="AG228">
        <f t="shared" si="127"/>
        <v>7.8388273244314393</v>
      </c>
      <c r="AH228">
        <v>1453.4194750809161</v>
      </c>
      <c r="AI228">
        <v>1439.191878787879</v>
      </c>
      <c r="AJ228">
        <v>1.789971658197222</v>
      </c>
      <c r="AK228">
        <v>61.316338729058899</v>
      </c>
      <c r="AL228">
        <f t="shared" si="128"/>
        <v>0.80690869923924258</v>
      </c>
      <c r="AM228">
        <v>32.237874484126777</v>
      </c>
      <c r="AN228">
        <v>32.957936969696974</v>
      </c>
      <c r="AO228">
        <v>3.5636176082710698E-5</v>
      </c>
      <c r="AP228">
        <v>100.73391986053799</v>
      </c>
      <c r="AQ228">
        <v>92</v>
      </c>
      <c r="AR228">
        <v>14</v>
      </c>
      <c r="AS228">
        <f t="shared" si="129"/>
        <v>1</v>
      </c>
      <c r="AT228">
        <f t="shared" si="130"/>
        <v>0</v>
      </c>
      <c r="AU228">
        <f t="shared" si="131"/>
        <v>47604.564979126</v>
      </c>
      <c r="AV228">
        <f t="shared" si="132"/>
        <v>1200.0025000000001</v>
      </c>
      <c r="AW228">
        <f t="shared" si="133"/>
        <v>1025.9279171651449</v>
      </c>
      <c r="AX228">
        <f t="shared" si="134"/>
        <v>0.85493814984980854</v>
      </c>
      <c r="AY228">
        <f t="shared" si="135"/>
        <v>0.1884306292101306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1675358751.0999999</v>
      </c>
      <c r="BF228">
        <v>1379.068214285714</v>
      </c>
      <c r="BG228">
        <v>1397.652142857143</v>
      </c>
      <c r="BH228">
        <v>32.953214285714282</v>
      </c>
      <c r="BI228">
        <v>32.236957142857143</v>
      </c>
      <c r="BJ228">
        <v>1386.086785714285</v>
      </c>
      <c r="BK228">
        <v>32.675539285714287</v>
      </c>
      <c r="BL228">
        <v>650.00646428571429</v>
      </c>
      <c r="BM228">
        <v>101.44825</v>
      </c>
      <c r="BN228">
        <v>0.10003735357142859</v>
      </c>
      <c r="BO228">
        <v>32.049692857142858</v>
      </c>
      <c r="BP228">
        <v>31.054271428571418</v>
      </c>
      <c r="BQ228">
        <v>999.9000000000002</v>
      </c>
      <c r="BR228">
        <v>0</v>
      </c>
      <c r="BS228">
        <v>0</v>
      </c>
      <c r="BT228">
        <v>8997.0078571428567</v>
      </c>
      <c r="BU228">
        <v>0</v>
      </c>
      <c r="BV228">
        <v>11.61776071428571</v>
      </c>
      <c r="BW228">
        <v>-18.58585714285714</v>
      </c>
      <c r="BX228">
        <v>1426.0607142857141</v>
      </c>
      <c r="BY228">
        <v>1444.2096428571431</v>
      </c>
      <c r="BZ228">
        <v>0.71624914285714303</v>
      </c>
      <c r="CA228">
        <v>1397.652142857143</v>
      </c>
      <c r="CB228">
        <v>32.236957142857143</v>
      </c>
      <c r="CC228">
        <v>3.3430460714285708</v>
      </c>
      <c r="CD228">
        <v>3.2703821428571431</v>
      </c>
      <c r="CE228">
        <v>25.843028571428569</v>
      </c>
      <c r="CF228">
        <v>25.472617857142861</v>
      </c>
      <c r="CG228">
        <v>1200.0025000000001</v>
      </c>
      <c r="CH228">
        <v>0.49997910714285709</v>
      </c>
      <c r="CI228">
        <v>0.50002085714285716</v>
      </c>
      <c r="CJ228">
        <v>0</v>
      </c>
      <c r="CK228">
        <v>877.1370714285714</v>
      </c>
      <c r="CL228">
        <v>4.9990899999999998</v>
      </c>
      <c r="CM228">
        <v>9410.3503571428591</v>
      </c>
      <c r="CN228">
        <v>9557.8017857142859</v>
      </c>
      <c r="CO228">
        <v>40.559785714285702</v>
      </c>
      <c r="CP228">
        <v>42.04871428571429</v>
      </c>
      <c r="CQ228">
        <v>41.254428571428569</v>
      </c>
      <c r="CR228">
        <v>41.287642857142849</v>
      </c>
      <c r="CS228">
        <v>41.941499999999998</v>
      </c>
      <c r="CT228">
        <v>597.47571428571439</v>
      </c>
      <c r="CU228">
        <v>597.52678571428567</v>
      </c>
      <c r="CV228">
        <v>0</v>
      </c>
      <c r="CW228">
        <v>1675358777.5</v>
      </c>
      <c r="CX228">
        <v>0</v>
      </c>
      <c r="CY228">
        <v>1675353449.5</v>
      </c>
      <c r="CZ228" t="s">
        <v>356</v>
      </c>
      <c r="DA228">
        <v>1675353449.5</v>
      </c>
      <c r="DB228">
        <v>1675353444</v>
      </c>
      <c r="DC228">
        <v>1</v>
      </c>
      <c r="DD228">
        <v>8.2000000000000003E-2</v>
      </c>
      <c r="DE228">
        <v>2.5000000000000001E-2</v>
      </c>
      <c r="DF228">
        <v>-5.3170000000000002</v>
      </c>
      <c r="DG228">
        <v>0.30099999999999999</v>
      </c>
      <c r="DH228">
        <v>415</v>
      </c>
      <c r="DI228">
        <v>32</v>
      </c>
      <c r="DJ228">
        <v>0.41</v>
      </c>
      <c r="DK228">
        <v>0.21</v>
      </c>
      <c r="DL228">
        <v>-18.543431707317069</v>
      </c>
      <c r="DM228">
        <v>-0.84776027874569471</v>
      </c>
      <c r="DN228">
        <v>9.9395432095621628E-2</v>
      </c>
      <c r="DO228">
        <v>0</v>
      </c>
      <c r="DP228">
        <v>0.7160032682926829</v>
      </c>
      <c r="DQ228">
        <v>1.6323554006983519E-3</v>
      </c>
      <c r="DR228">
        <v>1.3750568418297989E-3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3.29894</v>
      </c>
      <c r="EB228">
        <v>2.6251699999999998</v>
      </c>
      <c r="EC228">
        <v>0.23158300000000001</v>
      </c>
      <c r="ED228">
        <v>0.23120599999999999</v>
      </c>
      <c r="EE228">
        <v>0.13718900000000001</v>
      </c>
      <c r="EF228">
        <v>0.13406999999999999</v>
      </c>
      <c r="EG228">
        <v>23252.6</v>
      </c>
      <c r="EH228">
        <v>23660.799999999999</v>
      </c>
      <c r="EI228">
        <v>28150.3</v>
      </c>
      <c r="EJ228">
        <v>29614.9</v>
      </c>
      <c r="EK228">
        <v>33436.699999999997</v>
      </c>
      <c r="EL228">
        <v>35610</v>
      </c>
      <c r="EM228">
        <v>39736</v>
      </c>
      <c r="EN228">
        <v>42323.8</v>
      </c>
      <c r="EO228">
        <v>2.1015999999999999</v>
      </c>
      <c r="EP228">
        <v>2.2408999999999999</v>
      </c>
      <c r="EQ228">
        <v>9.3840099999999996E-2</v>
      </c>
      <c r="ER228">
        <v>0</v>
      </c>
      <c r="ES228">
        <v>29.521599999999999</v>
      </c>
      <c r="ET228">
        <v>999.9</v>
      </c>
      <c r="EU228">
        <v>71.599999999999994</v>
      </c>
      <c r="EV228">
        <v>32.5</v>
      </c>
      <c r="EW228">
        <v>34.665999999999997</v>
      </c>
      <c r="EX228">
        <v>56.980899999999998</v>
      </c>
      <c r="EY228">
        <v>-3.9703499999999998</v>
      </c>
      <c r="EZ228">
        <v>2</v>
      </c>
      <c r="FA228">
        <v>0.26724900000000001</v>
      </c>
      <c r="FB228">
        <v>-0.66075399999999995</v>
      </c>
      <c r="FC228">
        <v>20.273</v>
      </c>
      <c r="FD228">
        <v>5.2210299999999998</v>
      </c>
      <c r="FE228">
        <v>12.004</v>
      </c>
      <c r="FF228">
        <v>4.9868499999999996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1.86578</v>
      </c>
      <c r="FM228">
        <v>1.8621799999999999</v>
      </c>
      <c r="FN228">
        <v>1.86419</v>
      </c>
      <c r="FO228">
        <v>1.86033</v>
      </c>
      <c r="FP228">
        <v>1.8609599999999999</v>
      </c>
      <c r="FQ228">
        <v>1.86016</v>
      </c>
      <c r="FR228">
        <v>1.8618600000000001</v>
      </c>
      <c r="FS228">
        <v>1.85849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-7.03</v>
      </c>
      <c r="GH228">
        <v>0.2777</v>
      </c>
      <c r="GI228">
        <v>-3.8812981962806838</v>
      </c>
      <c r="GJ228">
        <v>-3.9744887815693084E-3</v>
      </c>
      <c r="GK228">
        <v>1.847162108954052E-6</v>
      </c>
      <c r="GL228">
        <v>-4.4217609294687878E-10</v>
      </c>
      <c r="GM228">
        <v>-3.5710143375135749E-2</v>
      </c>
      <c r="GN228">
        <v>-2.5986294017825021E-3</v>
      </c>
      <c r="GO228">
        <v>9.7579789506272807E-4</v>
      </c>
      <c r="GP228">
        <v>-1.8446741173202889E-5</v>
      </c>
      <c r="GQ228">
        <v>6</v>
      </c>
      <c r="GR228">
        <v>2080</v>
      </c>
      <c r="GS228">
        <v>4</v>
      </c>
      <c r="GT228">
        <v>32</v>
      </c>
      <c r="GU228">
        <v>88.5</v>
      </c>
      <c r="GV228">
        <v>88.6</v>
      </c>
      <c r="GW228">
        <v>3.6572300000000002</v>
      </c>
      <c r="GX228">
        <v>2.50122</v>
      </c>
      <c r="GY228">
        <v>2.04834</v>
      </c>
      <c r="GZ228">
        <v>2.6135299999999999</v>
      </c>
      <c r="HA228">
        <v>2.1972700000000001</v>
      </c>
      <c r="HB228">
        <v>2.32544</v>
      </c>
      <c r="HC228">
        <v>37.626300000000001</v>
      </c>
      <c r="HD228">
        <v>14.762499999999999</v>
      </c>
      <c r="HE228">
        <v>18</v>
      </c>
      <c r="HF228">
        <v>585.83100000000002</v>
      </c>
      <c r="HG228">
        <v>772.98299999999995</v>
      </c>
      <c r="HH228">
        <v>31.000299999999999</v>
      </c>
      <c r="HI228">
        <v>30.8781</v>
      </c>
      <c r="HJ228">
        <v>30</v>
      </c>
      <c r="HK228">
        <v>30.797499999999999</v>
      </c>
      <c r="HL228">
        <v>30.793500000000002</v>
      </c>
      <c r="HM228">
        <v>73.127300000000005</v>
      </c>
      <c r="HN228">
        <v>6.7025100000000002</v>
      </c>
      <c r="HO228">
        <v>100</v>
      </c>
      <c r="HP228">
        <v>31</v>
      </c>
      <c r="HQ228">
        <v>1421.59</v>
      </c>
      <c r="HR228">
        <v>32.2209</v>
      </c>
      <c r="HS228">
        <v>99.194699999999997</v>
      </c>
      <c r="HT228">
        <v>98.151200000000003</v>
      </c>
    </row>
    <row r="229" spans="1:228" x14ac:dyDescent="0.2">
      <c r="A229">
        <v>214</v>
      </c>
      <c r="B229">
        <v>1675358763.0999999</v>
      </c>
      <c r="C229">
        <v>850.59999990463257</v>
      </c>
      <c r="D229" t="s">
        <v>787</v>
      </c>
      <c r="E229" t="s">
        <v>788</v>
      </c>
      <c r="F229">
        <v>4</v>
      </c>
      <c r="G229">
        <v>1675358755.0999999</v>
      </c>
      <c r="H229">
        <f t="shared" si="102"/>
        <v>8.0874970694944418E-4</v>
      </c>
      <c r="I229">
        <f t="shared" si="103"/>
        <v>0.80874970694944415</v>
      </c>
      <c r="J229">
        <f t="shared" si="104"/>
        <v>8.2304293217006634</v>
      </c>
      <c r="K229">
        <f t="shared" si="105"/>
        <v>1385.7825</v>
      </c>
      <c r="L229">
        <f t="shared" si="106"/>
        <v>1164.9654756185776</v>
      </c>
      <c r="M229">
        <f t="shared" si="107"/>
        <v>118.30004202300341</v>
      </c>
      <c r="N229">
        <f t="shared" si="108"/>
        <v>140.72359345902012</v>
      </c>
      <c r="O229">
        <f t="shared" si="109"/>
        <v>6.7890972116791209E-2</v>
      </c>
      <c r="P229">
        <f t="shared" si="110"/>
        <v>2.772455231654932</v>
      </c>
      <c r="Q229">
        <f t="shared" si="111"/>
        <v>6.6980729779577294E-2</v>
      </c>
      <c r="R229">
        <f t="shared" si="112"/>
        <v>4.1943720990434558E-2</v>
      </c>
      <c r="S229">
        <f t="shared" si="113"/>
        <v>226.11571337880738</v>
      </c>
      <c r="T229">
        <f t="shared" si="114"/>
        <v>33.229571119975212</v>
      </c>
      <c r="U229">
        <f t="shared" si="115"/>
        <v>31.053474999999999</v>
      </c>
      <c r="V229">
        <f t="shared" si="116"/>
        <v>4.525151845401659</v>
      </c>
      <c r="W229">
        <f t="shared" si="117"/>
        <v>69.878440888592408</v>
      </c>
      <c r="X229">
        <f t="shared" si="118"/>
        <v>3.3465458839538011</v>
      </c>
      <c r="Y229">
        <f t="shared" si="119"/>
        <v>4.7890963813706406</v>
      </c>
      <c r="Z229">
        <f t="shared" si="120"/>
        <v>1.1786059614478579</v>
      </c>
      <c r="AA229">
        <f t="shared" si="121"/>
        <v>-35.665862076470489</v>
      </c>
      <c r="AB229">
        <f t="shared" si="122"/>
        <v>149.21557745092073</v>
      </c>
      <c r="AC229">
        <f t="shared" si="123"/>
        <v>12.152036153592363</v>
      </c>
      <c r="AD229">
        <f t="shared" si="124"/>
        <v>351.81746490684998</v>
      </c>
      <c r="AE229">
        <f t="shared" si="125"/>
        <v>19.014598825491923</v>
      </c>
      <c r="AF229">
        <f t="shared" si="126"/>
        <v>0.80365045740151975</v>
      </c>
      <c r="AG229">
        <f t="shared" si="127"/>
        <v>8.2304293217006634</v>
      </c>
      <c r="AH229">
        <v>1460.375219705807</v>
      </c>
      <c r="AI229">
        <v>1446.063090909091</v>
      </c>
      <c r="AJ229">
        <v>1.7133121515424981</v>
      </c>
      <c r="AK229">
        <v>61.316338729058899</v>
      </c>
      <c r="AL229">
        <f t="shared" si="128"/>
        <v>0.80874970694944415</v>
      </c>
      <c r="AM229">
        <v>32.2398417242322</v>
      </c>
      <c r="AN229">
        <v>32.961700000000008</v>
      </c>
      <c r="AO229">
        <v>1.202913679334989E-5</v>
      </c>
      <c r="AP229">
        <v>100.73391986053799</v>
      </c>
      <c r="AQ229">
        <v>92</v>
      </c>
      <c r="AR229">
        <v>14</v>
      </c>
      <c r="AS229">
        <f t="shared" si="129"/>
        <v>1</v>
      </c>
      <c r="AT229">
        <f t="shared" si="130"/>
        <v>0</v>
      </c>
      <c r="AU229">
        <f t="shared" si="131"/>
        <v>47619.308215145065</v>
      </c>
      <c r="AV229">
        <f t="shared" si="132"/>
        <v>1199.993928571429</v>
      </c>
      <c r="AW229">
        <f t="shared" si="133"/>
        <v>1025.9206421651854</v>
      </c>
      <c r="AX229">
        <f t="shared" si="134"/>
        <v>0.85493819405113602</v>
      </c>
      <c r="AY229">
        <f t="shared" si="135"/>
        <v>0.18843071451869264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1675358755.0999999</v>
      </c>
      <c r="BF229">
        <v>1385.7825</v>
      </c>
      <c r="BG229">
        <v>1404.3625</v>
      </c>
      <c r="BH229">
        <v>32.955274999999993</v>
      </c>
      <c r="BI229">
        <v>32.237889285714282</v>
      </c>
      <c r="BJ229">
        <v>1392.81</v>
      </c>
      <c r="BK229">
        <v>32.677596428571427</v>
      </c>
      <c r="BL229">
        <v>649.9983928571429</v>
      </c>
      <c r="BM229">
        <v>101.4481428571429</v>
      </c>
      <c r="BN229">
        <v>9.9966935714285707E-2</v>
      </c>
      <c r="BO229">
        <v>32.051782142857142</v>
      </c>
      <c r="BP229">
        <v>31.053474999999999</v>
      </c>
      <c r="BQ229">
        <v>999.9000000000002</v>
      </c>
      <c r="BR229">
        <v>0</v>
      </c>
      <c r="BS229">
        <v>0</v>
      </c>
      <c r="BT229">
        <v>8999.9092857142859</v>
      </c>
      <c r="BU229">
        <v>0</v>
      </c>
      <c r="BV229">
        <v>11.76877142857143</v>
      </c>
      <c r="BW229">
        <v>-18.58173571428571</v>
      </c>
      <c r="BX229">
        <v>1433.0074999999999</v>
      </c>
      <c r="BY229">
        <v>1451.1453571428569</v>
      </c>
      <c r="BZ229">
        <v>0.71738360714285709</v>
      </c>
      <c r="CA229">
        <v>1404.3625</v>
      </c>
      <c r="CB229">
        <v>32.237889285714282</v>
      </c>
      <c r="CC229">
        <v>3.3432528571428568</v>
      </c>
      <c r="CD229">
        <v>3.2704746428571432</v>
      </c>
      <c r="CE229">
        <v>25.844075</v>
      </c>
      <c r="CF229">
        <v>25.473089285714281</v>
      </c>
      <c r="CG229">
        <v>1199.993928571429</v>
      </c>
      <c r="CH229">
        <v>0.49997717857142859</v>
      </c>
      <c r="CI229">
        <v>0.50002282142857135</v>
      </c>
      <c r="CJ229">
        <v>0</v>
      </c>
      <c r="CK229">
        <v>877.06103571428594</v>
      </c>
      <c r="CL229">
        <v>4.9990899999999998</v>
      </c>
      <c r="CM229">
        <v>9408.8510714285712</v>
      </c>
      <c r="CN229">
        <v>9557.733214285714</v>
      </c>
      <c r="CO229">
        <v>40.555357142857133</v>
      </c>
      <c r="CP229">
        <v>42.044285714285699</v>
      </c>
      <c r="CQ229">
        <v>41.254428571428569</v>
      </c>
      <c r="CR229">
        <v>41.298714285714269</v>
      </c>
      <c r="CS229">
        <v>41.941499999999976</v>
      </c>
      <c r="CT229">
        <v>597.46964285714296</v>
      </c>
      <c r="CU229">
        <v>597.52428571428572</v>
      </c>
      <c r="CV229">
        <v>0</v>
      </c>
      <c r="CW229">
        <v>1675358781.0999999</v>
      </c>
      <c r="CX229">
        <v>0</v>
      </c>
      <c r="CY229">
        <v>1675353449.5</v>
      </c>
      <c r="CZ229" t="s">
        <v>356</v>
      </c>
      <c r="DA229">
        <v>1675353449.5</v>
      </c>
      <c r="DB229">
        <v>1675353444</v>
      </c>
      <c r="DC229">
        <v>1</v>
      </c>
      <c r="DD229">
        <v>8.2000000000000003E-2</v>
      </c>
      <c r="DE229">
        <v>2.5000000000000001E-2</v>
      </c>
      <c r="DF229">
        <v>-5.3170000000000002</v>
      </c>
      <c r="DG229">
        <v>0.30099999999999999</v>
      </c>
      <c r="DH229">
        <v>415</v>
      </c>
      <c r="DI229">
        <v>32</v>
      </c>
      <c r="DJ229">
        <v>0.41</v>
      </c>
      <c r="DK229">
        <v>0.21</v>
      </c>
      <c r="DL229">
        <v>-18.561368292682928</v>
      </c>
      <c r="DM229">
        <v>-0.20286689895472779</v>
      </c>
      <c r="DN229">
        <v>8.1439441631083645E-2</v>
      </c>
      <c r="DO229">
        <v>0</v>
      </c>
      <c r="DP229">
        <v>0.71678156097560974</v>
      </c>
      <c r="DQ229">
        <v>9.0296864111504144E-3</v>
      </c>
      <c r="DR229">
        <v>1.9526561028604249E-3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3.29881</v>
      </c>
      <c r="EB229">
        <v>2.6252599999999999</v>
      </c>
      <c r="EC229">
        <v>0.23224700000000001</v>
      </c>
      <c r="ED229">
        <v>0.23185700000000001</v>
      </c>
      <c r="EE229">
        <v>0.13719899999999999</v>
      </c>
      <c r="EF229">
        <v>0.13406799999999999</v>
      </c>
      <c r="EG229">
        <v>23232.6</v>
      </c>
      <c r="EH229">
        <v>23641.200000000001</v>
      </c>
      <c r="EI229">
        <v>28150.400000000001</v>
      </c>
      <c r="EJ229">
        <v>29615.5</v>
      </c>
      <c r="EK229">
        <v>33436.5</v>
      </c>
      <c r="EL229">
        <v>35610.5</v>
      </c>
      <c r="EM229">
        <v>39736.199999999997</v>
      </c>
      <c r="EN229">
        <v>42324.2</v>
      </c>
      <c r="EO229">
        <v>2.1011299999999999</v>
      </c>
      <c r="EP229">
        <v>2.24105</v>
      </c>
      <c r="EQ229">
        <v>9.4771400000000006E-2</v>
      </c>
      <c r="ER229">
        <v>0</v>
      </c>
      <c r="ES229">
        <v>29.525300000000001</v>
      </c>
      <c r="ET229">
        <v>999.9</v>
      </c>
      <c r="EU229">
        <v>71.599999999999994</v>
      </c>
      <c r="EV229">
        <v>32.5</v>
      </c>
      <c r="EW229">
        <v>34.669899999999998</v>
      </c>
      <c r="EX229">
        <v>57.160899999999998</v>
      </c>
      <c r="EY229">
        <v>-4.0064099999999998</v>
      </c>
      <c r="EZ229">
        <v>2</v>
      </c>
      <c r="FA229">
        <v>0.26717000000000002</v>
      </c>
      <c r="FB229">
        <v>-0.661103</v>
      </c>
      <c r="FC229">
        <v>20.273099999999999</v>
      </c>
      <c r="FD229">
        <v>5.2207299999999996</v>
      </c>
      <c r="FE229">
        <v>12.004</v>
      </c>
      <c r="FF229">
        <v>4.9871499999999997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1.86582</v>
      </c>
      <c r="FM229">
        <v>1.8621799999999999</v>
      </c>
      <c r="FN229">
        <v>1.8641799999999999</v>
      </c>
      <c r="FO229">
        <v>1.86032</v>
      </c>
      <c r="FP229">
        <v>1.8609599999999999</v>
      </c>
      <c r="FQ229">
        <v>1.8601399999999999</v>
      </c>
      <c r="FR229">
        <v>1.86185</v>
      </c>
      <c r="FS229">
        <v>1.8584799999999999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-7.05</v>
      </c>
      <c r="GH229">
        <v>0.2777</v>
      </c>
      <c r="GI229">
        <v>-3.8812981962806838</v>
      </c>
      <c r="GJ229">
        <v>-3.9744887815693084E-3</v>
      </c>
      <c r="GK229">
        <v>1.847162108954052E-6</v>
      </c>
      <c r="GL229">
        <v>-4.4217609294687878E-10</v>
      </c>
      <c r="GM229">
        <v>-3.5710143375135749E-2</v>
      </c>
      <c r="GN229">
        <v>-2.5986294017825021E-3</v>
      </c>
      <c r="GO229">
        <v>9.7579789506272807E-4</v>
      </c>
      <c r="GP229">
        <v>-1.8446741173202889E-5</v>
      </c>
      <c r="GQ229">
        <v>6</v>
      </c>
      <c r="GR229">
        <v>2080</v>
      </c>
      <c r="GS229">
        <v>4</v>
      </c>
      <c r="GT229">
        <v>32</v>
      </c>
      <c r="GU229">
        <v>88.6</v>
      </c>
      <c r="GV229">
        <v>88.7</v>
      </c>
      <c r="GW229">
        <v>3.6706500000000002</v>
      </c>
      <c r="GX229">
        <v>2.4865699999999999</v>
      </c>
      <c r="GY229">
        <v>2.04834</v>
      </c>
      <c r="GZ229">
        <v>2.6135299999999999</v>
      </c>
      <c r="HA229">
        <v>2.1972700000000001</v>
      </c>
      <c r="HB229">
        <v>2.34375</v>
      </c>
      <c r="HC229">
        <v>37.626300000000001</v>
      </c>
      <c r="HD229">
        <v>14.762499999999999</v>
      </c>
      <c r="HE229">
        <v>18</v>
      </c>
      <c r="HF229">
        <v>585.49</v>
      </c>
      <c r="HG229">
        <v>773.13</v>
      </c>
      <c r="HH229">
        <v>31.0001</v>
      </c>
      <c r="HI229">
        <v>30.8781</v>
      </c>
      <c r="HJ229">
        <v>30</v>
      </c>
      <c r="HK229">
        <v>30.797499999999999</v>
      </c>
      <c r="HL229">
        <v>30.793500000000002</v>
      </c>
      <c r="HM229">
        <v>73.402000000000001</v>
      </c>
      <c r="HN229">
        <v>6.7025100000000002</v>
      </c>
      <c r="HO229">
        <v>100</v>
      </c>
      <c r="HP229">
        <v>31</v>
      </c>
      <c r="HQ229">
        <v>1428.27</v>
      </c>
      <c r="HR229">
        <v>32.2209</v>
      </c>
      <c r="HS229">
        <v>99.1952</v>
      </c>
      <c r="HT229">
        <v>98.152500000000003</v>
      </c>
    </row>
    <row r="230" spans="1:228" x14ac:dyDescent="0.2">
      <c r="A230">
        <v>215</v>
      </c>
      <c r="B230">
        <v>1675358767.0999999</v>
      </c>
      <c r="C230">
        <v>854.59999990463257</v>
      </c>
      <c r="D230" t="s">
        <v>789</v>
      </c>
      <c r="E230" t="s">
        <v>790</v>
      </c>
      <c r="F230">
        <v>4</v>
      </c>
      <c r="G230">
        <v>1675358759.0999999</v>
      </c>
      <c r="H230">
        <f t="shared" si="102"/>
        <v>8.1251814877922335E-4</v>
      </c>
      <c r="I230">
        <f t="shared" si="103"/>
        <v>0.81251814877922335</v>
      </c>
      <c r="J230">
        <f t="shared" si="104"/>
        <v>8.3274951474969718</v>
      </c>
      <c r="K230">
        <f t="shared" si="105"/>
        <v>1392.505714285714</v>
      </c>
      <c r="L230">
        <f t="shared" si="106"/>
        <v>1169.9924543735858</v>
      </c>
      <c r="M230">
        <f t="shared" si="107"/>
        <v>118.81047901575042</v>
      </c>
      <c r="N230">
        <f t="shared" si="108"/>
        <v>141.40627174816632</v>
      </c>
      <c r="O230">
        <f t="shared" si="109"/>
        <v>6.8151748864209327E-2</v>
      </c>
      <c r="P230">
        <f t="shared" si="110"/>
        <v>2.7740867562283209</v>
      </c>
      <c r="Q230">
        <f t="shared" si="111"/>
        <v>6.7235082961510664E-2</v>
      </c>
      <c r="R230">
        <f t="shared" si="112"/>
        <v>4.2103258409504532E-2</v>
      </c>
      <c r="S230">
        <f t="shared" si="113"/>
        <v>226.11529432111871</v>
      </c>
      <c r="T230">
        <f t="shared" si="114"/>
        <v>33.230380991073389</v>
      </c>
      <c r="U230">
        <f t="shared" si="115"/>
        <v>31.05846428571428</v>
      </c>
      <c r="V230">
        <f t="shared" si="116"/>
        <v>4.5264387999356313</v>
      </c>
      <c r="W230">
        <f t="shared" si="117"/>
        <v>69.874569293573018</v>
      </c>
      <c r="X230">
        <f t="shared" si="118"/>
        <v>3.3468304524887622</v>
      </c>
      <c r="Y230">
        <f t="shared" si="119"/>
        <v>4.7897689908145162</v>
      </c>
      <c r="Z230">
        <f t="shared" si="120"/>
        <v>1.179608347446869</v>
      </c>
      <c r="AA230">
        <f t="shared" si="121"/>
        <v>-35.832050361163752</v>
      </c>
      <c r="AB230">
        <f t="shared" si="122"/>
        <v>148.92842762793526</v>
      </c>
      <c r="AC230">
        <f t="shared" si="123"/>
        <v>12.121963496897047</v>
      </c>
      <c r="AD230">
        <f t="shared" si="124"/>
        <v>351.33363508478726</v>
      </c>
      <c r="AE230">
        <f t="shared" si="125"/>
        <v>18.970646459580902</v>
      </c>
      <c r="AF230">
        <f t="shared" si="126"/>
        <v>0.80511550834594947</v>
      </c>
      <c r="AG230">
        <f t="shared" si="127"/>
        <v>8.3274951474969718</v>
      </c>
      <c r="AH230">
        <v>1467.2421272921999</v>
      </c>
      <c r="AI230">
        <v>1452.904181818182</v>
      </c>
      <c r="AJ230">
        <v>1.6955934440404661</v>
      </c>
      <c r="AK230">
        <v>61.316338729058899</v>
      </c>
      <c r="AL230">
        <f t="shared" si="128"/>
        <v>0.81251814877922335</v>
      </c>
      <c r="AM230">
        <v>32.24049002570672</v>
      </c>
      <c r="AN230">
        <v>32.965698181818183</v>
      </c>
      <c r="AO230">
        <v>1.4626454411696339E-5</v>
      </c>
      <c r="AP230">
        <v>100.73391986053799</v>
      </c>
      <c r="AQ230">
        <v>92</v>
      </c>
      <c r="AR230">
        <v>14</v>
      </c>
      <c r="AS230">
        <f t="shared" si="129"/>
        <v>1</v>
      </c>
      <c r="AT230">
        <f t="shared" si="130"/>
        <v>0</v>
      </c>
      <c r="AU230">
        <f t="shared" si="131"/>
        <v>47664.02748268345</v>
      </c>
      <c r="AV230">
        <f t="shared" si="132"/>
        <v>1199.992857142857</v>
      </c>
      <c r="AW230">
        <f t="shared" si="133"/>
        <v>1025.9196136378853</v>
      </c>
      <c r="AX230">
        <f t="shared" si="134"/>
        <v>0.8549381002821681</v>
      </c>
      <c r="AY230">
        <f t="shared" si="135"/>
        <v>0.18843053354458433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1675358759.0999999</v>
      </c>
      <c r="BF230">
        <v>1392.505714285714</v>
      </c>
      <c r="BG230">
        <v>1411.0521428571431</v>
      </c>
      <c r="BH230">
        <v>32.958089285714287</v>
      </c>
      <c r="BI230">
        <v>32.239392857142853</v>
      </c>
      <c r="BJ230">
        <v>1399.5417857142861</v>
      </c>
      <c r="BK230">
        <v>32.680407142857149</v>
      </c>
      <c r="BL230">
        <v>649.99385714285711</v>
      </c>
      <c r="BM230">
        <v>101.4481071428571</v>
      </c>
      <c r="BN230">
        <v>9.9965728571428589E-2</v>
      </c>
      <c r="BO230">
        <v>32.054264285714289</v>
      </c>
      <c r="BP230">
        <v>31.05846428571428</v>
      </c>
      <c r="BQ230">
        <v>999.9000000000002</v>
      </c>
      <c r="BR230">
        <v>0</v>
      </c>
      <c r="BS230">
        <v>0</v>
      </c>
      <c r="BT230">
        <v>9008.5700000000015</v>
      </c>
      <c r="BU230">
        <v>0</v>
      </c>
      <c r="BV230">
        <v>11.94013571428572</v>
      </c>
      <c r="BW230">
        <v>-18.54828928571429</v>
      </c>
      <c r="BX230">
        <v>1439.9635714285721</v>
      </c>
      <c r="BY230">
        <v>1458.0603571428569</v>
      </c>
      <c r="BZ230">
        <v>0.71869153571428579</v>
      </c>
      <c r="CA230">
        <v>1411.0521428571431</v>
      </c>
      <c r="CB230">
        <v>32.239392857142853</v>
      </c>
      <c r="CC230">
        <v>3.3435378571428571</v>
      </c>
      <c r="CD230">
        <v>3.2706271428571432</v>
      </c>
      <c r="CE230">
        <v>25.845517857142859</v>
      </c>
      <c r="CF230">
        <v>25.473878571428571</v>
      </c>
      <c r="CG230">
        <v>1199.992857142857</v>
      </c>
      <c r="CH230">
        <v>0.49998021428571437</v>
      </c>
      <c r="CI230">
        <v>0.50001978571428574</v>
      </c>
      <c r="CJ230">
        <v>0</v>
      </c>
      <c r="CK230">
        <v>876.97778571428557</v>
      </c>
      <c r="CL230">
        <v>4.9990899999999998</v>
      </c>
      <c r="CM230">
        <v>9407.374642857143</v>
      </c>
      <c r="CN230">
        <v>9557.7349999999988</v>
      </c>
      <c r="CO230">
        <v>40.550928571428571</v>
      </c>
      <c r="CP230">
        <v>42.039857142857123</v>
      </c>
      <c r="CQ230">
        <v>41.254428571428569</v>
      </c>
      <c r="CR230">
        <v>41.300928571428557</v>
      </c>
      <c r="CS230">
        <v>41.945999999999991</v>
      </c>
      <c r="CT230">
        <v>597.47321428571433</v>
      </c>
      <c r="CU230">
        <v>597.52035714285716</v>
      </c>
      <c r="CV230">
        <v>0</v>
      </c>
      <c r="CW230">
        <v>1675358785.3</v>
      </c>
      <c r="CX230">
        <v>0</v>
      </c>
      <c r="CY230">
        <v>1675353449.5</v>
      </c>
      <c r="CZ230" t="s">
        <v>356</v>
      </c>
      <c r="DA230">
        <v>1675353449.5</v>
      </c>
      <c r="DB230">
        <v>1675353444</v>
      </c>
      <c r="DC230">
        <v>1</v>
      </c>
      <c r="DD230">
        <v>8.2000000000000003E-2</v>
      </c>
      <c r="DE230">
        <v>2.5000000000000001E-2</v>
      </c>
      <c r="DF230">
        <v>-5.3170000000000002</v>
      </c>
      <c r="DG230">
        <v>0.30099999999999999</v>
      </c>
      <c r="DH230">
        <v>415</v>
      </c>
      <c r="DI230">
        <v>32</v>
      </c>
      <c r="DJ230">
        <v>0.41</v>
      </c>
      <c r="DK230">
        <v>0.21</v>
      </c>
      <c r="DL230">
        <v>-18.55843658536585</v>
      </c>
      <c r="DM230">
        <v>0.43343414634149507</v>
      </c>
      <c r="DN230">
        <v>8.4146091763503753E-2</v>
      </c>
      <c r="DO230">
        <v>0</v>
      </c>
      <c r="DP230">
        <v>0.71797858536585357</v>
      </c>
      <c r="DQ230">
        <v>2.0405372822299071E-2</v>
      </c>
      <c r="DR230">
        <v>2.7997813414239719E-3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3.2988599999999999</v>
      </c>
      <c r="EB230">
        <v>2.6255600000000001</v>
      </c>
      <c r="EC230">
        <v>0.2329</v>
      </c>
      <c r="ED230">
        <v>0.232511</v>
      </c>
      <c r="EE230">
        <v>0.137209</v>
      </c>
      <c r="EF230">
        <v>0.134076</v>
      </c>
      <c r="EG230">
        <v>23212.6</v>
      </c>
      <c r="EH230">
        <v>23621.5</v>
      </c>
      <c r="EI230">
        <v>28150.1</v>
      </c>
      <c r="EJ230">
        <v>29616.1</v>
      </c>
      <c r="EK230">
        <v>33435.9</v>
      </c>
      <c r="EL230">
        <v>35611.4</v>
      </c>
      <c r="EM230">
        <v>39735.9</v>
      </c>
      <c r="EN230">
        <v>42325.7</v>
      </c>
      <c r="EO230">
        <v>2.1013299999999999</v>
      </c>
      <c r="EP230">
        <v>2.2409699999999999</v>
      </c>
      <c r="EQ230">
        <v>9.4585100000000005E-2</v>
      </c>
      <c r="ER230">
        <v>0</v>
      </c>
      <c r="ES230">
        <v>29.5304</v>
      </c>
      <c r="ET230">
        <v>999.9</v>
      </c>
      <c r="EU230">
        <v>71.599999999999994</v>
      </c>
      <c r="EV230">
        <v>32.5</v>
      </c>
      <c r="EW230">
        <v>34.6676</v>
      </c>
      <c r="EX230">
        <v>56.770899999999997</v>
      </c>
      <c r="EY230">
        <v>-4.0504800000000003</v>
      </c>
      <c r="EZ230">
        <v>2</v>
      </c>
      <c r="FA230">
        <v>0.26721499999999998</v>
      </c>
      <c r="FB230">
        <v>-0.662165</v>
      </c>
      <c r="FC230">
        <v>20.273099999999999</v>
      </c>
      <c r="FD230">
        <v>5.2214799999999997</v>
      </c>
      <c r="FE230">
        <v>12.004</v>
      </c>
      <c r="FF230">
        <v>4.9873500000000002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1.86581</v>
      </c>
      <c r="FM230">
        <v>1.8621799999999999</v>
      </c>
      <c r="FN230">
        <v>1.8641700000000001</v>
      </c>
      <c r="FO230">
        <v>1.86032</v>
      </c>
      <c r="FP230">
        <v>1.8609599999999999</v>
      </c>
      <c r="FQ230">
        <v>1.86015</v>
      </c>
      <c r="FR230">
        <v>1.86185</v>
      </c>
      <c r="FS230">
        <v>1.85846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-7.06</v>
      </c>
      <c r="GH230">
        <v>0.2777</v>
      </c>
      <c r="GI230">
        <v>-3.8812981962806838</v>
      </c>
      <c r="GJ230">
        <v>-3.9744887815693084E-3</v>
      </c>
      <c r="GK230">
        <v>1.847162108954052E-6</v>
      </c>
      <c r="GL230">
        <v>-4.4217609294687878E-10</v>
      </c>
      <c r="GM230">
        <v>-3.5710143375135749E-2</v>
      </c>
      <c r="GN230">
        <v>-2.5986294017825021E-3</v>
      </c>
      <c r="GO230">
        <v>9.7579789506272807E-4</v>
      </c>
      <c r="GP230">
        <v>-1.8446741173202889E-5</v>
      </c>
      <c r="GQ230">
        <v>6</v>
      </c>
      <c r="GR230">
        <v>2080</v>
      </c>
      <c r="GS230">
        <v>4</v>
      </c>
      <c r="GT230">
        <v>32</v>
      </c>
      <c r="GU230">
        <v>88.6</v>
      </c>
      <c r="GV230">
        <v>88.7</v>
      </c>
      <c r="GW230">
        <v>3.6840799999999998</v>
      </c>
      <c r="GX230">
        <v>2.4877899999999999</v>
      </c>
      <c r="GY230">
        <v>2.04834</v>
      </c>
      <c r="GZ230">
        <v>2.6135299999999999</v>
      </c>
      <c r="HA230">
        <v>2.1972700000000001</v>
      </c>
      <c r="HB230">
        <v>2.36206</v>
      </c>
      <c r="HC230">
        <v>37.626300000000001</v>
      </c>
      <c r="HD230">
        <v>14.762499999999999</v>
      </c>
      <c r="HE230">
        <v>18</v>
      </c>
      <c r="HF230">
        <v>585.63400000000001</v>
      </c>
      <c r="HG230">
        <v>773.05600000000004</v>
      </c>
      <c r="HH230">
        <v>30.9999</v>
      </c>
      <c r="HI230">
        <v>30.8781</v>
      </c>
      <c r="HJ230">
        <v>30.0001</v>
      </c>
      <c r="HK230">
        <v>30.797499999999999</v>
      </c>
      <c r="HL230">
        <v>30.793500000000002</v>
      </c>
      <c r="HM230">
        <v>73.677300000000002</v>
      </c>
      <c r="HN230">
        <v>6.7025100000000002</v>
      </c>
      <c r="HO230">
        <v>100</v>
      </c>
      <c r="HP230">
        <v>31</v>
      </c>
      <c r="HQ230">
        <v>1434.95</v>
      </c>
      <c r="HR230">
        <v>32.2209</v>
      </c>
      <c r="HS230">
        <v>99.194400000000002</v>
      </c>
      <c r="HT230">
        <v>98.1554</v>
      </c>
    </row>
    <row r="231" spans="1:228" x14ac:dyDescent="0.2">
      <c r="A231">
        <v>216</v>
      </c>
      <c r="B231">
        <v>1675358771.0999999</v>
      </c>
      <c r="C231">
        <v>858.59999990463257</v>
      </c>
      <c r="D231" t="s">
        <v>791</v>
      </c>
      <c r="E231" t="s">
        <v>792</v>
      </c>
      <c r="F231">
        <v>4</v>
      </c>
      <c r="G231">
        <v>1675358763.0999999</v>
      </c>
      <c r="H231">
        <f t="shared" si="102"/>
        <v>8.1173373085115848E-4</v>
      </c>
      <c r="I231">
        <f t="shared" si="103"/>
        <v>0.81173373085115852</v>
      </c>
      <c r="J231">
        <f t="shared" si="104"/>
        <v>8.1908314062935297</v>
      </c>
      <c r="K231">
        <f t="shared" si="105"/>
        <v>1399.198571428572</v>
      </c>
      <c r="L231">
        <f t="shared" si="106"/>
        <v>1179.4118841955008</v>
      </c>
      <c r="M231">
        <f t="shared" si="107"/>
        <v>119.76692080896353</v>
      </c>
      <c r="N231">
        <f t="shared" si="108"/>
        <v>142.08581984453093</v>
      </c>
      <c r="O231">
        <f t="shared" si="109"/>
        <v>6.8029701745290355E-2</v>
      </c>
      <c r="P231">
        <f t="shared" si="110"/>
        <v>2.7753721665370845</v>
      </c>
      <c r="Q231">
        <f t="shared" si="111"/>
        <v>6.7116709253596391E-2</v>
      </c>
      <c r="R231">
        <f t="shared" si="112"/>
        <v>4.2028951186090492E-2</v>
      </c>
      <c r="S231">
        <f t="shared" si="113"/>
        <v>226.11738210681131</v>
      </c>
      <c r="T231">
        <f t="shared" si="114"/>
        <v>33.23282311367813</v>
      </c>
      <c r="U231">
        <f t="shared" si="115"/>
        <v>31.063567857142861</v>
      </c>
      <c r="V231">
        <f t="shared" si="116"/>
        <v>4.5277555635632378</v>
      </c>
      <c r="W231">
        <f t="shared" si="117"/>
        <v>69.871916479689659</v>
      </c>
      <c r="X231">
        <f t="shared" si="118"/>
        <v>3.3472187259634407</v>
      </c>
      <c r="Y231">
        <f t="shared" si="119"/>
        <v>4.7905065362510975</v>
      </c>
      <c r="Z231">
        <f t="shared" si="120"/>
        <v>1.1805368375997971</v>
      </c>
      <c r="AA231">
        <f t="shared" si="121"/>
        <v>-35.797457530536086</v>
      </c>
      <c r="AB231">
        <f t="shared" si="122"/>
        <v>148.64100542877941</v>
      </c>
      <c r="AC231">
        <f t="shared" si="123"/>
        <v>12.093431365901198</v>
      </c>
      <c r="AD231">
        <f t="shared" si="124"/>
        <v>351.0543613709558</v>
      </c>
      <c r="AE231">
        <f t="shared" si="125"/>
        <v>18.937763471329731</v>
      </c>
      <c r="AF231">
        <f t="shared" si="126"/>
        <v>0.80763986302465918</v>
      </c>
      <c r="AG231">
        <f t="shared" si="127"/>
        <v>8.1908314062935297</v>
      </c>
      <c r="AH231">
        <v>1474.0991465552449</v>
      </c>
      <c r="AI231">
        <v>1459.777636363636</v>
      </c>
      <c r="AJ231">
        <v>1.7258902873563451</v>
      </c>
      <c r="AK231">
        <v>61.316338729058899</v>
      </c>
      <c r="AL231">
        <f t="shared" si="128"/>
        <v>0.81173373085115852</v>
      </c>
      <c r="AM231">
        <v>32.242838406315641</v>
      </c>
      <c r="AN231">
        <v>32.967290303030303</v>
      </c>
      <c r="AO231">
        <v>2.1076685170743401E-5</v>
      </c>
      <c r="AP231">
        <v>100.73391986053799</v>
      </c>
      <c r="AQ231">
        <v>92</v>
      </c>
      <c r="AR231">
        <v>14</v>
      </c>
      <c r="AS231">
        <f t="shared" si="129"/>
        <v>1</v>
      </c>
      <c r="AT231">
        <f t="shared" si="130"/>
        <v>0</v>
      </c>
      <c r="AU231">
        <f t="shared" si="131"/>
        <v>47699.149151790261</v>
      </c>
      <c r="AV231">
        <f t="shared" si="132"/>
        <v>1200.0046428571429</v>
      </c>
      <c r="AW231">
        <f t="shared" si="133"/>
        <v>1025.9296207807313</v>
      </c>
      <c r="AX231">
        <f t="shared" si="134"/>
        <v>0.85493804285461028</v>
      </c>
      <c r="AY231">
        <f t="shared" si="135"/>
        <v>0.18843042270939775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1675358763.0999999</v>
      </c>
      <c r="BF231">
        <v>1399.198571428572</v>
      </c>
      <c r="BG231">
        <v>1417.7225000000001</v>
      </c>
      <c r="BH231">
        <v>32.961935714285723</v>
      </c>
      <c r="BI231">
        <v>32.241003571428571</v>
      </c>
      <c r="BJ231">
        <v>1406.243928571429</v>
      </c>
      <c r="BK231">
        <v>32.684242857142863</v>
      </c>
      <c r="BL231">
        <v>650.00721428571421</v>
      </c>
      <c r="BM231">
        <v>101.44803571428569</v>
      </c>
      <c r="BN231">
        <v>9.9966653571428574E-2</v>
      </c>
      <c r="BO231">
        <v>32.056985714285709</v>
      </c>
      <c r="BP231">
        <v>31.063567857142861</v>
      </c>
      <c r="BQ231">
        <v>999.9000000000002</v>
      </c>
      <c r="BR231">
        <v>0</v>
      </c>
      <c r="BS231">
        <v>0</v>
      </c>
      <c r="BT231">
        <v>9015.4007142857154</v>
      </c>
      <c r="BU231">
        <v>0</v>
      </c>
      <c r="BV231">
        <v>12.129675000000001</v>
      </c>
      <c r="BW231">
        <v>-18.52566785714286</v>
      </c>
      <c r="BX231">
        <v>1446.89</v>
      </c>
      <c r="BY231">
        <v>1464.9549999999999</v>
      </c>
      <c r="BZ231">
        <v>0.72092992857142857</v>
      </c>
      <c r="CA231">
        <v>1417.7225000000001</v>
      </c>
      <c r="CB231">
        <v>32.241003571428571</v>
      </c>
      <c r="CC231">
        <v>3.343923928571428</v>
      </c>
      <c r="CD231">
        <v>3.2707871428571429</v>
      </c>
      <c r="CE231">
        <v>25.847474999999999</v>
      </c>
      <c r="CF231">
        <v>25.474696428571431</v>
      </c>
      <c r="CG231">
        <v>1200.0046428571429</v>
      </c>
      <c r="CH231">
        <v>0.49998225000000002</v>
      </c>
      <c r="CI231">
        <v>0.50001778571428568</v>
      </c>
      <c r="CJ231">
        <v>0</v>
      </c>
      <c r="CK231">
        <v>876.87560714285723</v>
      </c>
      <c r="CL231">
        <v>4.9990899999999998</v>
      </c>
      <c r="CM231">
        <v>9406.0707142857136</v>
      </c>
      <c r="CN231">
        <v>9557.8353571428579</v>
      </c>
      <c r="CO231">
        <v>40.550928571428557</v>
      </c>
      <c r="CP231">
        <v>42.035428571428561</v>
      </c>
      <c r="CQ231">
        <v>41.254428571428562</v>
      </c>
      <c r="CR231">
        <v>41.300928571428557</v>
      </c>
      <c r="CS231">
        <v>41.952749999999988</v>
      </c>
      <c r="CT231">
        <v>597.48142857142852</v>
      </c>
      <c r="CU231">
        <v>597.52392857142854</v>
      </c>
      <c r="CV231">
        <v>0</v>
      </c>
      <c r="CW231">
        <v>1675358789.5</v>
      </c>
      <c r="CX231">
        <v>0</v>
      </c>
      <c r="CY231">
        <v>1675353449.5</v>
      </c>
      <c r="CZ231" t="s">
        <v>356</v>
      </c>
      <c r="DA231">
        <v>1675353449.5</v>
      </c>
      <c r="DB231">
        <v>1675353444</v>
      </c>
      <c r="DC231">
        <v>1</v>
      </c>
      <c r="DD231">
        <v>8.2000000000000003E-2</v>
      </c>
      <c r="DE231">
        <v>2.5000000000000001E-2</v>
      </c>
      <c r="DF231">
        <v>-5.3170000000000002</v>
      </c>
      <c r="DG231">
        <v>0.30099999999999999</v>
      </c>
      <c r="DH231">
        <v>415</v>
      </c>
      <c r="DI231">
        <v>32</v>
      </c>
      <c r="DJ231">
        <v>0.41</v>
      </c>
      <c r="DK231">
        <v>0.21</v>
      </c>
      <c r="DL231">
        <v>-18.559856097560981</v>
      </c>
      <c r="DM231">
        <v>0.55956167247384558</v>
      </c>
      <c r="DN231">
        <v>8.2972411073832977E-2</v>
      </c>
      <c r="DO231">
        <v>0</v>
      </c>
      <c r="DP231">
        <v>0.71913380487804879</v>
      </c>
      <c r="DQ231">
        <v>3.2623756097559783E-2</v>
      </c>
      <c r="DR231">
        <v>3.4336380920669631E-3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3.2988</v>
      </c>
      <c r="EB231">
        <v>2.62548</v>
      </c>
      <c r="EC231">
        <v>0.233566</v>
      </c>
      <c r="ED231">
        <v>0.23317599999999999</v>
      </c>
      <c r="EE231">
        <v>0.137209</v>
      </c>
      <c r="EF231">
        <v>0.13408300000000001</v>
      </c>
      <c r="EG231">
        <v>23192.5</v>
      </c>
      <c r="EH231">
        <v>23601.200000000001</v>
      </c>
      <c r="EI231">
        <v>28150.3</v>
      </c>
      <c r="EJ231">
        <v>29616.400000000001</v>
      </c>
      <c r="EK231">
        <v>33435.699999999997</v>
      </c>
      <c r="EL231">
        <v>35611.4</v>
      </c>
      <c r="EM231">
        <v>39735.699999999997</v>
      </c>
      <c r="EN231">
        <v>42325.9</v>
      </c>
      <c r="EO231">
        <v>2.1011000000000002</v>
      </c>
      <c r="EP231">
        <v>2.2411300000000001</v>
      </c>
      <c r="EQ231">
        <v>9.5181199999999994E-2</v>
      </c>
      <c r="ER231">
        <v>0</v>
      </c>
      <c r="ES231">
        <v>29.5366</v>
      </c>
      <c r="ET231">
        <v>999.9</v>
      </c>
      <c r="EU231">
        <v>71.599999999999994</v>
      </c>
      <c r="EV231">
        <v>32.5</v>
      </c>
      <c r="EW231">
        <v>34.665300000000002</v>
      </c>
      <c r="EX231">
        <v>57.100900000000003</v>
      </c>
      <c r="EY231">
        <v>-4.0224399999999996</v>
      </c>
      <c r="EZ231">
        <v>2</v>
      </c>
      <c r="FA231">
        <v>0.26716200000000001</v>
      </c>
      <c r="FB231">
        <v>-0.66315900000000005</v>
      </c>
      <c r="FC231">
        <v>20.273</v>
      </c>
      <c r="FD231">
        <v>5.2214799999999997</v>
      </c>
      <c r="FE231">
        <v>12.004</v>
      </c>
      <c r="FF231">
        <v>4.9871499999999997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1.86581</v>
      </c>
      <c r="FM231">
        <v>1.8621799999999999</v>
      </c>
      <c r="FN231">
        <v>1.8641799999999999</v>
      </c>
      <c r="FO231">
        <v>1.8603400000000001</v>
      </c>
      <c r="FP231">
        <v>1.8609599999999999</v>
      </c>
      <c r="FQ231">
        <v>1.8601700000000001</v>
      </c>
      <c r="FR231">
        <v>1.8618699999999999</v>
      </c>
      <c r="FS231">
        <v>1.8584400000000001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-7.06</v>
      </c>
      <c r="GH231">
        <v>0.2777</v>
      </c>
      <c r="GI231">
        <v>-3.8812981962806838</v>
      </c>
      <c r="GJ231">
        <v>-3.9744887815693084E-3</v>
      </c>
      <c r="GK231">
        <v>1.847162108954052E-6</v>
      </c>
      <c r="GL231">
        <v>-4.4217609294687878E-10</v>
      </c>
      <c r="GM231">
        <v>-3.5710143375135749E-2</v>
      </c>
      <c r="GN231">
        <v>-2.5986294017825021E-3</v>
      </c>
      <c r="GO231">
        <v>9.7579789506272807E-4</v>
      </c>
      <c r="GP231">
        <v>-1.8446741173202889E-5</v>
      </c>
      <c r="GQ231">
        <v>6</v>
      </c>
      <c r="GR231">
        <v>2080</v>
      </c>
      <c r="GS231">
        <v>4</v>
      </c>
      <c r="GT231">
        <v>32</v>
      </c>
      <c r="GU231">
        <v>88.7</v>
      </c>
      <c r="GV231">
        <v>88.8</v>
      </c>
      <c r="GW231">
        <v>3.6975099999999999</v>
      </c>
      <c r="GX231">
        <v>2.4853499999999999</v>
      </c>
      <c r="GY231">
        <v>2.04834</v>
      </c>
      <c r="GZ231">
        <v>2.6135299999999999</v>
      </c>
      <c r="HA231">
        <v>2.1972700000000001</v>
      </c>
      <c r="HB231">
        <v>2.3535200000000001</v>
      </c>
      <c r="HC231">
        <v>37.626300000000001</v>
      </c>
      <c r="HD231">
        <v>14.7537</v>
      </c>
      <c r="HE231">
        <v>18</v>
      </c>
      <c r="HF231">
        <v>585.47299999999996</v>
      </c>
      <c r="HG231">
        <v>773.20299999999997</v>
      </c>
      <c r="HH231">
        <v>30.9998</v>
      </c>
      <c r="HI231">
        <v>30.8781</v>
      </c>
      <c r="HJ231">
        <v>30</v>
      </c>
      <c r="HK231">
        <v>30.797499999999999</v>
      </c>
      <c r="HL231">
        <v>30.793500000000002</v>
      </c>
      <c r="HM231">
        <v>73.949399999999997</v>
      </c>
      <c r="HN231">
        <v>6.7025100000000002</v>
      </c>
      <c r="HO231">
        <v>100</v>
      </c>
      <c r="HP231">
        <v>31</v>
      </c>
      <c r="HQ231">
        <v>1441.63</v>
      </c>
      <c r="HR231">
        <v>32.2209</v>
      </c>
      <c r="HS231">
        <v>99.194199999999995</v>
      </c>
      <c r="HT231">
        <v>98.156000000000006</v>
      </c>
    </row>
    <row r="232" spans="1:228" x14ac:dyDescent="0.2">
      <c r="A232">
        <v>217</v>
      </c>
      <c r="B232">
        <v>1675358775.0999999</v>
      </c>
      <c r="C232">
        <v>862.59999990463257</v>
      </c>
      <c r="D232" t="s">
        <v>793</v>
      </c>
      <c r="E232" t="s">
        <v>794</v>
      </c>
      <c r="F232">
        <v>4</v>
      </c>
      <c r="G232">
        <v>1675358767.0999999</v>
      </c>
      <c r="H232">
        <f t="shared" si="102"/>
        <v>8.1312262284436321E-4</v>
      </c>
      <c r="I232">
        <f t="shared" si="103"/>
        <v>0.81312262284436321</v>
      </c>
      <c r="J232">
        <f t="shared" si="104"/>
        <v>8.2677465044678584</v>
      </c>
      <c r="K232">
        <f t="shared" si="105"/>
        <v>1405.8696428571429</v>
      </c>
      <c r="L232">
        <f t="shared" si="106"/>
        <v>1184.112745204862</v>
      </c>
      <c r="M232">
        <f t="shared" si="107"/>
        <v>120.24410062088374</v>
      </c>
      <c r="N232">
        <f t="shared" si="108"/>
        <v>142.76303627347028</v>
      </c>
      <c r="O232">
        <f t="shared" si="109"/>
        <v>6.8033787556648864E-2</v>
      </c>
      <c r="P232">
        <f t="shared" si="110"/>
        <v>2.7745957101956589</v>
      </c>
      <c r="Q232">
        <f t="shared" si="111"/>
        <v>6.7120434360989897E-2</v>
      </c>
      <c r="R232">
        <f t="shared" si="112"/>
        <v>4.2031311041038223E-2</v>
      </c>
      <c r="S232">
        <f t="shared" si="113"/>
        <v>226.11919086023059</v>
      </c>
      <c r="T232">
        <f t="shared" si="114"/>
        <v>33.237231041338205</v>
      </c>
      <c r="U232">
        <f t="shared" si="115"/>
        <v>31.072332142857139</v>
      </c>
      <c r="V232">
        <f t="shared" si="116"/>
        <v>4.530017600191603</v>
      </c>
      <c r="W232">
        <f t="shared" si="117"/>
        <v>69.861017347789598</v>
      </c>
      <c r="X232">
        <f t="shared" si="118"/>
        <v>3.3475440185149958</v>
      </c>
      <c r="Y232">
        <f t="shared" si="119"/>
        <v>4.791719539167163</v>
      </c>
      <c r="Z232">
        <f t="shared" si="120"/>
        <v>1.1824735816766072</v>
      </c>
      <c r="AA232">
        <f t="shared" si="121"/>
        <v>-35.85870766743642</v>
      </c>
      <c r="AB232">
        <f t="shared" si="122"/>
        <v>147.95781211393577</v>
      </c>
      <c r="AC232">
        <f t="shared" si="123"/>
        <v>12.042000381301268</v>
      </c>
      <c r="AD232">
        <f t="shared" si="124"/>
        <v>350.26029568803119</v>
      </c>
      <c r="AE232">
        <f t="shared" si="125"/>
        <v>18.937746676021298</v>
      </c>
      <c r="AF232">
        <f t="shared" si="126"/>
        <v>0.80889795384962848</v>
      </c>
      <c r="AG232">
        <f t="shared" si="127"/>
        <v>8.2677465044678584</v>
      </c>
      <c r="AH232">
        <v>1481.036288568356</v>
      </c>
      <c r="AI232">
        <v>1466.6768484848481</v>
      </c>
      <c r="AJ232">
        <v>1.7165517704171449</v>
      </c>
      <c r="AK232">
        <v>61.316338729058899</v>
      </c>
      <c r="AL232">
        <f t="shared" si="128"/>
        <v>0.81312262284436321</v>
      </c>
      <c r="AM232">
        <v>32.246100687646283</v>
      </c>
      <c r="AN232">
        <v>32.971736969696963</v>
      </c>
      <c r="AO232">
        <v>2.845513006806131E-5</v>
      </c>
      <c r="AP232">
        <v>100.73391986053799</v>
      </c>
      <c r="AQ232">
        <v>91</v>
      </c>
      <c r="AR232">
        <v>14</v>
      </c>
      <c r="AS232">
        <f t="shared" si="129"/>
        <v>1</v>
      </c>
      <c r="AT232">
        <f t="shared" si="130"/>
        <v>0</v>
      </c>
      <c r="AU232">
        <f t="shared" si="131"/>
        <v>47676.97490248445</v>
      </c>
      <c r="AV232">
        <f t="shared" si="132"/>
        <v>1200.0164285714291</v>
      </c>
      <c r="AW232">
        <f t="shared" si="133"/>
        <v>1025.9394833472702</v>
      </c>
      <c r="AX232">
        <f t="shared" si="134"/>
        <v>0.85493786494957369</v>
      </c>
      <c r="AY232">
        <f t="shared" si="135"/>
        <v>0.18843007935267714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1675358767.0999999</v>
      </c>
      <c r="BF232">
        <v>1405.8696428571429</v>
      </c>
      <c r="BG232">
        <v>1424.4</v>
      </c>
      <c r="BH232">
        <v>32.965189285714288</v>
      </c>
      <c r="BI232">
        <v>32.24314285714285</v>
      </c>
      <c r="BJ232">
        <v>1412.925</v>
      </c>
      <c r="BK232">
        <v>32.687496428571428</v>
      </c>
      <c r="BL232">
        <v>650.01289285714279</v>
      </c>
      <c r="BM232">
        <v>101.4478571428571</v>
      </c>
      <c r="BN232">
        <v>9.9990482142857148E-2</v>
      </c>
      <c r="BO232">
        <v>32.061460714285708</v>
      </c>
      <c r="BP232">
        <v>31.072332142857139</v>
      </c>
      <c r="BQ232">
        <v>999.9000000000002</v>
      </c>
      <c r="BR232">
        <v>0</v>
      </c>
      <c r="BS232">
        <v>0</v>
      </c>
      <c r="BT232">
        <v>9011.2939285714274</v>
      </c>
      <c r="BU232">
        <v>0</v>
      </c>
      <c r="BV232">
        <v>12.346175000000001</v>
      </c>
      <c r="BW232">
        <v>-18.53162142857143</v>
      </c>
      <c r="BX232">
        <v>1453.7932142857151</v>
      </c>
      <c r="BY232">
        <v>1471.857857142857</v>
      </c>
      <c r="BZ232">
        <v>0.72204510714285719</v>
      </c>
      <c r="CA232">
        <v>1424.4</v>
      </c>
      <c r="CB232">
        <v>32.24314285714285</v>
      </c>
      <c r="CC232">
        <v>3.3442500000000002</v>
      </c>
      <c r="CD232">
        <v>3.2710000000000008</v>
      </c>
      <c r="CE232">
        <v>25.849117857142861</v>
      </c>
      <c r="CF232">
        <v>25.4758</v>
      </c>
      <c r="CG232">
        <v>1200.0164285714291</v>
      </c>
      <c r="CH232">
        <v>0.49998821428571433</v>
      </c>
      <c r="CI232">
        <v>0.50001189285714287</v>
      </c>
      <c r="CJ232">
        <v>0</v>
      </c>
      <c r="CK232">
        <v>876.67796428571421</v>
      </c>
      <c r="CL232">
        <v>4.9990899999999998</v>
      </c>
      <c r="CM232">
        <v>9404.8028571428567</v>
      </c>
      <c r="CN232">
        <v>9557.9496428571438</v>
      </c>
      <c r="CO232">
        <v>40.542071428571433</v>
      </c>
      <c r="CP232">
        <v>42.048714285714269</v>
      </c>
      <c r="CQ232">
        <v>41.254428571428569</v>
      </c>
      <c r="CR232">
        <v>41.29871428571429</v>
      </c>
      <c r="CS232">
        <v>41.950499999999977</v>
      </c>
      <c r="CT232">
        <v>597.49499999999989</v>
      </c>
      <c r="CU232">
        <v>597.52321428571418</v>
      </c>
      <c r="CV232">
        <v>0</v>
      </c>
      <c r="CW232">
        <v>1675358793.0999999</v>
      </c>
      <c r="CX232">
        <v>0</v>
      </c>
      <c r="CY232">
        <v>1675353449.5</v>
      </c>
      <c r="CZ232" t="s">
        <v>356</v>
      </c>
      <c r="DA232">
        <v>1675353449.5</v>
      </c>
      <c r="DB232">
        <v>1675353444</v>
      </c>
      <c r="DC232">
        <v>1</v>
      </c>
      <c r="DD232">
        <v>8.2000000000000003E-2</v>
      </c>
      <c r="DE232">
        <v>2.5000000000000001E-2</v>
      </c>
      <c r="DF232">
        <v>-5.3170000000000002</v>
      </c>
      <c r="DG232">
        <v>0.30099999999999999</v>
      </c>
      <c r="DH232">
        <v>415</v>
      </c>
      <c r="DI232">
        <v>32</v>
      </c>
      <c r="DJ232">
        <v>0.41</v>
      </c>
      <c r="DK232">
        <v>0.21</v>
      </c>
      <c r="DL232">
        <v>-18.545524390243902</v>
      </c>
      <c r="DM232">
        <v>0.12963554006966291</v>
      </c>
      <c r="DN232">
        <v>7.1833010213518719E-2</v>
      </c>
      <c r="DO232">
        <v>0</v>
      </c>
      <c r="DP232">
        <v>0.72050595121951222</v>
      </c>
      <c r="DQ232">
        <v>2.192445993031255E-2</v>
      </c>
      <c r="DR232">
        <v>2.672620874550649E-3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3.2989099999999998</v>
      </c>
      <c r="EB232">
        <v>2.6253000000000002</v>
      </c>
      <c r="EC232">
        <v>0.23422200000000001</v>
      </c>
      <c r="ED232">
        <v>0.23383499999999999</v>
      </c>
      <c r="EE232">
        <v>0.13722400000000001</v>
      </c>
      <c r="EF232">
        <v>0.13409199999999999</v>
      </c>
      <c r="EG232">
        <v>23172.6</v>
      </c>
      <c r="EH232">
        <v>23580.799999999999</v>
      </c>
      <c r="EI232">
        <v>28150.3</v>
      </c>
      <c r="EJ232">
        <v>29616.3</v>
      </c>
      <c r="EK232">
        <v>33435.699999999997</v>
      </c>
      <c r="EL232">
        <v>35610.800000000003</v>
      </c>
      <c r="EM232">
        <v>39736.300000000003</v>
      </c>
      <c r="EN232">
        <v>42325.7</v>
      </c>
      <c r="EO232">
        <v>2.1019199999999998</v>
      </c>
      <c r="EP232">
        <v>2.2410800000000002</v>
      </c>
      <c r="EQ232">
        <v>9.5330200000000004E-2</v>
      </c>
      <c r="ER232">
        <v>0</v>
      </c>
      <c r="ES232">
        <v>29.543800000000001</v>
      </c>
      <c r="ET232">
        <v>999.9</v>
      </c>
      <c r="EU232">
        <v>71.599999999999994</v>
      </c>
      <c r="EV232">
        <v>32.5</v>
      </c>
      <c r="EW232">
        <v>34.664900000000003</v>
      </c>
      <c r="EX232">
        <v>56.560899999999997</v>
      </c>
      <c r="EY232">
        <v>-3.98237</v>
      </c>
      <c r="EZ232">
        <v>2</v>
      </c>
      <c r="FA232">
        <v>0.26718500000000001</v>
      </c>
      <c r="FB232">
        <v>-0.66339899999999996</v>
      </c>
      <c r="FC232">
        <v>20.2728</v>
      </c>
      <c r="FD232">
        <v>5.2207299999999996</v>
      </c>
      <c r="FE232">
        <v>12.004</v>
      </c>
      <c r="FF232">
        <v>4.98705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1.8657900000000001</v>
      </c>
      <c r="FM232">
        <v>1.8621799999999999</v>
      </c>
      <c r="FN232">
        <v>1.8641799999999999</v>
      </c>
      <c r="FO232">
        <v>1.86032</v>
      </c>
      <c r="FP232">
        <v>1.8609599999999999</v>
      </c>
      <c r="FQ232">
        <v>1.8601399999999999</v>
      </c>
      <c r="FR232">
        <v>1.8618699999999999</v>
      </c>
      <c r="FS232">
        <v>1.8584799999999999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-7.07</v>
      </c>
      <c r="GH232">
        <v>0.2777</v>
      </c>
      <c r="GI232">
        <v>-3.8812981962806838</v>
      </c>
      <c r="GJ232">
        <v>-3.9744887815693084E-3</v>
      </c>
      <c r="GK232">
        <v>1.847162108954052E-6</v>
      </c>
      <c r="GL232">
        <v>-4.4217609294687878E-10</v>
      </c>
      <c r="GM232">
        <v>-3.5710143375135749E-2</v>
      </c>
      <c r="GN232">
        <v>-2.5986294017825021E-3</v>
      </c>
      <c r="GO232">
        <v>9.7579789506272807E-4</v>
      </c>
      <c r="GP232">
        <v>-1.8446741173202889E-5</v>
      </c>
      <c r="GQ232">
        <v>6</v>
      </c>
      <c r="GR232">
        <v>2080</v>
      </c>
      <c r="GS232">
        <v>4</v>
      </c>
      <c r="GT232">
        <v>32</v>
      </c>
      <c r="GU232">
        <v>88.8</v>
      </c>
      <c r="GV232">
        <v>88.9</v>
      </c>
      <c r="GW232">
        <v>3.7109399999999999</v>
      </c>
      <c r="GX232">
        <v>2.49878</v>
      </c>
      <c r="GY232">
        <v>2.04834</v>
      </c>
      <c r="GZ232">
        <v>2.6135299999999999</v>
      </c>
      <c r="HA232">
        <v>2.1972700000000001</v>
      </c>
      <c r="HB232">
        <v>2.3132299999999999</v>
      </c>
      <c r="HC232">
        <v>37.626300000000001</v>
      </c>
      <c r="HD232">
        <v>14.7362</v>
      </c>
      <c r="HE232">
        <v>18</v>
      </c>
      <c r="HF232">
        <v>586.06500000000005</v>
      </c>
      <c r="HG232">
        <v>773.154</v>
      </c>
      <c r="HH232">
        <v>30.9999</v>
      </c>
      <c r="HI232">
        <v>30.8781</v>
      </c>
      <c r="HJ232">
        <v>30</v>
      </c>
      <c r="HK232">
        <v>30.797499999999999</v>
      </c>
      <c r="HL232">
        <v>30.793500000000002</v>
      </c>
      <c r="HM232">
        <v>74.221000000000004</v>
      </c>
      <c r="HN232">
        <v>6.7025100000000002</v>
      </c>
      <c r="HO232">
        <v>100</v>
      </c>
      <c r="HP232">
        <v>31</v>
      </c>
      <c r="HQ232">
        <v>1448.3</v>
      </c>
      <c r="HR232">
        <v>32.2209</v>
      </c>
      <c r="HS232">
        <v>99.195099999999996</v>
      </c>
      <c r="HT232">
        <v>98.155600000000007</v>
      </c>
    </row>
    <row r="233" spans="1:228" x14ac:dyDescent="0.2">
      <c r="A233">
        <v>218</v>
      </c>
      <c r="B233">
        <v>1675358779.0999999</v>
      </c>
      <c r="C233">
        <v>866.59999990463257</v>
      </c>
      <c r="D233" t="s">
        <v>795</v>
      </c>
      <c r="E233" t="s">
        <v>796</v>
      </c>
      <c r="F233">
        <v>4</v>
      </c>
      <c r="G233">
        <v>1675358771.0999999</v>
      </c>
      <c r="H233">
        <f t="shared" si="102"/>
        <v>8.0957262786742379E-4</v>
      </c>
      <c r="I233">
        <f t="shared" si="103"/>
        <v>0.80957262786742379</v>
      </c>
      <c r="J233">
        <f t="shared" si="104"/>
        <v>8.1611127646598103</v>
      </c>
      <c r="K233">
        <f t="shared" si="105"/>
        <v>1412.5221428571431</v>
      </c>
      <c r="L233">
        <f t="shared" si="106"/>
        <v>1191.8394111258556</v>
      </c>
      <c r="M233">
        <f t="shared" si="107"/>
        <v>121.02858017350721</v>
      </c>
      <c r="N233">
        <f t="shared" si="108"/>
        <v>143.43840941805155</v>
      </c>
      <c r="O233">
        <f t="shared" si="109"/>
        <v>6.7586615399796879E-2</v>
      </c>
      <c r="P233">
        <f t="shared" si="110"/>
        <v>2.7747951988781416</v>
      </c>
      <c r="Q233">
        <f t="shared" si="111"/>
        <v>6.6685207403666139E-2</v>
      </c>
      <c r="R233">
        <f t="shared" si="112"/>
        <v>4.1758240918769354E-2</v>
      </c>
      <c r="S233">
        <f t="shared" si="113"/>
        <v>226.11905702847338</v>
      </c>
      <c r="T233">
        <f t="shared" si="114"/>
        <v>33.241291709115906</v>
      </c>
      <c r="U233">
        <f t="shared" si="115"/>
        <v>31.08313571428571</v>
      </c>
      <c r="V233">
        <f t="shared" si="116"/>
        <v>4.5328073249745309</v>
      </c>
      <c r="W233">
        <f t="shared" si="117"/>
        <v>69.854491920259775</v>
      </c>
      <c r="X233">
        <f t="shared" si="118"/>
        <v>3.3478326348426362</v>
      </c>
      <c r="Y233">
        <f t="shared" si="119"/>
        <v>4.7925803234876438</v>
      </c>
      <c r="Z233">
        <f t="shared" si="120"/>
        <v>1.1849746901318947</v>
      </c>
      <c r="AA233">
        <f t="shared" si="121"/>
        <v>-35.702152888953393</v>
      </c>
      <c r="AB233">
        <f t="shared" si="122"/>
        <v>146.82725572482241</v>
      </c>
      <c r="AC233">
        <f t="shared" si="123"/>
        <v>11.94994962889932</v>
      </c>
      <c r="AD233">
        <f t="shared" si="124"/>
        <v>349.19410949324174</v>
      </c>
      <c r="AE233">
        <f t="shared" si="125"/>
        <v>18.973016387657498</v>
      </c>
      <c r="AF233">
        <f t="shared" si="126"/>
        <v>0.809165055132955</v>
      </c>
      <c r="AG233">
        <f t="shared" si="127"/>
        <v>8.1611127646598103</v>
      </c>
      <c r="AH233">
        <v>1488.001695935525</v>
      </c>
      <c r="AI233">
        <v>1473.646606060606</v>
      </c>
      <c r="AJ233">
        <v>1.7423855232906811</v>
      </c>
      <c r="AK233">
        <v>61.316338729058899</v>
      </c>
      <c r="AL233">
        <f t="shared" si="128"/>
        <v>0.80957262786742379</v>
      </c>
      <c r="AM233">
        <v>32.249189855261143</v>
      </c>
      <c r="AN233">
        <v>32.971850909090897</v>
      </c>
      <c r="AO233">
        <v>-2.89321915825582E-6</v>
      </c>
      <c r="AP233">
        <v>100.73391986053799</v>
      </c>
      <c r="AQ233">
        <v>92</v>
      </c>
      <c r="AR233">
        <v>14</v>
      </c>
      <c r="AS233">
        <f t="shared" si="129"/>
        <v>1</v>
      </c>
      <c r="AT233">
        <f t="shared" si="130"/>
        <v>0</v>
      </c>
      <c r="AU233">
        <f t="shared" si="131"/>
        <v>47681.994243224435</v>
      </c>
      <c r="AV233">
        <f t="shared" si="132"/>
        <v>1200.0178571428571</v>
      </c>
      <c r="AW233">
        <f t="shared" si="133"/>
        <v>1025.9404958696755</v>
      </c>
      <c r="AX233">
        <f t="shared" si="134"/>
        <v>0.85493769093766203</v>
      </c>
      <c r="AY233">
        <f t="shared" si="135"/>
        <v>0.1884297435096875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1675358771.0999999</v>
      </c>
      <c r="BF233">
        <v>1412.5221428571431</v>
      </c>
      <c r="BG233">
        <v>1431.0903571428571</v>
      </c>
      <c r="BH233">
        <v>32.968071428571427</v>
      </c>
      <c r="BI233">
        <v>32.245789285714288</v>
      </c>
      <c r="BJ233">
        <v>1419.5875000000001</v>
      </c>
      <c r="BK233">
        <v>32.690375000000003</v>
      </c>
      <c r="BL233">
        <v>650.01339285714289</v>
      </c>
      <c r="BM233">
        <v>101.4477142857143</v>
      </c>
      <c r="BN233">
        <v>0.1000102178571429</v>
      </c>
      <c r="BO233">
        <v>32.064635714285707</v>
      </c>
      <c r="BP233">
        <v>31.08313571428571</v>
      </c>
      <c r="BQ233">
        <v>999.9000000000002</v>
      </c>
      <c r="BR233">
        <v>0</v>
      </c>
      <c r="BS233">
        <v>0</v>
      </c>
      <c r="BT233">
        <v>9012.3657142857137</v>
      </c>
      <c r="BU233">
        <v>0</v>
      </c>
      <c r="BV233">
        <v>12.59549285714286</v>
      </c>
      <c r="BW233">
        <v>-18.568796428571432</v>
      </c>
      <c r="BX233">
        <v>1460.6775</v>
      </c>
      <c r="BY233">
        <v>1478.7746428571429</v>
      </c>
      <c r="BZ233">
        <v>0.72227778571428569</v>
      </c>
      <c r="CA233">
        <v>1431.0903571428571</v>
      </c>
      <c r="CB233">
        <v>32.245789285714288</v>
      </c>
      <c r="CC233">
        <v>3.3445374999999999</v>
      </c>
      <c r="CD233">
        <v>3.2712639285714289</v>
      </c>
      <c r="CE233">
        <v>25.850564285714292</v>
      </c>
      <c r="CF233">
        <v>25.47715357142857</v>
      </c>
      <c r="CG233">
        <v>1200.0178571428571</v>
      </c>
      <c r="CH233">
        <v>0.49999410714285708</v>
      </c>
      <c r="CI233">
        <v>0.50000596428571431</v>
      </c>
      <c r="CJ233">
        <v>0</v>
      </c>
      <c r="CK233">
        <v>876.57175000000007</v>
      </c>
      <c r="CL233">
        <v>4.9990899999999998</v>
      </c>
      <c r="CM233">
        <v>9403.3692857142851</v>
      </c>
      <c r="CN233">
        <v>9557.9732142857119</v>
      </c>
      <c r="CO233">
        <v>40.542071428571433</v>
      </c>
      <c r="CP233">
        <v>42.044285714285706</v>
      </c>
      <c r="CQ233">
        <v>41.254428571428569</v>
      </c>
      <c r="CR233">
        <v>41.289857142857137</v>
      </c>
      <c r="CS233">
        <v>41.959499999999998</v>
      </c>
      <c r="CT233">
        <v>597.50285714285712</v>
      </c>
      <c r="CU233">
        <v>597.51714285714274</v>
      </c>
      <c r="CV233">
        <v>0</v>
      </c>
      <c r="CW233">
        <v>1675358797.3</v>
      </c>
      <c r="CX233">
        <v>0</v>
      </c>
      <c r="CY233">
        <v>1675353449.5</v>
      </c>
      <c r="CZ233" t="s">
        <v>356</v>
      </c>
      <c r="DA233">
        <v>1675353449.5</v>
      </c>
      <c r="DB233">
        <v>1675353444</v>
      </c>
      <c r="DC233">
        <v>1</v>
      </c>
      <c r="DD233">
        <v>8.2000000000000003E-2</v>
      </c>
      <c r="DE233">
        <v>2.5000000000000001E-2</v>
      </c>
      <c r="DF233">
        <v>-5.3170000000000002</v>
      </c>
      <c r="DG233">
        <v>0.30099999999999999</v>
      </c>
      <c r="DH233">
        <v>415</v>
      </c>
      <c r="DI233">
        <v>32</v>
      </c>
      <c r="DJ233">
        <v>0.41</v>
      </c>
      <c r="DK233">
        <v>0.21</v>
      </c>
      <c r="DL233">
        <v>-18.545085365853659</v>
      </c>
      <c r="DM233">
        <v>-0.52492264808362576</v>
      </c>
      <c r="DN233">
        <v>6.8206492649162648E-2</v>
      </c>
      <c r="DO233">
        <v>0</v>
      </c>
      <c r="DP233">
        <v>0.7216771463414634</v>
      </c>
      <c r="DQ233">
        <v>9.8744738675955908E-3</v>
      </c>
      <c r="DR233">
        <v>1.6697814310156461E-3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3.2987600000000001</v>
      </c>
      <c r="EB233">
        <v>2.62513</v>
      </c>
      <c r="EC233">
        <v>0.23488600000000001</v>
      </c>
      <c r="ED233">
        <v>0.23449200000000001</v>
      </c>
      <c r="EE233">
        <v>0.13722799999999999</v>
      </c>
      <c r="EF233">
        <v>0.134099</v>
      </c>
      <c r="EG233">
        <v>23152.5</v>
      </c>
      <c r="EH233">
        <v>23561</v>
      </c>
      <c r="EI233">
        <v>28150.3</v>
      </c>
      <c r="EJ233">
        <v>29616.799999999999</v>
      </c>
      <c r="EK233">
        <v>33435.5</v>
      </c>
      <c r="EL233">
        <v>35611.300000000003</v>
      </c>
      <c r="EM233">
        <v>39736.1</v>
      </c>
      <c r="EN233">
        <v>42326.5</v>
      </c>
      <c r="EO233">
        <v>2.1014200000000001</v>
      </c>
      <c r="EP233">
        <v>2.2412999999999998</v>
      </c>
      <c r="EQ233">
        <v>9.4920400000000002E-2</v>
      </c>
      <c r="ER233">
        <v>0</v>
      </c>
      <c r="ES233">
        <v>29.550699999999999</v>
      </c>
      <c r="ET233">
        <v>999.9</v>
      </c>
      <c r="EU233">
        <v>71.7</v>
      </c>
      <c r="EV233">
        <v>32.5</v>
      </c>
      <c r="EW233">
        <v>34.715600000000002</v>
      </c>
      <c r="EX233">
        <v>56.920900000000003</v>
      </c>
      <c r="EY233">
        <v>-3.8902199999999998</v>
      </c>
      <c r="EZ233">
        <v>2</v>
      </c>
      <c r="FA233">
        <v>0.26717999999999997</v>
      </c>
      <c r="FB233">
        <v>-0.66450699999999996</v>
      </c>
      <c r="FC233">
        <v>20.2727</v>
      </c>
      <c r="FD233">
        <v>5.2207299999999996</v>
      </c>
      <c r="FE233">
        <v>12.004</v>
      </c>
      <c r="FF233">
        <v>4.9870000000000001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1.8657999999999999</v>
      </c>
      <c r="FM233">
        <v>1.8621799999999999</v>
      </c>
      <c r="FN233">
        <v>1.8641799999999999</v>
      </c>
      <c r="FO233">
        <v>1.86032</v>
      </c>
      <c r="FP233">
        <v>1.86097</v>
      </c>
      <c r="FQ233">
        <v>1.86015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-7.09</v>
      </c>
      <c r="GH233">
        <v>0.27779999999999999</v>
      </c>
      <c r="GI233">
        <v>-3.8812981962806838</v>
      </c>
      <c r="GJ233">
        <v>-3.9744887815693084E-3</v>
      </c>
      <c r="GK233">
        <v>1.847162108954052E-6</v>
      </c>
      <c r="GL233">
        <v>-4.4217609294687878E-10</v>
      </c>
      <c r="GM233">
        <v>-3.5710143375135749E-2</v>
      </c>
      <c r="GN233">
        <v>-2.5986294017825021E-3</v>
      </c>
      <c r="GO233">
        <v>9.7579789506272807E-4</v>
      </c>
      <c r="GP233">
        <v>-1.8446741173202889E-5</v>
      </c>
      <c r="GQ233">
        <v>6</v>
      </c>
      <c r="GR233">
        <v>2080</v>
      </c>
      <c r="GS233">
        <v>4</v>
      </c>
      <c r="GT233">
        <v>32</v>
      </c>
      <c r="GU233">
        <v>88.8</v>
      </c>
      <c r="GV233">
        <v>88.9</v>
      </c>
      <c r="GW233">
        <v>3.72437</v>
      </c>
      <c r="GX233">
        <v>2.50122</v>
      </c>
      <c r="GY233">
        <v>2.04834</v>
      </c>
      <c r="GZ233">
        <v>2.6135299999999999</v>
      </c>
      <c r="HA233">
        <v>2.1972700000000001</v>
      </c>
      <c r="HB233">
        <v>2.3071299999999999</v>
      </c>
      <c r="HC233">
        <v>37.626300000000001</v>
      </c>
      <c r="HD233">
        <v>14.7362</v>
      </c>
      <c r="HE233">
        <v>18</v>
      </c>
      <c r="HF233">
        <v>585.71799999999996</v>
      </c>
      <c r="HG233">
        <v>773.38099999999997</v>
      </c>
      <c r="HH233">
        <v>30.9998</v>
      </c>
      <c r="HI233">
        <v>30.8781</v>
      </c>
      <c r="HJ233">
        <v>30</v>
      </c>
      <c r="HK233">
        <v>30.7989</v>
      </c>
      <c r="HL233">
        <v>30.794</v>
      </c>
      <c r="HM233">
        <v>74.491399999999999</v>
      </c>
      <c r="HN233">
        <v>6.7025100000000002</v>
      </c>
      <c r="HO233">
        <v>100</v>
      </c>
      <c r="HP233">
        <v>31</v>
      </c>
      <c r="HQ233">
        <v>1454.98</v>
      </c>
      <c r="HR233">
        <v>32.2209</v>
      </c>
      <c r="HS233">
        <v>99.194900000000004</v>
      </c>
      <c r="HT233">
        <v>98.157399999999996</v>
      </c>
    </row>
    <row r="234" spans="1:228" x14ac:dyDescent="0.2">
      <c r="A234">
        <v>219</v>
      </c>
      <c r="B234">
        <v>1675358783.0999999</v>
      </c>
      <c r="C234">
        <v>870.59999990463257</v>
      </c>
      <c r="D234" t="s">
        <v>797</v>
      </c>
      <c r="E234" t="s">
        <v>798</v>
      </c>
      <c r="F234">
        <v>4</v>
      </c>
      <c r="G234">
        <v>1675358775.0999999</v>
      </c>
      <c r="H234">
        <f t="shared" si="102"/>
        <v>8.103601955243596E-4</v>
      </c>
      <c r="I234">
        <f t="shared" si="103"/>
        <v>0.81036019552435956</v>
      </c>
      <c r="J234">
        <f t="shared" si="104"/>
        <v>8.1414067584111471</v>
      </c>
      <c r="K234">
        <f t="shared" si="105"/>
        <v>1419.168928571429</v>
      </c>
      <c r="L234">
        <f t="shared" si="106"/>
        <v>1198.788897535514</v>
      </c>
      <c r="M234">
        <f t="shared" si="107"/>
        <v>121.73447343278141</v>
      </c>
      <c r="N234">
        <f t="shared" si="108"/>
        <v>144.11359880540553</v>
      </c>
      <c r="O234">
        <f t="shared" si="109"/>
        <v>6.758290936712831E-2</v>
      </c>
      <c r="P234">
        <f t="shared" si="110"/>
        <v>2.773940523737672</v>
      </c>
      <c r="Q234">
        <f t="shared" si="111"/>
        <v>6.6681325806660724E-2</v>
      </c>
      <c r="R234">
        <f t="shared" si="112"/>
        <v>4.1755830249569005E-2</v>
      </c>
      <c r="S234">
        <f t="shared" si="113"/>
        <v>226.11718694631409</v>
      </c>
      <c r="T234">
        <f t="shared" si="114"/>
        <v>33.243841310609696</v>
      </c>
      <c r="U234">
        <f t="shared" si="115"/>
        <v>31.088832142857139</v>
      </c>
      <c r="V234">
        <f t="shared" si="116"/>
        <v>4.5342788731776977</v>
      </c>
      <c r="W234">
        <f t="shared" si="117"/>
        <v>69.850228225367559</v>
      </c>
      <c r="X234">
        <f t="shared" si="118"/>
        <v>3.3480909694395899</v>
      </c>
      <c r="Y234">
        <f t="shared" si="119"/>
        <v>4.7932427058608535</v>
      </c>
      <c r="Z234">
        <f t="shared" si="120"/>
        <v>1.1861879037381078</v>
      </c>
      <c r="AA234">
        <f t="shared" si="121"/>
        <v>-35.73688462262426</v>
      </c>
      <c r="AB234">
        <f t="shared" si="122"/>
        <v>146.29546359034379</v>
      </c>
      <c r="AC234">
        <f t="shared" si="123"/>
        <v>11.910814006480305</v>
      </c>
      <c r="AD234">
        <f t="shared" si="124"/>
        <v>348.58657992051394</v>
      </c>
      <c r="AE234">
        <f t="shared" si="125"/>
        <v>19.021728864376541</v>
      </c>
      <c r="AF234">
        <f t="shared" si="126"/>
        <v>0.80943178652548764</v>
      </c>
      <c r="AG234">
        <f t="shared" si="127"/>
        <v>8.1414067584111471</v>
      </c>
      <c r="AH234">
        <v>1494.893181032746</v>
      </c>
      <c r="AI234">
        <v>1480.542545454545</v>
      </c>
      <c r="AJ234">
        <v>1.7461784416217281</v>
      </c>
      <c r="AK234">
        <v>61.316338729058899</v>
      </c>
      <c r="AL234">
        <f t="shared" si="128"/>
        <v>0.81036019552435956</v>
      </c>
      <c r="AM234">
        <v>32.250360495788122</v>
      </c>
      <c r="AN234">
        <v>32.973553333333328</v>
      </c>
      <c r="AO234">
        <v>2.5030730723307271E-5</v>
      </c>
      <c r="AP234">
        <v>100.73391986053799</v>
      </c>
      <c r="AQ234">
        <v>91</v>
      </c>
      <c r="AR234">
        <v>14</v>
      </c>
      <c r="AS234">
        <f t="shared" si="129"/>
        <v>1</v>
      </c>
      <c r="AT234">
        <f t="shared" si="130"/>
        <v>0</v>
      </c>
      <c r="AU234">
        <f t="shared" si="131"/>
        <v>47657.980507799519</v>
      </c>
      <c r="AV234">
        <f t="shared" si="132"/>
        <v>1200.0074999999999</v>
      </c>
      <c r="AW234">
        <f t="shared" si="133"/>
        <v>1025.9316833918724</v>
      </c>
      <c r="AX234">
        <f t="shared" si="134"/>
        <v>0.85493772613243879</v>
      </c>
      <c r="AY234">
        <f t="shared" si="135"/>
        <v>0.18842981143560694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1675358775.0999999</v>
      </c>
      <c r="BF234">
        <v>1419.168928571429</v>
      </c>
      <c r="BG234">
        <v>1437.7874999999999</v>
      </c>
      <c r="BH234">
        <v>32.970564285714282</v>
      </c>
      <c r="BI234">
        <v>32.248042857142863</v>
      </c>
      <c r="BJ234">
        <v>1426.244285714286</v>
      </c>
      <c r="BK234">
        <v>32.692857142857143</v>
      </c>
      <c r="BL234">
        <v>650.0106428571429</v>
      </c>
      <c r="BM234">
        <v>101.4478928571428</v>
      </c>
      <c r="BN234">
        <v>9.9989078571428566E-2</v>
      </c>
      <c r="BO234">
        <v>32.067078571428567</v>
      </c>
      <c r="BP234">
        <v>31.088832142857139</v>
      </c>
      <c r="BQ234">
        <v>999.9000000000002</v>
      </c>
      <c r="BR234">
        <v>0</v>
      </c>
      <c r="BS234">
        <v>0</v>
      </c>
      <c r="BT234">
        <v>9007.812857142857</v>
      </c>
      <c r="BU234">
        <v>0</v>
      </c>
      <c r="BV234">
        <v>12.88031785714286</v>
      </c>
      <c r="BW234">
        <v>-18.618410714285709</v>
      </c>
      <c r="BX234">
        <v>1467.555357142857</v>
      </c>
      <c r="BY234">
        <v>1485.6978571428569</v>
      </c>
      <c r="BZ234">
        <v>0.72252378571428555</v>
      </c>
      <c r="CA234">
        <v>1437.7874999999999</v>
      </c>
      <c r="CB234">
        <v>32.248042857142863</v>
      </c>
      <c r="CC234">
        <v>3.3447942857142858</v>
      </c>
      <c r="CD234">
        <v>3.271496071428571</v>
      </c>
      <c r="CE234">
        <v>25.85186785714286</v>
      </c>
      <c r="CF234">
        <v>25.478346428571431</v>
      </c>
      <c r="CG234">
        <v>1200.0074999999999</v>
      </c>
      <c r="CH234">
        <v>0.49999317857142861</v>
      </c>
      <c r="CI234">
        <v>0.50000689285714295</v>
      </c>
      <c r="CJ234">
        <v>0</v>
      </c>
      <c r="CK234">
        <v>876.46235714285706</v>
      </c>
      <c r="CL234">
        <v>4.9990899999999998</v>
      </c>
      <c r="CM234">
        <v>9401.8575000000001</v>
      </c>
      <c r="CN234">
        <v>9557.8846428571433</v>
      </c>
      <c r="CO234">
        <v>40.535428571428561</v>
      </c>
      <c r="CP234">
        <v>42.039857142857137</v>
      </c>
      <c r="CQ234">
        <v>41.254428571428569</v>
      </c>
      <c r="CR234">
        <v>41.278785714285718</v>
      </c>
      <c r="CS234">
        <v>41.954999999999977</v>
      </c>
      <c r="CT234">
        <v>597.49642857142851</v>
      </c>
      <c r="CU234">
        <v>597.51357142857148</v>
      </c>
      <c r="CV234">
        <v>0</v>
      </c>
      <c r="CW234">
        <v>1675358801.5</v>
      </c>
      <c r="CX234">
        <v>0</v>
      </c>
      <c r="CY234">
        <v>1675353449.5</v>
      </c>
      <c r="CZ234" t="s">
        <v>356</v>
      </c>
      <c r="DA234">
        <v>1675353449.5</v>
      </c>
      <c r="DB234">
        <v>1675353444</v>
      </c>
      <c r="DC234">
        <v>1</v>
      </c>
      <c r="DD234">
        <v>8.2000000000000003E-2</v>
      </c>
      <c r="DE234">
        <v>2.5000000000000001E-2</v>
      </c>
      <c r="DF234">
        <v>-5.3170000000000002</v>
      </c>
      <c r="DG234">
        <v>0.30099999999999999</v>
      </c>
      <c r="DH234">
        <v>415</v>
      </c>
      <c r="DI234">
        <v>32</v>
      </c>
      <c r="DJ234">
        <v>0.41</v>
      </c>
      <c r="DK234">
        <v>0.21</v>
      </c>
      <c r="DL234">
        <v>-18.573553658536579</v>
      </c>
      <c r="DM234">
        <v>-0.72578048780492233</v>
      </c>
      <c r="DN234">
        <v>7.972057327746862E-2</v>
      </c>
      <c r="DO234">
        <v>0</v>
      </c>
      <c r="DP234">
        <v>0.72240195121951223</v>
      </c>
      <c r="DQ234">
        <v>9.4191637630772988E-4</v>
      </c>
      <c r="DR234">
        <v>8.9710471834074932E-4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3.2988400000000002</v>
      </c>
      <c r="EB234">
        <v>2.62534</v>
      </c>
      <c r="EC234">
        <v>0.23555100000000001</v>
      </c>
      <c r="ED234">
        <v>0.235151</v>
      </c>
      <c r="EE234">
        <v>0.13722999999999999</v>
      </c>
      <c r="EF234">
        <v>0.134102</v>
      </c>
      <c r="EG234">
        <v>23132</v>
      </c>
      <c r="EH234">
        <v>23540.5</v>
      </c>
      <c r="EI234">
        <v>28149.9</v>
      </c>
      <c r="EJ234">
        <v>29616.6</v>
      </c>
      <c r="EK234">
        <v>33434.699999999997</v>
      </c>
      <c r="EL234">
        <v>35610.9</v>
      </c>
      <c r="EM234">
        <v>39735.199999999997</v>
      </c>
      <c r="EN234">
        <v>42326.2</v>
      </c>
      <c r="EO234">
        <v>2.1016499999999998</v>
      </c>
      <c r="EP234">
        <v>2.24105</v>
      </c>
      <c r="EQ234">
        <v>9.4883099999999998E-2</v>
      </c>
      <c r="ER234">
        <v>0</v>
      </c>
      <c r="ES234">
        <v>29.555299999999999</v>
      </c>
      <c r="ET234">
        <v>999.9</v>
      </c>
      <c r="EU234">
        <v>71.7</v>
      </c>
      <c r="EV234">
        <v>32.5</v>
      </c>
      <c r="EW234">
        <v>34.721499999999999</v>
      </c>
      <c r="EX234">
        <v>57.250900000000001</v>
      </c>
      <c r="EY234">
        <v>-3.8982399999999999</v>
      </c>
      <c r="EZ234">
        <v>2</v>
      </c>
      <c r="FA234">
        <v>0.26718199999999998</v>
      </c>
      <c r="FB234">
        <v>-0.66612499999999997</v>
      </c>
      <c r="FC234">
        <v>20.2729</v>
      </c>
      <c r="FD234">
        <v>5.22133</v>
      </c>
      <c r="FE234">
        <v>12.004</v>
      </c>
      <c r="FF234">
        <v>4.9869500000000002</v>
      </c>
      <c r="FG234">
        <v>3.28443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1.8641799999999999</v>
      </c>
      <c r="FO234">
        <v>1.86032</v>
      </c>
      <c r="FP234">
        <v>1.8609599999999999</v>
      </c>
      <c r="FQ234">
        <v>1.8601399999999999</v>
      </c>
      <c r="FR234">
        <v>1.8618699999999999</v>
      </c>
      <c r="FS234">
        <v>1.8584700000000001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-7.09</v>
      </c>
      <c r="GH234">
        <v>0.2777</v>
      </c>
      <c r="GI234">
        <v>-3.8812981962806838</v>
      </c>
      <c r="GJ234">
        <v>-3.9744887815693084E-3</v>
      </c>
      <c r="GK234">
        <v>1.847162108954052E-6</v>
      </c>
      <c r="GL234">
        <v>-4.4217609294687878E-10</v>
      </c>
      <c r="GM234">
        <v>-3.5710143375135749E-2</v>
      </c>
      <c r="GN234">
        <v>-2.5986294017825021E-3</v>
      </c>
      <c r="GO234">
        <v>9.7579789506272807E-4</v>
      </c>
      <c r="GP234">
        <v>-1.8446741173202889E-5</v>
      </c>
      <c r="GQ234">
        <v>6</v>
      </c>
      <c r="GR234">
        <v>2080</v>
      </c>
      <c r="GS234">
        <v>4</v>
      </c>
      <c r="GT234">
        <v>32</v>
      </c>
      <c r="GU234">
        <v>88.9</v>
      </c>
      <c r="GV234">
        <v>89</v>
      </c>
      <c r="GW234">
        <v>3.7377899999999999</v>
      </c>
      <c r="GX234">
        <v>2.49634</v>
      </c>
      <c r="GY234">
        <v>2.04834</v>
      </c>
      <c r="GZ234">
        <v>2.6135299999999999</v>
      </c>
      <c r="HA234">
        <v>2.1972700000000001</v>
      </c>
      <c r="HB234">
        <v>2.34009</v>
      </c>
      <c r="HC234">
        <v>37.626300000000001</v>
      </c>
      <c r="HD234">
        <v>14.7537</v>
      </c>
      <c r="HE234">
        <v>18</v>
      </c>
      <c r="HF234">
        <v>585.89200000000005</v>
      </c>
      <c r="HG234">
        <v>773.16600000000005</v>
      </c>
      <c r="HH234">
        <v>30.999700000000001</v>
      </c>
      <c r="HI234">
        <v>30.8781</v>
      </c>
      <c r="HJ234">
        <v>30</v>
      </c>
      <c r="HK234">
        <v>30.8002</v>
      </c>
      <c r="HL234">
        <v>30.796099999999999</v>
      </c>
      <c r="HM234">
        <v>74.760999999999996</v>
      </c>
      <c r="HN234">
        <v>6.7025100000000002</v>
      </c>
      <c r="HO234">
        <v>100</v>
      </c>
      <c r="HP234">
        <v>31</v>
      </c>
      <c r="HQ234">
        <v>1461.67</v>
      </c>
      <c r="HR234">
        <v>32.2209</v>
      </c>
      <c r="HS234">
        <v>99.193100000000001</v>
      </c>
      <c r="HT234">
        <v>98.156700000000001</v>
      </c>
    </row>
    <row r="235" spans="1:228" x14ac:dyDescent="0.2">
      <c r="A235">
        <v>220</v>
      </c>
      <c r="B235">
        <v>1675358787.0999999</v>
      </c>
      <c r="C235">
        <v>874.59999990463257</v>
      </c>
      <c r="D235" t="s">
        <v>799</v>
      </c>
      <c r="E235" t="s">
        <v>800</v>
      </c>
      <c r="F235">
        <v>4</v>
      </c>
      <c r="G235">
        <v>1675358779.0999999</v>
      </c>
      <c r="H235">
        <f t="shared" si="102"/>
        <v>8.0673089154993129E-4</v>
      </c>
      <c r="I235">
        <f t="shared" si="103"/>
        <v>0.80673089154993127</v>
      </c>
      <c r="J235">
        <f t="shared" si="104"/>
        <v>8.2928736508741636</v>
      </c>
      <c r="K235">
        <f t="shared" si="105"/>
        <v>1425.881785714286</v>
      </c>
      <c r="L235">
        <f t="shared" si="106"/>
        <v>1200.6553694458512</v>
      </c>
      <c r="M235">
        <f t="shared" si="107"/>
        <v>121.92381962107153</v>
      </c>
      <c r="N235">
        <f t="shared" si="108"/>
        <v>144.7950494925434</v>
      </c>
      <c r="O235">
        <f t="shared" si="109"/>
        <v>6.7203797188172529E-2</v>
      </c>
      <c r="P235">
        <f t="shared" si="110"/>
        <v>2.7730920037297739</v>
      </c>
      <c r="Q235">
        <f t="shared" si="111"/>
        <v>6.6311959423178926E-2</v>
      </c>
      <c r="R235">
        <f t="shared" si="112"/>
        <v>4.1524116647859488E-2</v>
      </c>
      <c r="S235">
        <f t="shared" si="113"/>
        <v>226.11531686410638</v>
      </c>
      <c r="T235">
        <f t="shared" si="114"/>
        <v>33.247492966654058</v>
      </c>
      <c r="U235">
        <f t="shared" si="115"/>
        <v>31.09425357142857</v>
      </c>
      <c r="V235">
        <f t="shared" si="116"/>
        <v>4.5356797675536233</v>
      </c>
      <c r="W235">
        <f t="shared" si="117"/>
        <v>69.844039372007913</v>
      </c>
      <c r="X235">
        <f t="shared" si="118"/>
        <v>3.3482380713136908</v>
      </c>
      <c r="Y235">
        <f t="shared" si="119"/>
        <v>4.7938780480322523</v>
      </c>
      <c r="Z235">
        <f t="shared" si="120"/>
        <v>1.1874416962399326</v>
      </c>
      <c r="AA235">
        <f t="shared" si="121"/>
        <v>-35.576832317351972</v>
      </c>
      <c r="AB235">
        <f t="shared" si="122"/>
        <v>145.79045783815647</v>
      </c>
      <c r="AC235">
        <f t="shared" si="123"/>
        <v>11.873784134609005</v>
      </c>
      <c r="AD235">
        <f t="shared" si="124"/>
        <v>348.20272651951984</v>
      </c>
      <c r="AE235">
        <f t="shared" si="125"/>
        <v>19.029217379041082</v>
      </c>
      <c r="AF235">
        <f t="shared" si="126"/>
        <v>0.80799422389100128</v>
      </c>
      <c r="AG235">
        <f t="shared" si="127"/>
        <v>8.2928736508741636</v>
      </c>
      <c r="AH235">
        <v>1501.9526937025671</v>
      </c>
      <c r="AI235">
        <v>1487.526666666666</v>
      </c>
      <c r="AJ235">
        <v>1.7278780928607811</v>
      </c>
      <c r="AK235">
        <v>61.316338729058899</v>
      </c>
      <c r="AL235">
        <f t="shared" si="128"/>
        <v>0.80673089154993127</v>
      </c>
      <c r="AM235">
        <v>32.253437042905112</v>
      </c>
      <c r="AN235">
        <v>32.973696969696967</v>
      </c>
      <c r="AO235">
        <v>-2.471322443672261E-5</v>
      </c>
      <c r="AP235">
        <v>100.73391986053799</v>
      </c>
      <c r="AQ235">
        <v>91</v>
      </c>
      <c r="AR235">
        <v>14</v>
      </c>
      <c r="AS235">
        <f t="shared" si="129"/>
        <v>1</v>
      </c>
      <c r="AT235">
        <f t="shared" si="130"/>
        <v>0</v>
      </c>
      <c r="AU235">
        <f t="shared" si="131"/>
        <v>47634.154167746725</v>
      </c>
      <c r="AV235">
        <f t="shared" si="132"/>
        <v>1199.997142857143</v>
      </c>
      <c r="AW235">
        <f t="shared" si="133"/>
        <v>1025.922870914045</v>
      </c>
      <c r="AX235">
        <f t="shared" si="134"/>
        <v>0.85493776132780241</v>
      </c>
      <c r="AY235">
        <f t="shared" si="135"/>
        <v>0.18842987936265854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1675358779.0999999</v>
      </c>
      <c r="BF235">
        <v>1425.881785714286</v>
      </c>
      <c r="BG235">
        <v>1444.5103571428569</v>
      </c>
      <c r="BH235">
        <v>32.972064285714289</v>
      </c>
      <c r="BI235">
        <v>32.250828571428578</v>
      </c>
      <c r="BJ235">
        <v>1432.9667857142849</v>
      </c>
      <c r="BK235">
        <v>32.694353571428572</v>
      </c>
      <c r="BL235">
        <v>650.01189285714281</v>
      </c>
      <c r="BM235">
        <v>101.4477142857143</v>
      </c>
      <c r="BN235">
        <v>0.1000093357142857</v>
      </c>
      <c r="BO235">
        <v>32.069421428571431</v>
      </c>
      <c r="BP235">
        <v>31.09425357142857</v>
      </c>
      <c r="BQ235">
        <v>999.9000000000002</v>
      </c>
      <c r="BR235">
        <v>0</v>
      </c>
      <c r="BS235">
        <v>0</v>
      </c>
      <c r="BT235">
        <v>9003.3257142857146</v>
      </c>
      <c r="BU235">
        <v>0</v>
      </c>
      <c r="BV235">
        <v>13.203392857142861</v>
      </c>
      <c r="BW235">
        <v>-18.628171428571431</v>
      </c>
      <c r="BX235">
        <v>1474.499642857143</v>
      </c>
      <c r="BY235">
        <v>1492.649285714285</v>
      </c>
      <c r="BZ235">
        <v>0.72123032142857146</v>
      </c>
      <c r="CA235">
        <v>1444.5103571428569</v>
      </c>
      <c r="CB235">
        <v>32.250828571428578</v>
      </c>
      <c r="CC235">
        <v>3.344938928571429</v>
      </c>
      <c r="CD235">
        <v>3.2717714285714292</v>
      </c>
      <c r="CE235">
        <v>25.852596428571431</v>
      </c>
      <c r="CF235">
        <v>25.479767857142861</v>
      </c>
      <c r="CG235">
        <v>1199.997142857143</v>
      </c>
      <c r="CH235">
        <v>0.49999175000000001</v>
      </c>
      <c r="CI235">
        <v>0.50000828571428579</v>
      </c>
      <c r="CJ235">
        <v>0</v>
      </c>
      <c r="CK235">
        <v>876.31703571428557</v>
      </c>
      <c r="CL235">
        <v>4.9990899999999998</v>
      </c>
      <c r="CM235">
        <v>9400.3685714285712</v>
      </c>
      <c r="CN235">
        <v>9557.795357142857</v>
      </c>
      <c r="CO235">
        <v>40.526571428571422</v>
      </c>
      <c r="CP235">
        <v>42.044285714285699</v>
      </c>
      <c r="CQ235">
        <v>41.25</v>
      </c>
      <c r="CR235">
        <v>41.269928571428572</v>
      </c>
      <c r="CS235">
        <v>41.954999999999977</v>
      </c>
      <c r="CT235">
        <v>597.4899999999999</v>
      </c>
      <c r="CU235">
        <v>597.51</v>
      </c>
      <c r="CV235">
        <v>0</v>
      </c>
      <c r="CW235">
        <v>1675358805.0999999</v>
      </c>
      <c r="CX235">
        <v>0</v>
      </c>
      <c r="CY235">
        <v>1675353449.5</v>
      </c>
      <c r="CZ235" t="s">
        <v>356</v>
      </c>
      <c r="DA235">
        <v>1675353449.5</v>
      </c>
      <c r="DB235">
        <v>1675353444</v>
      </c>
      <c r="DC235">
        <v>1</v>
      </c>
      <c r="DD235">
        <v>8.2000000000000003E-2</v>
      </c>
      <c r="DE235">
        <v>2.5000000000000001E-2</v>
      </c>
      <c r="DF235">
        <v>-5.3170000000000002</v>
      </c>
      <c r="DG235">
        <v>0.30099999999999999</v>
      </c>
      <c r="DH235">
        <v>415</v>
      </c>
      <c r="DI235">
        <v>32</v>
      </c>
      <c r="DJ235">
        <v>0.41</v>
      </c>
      <c r="DK235">
        <v>0.21</v>
      </c>
      <c r="DL235">
        <v>-18.61114878048781</v>
      </c>
      <c r="DM235">
        <v>-0.45914634146344951</v>
      </c>
      <c r="DN235">
        <v>5.928874413781756E-2</v>
      </c>
      <c r="DO235">
        <v>0</v>
      </c>
      <c r="DP235">
        <v>0.72196890243902434</v>
      </c>
      <c r="DQ235">
        <v>-9.0260069686392205E-3</v>
      </c>
      <c r="DR235">
        <v>1.6039235704204001E-3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3.2989299999999999</v>
      </c>
      <c r="EB235">
        <v>2.6254200000000001</v>
      </c>
      <c r="EC235">
        <v>0.236211</v>
      </c>
      <c r="ED235">
        <v>0.235793</v>
      </c>
      <c r="EE235">
        <v>0.13723099999999999</v>
      </c>
      <c r="EF235">
        <v>0.13411300000000001</v>
      </c>
      <c r="EG235">
        <v>23111.5</v>
      </c>
      <c r="EH235">
        <v>23520.3</v>
      </c>
      <c r="EI235">
        <v>28149.4</v>
      </c>
      <c r="EJ235">
        <v>29616.2</v>
      </c>
      <c r="EK235">
        <v>33434.199999999997</v>
      </c>
      <c r="EL235">
        <v>35610.1</v>
      </c>
      <c r="EM235">
        <v>39734.6</v>
      </c>
      <c r="EN235">
        <v>42325.599999999999</v>
      </c>
      <c r="EO235">
        <v>2.1020300000000001</v>
      </c>
      <c r="EP235">
        <v>2.2411500000000002</v>
      </c>
      <c r="EQ235">
        <v>9.4398899999999994E-2</v>
      </c>
      <c r="ER235">
        <v>0</v>
      </c>
      <c r="ES235">
        <v>29.558499999999999</v>
      </c>
      <c r="ET235">
        <v>999.9</v>
      </c>
      <c r="EU235">
        <v>71.7</v>
      </c>
      <c r="EV235">
        <v>32.5</v>
      </c>
      <c r="EW235">
        <v>34.715499999999999</v>
      </c>
      <c r="EX235">
        <v>56.680900000000001</v>
      </c>
      <c r="EY235">
        <v>-4.0224399999999996</v>
      </c>
      <c r="EZ235">
        <v>2</v>
      </c>
      <c r="FA235">
        <v>0.267175</v>
      </c>
      <c r="FB235">
        <v>-0.667794</v>
      </c>
      <c r="FC235">
        <v>20.2728</v>
      </c>
      <c r="FD235">
        <v>5.2214799999999997</v>
      </c>
      <c r="FE235">
        <v>12.004</v>
      </c>
      <c r="FF235">
        <v>4.9874999999999998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1.86581</v>
      </c>
      <c r="FM235">
        <v>1.8621799999999999</v>
      </c>
      <c r="FN235">
        <v>1.8642000000000001</v>
      </c>
      <c r="FO235">
        <v>1.86029</v>
      </c>
      <c r="FP235">
        <v>1.8609599999999999</v>
      </c>
      <c r="FQ235">
        <v>1.8601399999999999</v>
      </c>
      <c r="FR235">
        <v>1.86185</v>
      </c>
      <c r="FS235">
        <v>1.8584799999999999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-7.11</v>
      </c>
      <c r="GH235">
        <v>0.2777</v>
      </c>
      <c r="GI235">
        <v>-3.8812981962806838</v>
      </c>
      <c r="GJ235">
        <v>-3.9744887815693084E-3</v>
      </c>
      <c r="GK235">
        <v>1.847162108954052E-6</v>
      </c>
      <c r="GL235">
        <v>-4.4217609294687878E-10</v>
      </c>
      <c r="GM235">
        <v>-3.5710143375135749E-2</v>
      </c>
      <c r="GN235">
        <v>-2.5986294017825021E-3</v>
      </c>
      <c r="GO235">
        <v>9.7579789506272807E-4</v>
      </c>
      <c r="GP235">
        <v>-1.8446741173202889E-5</v>
      </c>
      <c r="GQ235">
        <v>6</v>
      </c>
      <c r="GR235">
        <v>2080</v>
      </c>
      <c r="GS235">
        <v>4</v>
      </c>
      <c r="GT235">
        <v>32</v>
      </c>
      <c r="GU235">
        <v>89</v>
      </c>
      <c r="GV235">
        <v>89.1</v>
      </c>
      <c r="GW235">
        <v>3.75122</v>
      </c>
      <c r="GX235">
        <v>2.48047</v>
      </c>
      <c r="GY235">
        <v>2.04834</v>
      </c>
      <c r="GZ235">
        <v>2.6135299999999999</v>
      </c>
      <c r="HA235">
        <v>2.1972700000000001</v>
      </c>
      <c r="HB235">
        <v>2.3571800000000001</v>
      </c>
      <c r="HC235">
        <v>37.626300000000001</v>
      </c>
      <c r="HD235">
        <v>14.762499999999999</v>
      </c>
      <c r="HE235">
        <v>18</v>
      </c>
      <c r="HF235">
        <v>586.16099999999994</v>
      </c>
      <c r="HG235">
        <v>773.26300000000003</v>
      </c>
      <c r="HH235">
        <v>30.999600000000001</v>
      </c>
      <c r="HI235">
        <v>30.8781</v>
      </c>
      <c r="HJ235">
        <v>30</v>
      </c>
      <c r="HK235">
        <v>30.8002</v>
      </c>
      <c r="HL235">
        <v>30.796099999999999</v>
      </c>
      <c r="HM235">
        <v>75.035600000000002</v>
      </c>
      <c r="HN235">
        <v>6.7025100000000002</v>
      </c>
      <c r="HO235">
        <v>100</v>
      </c>
      <c r="HP235">
        <v>31</v>
      </c>
      <c r="HQ235">
        <v>1468.35</v>
      </c>
      <c r="HR235">
        <v>32.2209</v>
      </c>
      <c r="HS235">
        <v>99.191400000000002</v>
      </c>
      <c r="HT235">
        <v>98.1554</v>
      </c>
    </row>
    <row r="236" spans="1:228" x14ac:dyDescent="0.2">
      <c r="A236">
        <v>221</v>
      </c>
      <c r="B236">
        <v>1675358791.0999999</v>
      </c>
      <c r="C236">
        <v>878.59999990463257</v>
      </c>
      <c r="D236" t="s">
        <v>801</v>
      </c>
      <c r="E236" t="s">
        <v>802</v>
      </c>
      <c r="F236">
        <v>4</v>
      </c>
      <c r="G236">
        <v>1675358783.0999999</v>
      </c>
      <c r="H236">
        <f t="shared" si="102"/>
        <v>8.0763425705556791E-4</v>
      </c>
      <c r="I236">
        <f t="shared" si="103"/>
        <v>0.80763425705556791</v>
      </c>
      <c r="J236">
        <f t="shared" si="104"/>
        <v>8.2113416406400166</v>
      </c>
      <c r="K236">
        <f t="shared" si="105"/>
        <v>1432.576071428572</v>
      </c>
      <c r="L236">
        <f t="shared" si="106"/>
        <v>1209.2941869018066</v>
      </c>
      <c r="M236">
        <f t="shared" si="107"/>
        <v>122.80109942313666</v>
      </c>
      <c r="N236">
        <f t="shared" si="108"/>
        <v>145.4748716103696</v>
      </c>
      <c r="O236">
        <f t="shared" si="109"/>
        <v>6.7252306223945416E-2</v>
      </c>
      <c r="P236">
        <f t="shared" si="110"/>
        <v>2.7724321003923968</v>
      </c>
      <c r="Q236">
        <f t="shared" si="111"/>
        <v>6.6358980191216541E-2</v>
      </c>
      <c r="R236">
        <f t="shared" si="112"/>
        <v>4.1553635763898006E-2</v>
      </c>
      <c r="S236">
        <f t="shared" si="113"/>
        <v>226.11168518168503</v>
      </c>
      <c r="T236">
        <f t="shared" si="114"/>
        <v>33.248603776054196</v>
      </c>
      <c r="U236">
        <f t="shared" si="115"/>
        <v>31.09675</v>
      </c>
      <c r="V236">
        <f t="shared" si="116"/>
        <v>4.5363249701718056</v>
      </c>
      <c r="W236">
        <f t="shared" si="117"/>
        <v>69.842998113143352</v>
      </c>
      <c r="X236">
        <f t="shared" si="118"/>
        <v>3.3484005736589317</v>
      </c>
      <c r="Y236">
        <f t="shared" si="119"/>
        <v>4.794182185928836</v>
      </c>
      <c r="Z236">
        <f t="shared" si="120"/>
        <v>1.1879243965128738</v>
      </c>
      <c r="AA236">
        <f t="shared" si="121"/>
        <v>-35.616670736150546</v>
      </c>
      <c r="AB236">
        <f t="shared" si="122"/>
        <v>145.55024695617533</v>
      </c>
      <c r="AC236">
        <f t="shared" si="123"/>
        <v>11.857253110947426</v>
      </c>
      <c r="AD236">
        <f t="shared" si="124"/>
        <v>347.90251451265726</v>
      </c>
      <c r="AE236">
        <f t="shared" si="125"/>
        <v>19.03370174878442</v>
      </c>
      <c r="AF236">
        <f t="shared" si="126"/>
        <v>0.80729083815060587</v>
      </c>
      <c r="AG236">
        <f t="shared" si="127"/>
        <v>8.2113416406400166</v>
      </c>
      <c r="AH236">
        <v>1508.7471819053139</v>
      </c>
      <c r="AI236">
        <v>1494.4093333333319</v>
      </c>
      <c r="AJ236">
        <v>1.725115735329821</v>
      </c>
      <c r="AK236">
        <v>61.316338729058899</v>
      </c>
      <c r="AL236">
        <f t="shared" si="128"/>
        <v>0.80763425705556791</v>
      </c>
      <c r="AM236">
        <v>32.256290012441838</v>
      </c>
      <c r="AN236">
        <v>32.977119999999992</v>
      </c>
      <c r="AO236">
        <v>1.309309309325306E-5</v>
      </c>
      <c r="AP236">
        <v>100.73391986053799</v>
      </c>
      <c r="AQ236">
        <v>91</v>
      </c>
      <c r="AR236">
        <v>14</v>
      </c>
      <c r="AS236">
        <f t="shared" si="129"/>
        <v>1</v>
      </c>
      <c r="AT236">
        <f t="shared" si="130"/>
        <v>0</v>
      </c>
      <c r="AU236">
        <f t="shared" si="131"/>
        <v>47615.737628180643</v>
      </c>
      <c r="AV236">
        <f t="shared" si="132"/>
        <v>1199.9767857142849</v>
      </c>
      <c r="AW236">
        <f t="shared" si="133"/>
        <v>1025.9055726329968</v>
      </c>
      <c r="AX236">
        <f t="shared" si="134"/>
        <v>0.85493784950375318</v>
      </c>
      <c r="AY236">
        <f t="shared" si="135"/>
        <v>0.18843004954224368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1675358783.0999999</v>
      </c>
      <c r="BF236">
        <v>1432.576071428572</v>
      </c>
      <c r="BG236">
        <v>1451.212857142857</v>
      </c>
      <c r="BH236">
        <v>32.973657142857142</v>
      </c>
      <c r="BI236">
        <v>32.253050000000002</v>
      </c>
      <c r="BJ236">
        <v>1439.6696428571429</v>
      </c>
      <c r="BK236">
        <v>32.69594285714286</v>
      </c>
      <c r="BL236">
        <v>650.01146428571417</v>
      </c>
      <c r="BM236">
        <v>101.44775</v>
      </c>
      <c r="BN236">
        <v>9.9996407142857138E-2</v>
      </c>
      <c r="BO236">
        <v>32.070542857142861</v>
      </c>
      <c r="BP236">
        <v>31.09675</v>
      </c>
      <c r="BQ236">
        <v>999.9000000000002</v>
      </c>
      <c r="BR236">
        <v>0</v>
      </c>
      <c r="BS236">
        <v>0</v>
      </c>
      <c r="BT236">
        <v>8999.8214285714294</v>
      </c>
      <c r="BU236">
        <v>0</v>
      </c>
      <c r="BV236">
        <v>13.565</v>
      </c>
      <c r="BW236">
        <v>-18.63659642857143</v>
      </c>
      <c r="BX236">
        <v>1481.4239285714291</v>
      </c>
      <c r="BY236">
        <v>1499.578571428571</v>
      </c>
      <c r="BZ236">
        <v>0.72060596428571422</v>
      </c>
      <c r="CA236">
        <v>1451.212857142857</v>
      </c>
      <c r="CB236">
        <v>32.253050000000002</v>
      </c>
      <c r="CC236">
        <v>3.3451021428571428</v>
      </c>
      <c r="CD236">
        <v>3.271998214285714</v>
      </c>
      <c r="CE236">
        <v>25.85342142857143</v>
      </c>
      <c r="CF236">
        <v>25.480932142857139</v>
      </c>
      <c r="CG236">
        <v>1199.9767857142849</v>
      </c>
      <c r="CH236">
        <v>0.49998878571428579</v>
      </c>
      <c r="CI236">
        <v>0.50001121428571427</v>
      </c>
      <c r="CJ236">
        <v>0</v>
      </c>
      <c r="CK236">
        <v>876.22171428571414</v>
      </c>
      <c r="CL236">
        <v>4.9990899999999998</v>
      </c>
      <c r="CM236">
        <v>9398.8210714285724</v>
      </c>
      <c r="CN236">
        <v>9557.6192857142851</v>
      </c>
      <c r="CO236">
        <v>40.522142857142853</v>
      </c>
      <c r="CP236">
        <v>42.044285714285699</v>
      </c>
      <c r="CQ236">
        <v>41.25</v>
      </c>
      <c r="CR236">
        <v>41.263285714285708</v>
      </c>
      <c r="CS236">
        <v>41.952749999999988</v>
      </c>
      <c r="CT236">
        <v>597.47571428571428</v>
      </c>
      <c r="CU236">
        <v>597.50285714285712</v>
      </c>
      <c r="CV236">
        <v>0</v>
      </c>
      <c r="CW236">
        <v>1675358809.3</v>
      </c>
      <c r="CX236">
        <v>0</v>
      </c>
      <c r="CY236">
        <v>1675353449.5</v>
      </c>
      <c r="CZ236" t="s">
        <v>356</v>
      </c>
      <c r="DA236">
        <v>1675353449.5</v>
      </c>
      <c r="DB236">
        <v>1675353444</v>
      </c>
      <c r="DC236">
        <v>1</v>
      </c>
      <c r="DD236">
        <v>8.2000000000000003E-2</v>
      </c>
      <c r="DE236">
        <v>2.5000000000000001E-2</v>
      </c>
      <c r="DF236">
        <v>-5.3170000000000002</v>
      </c>
      <c r="DG236">
        <v>0.30099999999999999</v>
      </c>
      <c r="DH236">
        <v>415</v>
      </c>
      <c r="DI236">
        <v>32</v>
      </c>
      <c r="DJ236">
        <v>0.41</v>
      </c>
      <c r="DK236">
        <v>0.21</v>
      </c>
      <c r="DL236">
        <v>-18.621970731707311</v>
      </c>
      <c r="DM236">
        <v>-8.4213240418109653E-2</v>
      </c>
      <c r="DN236">
        <v>4.8679600795517503E-2</v>
      </c>
      <c r="DO236">
        <v>1</v>
      </c>
      <c r="DP236">
        <v>0.72106526829268291</v>
      </c>
      <c r="DQ236">
        <v>-1.3581135888500981E-2</v>
      </c>
      <c r="DR236">
        <v>1.9666913781271008E-3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357</v>
      </c>
      <c r="EA236">
        <v>3.2989000000000002</v>
      </c>
      <c r="EB236">
        <v>2.6251500000000001</v>
      </c>
      <c r="EC236">
        <v>0.23686699999999999</v>
      </c>
      <c r="ED236">
        <v>0.23644999999999999</v>
      </c>
      <c r="EE236">
        <v>0.137236</v>
      </c>
      <c r="EF236">
        <v>0.13411600000000001</v>
      </c>
      <c r="EG236">
        <v>23091.9</v>
      </c>
      <c r="EH236">
        <v>23500.3</v>
      </c>
      <c r="EI236">
        <v>28149.8</v>
      </c>
      <c r="EJ236">
        <v>29616.5</v>
      </c>
      <c r="EK236">
        <v>33434.6</v>
      </c>
      <c r="EL236">
        <v>35610.300000000003</v>
      </c>
      <c r="EM236">
        <v>39735.300000000003</v>
      </c>
      <c r="EN236">
        <v>42326</v>
      </c>
      <c r="EO236">
        <v>2.1021000000000001</v>
      </c>
      <c r="EP236">
        <v>2.2410800000000002</v>
      </c>
      <c r="EQ236">
        <v>9.4734100000000002E-2</v>
      </c>
      <c r="ER236">
        <v>0</v>
      </c>
      <c r="ES236">
        <v>29.5611</v>
      </c>
      <c r="ET236">
        <v>999.9</v>
      </c>
      <c r="EU236">
        <v>71.7</v>
      </c>
      <c r="EV236">
        <v>32.5</v>
      </c>
      <c r="EW236">
        <v>34.715299999999999</v>
      </c>
      <c r="EX236">
        <v>57.130899999999997</v>
      </c>
      <c r="EY236">
        <v>-3.9943900000000001</v>
      </c>
      <c r="EZ236">
        <v>2</v>
      </c>
      <c r="FA236">
        <v>0.26719500000000002</v>
      </c>
      <c r="FB236">
        <v>-0.66865200000000002</v>
      </c>
      <c r="FC236">
        <v>20.2728</v>
      </c>
      <c r="FD236">
        <v>5.2222299999999997</v>
      </c>
      <c r="FE236">
        <v>12.004</v>
      </c>
      <c r="FF236">
        <v>4.9874000000000001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1.8621799999999999</v>
      </c>
      <c r="FN236">
        <v>1.86419</v>
      </c>
      <c r="FO236">
        <v>1.8602799999999999</v>
      </c>
      <c r="FP236">
        <v>1.8609599999999999</v>
      </c>
      <c r="FQ236">
        <v>1.8601300000000001</v>
      </c>
      <c r="FR236">
        <v>1.8618399999999999</v>
      </c>
      <c r="FS236">
        <v>1.85846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-7.11</v>
      </c>
      <c r="GH236">
        <v>0.2777</v>
      </c>
      <c r="GI236">
        <v>-3.8812981962806838</v>
      </c>
      <c r="GJ236">
        <v>-3.9744887815693084E-3</v>
      </c>
      <c r="GK236">
        <v>1.847162108954052E-6</v>
      </c>
      <c r="GL236">
        <v>-4.4217609294687878E-10</v>
      </c>
      <c r="GM236">
        <v>-3.5710143375135749E-2</v>
      </c>
      <c r="GN236">
        <v>-2.5986294017825021E-3</v>
      </c>
      <c r="GO236">
        <v>9.7579789506272807E-4</v>
      </c>
      <c r="GP236">
        <v>-1.8446741173202889E-5</v>
      </c>
      <c r="GQ236">
        <v>6</v>
      </c>
      <c r="GR236">
        <v>2080</v>
      </c>
      <c r="GS236">
        <v>4</v>
      </c>
      <c r="GT236">
        <v>32</v>
      </c>
      <c r="GU236">
        <v>89</v>
      </c>
      <c r="GV236">
        <v>89.1</v>
      </c>
      <c r="GW236">
        <v>3.7658700000000001</v>
      </c>
      <c r="GX236">
        <v>2.4902299999999999</v>
      </c>
      <c r="GY236">
        <v>2.04834</v>
      </c>
      <c r="GZ236">
        <v>2.6147499999999999</v>
      </c>
      <c r="HA236">
        <v>2.1972700000000001</v>
      </c>
      <c r="HB236">
        <v>2.3290999999999999</v>
      </c>
      <c r="HC236">
        <v>37.626300000000001</v>
      </c>
      <c r="HD236">
        <v>14.744899999999999</v>
      </c>
      <c r="HE236">
        <v>18</v>
      </c>
      <c r="HF236">
        <v>586.21500000000003</v>
      </c>
      <c r="HG236">
        <v>773.19</v>
      </c>
      <c r="HH236">
        <v>30.999700000000001</v>
      </c>
      <c r="HI236">
        <v>30.8781</v>
      </c>
      <c r="HJ236">
        <v>30.0001</v>
      </c>
      <c r="HK236">
        <v>30.8002</v>
      </c>
      <c r="HL236">
        <v>30.796099999999999</v>
      </c>
      <c r="HM236">
        <v>75.304000000000002</v>
      </c>
      <c r="HN236">
        <v>6.7025100000000002</v>
      </c>
      <c r="HO236">
        <v>100</v>
      </c>
      <c r="HP236">
        <v>31</v>
      </c>
      <c r="HQ236">
        <v>1475.03</v>
      </c>
      <c r="HR236">
        <v>32.2209</v>
      </c>
      <c r="HS236">
        <v>99.192999999999998</v>
      </c>
      <c r="HT236">
        <v>98.156300000000002</v>
      </c>
    </row>
    <row r="237" spans="1:228" x14ac:dyDescent="0.2">
      <c r="A237">
        <v>222</v>
      </c>
      <c r="B237">
        <v>1675358795.0999999</v>
      </c>
      <c r="C237">
        <v>882.59999990463257</v>
      </c>
      <c r="D237" t="s">
        <v>803</v>
      </c>
      <c r="E237" t="s">
        <v>804</v>
      </c>
      <c r="F237">
        <v>4</v>
      </c>
      <c r="G237">
        <v>1675358787.0999999</v>
      </c>
      <c r="H237">
        <f t="shared" si="102"/>
        <v>8.0004412663973339E-4</v>
      </c>
      <c r="I237">
        <f t="shared" si="103"/>
        <v>0.80004412663973334</v>
      </c>
      <c r="J237">
        <f t="shared" si="104"/>
        <v>8.4444696904450272</v>
      </c>
      <c r="K237">
        <f t="shared" si="105"/>
        <v>1439.264285714286</v>
      </c>
      <c r="L237">
        <f t="shared" si="106"/>
        <v>1208.3408669594075</v>
      </c>
      <c r="M237">
        <f t="shared" si="107"/>
        <v>122.70430138664834</v>
      </c>
      <c r="N237">
        <f t="shared" si="108"/>
        <v>146.15405596081493</v>
      </c>
      <c r="O237">
        <f t="shared" si="109"/>
        <v>6.6599600680171525E-2</v>
      </c>
      <c r="P237">
        <f t="shared" si="110"/>
        <v>2.7709252817443941</v>
      </c>
      <c r="Q237">
        <f t="shared" si="111"/>
        <v>6.5722939015444654E-2</v>
      </c>
      <c r="R237">
        <f t="shared" si="112"/>
        <v>4.1154640000206147E-2</v>
      </c>
      <c r="S237">
        <f t="shared" si="113"/>
        <v>226.1099542776619</v>
      </c>
      <c r="T237">
        <f t="shared" si="114"/>
        <v>33.252119769900865</v>
      </c>
      <c r="U237">
        <f t="shared" si="115"/>
        <v>31.097907142857139</v>
      </c>
      <c r="V237">
        <f t="shared" si="116"/>
        <v>4.5366240611593946</v>
      </c>
      <c r="W237">
        <f t="shared" si="117"/>
        <v>69.841192360439692</v>
      </c>
      <c r="X237">
        <f t="shared" si="118"/>
        <v>3.3484777178345739</v>
      </c>
      <c r="Y237">
        <f t="shared" si="119"/>
        <v>4.7944165966605974</v>
      </c>
      <c r="Z237">
        <f t="shared" si="120"/>
        <v>1.1881463433248207</v>
      </c>
      <c r="AA237">
        <f t="shared" si="121"/>
        <v>-35.281945984812239</v>
      </c>
      <c r="AB237">
        <f t="shared" si="122"/>
        <v>145.42739150898586</v>
      </c>
      <c r="AC237">
        <f t="shared" si="123"/>
        <v>11.853805162653984</v>
      </c>
      <c r="AD237">
        <f t="shared" si="124"/>
        <v>348.10920496448949</v>
      </c>
      <c r="AE237">
        <f t="shared" si="125"/>
        <v>19.030039877438938</v>
      </c>
      <c r="AF237">
        <f t="shared" si="126"/>
        <v>0.80589575269072844</v>
      </c>
      <c r="AG237">
        <f t="shared" si="127"/>
        <v>8.4444696904450272</v>
      </c>
      <c r="AH237">
        <v>1515.6691122080269</v>
      </c>
      <c r="AI237">
        <v>1501.2315151515161</v>
      </c>
      <c r="AJ237">
        <v>1.6926243030850581</v>
      </c>
      <c r="AK237">
        <v>61.316338729058899</v>
      </c>
      <c r="AL237">
        <f t="shared" si="128"/>
        <v>0.80004412663973334</v>
      </c>
      <c r="AM237">
        <v>32.25761817791917</v>
      </c>
      <c r="AN237">
        <v>32.971718787878793</v>
      </c>
      <c r="AO237">
        <v>5.6906866083477038E-6</v>
      </c>
      <c r="AP237">
        <v>100.73391986053799</v>
      </c>
      <c r="AQ237">
        <v>91</v>
      </c>
      <c r="AR237">
        <v>14</v>
      </c>
      <c r="AS237">
        <f t="shared" si="129"/>
        <v>1</v>
      </c>
      <c r="AT237">
        <f t="shared" si="130"/>
        <v>0</v>
      </c>
      <c r="AU237">
        <f t="shared" si="131"/>
        <v>47573.95841023275</v>
      </c>
      <c r="AV237">
        <f t="shared" si="132"/>
        <v>1199.9653571428571</v>
      </c>
      <c r="AW237">
        <f t="shared" si="133"/>
        <v>1025.8960208692549</v>
      </c>
      <c r="AX237">
        <f t="shared" si="134"/>
        <v>0.85493803197113538</v>
      </c>
      <c r="AY237">
        <f t="shared" si="135"/>
        <v>0.18843040170429126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1675358787.0999999</v>
      </c>
      <c r="BF237">
        <v>1439.264285714286</v>
      </c>
      <c r="BG237">
        <v>1457.900714285714</v>
      </c>
      <c r="BH237">
        <v>32.974414285714282</v>
      </c>
      <c r="BI237">
        <v>32.25505714285714</v>
      </c>
      <c r="BJ237">
        <v>1446.367857142857</v>
      </c>
      <c r="BK237">
        <v>32.696689285714292</v>
      </c>
      <c r="BL237">
        <v>650.01521428571425</v>
      </c>
      <c r="BM237">
        <v>101.44775</v>
      </c>
      <c r="BN237">
        <v>0.1000042321428571</v>
      </c>
      <c r="BO237">
        <v>32.071407142857147</v>
      </c>
      <c r="BP237">
        <v>31.097907142857139</v>
      </c>
      <c r="BQ237">
        <v>999.9000000000002</v>
      </c>
      <c r="BR237">
        <v>0</v>
      </c>
      <c r="BS237">
        <v>0</v>
      </c>
      <c r="BT237">
        <v>8991.83</v>
      </c>
      <c r="BU237">
        <v>0</v>
      </c>
      <c r="BV237">
        <v>13.953525000000001</v>
      </c>
      <c r="BW237">
        <v>-18.637049999999999</v>
      </c>
      <c r="BX237">
        <v>1488.340714285715</v>
      </c>
      <c r="BY237">
        <v>1506.492857142857</v>
      </c>
      <c r="BZ237">
        <v>0.71935596428571424</v>
      </c>
      <c r="CA237">
        <v>1457.900714285714</v>
      </c>
      <c r="CB237">
        <v>32.25505714285714</v>
      </c>
      <c r="CC237">
        <v>3.34518</v>
      </c>
      <c r="CD237">
        <v>3.2722028571428572</v>
      </c>
      <c r="CE237">
        <v>25.853810714285711</v>
      </c>
      <c r="CF237">
        <v>25.481982142857142</v>
      </c>
      <c r="CG237">
        <v>1199.9653571428571</v>
      </c>
      <c r="CH237">
        <v>0.4999824642857143</v>
      </c>
      <c r="CI237">
        <v>0.50001753571428575</v>
      </c>
      <c r="CJ237">
        <v>0</v>
      </c>
      <c r="CK237">
        <v>876.15132142857135</v>
      </c>
      <c r="CL237">
        <v>4.9990899999999998</v>
      </c>
      <c r="CM237">
        <v>9397.4907142857137</v>
      </c>
      <c r="CN237">
        <v>9557.5092857142845</v>
      </c>
      <c r="CO237">
        <v>40.513285714285708</v>
      </c>
      <c r="CP237">
        <v>42.053142857142838</v>
      </c>
      <c r="CQ237">
        <v>41.25</v>
      </c>
      <c r="CR237">
        <v>41.263285714285708</v>
      </c>
      <c r="CS237">
        <v>41.943749999999987</v>
      </c>
      <c r="CT237">
        <v>597.46285714285716</v>
      </c>
      <c r="CU237">
        <v>597.50464285714281</v>
      </c>
      <c r="CV237">
        <v>0</v>
      </c>
      <c r="CW237">
        <v>1675358813.5</v>
      </c>
      <c r="CX237">
        <v>0</v>
      </c>
      <c r="CY237">
        <v>1675353449.5</v>
      </c>
      <c r="CZ237" t="s">
        <v>356</v>
      </c>
      <c r="DA237">
        <v>1675353449.5</v>
      </c>
      <c r="DB237">
        <v>1675353444</v>
      </c>
      <c r="DC237">
        <v>1</v>
      </c>
      <c r="DD237">
        <v>8.2000000000000003E-2</v>
      </c>
      <c r="DE237">
        <v>2.5000000000000001E-2</v>
      </c>
      <c r="DF237">
        <v>-5.3170000000000002</v>
      </c>
      <c r="DG237">
        <v>0.30099999999999999</v>
      </c>
      <c r="DH237">
        <v>415</v>
      </c>
      <c r="DI237">
        <v>32</v>
      </c>
      <c r="DJ237">
        <v>0.41</v>
      </c>
      <c r="DK237">
        <v>0.21</v>
      </c>
      <c r="DL237">
        <v>-18.633524390243899</v>
      </c>
      <c r="DM237">
        <v>0.1061310104529027</v>
      </c>
      <c r="DN237">
        <v>4.187580814211251E-2</v>
      </c>
      <c r="DO237">
        <v>0</v>
      </c>
      <c r="DP237">
        <v>0.72038943902439023</v>
      </c>
      <c r="DQ237">
        <v>-1.6965470383275179E-2</v>
      </c>
      <c r="DR237">
        <v>2.1576605222343838E-3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3.29881</v>
      </c>
      <c r="EB237">
        <v>2.6248900000000002</v>
      </c>
      <c r="EC237">
        <v>0.23750499999999999</v>
      </c>
      <c r="ED237">
        <v>0.237094</v>
      </c>
      <c r="EE237">
        <v>0.13722300000000001</v>
      </c>
      <c r="EF237">
        <v>0.13411699999999999</v>
      </c>
      <c r="EG237">
        <v>23072.9</v>
      </c>
      <c r="EH237">
        <v>23480.5</v>
      </c>
      <c r="EI237">
        <v>28150.2</v>
      </c>
      <c r="EJ237">
        <v>29616.5</v>
      </c>
      <c r="EK237">
        <v>33435.800000000003</v>
      </c>
      <c r="EL237">
        <v>35610.5</v>
      </c>
      <c r="EM237">
        <v>39736.1</v>
      </c>
      <c r="EN237">
        <v>42326.1</v>
      </c>
      <c r="EO237">
        <v>2.10195</v>
      </c>
      <c r="EP237">
        <v>2.2412800000000002</v>
      </c>
      <c r="EQ237">
        <v>9.4100799999999998E-2</v>
      </c>
      <c r="ER237">
        <v>0</v>
      </c>
      <c r="ES237">
        <v>29.563600000000001</v>
      </c>
      <c r="ET237">
        <v>999.9</v>
      </c>
      <c r="EU237">
        <v>71.7</v>
      </c>
      <c r="EV237">
        <v>32.5</v>
      </c>
      <c r="EW237">
        <v>34.717199999999998</v>
      </c>
      <c r="EX237">
        <v>57.100900000000003</v>
      </c>
      <c r="EY237">
        <v>-3.9302899999999998</v>
      </c>
      <c r="EZ237">
        <v>2</v>
      </c>
      <c r="FA237">
        <v>0.26710099999999998</v>
      </c>
      <c r="FB237">
        <v>-0.66890300000000003</v>
      </c>
      <c r="FC237">
        <v>20.273</v>
      </c>
      <c r="FD237">
        <v>5.2217799999999999</v>
      </c>
      <c r="FE237">
        <v>12.004</v>
      </c>
      <c r="FF237">
        <v>4.9876500000000004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1.86582</v>
      </c>
      <c r="FM237">
        <v>1.8621799999999999</v>
      </c>
      <c r="FN237">
        <v>1.86419</v>
      </c>
      <c r="FO237">
        <v>1.86032</v>
      </c>
      <c r="FP237">
        <v>1.8609599999999999</v>
      </c>
      <c r="FQ237">
        <v>1.8601399999999999</v>
      </c>
      <c r="FR237">
        <v>1.8618600000000001</v>
      </c>
      <c r="FS237">
        <v>1.85849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-7.13</v>
      </c>
      <c r="GH237">
        <v>0.27779999999999999</v>
      </c>
      <c r="GI237">
        <v>-3.8812981962806838</v>
      </c>
      <c r="GJ237">
        <v>-3.9744887815693084E-3</v>
      </c>
      <c r="GK237">
        <v>1.847162108954052E-6</v>
      </c>
      <c r="GL237">
        <v>-4.4217609294687878E-10</v>
      </c>
      <c r="GM237">
        <v>-3.5710143375135749E-2</v>
      </c>
      <c r="GN237">
        <v>-2.5986294017825021E-3</v>
      </c>
      <c r="GO237">
        <v>9.7579789506272807E-4</v>
      </c>
      <c r="GP237">
        <v>-1.8446741173202889E-5</v>
      </c>
      <c r="GQ237">
        <v>6</v>
      </c>
      <c r="GR237">
        <v>2080</v>
      </c>
      <c r="GS237">
        <v>4</v>
      </c>
      <c r="GT237">
        <v>32</v>
      </c>
      <c r="GU237">
        <v>89.1</v>
      </c>
      <c r="GV237">
        <v>89.2</v>
      </c>
      <c r="GW237">
        <v>3.7793000000000001</v>
      </c>
      <c r="GX237">
        <v>2.49634</v>
      </c>
      <c r="GY237">
        <v>2.04834</v>
      </c>
      <c r="GZ237">
        <v>2.6135299999999999</v>
      </c>
      <c r="HA237">
        <v>2.1972700000000001</v>
      </c>
      <c r="HB237">
        <v>2.2924799999999999</v>
      </c>
      <c r="HC237">
        <v>37.626300000000001</v>
      </c>
      <c r="HD237">
        <v>14.744899999999999</v>
      </c>
      <c r="HE237">
        <v>18</v>
      </c>
      <c r="HF237">
        <v>586.10799999999995</v>
      </c>
      <c r="HG237">
        <v>773.38599999999997</v>
      </c>
      <c r="HH237">
        <v>30.9998</v>
      </c>
      <c r="HI237">
        <v>30.8781</v>
      </c>
      <c r="HJ237">
        <v>30</v>
      </c>
      <c r="HK237">
        <v>30.8002</v>
      </c>
      <c r="HL237">
        <v>30.796099999999999</v>
      </c>
      <c r="HM237">
        <v>75.571899999999999</v>
      </c>
      <c r="HN237">
        <v>6.7025100000000002</v>
      </c>
      <c r="HO237">
        <v>100</v>
      </c>
      <c r="HP237">
        <v>31</v>
      </c>
      <c r="HQ237">
        <v>1481.71</v>
      </c>
      <c r="HR237">
        <v>32.2209</v>
      </c>
      <c r="HS237">
        <v>99.194699999999997</v>
      </c>
      <c r="HT237">
        <v>98.156499999999994</v>
      </c>
    </row>
    <row r="238" spans="1:228" x14ac:dyDescent="0.2">
      <c r="A238">
        <v>223</v>
      </c>
      <c r="B238">
        <v>1675358799.0999999</v>
      </c>
      <c r="C238">
        <v>886.59999990463257</v>
      </c>
      <c r="D238" t="s">
        <v>805</v>
      </c>
      <c r="E238" t="s">
        <v>806</v>
      </c>
      <c r="F238">
        <v>4</v>
      </c>
      <c r="G238">
        <v>1675358791.0999999</v>
      </c>
      <c r="H238">
        <f t="shared" si="102"/>
        <v>7.9813482337638816E-4</v>
      </c>
      <c r="I238">
        <f t="shared" si="103"/>
        <v>0.79813482337638819</v>
      </c>
      <c r="J238">
        <f t="shared" si="104"/>
        <v>8.3081508934820238</v>
      </c>
      <c r="K238">
        <f t="shared" si="105"/>
        <v>1445.9453571428569</v>
      </c>
      <c r="L238">
        <f t="shared" si="106"/>
        <v>1217.8337821911821</v>
      </c>
      <c r="M238">
        <f t="shared" si="107"/>
        <v>123.66829413873705</v>
      </c>
      <c r="N238">
        <f t="shared" si="108"/>
        <v>146.83251388703249</v>
      </c>
      <c r="O238">
        <f t="shared" si="109"/>
        <v>6.6480626663024289E-2</v>
      </c>
      <c r="P238">
        <f t="shared" si="110"/>
        <v>2.7685703606474483</v>
      </c>
      <c r="Q238">
        <f t="shared" si="111"/>
        <v>6.5606339697764193E-2</v>
      </c>
      <c r="R238">
        <f t="shared" si="112"/>
        <v>4.1081555558547755E-2</v>
      </c>
      <c r="S238">
        <f t="shared" si="113"/>
        <v>226.1110827387634</v>
      </c>
      <c r="T238">
        <f t="shared" si="114"/>
        <v>33.252777061855717</v>
      </c>
      <c r="U238">
        <f t="shared" si="115"/>
        <v>31.09483214285715</v>
      </c>
      <c r="V238">
        <f t="shared" si="116"/>
        <v>4.5358292923750065</v>
      </c>
      <c r="W238">
        <f t="shared" si="117"/>
        <v>69.842867784163488</v>
      </c>
      <c r="X238">
        <f t="shared" si="118"/>
        <v>3.3484065026698011</v>
      </c>
      <c r="Y238">
        <f t="shared" si="119"/>
        <v>4.7941996210943607</v>
      </c>
      <c r="Z238">
        <f t="shared" si="120"/>
        <v>1.1874227897052054</v>
      </c>
      <c r="AA238">
        <f t="shared" si="121"/>
        <v>-35.197745710898715</v>
      </c>
      <c r="AB238">
        <f t="shared" si="122"/>
        <v>145.6433620042389</v>
      </c>
      <c r="AC238">
        <f t="shared" si="123"/>
        <v>11.881280063746798</v>
      </c>
      <c r="AD238">
        <f t="shared" si="124"/>
        <v>348.43797909585038</v>
      </c>
      <c r="AE238">
        <f t="shared" si="125"/>
        <v>19.046137258262632</v>
      </c>
      <c r="AF238">
        <f t="shared" si="126"/>
        <v>0.80292054662741019</v>
      </c>
      <c r="AG238">
        <f t="shared" si="127"/>
        <v>8.3081508934820238</v>
      </c>
      <c r="AH238">
        <v>1522.606501796821</v>
      </c>
      <c r="AI238">
        <v>1508.136787878788</v>
      </c>
      <c r="AJ238">
        <v>1.7356409912280499</v>
      </c>
      <c r="AK238">
        <v>61.316338729058899</v>
      </c>
      <c r="AL238">
        <f t="shared" si="128"/>
        <v>0.79813482337638819</v>
      </c>
      <c r="AM238">
        <v>32.257710719960393</v>
      </c>
      <c r="AN238">
        <v>32.970127272727289</v>
      </c>
      <c r="AO238">
        <v>1.73069543459115E-6</v>
      </c>
      <c r="AP238">
        <v>100.73391986053799</v>
      </c>
      <c r="AQ238">
        <v>91</v>
      </c>
      <c r="AR238">
        <v>14</v>
      </c>
      <c r="AS238">
        <f t="shared" si="129"/>
        <v>1</v>
      </c>
      <c r="AT238">
        <f t="shared" si="130"/>
        <v>0</v>
      </c>
      <c r="AU238">
        <f t="shared" si="131"/>
        <v>47509.022897030729</v>
      </c>
      <c r="AV238">
        <f t="shared" si="132"/>
        <v>1199.9696428571431</v>
      </c>
      <c r="AW238">
        <f t="shared" si="133"/>
        <v>1025.8998511599812</v>
      </c>
      <c r="AX238">
        <f t="shared" si="134"/>
        <v>0.85493817053346488</v>
      </c>
      <c r="AY238">
        <f t="shared" si="135"/>
        <v>0.18843066912958734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1675358791.0999999</v>
      </c>
      <c r="BF238">
        <v>1445.9453571428569</v>
      </c>
      <c r="BG238">
        <v>1464.5975000000001</v>
      </c>
      <c r="BH238">
        <v>32.973710714285723</v>
      </c>
      <c r="BI238">
        <v>32.257014285714277</v>
      </c>
      <c r="BJ238">
        <v>1453.058214285714</v>
      </c>
      <c r="BK238">
        <v>32.695992857142862</v>
      </c>
      <c r="BL238">
        <v>650.02021428571425</v>
      </c>
      <c r="BM238">
        <v>101.4477142857143</v>
      </c>
      <c r="BN238">
        <v>0.10004695</v>
      </c>
      <c r="BO238">
        <v>32.070607142857149</v>
      </c>
      <c r="BP238">
        <v>31.09483214285715</v>
      </c>
      <c r="BQ238">
        <v>999.9000000000002</v>
      </c>
      <c r="BR238">
        <v>0</v>
      </c>
      <c r="BS238">
        <v>0</v>
      </c>
      <c r="BT238">
        <v>8979.3521428571421</v>
      </c>
      <c r="BU238">
        <v>0</v>
      </c>
      <c r="BV238">
        <v>14.363721428571431</v>
      </c>
      <c r="BW238">
        <v>-18.652921428571432</v>
      </c>
      <c r="BX238">
        <v>1495.2482142857141</v>
      </c>
      <c r="BY238">
        <v>1513.4157142857141</v>
      </c>
      <c r="BZ238">
        <v>0.71668714285714274</v>
      </c>
      <c r="CA238">
        <v>1464.5975000000001</v>
      </c>
      <c r="CB238">
        <v>32.257014285714277</v>
      </c>
      <c r="CC238">
        <v>3.3451075000000001</v>
      </c>
      <c r="CD238">
        <v>3.272401071428571</v>
      </c>
      <c r="CE238">
        <v>25.853439285714291</v>
      </c>
      <c r="CF238">
        <v>25.48300714285714</v>
      </c>
      <c r="CG238">
        <v>1199.9696428571431</v>
      </c>
      <c r="CH238">
        <v>0.49997753571428571</v>
      </c>
      <c r="CI238">
        <v>0.5000224642857144</v>
      </c>
      <c r="CJ238">
        <v>0</v>
      </c>
      <c r="CK238">
        <v>876.09271428571424</v>
      </c>
      <c r="CL238">
        <v>4.9990899999999998</v>
      </c>
      <c r="CM238">
        <v>9396.4049999999988</v>
      </c>
      <c r="CN238">
        <v>9557.5271428571432</v>
      </c>
      <c r="CO238">
        <v>40.515499999999989</v>
      </c>
      <c r="CP238">
        <v>42.061999999999991</v>
      </c>
      <c r="CQ238">
        <v>41.25</v>
      </c>
      <c r="CR238">
        <v>41.269928571428558</v>
      </c>
      <c r="CS238">
        <v>41.94374999999998</v>
      </c>
      <c r="CT238">
        <v>597.45892857142849</v>
      </c>
      <c r="CU238">
        <v>597.51178571428579</v>
      </c>
      <c r="CV238">
        <v>0</v>
      </c>
      <c r="CW238">
        <v>1675358817.0999999</v>
      </c>
      <c r="CX238">
        <v>0</v>
      </c>
      <c r="CY238">
        <v>1675353449.5</v>
      </c>
      <c r="CZ238" t="s">
        <v>356</v>
      </c>
      <c r="DA238">
        <v>1675353449.5</v>
      </c>
      <c r="DB238">
        <v>1675353444</v>
      </c>
      <c r="DC238">
        <v>1</v>
      </c>
      <c r="DD238">
        <v>8.2000000000000003E-2</v>
      </c>
      <c r="DE238">
        <v>2.5000000000000001E-2</v>
      </c>
      <c r="DF238">
        <v>-5.3170000000000002</v>
      </c>
      <c r="DG238">
        <v>0.30099999999999999</v>
      </c>
      <c r="DH238">
        <v>415</v>
      </c>
      <c r="DI238">
        <v>32</v>
      </c>
      <c r="DJ238">
        <v>0.41</v>
      </c>
      <c r="DK238">
        <v>0.21</v>
      </c>
      <c r="DL238">
        <v>-18.64898292682927</v>
      </c>
      <c r="DM238">
        <v>-0.16813379790941871</v>
      </c>
      <c r="DN238">
        <v>5.5368869048648177E-2</v>
      </c>
      <c r="DO238">
        <v>0</v>
      </c>
      <c r="DP238">
        <v>0.71869224390243902</v>
      </c>
      <c r="DQ238">
        <v>-2.8421038327527012E-2</v>
      </c>
      <c r="DR238">
        <v>3.2097908736717861E-3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3.29887</v>
      </c>
      <c r="EB238">
        <v>2.6250900000000001</v>
      </c>
      <c r="EC238">
        <v>0.23815900000000001</v>
      </c>
      <c r="ED238">
        <v>0.23774300000000001</v>
      </c>
      <c r="EE238">
        <v>0.13721700000000001</v>
      </c>
      <c r="EF238">
        <v>0.13412299999999999</v>
      </c>
      <c r="EG238">
        <v>23053.7</v>
      </c>
      <c r="EH238">
        <v>23460.2</v>
      </c>
      <c r="EI238">
        <v>28151</v>
      </c>
      <c r="EJ238">
        <v>29616.3</v>
      </c>
      <c r="EK238">
        <v>33437</v>
      </c>
      <c r="EL238">
        <v>35610.1</v>
      </c>
      <c r="EM238">
        <v>39737.199999999997</v>
      </c>
      <c r="EN238">
        <v>42325.9</v>
      </c>
      <c r="EO238">
        <v>2.1022500000000002</v>
      </c>
      <c r="EP238">
        <v>2.2412000000000001</v>
      </c>
      <c r="EQ238">
        <v>9.3318499999999999E-2</v>
      </c>
      <c r="ER238">
        <v>0</v>
      </c>
      <c r="ES238">
        <v>29.561299999999999</v>
      </c>
      <c r="ET238">
        <v>999.9</v>
      </c>
      <c r="EU238">
        <v>71.7</v>
      </c>
      <c r="EV238">
        <v>32.5</v>
      </c>
      <c r="EW238">
        <v>34.715299999999999</v>
      </c>
      <c r="EX238">
        <v>56.8309</v>
      </c>
      <c r="EY238">
        <v>-4.0064099999999998</v>
      </c>
      <c r="EZ238">
        <v>2</v>
      </c>
      <c r="FA238">
        <v>0.26700200000000002</v>
      </c>
      <c r="FB238">
        <v>-0.66827300000000001</v>
      </c>
      <c r="FC238">
        <v>20.2729</v>
      </c>
      <c r="FD238">
        <v>5.2214799999999997</v>
      </c>
      <c r="FE238">
        <v>12.004</v>
      </c>
      <c r="FF238">
        <v>4.9873500000000002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1.86581</v>
      </c>
      <c r="FM238">
        <v>1.8621799999999999</v>
      </c>
      <c r="FN238">
        <v>1.8642000000000001</v>
      </c>
      <c r="FO238">
        <v>1.86032</v>
      </c>
      <c r="FP238">
        <v>1.8609599999999999</v>
      </c>
      <c r="FQ238">
        <v>1.8601700000000001</v>
      </c>
      <c r="FR238">
        <v>1.8618699999999999</v>
      </c>
      <c r="FS238">
        <v>1.85849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-7.13</v>
      </c>
      <c r="GH238">
        <v>0.2777</v>
      </c>
      <c r="GI238">
        <v>-3.8812981962806838</v>
      </c>
      <c r="GJ238">
        <v>-3.9744887815693084E-3</v>
      </c>
      <c r="GK238">
        <v>1.847162108954052E-6</v>
      </c>
      <c r="GL238">
        <v>-4.4217609294687878E-10</v>
      </c>
      <c r="GM238">
        <v>-3.5710143375135749E-2</v>
      </c>
      <c r="GN238">
        <v>-2.5986294017825021E-3</v>
      </c>
      <c r="GO238">
        <v>9.7579789506272807E-4</v>
      </c>
      <c r="GP238">
        <v>-1.8446741173202889E-5</v>
      </c>
      <c r="GQ238">
        <v>6</v>
      </c>
      <c r="GR238">
        <v>2080</v>
      </c>
      <c r="GS238">
        <v>4</v>
      </c>
      <c r="GT238">
        <v>32</v>
      </c>
      <c r="GU238">
        <v>89.2</v>
      </c>
      <c r="GV238">
        <v>89.3</v>
      </c>
      <c r="GW238">
        <v>3.7927200000000001</v>
      </c>
      <c r="GX238">
        <v>2.4902299999999999</v>
      </c>
      <c r="GY238">
        <v>2.04834</v>
      </c>
      <c r="GZ238">
        <v>2.6135299999999999</v>
      </c>
      <c r="HA238">
        <v>2.1972700000000001</v>
      </c>
      <c r="HB238">
        <v>2.3303199999999999</v>
      </c>
      <c r="HC238">
        <v>37.626300000000001</v>
      </c>
      <c r="HD238">
        <v>14.7712</v>
      </c>
      <c r="HE238">
        <v>18</v>
      </c>
      <c r="HF238">
        <v>586.32299999999998</v>
      </c>
      <c r="HG238">
        <v>773.31200000000001</v>
      </c>
      <c r="HH238">
        <v>31</v>
      </c>
      <c r="HI238">
        <v>30.8781</v>
      </c>
      <c r="HJ238">
        <v>30.0002</v>
      </c>
      <c r="HK238">
        <v>30.8002</v>
      </c>
      <c r="HL238">
        <v>30.796099999999999</v>
      </c>
      <c r="HM238">
        <v>75.840900000000005</v>
      </c>
      <c r="HN238">
        <v>6.7025100000000002</v>
      </c>
      <c r="HO238">
        <v>100</v>
      </c>
      <c r="HP238">
        <v>31</v>
      </c>
      <c r="HQ238">
        <v>1488.39</v>
      </c>
      <c r="HR238">
        <v>32.2209</v>
      </c>
      <c r="HS238">
        <v>99.197400000000002</v>
      </c>
      <c r="HT238">
        <v>98.155900000000003</v>
      </c>
    </row>
    <row r="239" spans="1:228" x14ac:dyDescent="0.2">
      <c r="A239">
        <v>224</v>
      </c>
      <c r="B239">
        <v>1675358803.0999999</v>
      </c>
      <c r="C239">
        <v>890.59999990463257</v>
      </c>
      <c r="D239" t="s">
        <v>807</v>
      </c>
      <c r="E239" t="s">
        <v>808</v>
      </c>
      <c r="F239">
        <v>4</v>
      </c>
      <c r="G239">
        <v>1675358795.0999999</v>
      </c>
      <c r="H239">
        <f t="shared" si="102"/>
        <v>7.9509863011821135E-4</v>
      </c>
      <c r="I239">
        <f t="shared" si="103"/>
        <v>0.79509863011821136</v>
      </c>
      <c r="J239">
        <f t="shared" si="104"/>
        <v>8.2740764536405944</v>
      </c>
      <c r="K239">
        <f t="shared" si="105"/>
        <v>1452.595357142857</v>
      </c>
      <c r="L239">
        <f t="shared" si="106"/>
        <v>1224.6075764874513</v>
      </c>
      <c r="M239">
        <f t="shared" si="107"/>
        <v>124.35630038577305</v>
      </c>
      <c r="N239">
        <f t="shared" si="108"/>
        <v>147.50797564879139</v>
      </c>
      <c r="O239">
        <f t="shared" si="109"/>
        <v>6.6282053451163239E-2</v>
      </c>
      <c r="P239">
        <f t="shared" si="110"/>
        <v>2.7676583452882824</v>
      </c>
      <c r="Q239">
        <f t="shared" si="111"/>
        <v>6.5412662398086976E-2</v>
      </c>
      <c r="R239">
        <f t="shared" si="112"/>
        <v>4.0960075225672576E-2</v>
      </c>
      <c r="S239">
        <f t="shared" si="113"/>
        <v>226.10895902730152</v>
      </c>
      <c r="T239">
        <f t="shared" si="114"/>
        <v>33.251987181104795</v>
      </c>
      <c r="U239">
        <f t="shared" si="115"/>
        <v>31.090624999999999</v>
      </c>
      <c r="V239">
        <f t="shared" si="116"/>
        <v>4.5347421048361483</v>
      </c>
      <c r="W239">
        <f t="shared" si="117"/>
        <v>69.8489532188498</v>
      </c>
      <c r="X239">
        <f t="shared" si="118"/>
        <v>3.3483254773285833</v>
      </c>
      <c r="Y239">
        <f t="shared" si="119"/>
        <v>4.793665936320699</v>
      </c>
      <c r="Z239">
        <f t="shared" si="120"/>
        <v>1.1864166275075649</v>
      </c>
      <c r="AA239">
        <f t="shared" si="121"/>
        <v>-35.063849588213124</v>
      </c>
      <c r="AB239">
        <f t="shared" si="122"/>
        <v>145.92950835491831</v>
      </c>
      <c r="AC239">
        <f t="shared" si="123"/>
        <v>11.908184166131909</v>
      </c>
      <c r="AD239">
        <f t="shared" si="124"/>
        <v>348.88280196013864</v>
      </c>
      <c r="AE239">
        <f t="shared" si="125"/>
        <v>19.07145763588068</v>
      </c>
      <c r="AF239">
        <f t="shared" si="126"/>
        <v>0.80044295037718094</v>
      </c>
      <c r="AG239">
        <f t="shared" si="127"/>
        <v>8.2740764536405944</v>
      </c>
      <c r="AH239">
        <v>1529.512218784153</v>
      </c>
      <c r="AI239">
        <v>1515.0667878787881</v>
      </c>
      <c r="AJ239">
        <v>1.7377258675135301</v>
      </c>
      <c r="AK239">
        <v>61.316338729058899</v>
      </c>
      <c r="AL239">
        <f t="shared" si="128"/>
        <v>0.79509863011821136</v>
      </c>
      <c r="AM239">
        <v>32.260035485445023</v>
      </c>
      <c r="AN239">
        <v>32.969772121212117</v>
      </c>
      <c r="AO239">
        <v>-7.8494050143176197E-7</v>
      </c>
      <c r="AP239">
        <v>100.73391986053799</v>
      </c>
      <c r="AQ239">
        <v>91</v>
      </c>
      <c r="AR239">
        <v>14</v>
      </c>
      <c r="AS239">
        <f t="shared" si="129"/>
        <v>1</v>
      </c>
      <c r="AT239">
        <f t="shared" si="130"/>
        <v>0</v>
      </c>
      <c r="AU239">
        <f t="shared" si="131"/>
        <v>47484.141418935666</v>
      </c>
      <c r="AV239">
        <f t="shared" si="132"/>
        <v>1199.9582142857139</v>
      </c>
      <c r="AW239">
        <f t="shared" si="133"/>
        <v>1025.8900958690679</v>
      </c>
      <c r="AX239">
        <f t="shared" si="134"/>
        <v>0.85493818339310945</v>
      </c>
      <c r="AY239">
        <f t="shared" si="135"/>
        <v>0.18843069394870132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1675358795.0999999</v>
      </c>
      <c r="BF239">
        <v>1452.595357142857</v>
      </c>
      <c r="BG239">
        <v>1471.272857142857</v>
      </c>
      <c r="BH239">
        <v>32.972874999999988</v>
      </c>
      <c r="BI239">
        <v>32.258374999999987</v>
      </c>
      <c r="BJ239">
        <v>1459.7182142857141</v>
      </c>
      <c r="BK239">
        <v>32.695157142857141</v>
      </c>
      <c r="BL239">
        <v>650.00703571428573</v>
      </c>
      <c r="BM239">
        <v>101.4478571428571</v>
      </c>
      <c r="BN239">
        <v>0.1000205392857143</v>
      </c>
      <c r="BO239">
        <v>32.068639285714291</v>
      </c>
      <c r="BP239">
        <v>31.090624999999999</v>
      </c>
      <c r="BQ239">
        <v>999.9000000000002</v>
      </c>
      <c r="BR239">
        <v>0</v>
      </c>
      <c r="BS239">
        <v>0</v>
      </c>
      <c r="BT239">
        <v>8974.5085714285706</v>
      </c>
      <c r="BU239">
        <v>0</v>
      </c>
      <c r="BV239">
        <v>14.799514285714279</v>
      </c>
      <c r="BW239">
        <v>-18.677328571428571</v>
      </c>
      <c r="BX239">
        <v>1502.123571428571</v>
      </c>
      <c r="BY239">
        <v>1520.3150000000001</v>
      </c>
      <c r="BZ239">
        <v>0.71449260714285701</v>
      </c>
      <c r="CA239">
        <v>1471.272857142857</v>
      </c>
      <c r="CB239">
        <v>32.258374999999987</v>
      </c>
      <c r="CC239">
        <v>3.3450292857142849</v>
      </c>
      <c r="CD239">
        <v>3.2725457142857151</v>
      </c>
      <c r="CE239">
        <v>25.85304285714286</v>
      </c>
      <c r="CF239">
        <v>25.483746428571429</v>
      </c>
      <c r="CG239">
        <v>1199.9582142857139</v>
      </c>
      <c r="CH239">
        <v>0.49997700000000012</v>
      </c>
      <c r="CI239">
        <v>0.500023</v>
      </c>
      <c r="CJ239">
        <v>0</v>
      </c>
      <c r="CK239">
        <v>876.08139285714276</v>
      </c>
      <c r="CL239">
        <v>4.9990899999999998</v>
      </c>
      <c r="CM239">
        <v>9395.3471428571447</v>
      </c>
      <c r="CN239">
        <v>9557.4364285714273</v>
      </c>
      <c r="CO239">
        <v>40.508857142857153</v>
      </c>
      <c r="CP239">
        <v>42.061999999999991</v>
      </c>
      <c r="CQ239">
        <v>41.25</v>
      </c>
      <c r="CR239">
        <v>41.263285714285708</v>
      </c>
      <c r="CS239">
        <v>41.936999999999991</v>
      </c>
      <c r="CT239">
        <v>597.45321428571424</v>
      </c>
      <c r="CU239">
        <v>597.50714285714275</v>
      </c>
      <c r="CV239">
        <v>0</v>
      </c>
      <c r="CW239">
        <v>1675358821.3</v>
      </c>
      <c r="CX239">
        <v>0</v>
      </c>
      <c r="CY239">
        <v>1675353449.5</v>
      </c>
      <c r="CZ239" t="s">
        <v>356</v>
      </c>
      <c r="DA239">
        <v>1675353449.5</v>
      </c>
      <c r="DB239">
        <v>1675353444</v>
      </c>
      <c r="DC239">
        <v>1</v>
      </c>
      <c r="DD239">
        <v>8.2000000000000003E-2</v>
      </c>
      <c r="DE239">
        <v>2.5000000000000001E-2</v>
      </c>
      <c r="DF239">
        <v>-5.3170000000000002</v>
      </c>
      <c r="DG239">
        <v>0.30099999999999999</v>
      </c>
      <c r="DH239">
        <v>415</v>
      </c>
      <c r="DI239">
        <v>32</v>
      </c>
      <c r="DJ239">
        <v>0.41</v>
      </c>
      <c r="DK239">
        <v>0.21</v>
      </c>
      <c r="DL239">
        <v>-18.66421463414634</v>
      </c>
      <c r="DM239">
        <v>-0.36427108013942222</v>
      </c>
      <c r="DN239">
        <v>6.1622396787546108E-2</v>
      </c>
      <c r="DO239">
        <v>0</v>
      </c>
      <c r="DP239">
        <v>0.71616580487804882</v>
      </c>
      <c r="DQ239">
        <v>-3.772687108014016E-2</v>
      </c>
      <c r="DR239">
        <v>4.0938854358576618E-3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3.29887</v>
      </c>
      <c r="EB239">
        <v>2.6253600000000001</v>
      </c>
      <c r="EC239">
        <v>0.238812</v>
      </c>
      <c r="ED239">
        <v>0.23838100000000001</v>
      </c>
      <c r="EE239">
        <v>0.13721900000000001</v>
      </c>
      <c r="EF239">
        <v>0.13412499999999999</v>
      </c>
      <c r="EG239">
        <v>23033.5</v>
      </c>
      <c r="EH239">
        <v>23440.5</v>
      </c>
      <c r="EI239">
        <v>28150.5</v>
      </c>
      <c r="EJ239">
        <v>29616.2</v>
      </c>
      <c r="EK239">
        <v>33436.699999999997</v>
      </c>
      <c r="EL239">
        <v>35609.800000000003</v>
      </c>
      <c r="EM239">
        <v>39736.800000000003</v>
      </c>
      <c r="EN239">
        <v>42325.599999999999</v>
      </c>
      <c r="EO239">
        <v>2.1021700000000001</v>
      </c>
      <c r="EP239">
        <v>2.24125</v>
      </c>
      <c r="EQ239">
        <v>9.3355800000000003E-2</v>
      </c>
      <c r="ER239">
        <v>0</v>
      </c>
      <c r="ES239">
        <v>29.557600000000001</v>
      </c>
      <c r="ET239">
        <v>999.9</v>
      </c>
      <c r="EU239">
        <v>71.7</v>
      </c>
      <c r="EV239">
        <v>32.5</v>
      </c>
      <c r="EW239">
        <v>34.715299999999999</v>
      </c>
      <c r="EX239">
        <v>57.250900000000001</v>
      </c>
      <c r="EY239">
        <v>-4.0745199999999997</v>
      </c>
      <c r="EZ239">
        <v>2</v>
      </c>
      <c r="FA239">
        <v>0.26720500000000003</v>
      </c>
      <c r="FB239">
        <v>-0.66894100000000001</v>
      </c>
      <c r="FC239">
        <v>20.273</v>
      </c>
      <c r="FD239">
        <v>5.2217799999999999</v>
      </c>
      <c r="FE239">
        <v>12.004</v>
      </c>
      <c r="FF239">
        <v>4.9874499999999999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1.8621799999999999</v>
      </c>
      <c r="FN239">
        <v>1.8641799999999999</v>
      </c>
      <c r="FO239">
        <v>1.86033</v>
      </c>
      <c r="FP239">
        <v>1.8609599999999999</v>
      </c>
      <c r="FQ239">
        <v>1.86016</v>
      </c>
      <c r="FR239">
        <v>1.86188</v>
      </c>
      <c r="FS239">
        <v>1.8584499999999999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-7.14</v>
      </c>
      <c r="GH239">
        <v>0.2777</v>
      </c>
      <c r="GI239">
        <v>-3.8812981962806838</v>
      </c>
      <c r="GJ239">
        <v>-3.9744887815693084E-3</v>
      </c>
      <c r="GK239">
        <v>1.847162108954052E-6</v>
      </c>
      <c r="GL239">
        <v>-4.4217609294687878E-10</v>
      </c>
      <c r="GM239">
        <v>-3.5710143375135749E-2</v>
      </c>
      <c r="GN239">
        <v>-2.5986294017825021E-3</v>
      </c>
      <c r="GO239">
        <v>9.7579789506272807E-4</v>
      </c>
      <c r="GP239">
        <v>-1.8446741173202889E-5</v>
      </c>
      <c r="GQ239">
        <v>6</v>
      </c>
      <c r="GR239">
        <v>2080</v>
      </c>
      <c r="GS239">
        <v>4</v>
      </c>
      <c r="GT239">
        <v>32</v>
      </c>
      <c r="GU239">
        <v>89.2</v>
      </c>
      <c r="GV239">
        <v>89.3</v>
      </c>
      <c r="GW239">
        <v>3.8061500000000001</v>
      </c>
      <c r="GX239">
        <v>2.4853499999999999</v>
      </c>
      <c r="GY239">
        <v>2.04834</v>
      </c>
      <c r="GZ239">
        <v>2.6147499999999999</v>
      </c>
      <c r="HA239">
        <v>2.1972700000000001</v>
      </c>
      <c r="HB239">
        <v>2.36328</v>
      </c>
      <c r="HC239">
        <v>37.626300000000001</v>
      </c>
      <c r="HD239">
        <v>14.762499999999999</v>
      </c>
      <c r="HE239">
        <v>18</v>
      </c>
      <c r="HF239">
        <v>586.26900000000001</v>
      </c>
      <c r="HG239">
        <v>773.36199999999997</v>
      </c>
      <c r="HH239">
        <v>30.9999</v>
      </c>
      <c r="HI239">
        <v>30.8781</v>
      </c>
      <c r="HJ239">
        <v>30.0001</v>
      </c>
      <c r="HK239">
        <v>30.8002</v>
      </c>
      <c r="HL239">
        <v>30.796099999999999</v>
      </c>
      <c r="HM239">
        <v>76.111599999999996</v>
      </c>
      <c r="HN239">
        <v>6.7025100000000002</v>
      </c>
      <c r="HO239">
        <v>100</v>
      </c>
      <c r="HP239">
        <v>31</v>
      </c>
      <c r="HQ239">
        <v>1495.07</v>
      </c>
      <c r="HR239">
        <v>32.220799999999997</v>
      </c>
      <c r="HS239">
        <v>99.196299999999994</v>
      </c>
      <c r="HT239">
        <v>98.1554</v>
      </c>
    </row>
    <row r="240" spans="1:228" x14ac:dyDescent="0.2">
      <c r="A240">
        <v>225</v>
      </c>
      <c r="B240">
        <v>1675358807.0999999</v>
      </c>
      <c r="C240">
        <v>894.59999990463257</v>
      </c>
      <c r="D240" t="s">
        <v>809</v>
      </c>
      <c r="E240" t="s">
        <v>810</v>
      </c>
      <c r="F240">
        <v>4</v>
      </c>
      <c r="G240">
        <v>1675358799.0999999</v>
      </c>
      <c r="H240">
        <f t="shared" si="102"/>
        <v>7.8718597372665229E-4</v>
      </c>
      <c r="I240">
        <f t="shared" si="103"/>
        <v>0.78718597372665233</v>
      </c>
      <c r="J240">
        <f t="shared" si="104"/>
        <v>8.3199864579518881</v>
      </c>
      <c r="K240">
        <f t="shared" si="105"/>
        <v>1459.273571428572</v>
      </c>
      <c r="L240">
        <f t="shared" si="106"/>
        <v>1228.4174156109618</v>
      </c>
      <c r="M240">
        <f t="shared" si="107"/>
        <v>124.74322296603575</v>
      </c>
      <c r="N240">
        <f t="shared" si="108"/>
        <v>148.18618343881224</v>
      </c>
      <c r="O240">
        <f t="shared" si="109"/>
        <v>6.5728400964678357E-2</v>
      </c>
      <c r="P240">
        <f t="shared" si="110"/>
        <v>2.7692818279838667</v>
      </c>
      <c r="Q240">
        <f t="shared" si="111"/>
        <v>6.4873866457009613E-2</v>
      </c>
      <c r="R240">
        <f t="shared" si="112"/>
        <v>4.0622017412069604E-2</v>
      </c>
      <c r="S240">
        <f t="shared" si="113"/>
        <v>226.10781399145009</v>
      </c>
      <c r="T240">
        <f t="shared" si="114"/>
        <v>33.248307300011916</v>
      </c>
      <c r="U240">
        <f t="shared" si="115"/>
        <v>31.081767857142861</v>
      </c>
      <c r="V240">
        <f t="shared" si="116"/>
        <v>4.5324540308255248</v>
      </c>
      <c r="W240">
        <f t="shared" si="117"/>
        <v>69.864223646926135</v>
      </c>
      <c r="X240">
        <f t="shared" si="118"/>
        <v>3.3480730842331616</v>
      </c>
      <c r="Y240">
        <f t="shared" si="119"/>
        <v>4.7922569084190618</v>
      </c>
      <c r="Z240">
        <f t="shared" si="120"/>
        <v>1.1843809465923631</v>
      </c>
      <c r="AA240">
        <f t="shared" si="121"/>
        <v>-34.714901441345368</v>
      </c>
      <c r="AB240">
        <f t="shared" si="122"/>
        <v>146.56164482125942</v>
      </c>
      <c r="AC240">
        <f t="shared" si="123"/>
        <v>11.951929568002827</v>
      </c>
      <c r="AD240">
        <f t="shared" si="124"/>
        <v>349.90648693936697</v>
      </c>
      <c r="AE240">
        <f t="shared" si="125"/>
        <v>19.080998621432421</v>
      </c>
      <c r="AF240">
        <f t="shared" si="126"/>
        <v>0.7963178027831892</v>
      </c>
      <c r="AG240">
        <f t="shared" si="127"/>
        <v>8.3199864579518881</v>
      </c>
      <c r="AH240">
        <v>1536.412703821768</v>
      </c>
      <c r="AI240">
        <v>1521.982848484849</v>
      </c>
      <c r="AJ240">
        <v>1.7220178254682981</v>
      </c>
      <c r="AK240">
        <v>61.316338729058899</v>
      </c>
      <c r="AL240">
        <f t="shared" si="128"/>
        <v>0.78718597372665233</v>
      </c>
      <c r="AM240">
        <v>32.260965621279347</v>
      </c>
      <c r="AN240">
        <v>32.963812727272717</v>
      </c>
      <c r="AO240">
        <v>-3.0089682617339542E-5</v>
      </c>
      <c r="AP240">
        <v>100.73391986053799</v>
      </c>
      <c r="AQ240">
        <v>91</v>
      </c>
      <c r="AR240">
        <v>14</v>
      </c>
      <c r="AS240">
        <f t="shared" si="129"/>
        <v>1</v>
      </c>
      <c r="AT240">
        <f t="shared" si="130"/>
        <v>0</v>
      </c>
      <c r="AU240">
        <f t="shared" si="131"/>
        <v>47529.793416111468</v>
      </c>
      <c r="AV240">
        <f t="shared" si="132"/>
        <v>1199.951428571429</v>
      </c>
      <c r="AW240">
        <f t="shared" si="133"/>
        <v>1025.88436372614</v>
      </c>
      <c r="AX240">
        <f t="shared" si="134"/>
        <v>0.85493824108154115</v>
      </c>
      <c r="AY240">
        <f t="shared" si="135"/>
        <v>0.18843080528737474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1675358799.0999999</v>
      </c>
      <c r="BF240">
        <v>1459.273571428572</v>
      </c>
      <c r="BG240">
        <v>1477.958928571428</v>
      </c>
      <c r="BH240">
        <v>32.970378571428583</v>
      </c>
      <c r="BI240">
        <v>32.259571428571427</v>
      </c>
      <c r="BJ240">
        <v>1466.4067857142859</v>
      </c>
      <c r="BK240">
        <v>32.692664285714287</v>
      </c>
      <c r="BL240">
        <v>650.01842857142844</v>
      </c>
      <c r="BM240">
        <v>101.44792857142851</v>
      </c>
      <c r="BN240">
        <v>9.9982896428571416E-2</v>
      </c>
      <c r="BO240">
        <v>32.063442857142853</v>
      </c>
      <c r="BP240">
        <v>31.081767857142861</v>
      </c>
      <c r="BQ240">
        <v>999.9000000000002</v>
      </c>
      <c r="BR240">
        <v>0</v>
      </c>
      <c r="BS240">
        <v>0</v>
      </c>
      <c r="BT240">
        <v>8983.102857142856</v>
      </c>
      <c r="BU240">
        <v>0</v>
      </c>
      <c r="BV240">
        <v>15.261703571428569</v>
      </c>
      <c r="BW240">
        <v>-18.68548214285714</v>
      </c>
      <c r="BX240">
        <v>1509.0260714285721</v>
      </c>
      <c r="BY240">
        <v>1527.226428571428</v>
      </c>
      <c r="BZ240">
        <v>0.71079264285714283</v>
      </c>
      <c r="CA240">
        <v>1477.958928571428</v>
      </c>
      <c r="CB240">
        <v>32.259571428571427</v>
      </c>
      <c r="CC240">
        <v>3.3447771428571431</v>
      </c>
      <c r="CD240">
        <v>3.2726692857142861</v>
      </c>
      <c r="CE240">
        <v>25.851775</v>
      </c>
      <c r="CF240">
        <v>25.484378571428572</v>
      </c>
      <c r="CG240">
        <v>1199.951428571429</v>
      </c>
      <c r="CH240">
        <v>0.4999751071428572</v>
      </c>
      <c r="CI240">
        <v>0.5000249642857143</v>
      </c>
      <c r="CJ240">
        <v>0</v>
      </c>
      <c r="CK240">
        <v>876.07117857142862</v>
      </c>
      <c r="CL240">
        <v>4.9990899999999998</v>
      </c>
      <c r="CM240">
        <v>9394.6260714285709</v>
      </c>
      <c r="CN240">
        <v>9557.3817857142858</v>
      </c>
      <c r="CO240">
        <v>40.506642857142857</v>
      </c>
      <c r="CP240">
        <v>42.061999999999991</v>
      </c>
      <c r="CQ240">
        <v>41.25</v>
      </c>
      <c r="CR240">
        <v>41.269928571428572</v>
      </c>
      <c r="CS240">
        <v>41.936999999999991</v>
      </c>
      <c r="CT240">
        <v>597.44749999999999</v>
      </c>
      <c r="CU240">
        <v>597.50607142857132</v>
      </c>
      <c r="CV240">
        <v>0</v>
      </c>
      <c r="CW240">
        <v>1675358825.5</v>
      </c>
      <c r="CX240">
        <v>0</v>
      </c>
      <c r="CY240">
        <v>1675353449.5</v>
      </c>
      <c r="CZ240" t="s">
        <v>356</v>
      </c>
      <c r="DA240">
        <v>1675353449.5</v>
      </c>
      <c r="DB240">
        <v>1675353444</v>
      </c>
      <c r="DC240">
        <v>1</v>
      </c>
      <c r="DD240">
        <v>8.2000000000000003E-2</v>
      </c>
      <c r="DE240">
        <v>2.5000000000000001E-2</v>
      </c>
      <c r="DF240">
        <v>-5.3170000000000002</v>
      </c>
      <c r="DG240">
        <v>0.30099999999999999</v>
      </c>
      <c r="DH240">
        <v>415</v>
      </c>
      <c r="DI240">
        <v>32</v>
      </c>
      <c r="DJ240">
        <v>0.41</v>
      </c>
      <c r="DK240">
        <v>0.21</v>
      </c>
      <c r="DL240">
        <v>-18.66456097560976</v>
      </c>
      <c r="DM240">
        <v>-0.34058466898954409</v>
      </c>
      <c r="DN240">
        <v>6.2605637079820114E-2</v>
      </c>
      <c r="DO240">
        <v>0</v>
      </c>
      <c r="DP240">
        <v>0.71352573170731703</v>
      </c>
      <c r="DQ240">
        <v>-4.6514174216025363E-2</v>
      </c>
      <c r="DR240">
        <v>4.8886194870325864E-3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3.29881</v>
      </c>
      <c r="EB240">
        <v>2.6251899999999999</v>
      </c>
      <c r="EC240">
        <v>0.23946500000000001</v>
      </c>
      <c r="ED240">
        <v>0.239035</v>
      </c>
      <c r="EE240">
        <v>0.13719799999999999</v>
      </c>
      <c r="EF240">
        <v>0.134129</v>
      </c>
      <c r="EG240">
        <v>23014.1</v>
      </c>
      <c r="EH240">
        <v>23420.3</v>
      </c>
      <c r="EI240">
        <v>28151</v>
      </c>
      <c r="EJ240">
        <v>29616.2</v>
      </c>
      <c r="EK240">
        <v>33437.4</v>
      </c>
      <c r="EL240">
        <v>35609.599999999999</v>
      </c>
      <c r="EM240">
        <v>39736.699999999997</v>
      </c>
      <c r="EN240">
        <v>42325.5</v>
      </c>
      <c r="EO240">
        <v>2.1023200000000002</v>
      </c>
      <c r="EP240">
        <v>2.2414000000000001</v>
      </c>
      <c r="EQ240">
        <v>9.2238200000000006E-2</v>
      </c>
      <c r="ER240">
        <v>0</v>
      </c>
      <c r="ES240">
        <v>29.551400000000001</v>
      </c>
      <c r="ET240">
        <v>999.9</v>
      </c>
      <c r="EU240">
        <v>71.7</v>
      </c>
      <c r="EV240">
        <v>32.5</v>
      </c>
      <c r="EW240">
        <v>34.716000000000001</v>
      </c>
      <c r="EX240">
        <v>57.070900000000002</v>
      </c>
      <c r="EY240">
        <v>-3.9743599999999999</v>
      </c>
      <c r="EZ240">
        <v>2</v>
      </c>
      <c r="FA240">
        <v>0.26682699999999998</v>
      </c>
      <c r="FB240">
        <v>-0.67000599999999999</v>
      </c>
      <c r="FC240">
        <v>20.273099999999999</v>
      </c>
      <c r="FD240">
        <v>5.22058</v>
      </c>
      <c r="FE240">
        <v>12.004</v>
      </c>
      <c r="FF240">
        <v>4.9871499999999997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1.8657900000000001</v>
      </c>
      <c r="FM240">
        <v>1.8621799999999999</v>
      </c>
      <c r="FN240">
        <v>1.8641799999999999</v>
      </c>
      <c r="FO240">
        <v>1.86029</v>
      </c>
      <c r="FP240">
        <v>1.8609599999999999</v>
      </c>
      <c r="FQ240">
        <v>1.86015</v>
      </c>
      <c r="FR240">
        <v>1.8618600000000001</v>
      </c>
      <c r="FS240">
        <v>1.8584499999999999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-7.15</v>
      </c>
      <c r="GH240">
        <v>0.27760000000000001</v>
      </c>
      <c r="GI240">
        <v>-3.8812981962806838</v>
      </c>
      <c r="GJ240">
        <v>-3.9744887815693084E-3</v>
      </c>
      <c r="GK240">
        <v>1.847162108954052E-6</v>
      </c>
      <c r="GL240">
        <v>-4.4217609294687878E-10</v>
      </c>
      <c r="GM240">
        <v>-3.5710143375135749E-2</v>
      </c>
      <c r="GN240">
        <v>-2.5986294017825021E-3</v>
      </c>
      <c r="GO240">
        <v>9.7579789506272807E-4</v>
      </c>
      <c r="GP240">
        <v>-1.8446741173202889E-5</v>
      </c>
      <c r="GQ240">
        <v>6</v>
      </c>
      <c r="GR240">
        <v>2080</v>
      </c>
      <c r="GS240">
        <v>4</v>
      </c>
      <c r="GT240">
        <v>32</v>
      </c>
      <c r="GU240">
        <v>89.3</v>
      </c>
      <c r="GV240">
        <v>89.4</v>
      </c>
      <c r="GW240">
        <v>3.8195800000000002</v>
      </c>
      <c r="GX240">
        <v>2.4865699999999999</v>
      </c>
      <c r="GY240">
        <v>2.04834</v>
      </c>
      <c r="GZ240">
        <v>2.6135299999999999</v>
      </c>
      <c r="HA240">
        <v>2.1972700000000001</v>
      </c>
      <c r="HB240">
        <v>2.34985</v>
      </c>
      <c r="HC240">
        <v>37.626300000000001</v>
      </c>
      <c r="HD240">
        <v>14.7537</v>
      </c>
      <c r="HE240">
        <v>18</v>
      </c>
      <c r="HF240">
        <v>586.37699999999995</v>
      </c>
      <c r="HG240">
        <v>773.50900000000001</v>
      </c>
      <c r="HH240">
        <v>30.9998</v>
      </c>
      <c r="HI240">
        <v>30.8781</v>
      </c>
      <c r="HJ240">
        <v>30.0001</v>
      </c>
      <c r="HK240">
        <v>30.8002</v>
      </c>
      <c r="HL240">
        <v>30.796099999999999</v>
      </c>
      <c r="HM240">
        <v>76.378500000000003</v>
      </c>
      <c r="HN240">
        <v>6.7025100000000002</v>
      </c>
      <c r="HO240">
        <v>100</v>
      </c>
      <c r="HP240">
        <v>31</v>
      </c>
      <c r="HQ240">
        <v>1501.74</v>
      </c>
      <c r="HR240">
        <v>32.220799999999997</v>
      </c>
      <c r="HS240">
        <v>99.196799999999996</v>
      </c>
      <c r="HT240">
        <v>98.155299999999997</v>
      </c>
    </row>
    <row r="241" spans="1:228" x14ac:dyDescent="0.2">
      <c r="A241">
        <v>226</v>
      </c>
      <c r="B241">
        <v>1675358811.0999999</v>
      </c>
      <c r="C241">
        <v>898.59999990463257</v>
      </c>
      <c r="D241" t="s">
        <v>811</v>
      </c>
      <c r="E241" t="s">
        <v>812</v>
      </c>
      <c r="F241">
        <v>4</v>
      </c>
      <c r="G241">
        <v>1675358803.0999999</v>
      </c>
      <c r="H241">
        <f t="shared" si="102"/>
        <v>7.836859794207189E-4</v>
      </c>
      <c r="I241">
        <f t="shared" si="103"/>
        <v>0.78368597942071894</v>
      </c>
      <c r="J241">
        <f t="shared" si="104"/>
        <v>8.1065295648415585</v>
      </c>
      <c r="K241">
        <f t="shared" si="105"/>
        <v>1465.9567857142861</v>
      </c>
      <c r="L241">
        <f t="shared" si="106"/>
        <v>1239.8656021327643</v>
      </c>
      <c r="M241">
        <f t="shared" si="107"/>
        <v>125.90592841985151</v>
      </c>
      <c r="N241">
        <f t="shared" si="108"/>
        <v>148.86504618826788</v>
      </c>
      <c r="O241">
        <f t="shared" si="109"/>
        <v>6.5601461110559298E-2</v>
      </c>
      <c r="P241">
        <f t="shared" si="110"/>
        <v>2.7705644711887749</v>
      </c>
      <c r="Q241">
        <f t="shared" si="111"/>
        <v>6.4750589633429043E-2</v>
      </c>
      <c r="R241">
        <f t="shared" si="112"/>
        <v>4.0544646428530451E-2</v>
      </c>
      <c r="S241">
        <f t="shared" si="113"/>
        <v>226.10906790640894</v>
      </c>
      <c r="T241">
        <f t="shared" si="114"/>
        <v>33.241801471283296</v>
      </c>
      <c r="U241">
        <f t="shared" si="115"/>
        <v>31.068907142857139</v>
      </c>
      <c r="V241">
        <f t="shared" si="116"/>
        <v>4.5291335005212376</v>
      </c>
      <c r="W241">
        <f t="shared" si="117"/>
        <v>69.885026039822478</v>
      </c>
      <c r="X241">
        <f t="shared" si="118"/>
        <v>3.347750006638281</v>
      </c>
      <c r="Y241">
        <f t="shared" si="119"/>
        <v>4.7903681179579696</v>
      </c>
      <c r="Z241">
        <f t="shared" si="120"/>
        <v>1.1813834938829566</v>
      </c>
      <c r="AA241">
        <f t="shared" si="121"/>
        <v>-34.5605516924537</v>
      </c>
      <c r="AB241">
        <f t="shared" si="122"/>
        <v>147.50972396918002</v>
      </c>
      <c r="AC241">
        <f t="shared" si="123"/>
        <v>12.022501573864558</v>
      </c>
      <c r="AD241">
        <f t="shared" si="124"/>
        <v>351.08074175699983</v>
      </c>
      <c r="AE241">
        <f t="shared" si="125"/>
        <v>19.106687550279482</v>
      </c>
      <c r="AF241">
        <f t="shared" si="126"/>
        <v>0.79135600820039376</v>
      </c>
      <c r="AG241">
        <f t="shared" si="127"/>
        <v>8.1065295648415585</v>
      </c>
      <c r="AH241">
        <v>1543.362924773814</v>
      </c>
      <c r="AI241">
        <v>1528.988727272726</v>
      </c>
      <c r="AJ241">
        <v>1.761154593466594</v>
      </c>
      <c r="AK241">
        <v>61.316338729058899</v>
      </c>
      <c r="AL241">
        <f t="shared" si="128"/>
        <v>0.78368597942071894</v>
      </c>
      <c r="AM241">
        <v>32.261860226310823</v>
      </c>
      <c r="AN241">
        <v>32.961509090909097</v>
      </c>
      <c r="AO241">
        <v>-1.6463622867206802E-5</v>
      </c>
      <c r="AP241">
        <v>100.73391986053799</v>
      </c>
      <c r="AQ241">
        <v>91</v>
      </c>
      <c r="AR241">
        <v>14</v>
      </c>
      <c r="AS241">
        <f t="shared" si="129"/>
        <v>1</v>
      </c>
      <c r="AT241">
        <f t="shared" si="130"/>
        <v>0</v>
      </c>
      <c r="AU241">
        <f t="shared" si="131"/>
        <v>47566.31879926438</v>
      </c>
      <c r="AV241">
        <f t="shared" si="132"/>
        <v>1199.9592857142859</v>
      </c>
      <c r="AW241">
        <f t="shared" si="133"/>
        <v>1025.8909636820772</v>
      </c>
      <c r="AX241">
        <f t="shared" si="134"/>
        <v>0.85493814323159056</v>
      </c>
      <c r="AY241">
        <f t="shared" si="135"/>
        <v>0.18843061643696987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1675358803.0999999</v>
      </c>
      <c r="BF241">
        <v>1465.9567857142861</v>
      </c>
      <c r="BG241">
        <v>1484.6642857142861</v>
      </c>
      <c r="BH241">
        <v>32.967153571428568</v>
      </c>
      <c r="BI241">
        <v>32.260764285714288</v>
      </c>
      <c r="BJ241">
        <v>1473.098214285714</v>
      </c>
      <c r="BK241">
        <v>32.689450000000001</v>
      </c>
      <c r="BL241">
        <v>650.01035714285729</v>
      </c>
      <c r="BM241">
        <v>101.4480714285714</v>
      </c>
      <c r="BN241">
        <v>9.9973942857142825E-2</v>
      </c>
      <c r="BO241">
        <v>32.056474999999999</v>
      </c>
      <c r="BP241">
        <v>31.068907142857139</v>
      </c>
      <c r="BQ241">
        <v>999.9000000000002</v>
      </c>
      <c r="BR241">
        <v>0</v>
      </c>
      <c r="BS241">
        <v>0</v>
      </c>
      <c r="BT241">
        <v>8989.8885714285698</v>
      </c>
      <c r="BU241">
        <v>0</v>
      </c>
      <c r="BV241">
        <v>15.75047142857143</v>
      </c>
      <c r="BW241">
        <v>-18.707367857142859</v>
      </c>
      <c r="BX241">
        <v>1515.931785714286</v>
      </c>
      <c r="BY241">
        <v>1534.156428571428</v>
      </c>
      <c r="BZ241">
        <v>0.70637278571428563</v>
      </c>
      <c r="CA241">
        <v>1484.6642857142861</v>
      </c>
      <c r="CB241">
        <v>32.260764285714288</v>
      </c>
      <c r="CC241">
        <v>3.3444525000000001</v>
      </c>
      <c r="CD241">
        <v>3.2727928571428571</v>
      </c>
      <c r="CE241">
        <v>25.85014285714286</v>
      </c>
      <c r="CF241">
        <v>25.485021428571429</v>
      </c>
      <c r="CG241">
        <v>1199.9592857142859</v>
      </c>
      <c r="CH241">
        <v>0.49997853571428569</v>
      </c>
      <c r="CI241">
        <v>0.50002153571428576</v>
      </c>
      <c r="CJ241">
        <v>0</v>
      </c>
      <c r="CK241">
        <v>876.02546428571429</v>
      </c>
      <c r="CL241">
        <v>4.9990899999999998</v>
      </c>
      <c r="CM241">
        <v>9394.1471428571422</v>
      </c>
      <c r="CN241">
        <v>9557.460714285713</v>
      </c>
      <c r="CO241">
        <v>40.506642857142857</v>
      </c>
      <c r="CP241">
        <v>42.048714285714283</v>
      </c>
      <c r="CQ241">
        <v>41.25</v>
      </c>
      <c r="CR241">
        <v>41.272142857142853</v>
      </c>
      <c r="CS241">
        <v>41.936999999999991</v>
      </c>
      <c r="CT241">
        <v>597.45499999999993</v>
      </c>
      <c r="CU241">
        <v>597.50571428571436</v>
      </c>
      <c r="CV241">
        <v>0</v>
      </c>
      <c r="CW241">
        <v>1675358829.0999999</v>
      </c>
      <c r="CX241">
        <v>0</v>
      </c>
      <c r="CY241">
        <v>1675353449.5</v>
      </c>
      <c r="CZ241" t="s">
        <v>356</v>
      </c>
      <c r="DA241">
        <v>1675353449.5</v>
      </c>
      <c r="DB241">
        <v>1675353444</v>
      </c>
      <c r="DC241">
        <v>1</v>
      </c>
      <c r="DD241">
        <v>8.2000000000000003E-2</v>
      </c>
      <c r="DE241">
        <v>2.5000000000000001E-2</v>
      </c>
      <c r="DF241">
        <v>-5.3170000000000002</v>
      </c>
      <c r="DG241">
        <v>0.30099999999999999</v>
      </c>
      <c r="DH241">
        <v>415</v>
      </c>
      <c r="DI241">
        <v>32</v>
      </c>
      <c r="DJ241">
        <v>0.41</v>
      </c>
      <c r="DK241">
        <v>0.21</v>
      </c>
      <c r="DL241">
        <v>-18.689448780487801</v>
      </c>
      <c r="DM241">
        <v>-0.1527888501742336</v>
      </c>
      <c r="DN241">
        <v>4.849470739012942E-2</v>
      </c>
      <c r="DO241">
        <v>0</v>
      </c>
      <c r="DP241">
        <v>0.71006195121951221</v>
      </c>
      <c r="DQ241">
        <v>-6.3280055749129455E-2</v>
      </c>
      <c r="DR241">
        <v>6.3474863123464407E-3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3.2988300000000002</v>
      </c>
      <c r="EB241">
        <v>2.6252900000000001</v>
      </c>
      <c r="EC241">
        <v>0.240115</v>
      </c>
      <c r="ED241">
        <v>0.23968200000000001</v>
      </c>
      <c r="EE241">
        <v>0.13719400000000001</v>
      </c>
      <c r="EF241">
        <v>0.134132</v>
      </c>
      <c r="EG241">
        <v>22994.3</v>
      </c>
      <c r="EH241">
        <v>23400.6</v>
      </c>
      <c r="EI241">
        <v>28150.9</v>
      </c>
      <c r="EJ241">
        <v>29616.5</v>
      </c>
      <c r="EK241">
        <v>33437.9</v>
      </c>
      <c r="EL241">
        <v>35609.800000000003</v>
      </c>
      <c r="EM241">
        <v>39737</v>
      </c>
      <c r="EN241">
        <v>42325.9</v>
      </c>
      <c r="EO241">
        <v>2.10243</v>
      </c>
      <c r="EP241">
        <v>2.2413699999999999</v>
      </c>
      <c r="EQ241">
        <v>9.2424500000000007E-2</v>
      </c>
      <c r="ER241">
        <v>0</v>
      </c>
      <c r="ES241">
        <v>29.5426</v>
      </c>
      <c r="ET241">
        <v>999.9</v>
      </c>
      <c r="EU241">
        <v>71.7</v>
      </c>
      <c r="EV241">
        <v>32.5</v>
      </c>
      <c r="EW241">
        <v>34.714100000000002</v>
      </c>
      <c r="EX241">
        <v>56.860900000000001</v>
      </c>
      <c r="EY241">
        <v>-3.9262800000000002</v>
      </c>
      <c r="EZ241">
        <v>2</v>
      </c>
      <c r="FA241">
        <v>0.26724900000000001</v>
      </c>
      <c r="FB241">
        <v>-0.67169100000000004</v>
      </c>
      <c r="FC241">
        <v>20.273</v>
      </c>
      <c r="FD241">
        <v>5.2211800000000004</v>
      </c>
      <c r="FE241">
        <v>12.004</v>
      </c>
      <c r="FF241">
        <v>4.9874000000000001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1.8657699999999999</v>
      </c>
      <c r="FM241">
        <v>1.8621799999999999</v>
      </c>
      <c r="FN241">
        <v>1.8641799999999999</v>
      </c>
      <c r="FO241">
        <v>1.8602799999999999</v>
      </c>
      <c r="FP241">
        <v>1.8609599999999999</v>
      </c>
      <c r="FQ241">
        <v>1.8601399999999999</v>
      </c>
      <c r="FR241">
        <v>1.8618699999999999</v>
      </c>
      <c r="FS241">
        <v>1.8584799999999999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-7.16</v>
      </c>
      <c r="GH241">
        <v>0.2777</v>
      </c>
      <c r="GI241">
        <v>-3.8812981962806838</v>
      </c>
      <c r="GJ241">
        <v>-3.9744887815693084E-3</v>
      </c>
      <c r="GK241">
        <v>1.847162108954052E-6</v>
      </c>
      <c r="GL241">
        <v>-4.4217609294687878E-10</v>
      </c>
      <c r="GM241">
        <v>-3.5710143375135749E-2</v>
      </c>
      <c r="GN241">
        <v>-2.5986294017825021E-3</v>
      </c>
      <c r="GO241">
        <v>9.7579789506272807E-4</v>
      </c>
      <c r="GP241">
        <v>-1.8446741173202889E-5</v>
      </c>
      <c r="GQ241">
        <v>6</v>
      </c>
      <c r="GR241">
        <v>2080</v>
      </c>
      <c r="GS241">
        <v>4</v>
      </c>
      <c r="GT241">
        <v>32</v>
      </c>
      <c r="GU241">
        <v>89.4</v>
      </c>
      <c r="GV241">
        <v>89.5</v>
      </c>
      <c r="GW241">
        <v>3.8330099999999998</v>
      </c>
      <c r="GX241">
        <v>2.49756</v>
      </c>
      <c r="GY241">
        <v>2.04834</v>
      </c>
      <c r="GZ241">
        <v>2.6135299999999999</v>
      </c>
      <c r="HA241">
        <v>2.1972700000000001</v>
      </c>
      <c r="HB241">
        <v>2.3120099999999999</v>
      </c>
      <c r="HC241">
        <v>37.626300000000001</v>
      </c>
      <c r="HD241">
        <v>14.7362</v>
      </c>
      <c r="HE241">
        <v>18</v>
      </c>
      <c r="HF241">
        <v>586.44899999999996</v>
      </c>
      <c r="HG241">
        <v>773.48400000000004</v>
      </c>
      <c r="HH241">
        <v>30.999700000000001</v>
      </c>
      <c r="HI241">
        <v>30.8781</v>
      </c>
      <c r="HJ241">
        <v>30.0001</v>
      </c>
      <c r="HK241">
        <v>30.8002</v>
      </c>
      <c r="HL241">
        <v>30.796099999999999</v>
      </c>
      <c r="HM241">
        <v>76.642499999999998</v>
      </c>
      <c r="HN241">
        <v>6.7025100000000002</v>
      </c>
      <c r="HO241">
        <v>100</v>
      </c>
      <c r="HP241">
        <v>31</v>
      </c>
      <c r="HQ241">
        <v>1508.42</v>
      </c>
      <c r="HR241">
        <v>32.220799999999997</v>
      </c>
      <c r="HS241">
        <v>99.197100000000006</v>
      </c>
      <c r="HT241">
        <v>98.156199999999998</v>
      </c>
    </row>
    <row r="242" spans="1:228" x14ac:dyDescent="0.2">
      <c r="A242">
        <v>227</v>
      </c>
      <c r="B242">
        <v>1675358815.0999999</v>
      </c>
      <c r="C242">
        <v>902.59999990463257</v>
      </c>
      <c r="D242" t="s">
        <v>813</v>
      </c>
      <c r="E242" t="s">
        <v>814</v>
      </c>
      <c r="F242">
        <v>4</v>
      </c>
      <c r="G242">
        <v>1675358807.0999999</v>
      </c>
      <c r="H242">
        <f t="shared" si="102"/>
        <v>7.7802529733309489E-4</v>
      </c>
      <c r="I242">
        <f t="shared" si="103"/>
        <v>0.77802529733309489</v>
      </c>
      <c r="J242">
        <f t="shared" si="104"/>
        <v>8.3694493907542498</v>
      </c>
      <c r="K242">
        <f t="shared" si="105"/>
        <v>1472.681785714286</v>
      </c>
      <c r="L242">
        <f t="shared" si="106"/>
        <v>1239.1252521719803</v>
      </c>
      <c r="M242">
        <f t="shared" si="107"/>
        <v>125.83087048421689</v>
      </c>
      <c r="N242">
        <f t="shared" si="108"/>
        <v>149.54810316218158</v>
      </c>
      <c r="O242">
        <f t="shared" si="109"/>
        <v>6.5284912456237604E-2</v>
      </c>
      <c r="P242">
        <f t="shared" si="110"/>
        <v>2.7731503171158911</v>
      </c>
      <c r="Q242">
        <f t="shared" si="111"/>
        <v>6.4442950639702096E-2</v>
      </c>
      <c r="R242">
        <f t="shared" si="112"/>
        <v>4.0351586343132045E-2</v>
      </c>
      <c r="S242">
        <f t="shared" si="113"/>
        <v>226.11204251383685</v>
      </c>
      <c r="T242">
        <f t="shared" si="114"/>
        <v>33.235026669800824</v>
      </c>
      <c r="U242">
        <f t="shared" si="115"/>
        <v>31.056467857142859</v>
      </c>
      <c r="V242">
        <f t="shared" si="116"/>
        <v>4.5259237956218064</v>
      </c>
      <c r="W242">
        <f t="shared" si="117"/>
        <v>69.907762993886564</v>
      </c>
      <c r="X242">
        <f t="shared" si="118"/>
        <v>3.3474522655053014</v>
      </c>
      <c r="Y242">
        <f t="shared" si="119"/>
        <v>4.788384182452007</v>
      </c>
      <c r="Z242">
        <f t="shared" si="120"/>
        <v>1.178471530116505</v>
      </c>
      <c r="AA242">
        <f t="shared" si="121"/>
        <v>-34.310915612389486</v>
      </c>
      <c r="AB242">
        <f t="shared" si="122"/>
        <v>148.41254971196861</v>
      </c>
      <c r="AC242">
        <f t="shared" si="123"/>
        <v>12.083629828005179</v>
      </c>
      <c r="AD242">
        <f t="shared" si="124"/>
        <v>352.29730644142114</v>
      </c>
      <c r="AE242">
        <f t="shared" si="125"/>
        <v>19.087977764795315</v>
      </c>
      <c r="AF242">
        <f t="shared" si="126"/>
        <v>0.78672922988664185</v>
      </c>
      <c r="AG242">
        <f t="shared" si="127"/>
        <v>8.3694493907542498</v>
      </c>
      <c r="AH242">
        <v>1550.363087730698</v>
      </c>
      <c r="AI242">
        <v>1535.8904242424239</v>
      </c>
      <c r="AJ242">
        <v>1.720705673925764</v>
      </c>
      <c r="AK242">
        <v>61.316338729058899</v>
      </c>
      <c r="AL242">
        <f t="shared" si="128"/>
        <v>0.77802529733309489</v>
      </c>
      <c r="AM242">
        <v>32.263433547609829</v>
      </c>
      <c r="AN242">
        <v>32.95800909090908</v>
      </c>
      <c r="AO242">
        <v>-1.2311063714930521E-5</v>
      </c>
      <c r="AP242">
        <v>100.73391986053799</v>
      </c>
      <c r="AQ242">
        <v>91</v>
      </c>
      <c r="AR242">
        <v>14</v>
      </c>
      <c r="AS242">
        <f t="shared" si="129"/>
        <v>1</v>
      </c>
      <c r="AT242">
        <f t="shared" si="130"/>
        <v>0</v>
      </c>
      <c r="AU242">
        <f t="shared" si="131"/>
        <v>47638.93454856793</v>
      </c>
      <c r="AV242">
        <f t="shared" si="132"/>
        <v>1199.978571428572</v>
      </c>
      <c r="AW242">
        <f t="shared" si="133"/>
        <v>1025.9071101107968</v>
      </c>
      <c r="AX242">
        <f t="shared" si="134"/>
        <v>0.85493785850647019</v>
      </c>
      <c r="AY242">
        <f t="shared" si="135"/>
        <v>0.18843006691748748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1675358807.0999999</v>
      </c>
      <c r="BF242">
        <v>1472.681785714286</v>
      </c>
      <c r="BG242">
        <v>1491.370714285714</v>
      </c>
      <c r="BH242">
        <v>32.964189285714284</v>
      </c>
      <c r="BI242">
        <v>32.261924999999998</v>
      </c>
      <c r="BJ242">
        <v>1479.8325</v>
      </c>
      <c r="BK242">
        <v>32.686489285714288</v>
      </c>
      <c r="BL242">
        <v>650.00771428571431</v>
      </c>
      <c r="BM242">
        <v>101.4481785714286</v>
      </c>
      <c r="BN242">
        <v>9.9966189285714296E-2</v>
      </c>
      <c r="BO242">
        <v>32.049153571428583</v>
      </c>
      <c r="BP242">
        <v>31.056467857142859</v>
      </c>
      <c r="BQ242">
        <v>999.9000000000002</v>
      </c>
      <c r="BR242">
        <v>0</v>
      </c>
      <c r="BS242">
        <v>0</v>
      </c>
      <c r="BT242">
        <v>9003.5939285714285</v>
      </c>
      <c r="BU242">
        <v>0</v>
      </c>
      <c r="BV242">
        <v>16.281832142857141</v>
      </c>
      <c r="BW242">
        <v>-18.689035714285708</v>
      </c>
      <c r="BX242">
        <v>1522.8814285714291</v>
      </c>
      <c r="BY242">
        <v>1541.088571428571</v>
      </c>
      <c r="BZ242">
        <v>0.70225364285714276</v>
      </c>
      <c r="CA242">
        <v>1491.370714285714</v>
      </c>
      <c r="CB242">
        <v>32.261924999999998</v>
      </c>
      <c r="CC242">
        <v>3.3441557142857139</v>
      </c>
      <c r="CD242">
        <v>3.2729139285714282</v>
      </c>
      <c r="CE242">
        <v>25.848649999999999</v>
      </c>
      <c r="CF242">
        <v>25.485646428571421</v>
      </c>
      <c r="CG242">
        <v>1199.978571428572</v>
      </c>
      <c r="CH242">
        <v>0.49998785714285721</v>
      </c>
      <c r="CI242">
        <v>0.50001221428571418</v>
      </c>
      <c r="CJ242">
        <v>0</v>
      </c>
      <c r="CK242">
        <v>875.97171428571437</v>
      </c>
      <c r="CL242">
        <v>4.9990899999999998</v>
      </c>
      <c r="CM242">
        <v>9393.7985714285733</v>
      </c>
      <c r="CN242">
        <v>9557.6417857142842</v>
      </c>
      <c r="CO242">
        <v>40.5</v>
      </c>
      <c r="CP242">
        <v>42.035428571428568</v>
      </c>
      <c r="CQ242">
        <v>41.25</v>
      </c>
      <c r="CR242">
        <v>41.265500000000003</v>
      </c>
      <c r="CS242">
        <v>41.936999999999991</v>
      </c>
      <c r="CT242">
        <v>597.47607142857134</v>
      </c>
      <c r="CU242">
        <v>597.50392857142856</v>
      </c>
      <c r="CV242">
        <v>0</v>
      </c>
      <c r="CW242">
        <v>1675358833.3</v>
      </c>
      <c r="CX242">
        <v>0</v>
      </c>
      <c r="CY242">
        <v>1675353449.5</v>
      </c>
      <c r="CZ242" t="s">
        <v>356</v>
      </c>
      <c r="DA242">
        <v>1675353449.5</v>
      </c>
      <c r="DB242">
        <v>1675353444</v>
      </c>
      <c r="DC242">
        <v>1</v>
      </c>
      <c r="DD242">
        <v>8.2000000000000003E-2</v>
      </c>
      <c r="DE242">
        <v>2.5000000000000001E-2</v>
      </c>
      <c r="DF242">
        <v>-5.3170000000000002</v>
      </c>
      <c r="DG242">
        <v>0.30099999999999999</v>
      </c>
      <c r="DH242">
        <v>415</v>
      </c>
      <c r="DI242">
        <v>32</v>
      </c>
      <c r="DJ242">
        <v>0.41</v>
      </c>
      <c r="DK242">
        <v>0.21</v>
      </c>
      <c r="DL242">
        <v>-18.700519512195122</v>
      </c>
      <c r="DM242">
        <v>6.2673867595803789E-2</v>
      </c>
      <c r="DN242">
        <v>4.2428477663418923E-2</v>
      </c>
      <c r="DO242">
        <v>1</v>
      </c>
      <c r="DP242">
        <v>0.70579765853658538</v>
      </c>
      <c r="DQ242">
        <v>-6.3562766550522301E-2</v>
      </c>
      <c r="DR242">
        <v>6.3697105099811066E-3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3.2989199999999999</v>
      </c>
      <c r="EB242">
        <v>2.6253500000000001</v>
      </c>
      <c r="EC242">
        <v>0.24077100000000001</v>
      </c>
      <c r="ED242">
        <v>0.240317</v>
      </c>
      <c r="EE242">
        <v>0.13719100000000001</v>
      </c>
      <c r="EF242">
        <v>0.13413800000000001</v>
      </c>
      <c r="EG242">
        <v>22974.6</v>
      </c>
      <c r="EH242">
        <v>23380.7</v>
      </c>
      <c r="EI242">
        <v>28151.1</v>
      </c>
      <c r="EJ242">
        <v>29616</v>
      </c>
      <c r="EK242">
        <v>33438.300000000003</v>
      </c>
      <c r="EL242">
        <v>35609.1</v>
      </c>
      <c r="EM242">
        <v>39737.300000000003</v>
      </c>
      <c r="EN242">
        <v>42325.2</v>
      </c>
      <c r="EO242">
        <v>2.1023800000000001</v>
      </c>
      <c r="EP242">
        <v>2.2414800000000001</v>
      </c>
      <c r="EQ242">
        <v>9.1642100000000004E-2</v>
      </c>
      <c r="ER242">
        <v>0</v>
      </c>
      <c r="ES242">
        <v>29.532399999999999</v>
      </c>
      <c r="ET242">
        <v>999.9</v>
      </c>
      <c r="EU242">
        <v>71.7</v>
      </c>
      <c r="EV242">
        <v>32.5</v>
      </c>
      <c r="EW242">
        <v>34.7151</v>
      </c>
      <c r="EX242">
        <v>57.070900000000002</v>
      </c>
      <c r="EY242">
        <v>-3.9783599999999999</v>
      </c>
      <c r="EZ242">
        <v>2</v>
      </c>
      <c r="FA242">
        <v>0.26687</v>
      </c>
      <c r="FB242">
        <v>-0.673099</v>
      </c>
      <c r="FC242">
        <v>20.2729</v>
      </c>
      <c r="FD242">
        <v>5.2196899999999999</v>
      </c>
      <c r="FE242">
        <v>12.004</v>
      </c>
      <c r="FF242">
        <v>4.98705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1.86581</v>
      </c>
      <c r="FM242">
        <v>1.8621799999999999</v>
      </c>
      <c r="FN242">
        <v>1.8642000000000001</v>
      </c>
      <c r="FO242">
        <v>1.8603000000000001</v>
      </c>
      <c r="FP242">
        <v>1.8609599999999999</v>
      </c>
      <c r="FQ242">
        <v>1.86015</v>
      </c>
      <c r="FR242">
        <v>1.8618600000000001</v>
      </c>
      <c r="FS242">
        <v>1.8584400000000001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-7.17</v>
      </c>
      <c r="GH242">
        <v>0.2777</v>
      </c>
      <c r="GI242">
        <v>-3.8812981962806838</v>
      </c>
      <c r="GJ242">
        <v>-3.9744887815693084E-3</v>
      </c>
      <c r="GK242">
        <v>1.847162108954052E-6</v>
      </c>
      <c r="GL242">
        <v>-4.4217609294687878E-10</v>
      </c>
      <c r="GM242">
        <v>-3.5710143375135749E-2</v>
      </c>
      <c r="GN242">
        <v>-2.5986294017825021E-3</v>
      </c>
      <c r="GO242">
        <v>9.7579789506272807E-4</v>
      </c>
      <c r="GP242">
        <v>-1.8446741173202889E-5</v>
      </c>
      <c r="GQ242">
        <v>6</v>
      </c>
      <c r="GR242">
        <v>2080</v>
      </c>
      <c r="GS242">
        <v>4</v>
      </c>
      <c r="GT242">
        <v>32</v>
      </c>
      <c r="GU242">
        <v>89.4</v>
      </c>
      <c r="GV242">
        <v>89.5</v>
      </c>
      <c r="GW242">
        <v>3.8464399999999999</v>
      </c>
      <c r="GX242">
        <v>2.49512</v>
      </c>
      <c r="GY242">
        <v>2.04834</v>
      </c>
      <c r="GZ242">
        <v>2.6135299999999999</v>
      </c>
      <c r="HA242">
        <v>2.1972700000000001</v>
      </c>
      <c r="HB242">
        <v>2.34741</v>
      </c>
      <c r="HC242">
        <v>37.602200000000003</v>
      </c>
      <c r="HD242">
        <v>14.762499999999999</v>
      </c>
      <c r="HE242">
        <v>18</v>
      </c>
      <c r="HF242">
        <v>586.41300000000001</v>
      </c>
      <c r="HG242">
        <v>773.58199999999999</v>
      </c>
      <c r="HH242">
        <v>30.999700000000001</v>
      </c>
      <c r="HI242">
        <v>30.8781</v>
      </c>
      <c r="HJ242">
        <v>30</v>
      </c>
      <c r="HK242">
        <v>30.8002</v>
      </c>
      <c r="HL242">
        <v>30.796099999999999</v>
      </c>
      <c r="HM242">
        <v>76.910200000000003</v>
      </c>
      <c r="HN242">
        <v>6.7025100000000002</v>
      </c>
      <c r="HO242">
        <v>100</v>
      </c>
      <c r="HP242">
        <v>31</v>
      </c>
      <c r="HQ242">
        <v>1515.1</v>
      </c>
      <c r="HR242">
        <v>32.220799999999997</v>
      </c>
      <c r="HS242">
        <v>99.197800000000001</v>
      </c>
      <c r="HT242">
        <v>98.154700000000005</v>
      </c>
    </row>
    <row r="243" spans="1:228" x14ac:dyDescent="0.2">
      <c r="A243">
        <v>228</v>
      </c>
      <c r="B243">
        <v>1675358819.0999999</v>
      </c>
      <c r="C243">
        <v>906.59999990463257</v>
      </c>
      <c r="D243" t="s">
        <v>815</v>
      </c>
      <c r="E243" t="s">
        <v>816</v>
      </c>
      <c r="F243">
        <v>4</v>
      </c>
      <c r="G243">
        <v>1675358811.0999999</v>
      </c>
      <c r="H243">
        <f t="shared" si="102"/>
        <v>7.8166562694753877E-4</v>
      </c>
      <c r="I243">
        <f t="shared" si="103"/>
        <v>0.78166562694753872</v>
      </c>
      <c r="J243">
        <f t="shared" si="104"/>
        <v>8.0627721940955315</v>
      </c>
      <c r="K243">
        <f t="shared" si="105"/>
        <v>1479.390714285714</v>
      </c>
      <c r="L243">
        <f t="shared" si="106"/>
        <v>1254.7804900692454</v>
      </c>
      <c r="M243">
        <f t="shared" si="107"/>
        <v>127.42103659966865</v>
      </c>
      <c r="N243">
        <f t="shared" si="108"/>
        <v>150.22986079406382</v>
      </c>
      <c r="O243">
        <f t="shared" si="109"/>
        <v>6.5780390653412082E-2</v>
      </c>
      <c r="P243">
        <f t="shared" si="110"/>
        <v>2.7725240245872835</v>
      </c>
      <c r="Q243">
        <f t="shared" si="111"/>
        <v>6.4925500104940512E-2</v>
      </c>
      <c r="R243">
        <f t="shared" si="112"/>
        <v>4.0654320391097384E-2</v>
      </c>
      <c r="S243">
        <f t="shared" si="113"/>
        <v>226.1191183567324</v>
      </c>
      <c r="T243">
        <f t="shared" si="114"/>
        <v>33.226196713179007</v>
      </c>
      <c r="U243">
        <f t="shared" si="115"/>
        <v>31.042850000000001</v>
      </c>
      <c r="V243">
        <f t="shared" si="116"/>
        <v>4.5224122561689164</v>
      </c>
      <c r="W243">
        <f t="shared" si="117"/>
        <v>69.934680343573405</v>
      </c>
      <c r="X243">
        <f t="shared" si="118"/>
        <v>3.3471999869490014</v>
      </c>
      <c r="Y243">
        <f t="shared" si="119"/>
        <v>4.7861804336631817</v>
      </c>
      <c r="Z243">
        <f t="shared" si="120"/>
        <v>1.175212269219915</v>
      </c>
      <c r="AA243">
        <f t="shared" si="121"/>
        <v>-34.471454148386456</v>
      </c>
      <c r="AB243">
        <f t="shared" si="122"/>
        <v>149.19846057888884</v>
      </c>
      <c r="AC243">
        <f t="shared" si="123"/>
        <v>12.149060705664587</v>
      </c>
      <c r="AD243">
        <f t="shared" si="124"/>
        <v>352.9951854928994</v>
      </c>
      <c r="AE243">
        <f t="shared" si="125"/>
        <v>19.064451117747698</v>
      </c>
      <c r="AF243">
        <f t="shared" si="126"/>
        <v>0.78307092436171155</v>
      </c>
      <c r="AG243">
        <f t="shared" si="127"/>
        <v>8.0627721940955315</v>
      </c>
      <c r="AH243">
        <v>1557.149345246863</v>
      </c>
      <c r="AI243">
        <v>1542.848848484849</v>
      </c>
      <c r="AJ243">
        <v>1.7526258321239501</v>
      </c>
      <c r="AK243">
        <v>61.316338729058899</v>
      </c>
      <c r="AL243">
        <f t="shared" si="128"/>
        <v>0.78166562694753872</v>
      </c>
      <c r="AM243">
        <v>32.263171720804877</v>
      </c>
      <c r="AN243">
        <v>32.960927878787857</v>
      </c>
      <c r="AO243">
        <v>-3.3556951453164341E-6</v>
      </c>
      <c r="AP243">
        <v>100.73391986053799</v>
      </c>
      <c r="AQ243">
        <v>91</v>
      </c>
      <c r="AR243">
        <v>14</v>
      </c>
      <c r="AS243">
        <f t="shared" si="129"/>
        <v>1</v>
      </c>
      <c r="AT243">
        <f t="shared" si="130"/>
        <v>0</v>
      </c>
      <c r="AU243">
        <f t="shared" si="131"/>
        <v>47622.892624426233</v>
      </c>
      <c r="AV243">
        <f t="shared" si="132"/>
        <v>1200.0164285714291</v>
      </c>
      <c r="AW243">
        <f t="shared" si="133"/>
        <v>1025.9394457806909</v>
      </c>
      <c r="AX243">
        <f t="shared" si="134"/>
        <v>0.85493783364451947</v>
      </c>
      <c r="AY243">
        <f t="shared" si="135"/>
        <v>0.18843001893392247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1675358811.0999999</v>
      </c>
      <c r="BF243">
        <v>1479.390714285714</v>
      </c>
      <c r="BG243">
        <v>1498.0574999999999</v>
      </c>
      <c r="BH243">
        <v>32.961600000000011</v>
      </c>
      <c r="BI243">
        <v>32.262610714285707</v>
      </c>
      <c r="BJ243">
        <v>1486.55</v>
      </c>
      <c r="BK243">
        <v>32.683903571428573</v>
      </c>
      <c r="BL243">
        <v>650.01824999999997</v>
      </c>
      <c r="BM243">
        <v>101.44846428571429</v>
      </c>
      <c r="BN243">
        <v>0.1000038392857143</v>
      </c>
      <c r="BO243">
        <v>32.041017857142847</v>
      </c>
      <c r="BP243">
        <v>31.042850000000001</v>
      </c>
      <c r="BQ243">
        <v>999.9000000000002</v>
      </c>
      <c r="BR243">
        <v>0</v>
      </c>
      <c r="BS243">
        <v>0</v>
      </c>
      <c r="BT243">
        <v>9000.2457142857147</v>
      </c>
      <c r="BU243">
        <v>0</v>
      </c>
      <c r="BV243">
        <v>16.857621428571431</v>
      </c>
      <c r="BW243">
        <v>-18.667764285714291</v>
      </c>
      <c r="BX243">
        <v>1529.815357142857</v>
      </c>
      <c r="BY243">
        <v>1548</v>
      </c>
      <c r="BZ243">
        <v>0.69897557142857125</v>
      </c>
      <c r="CA243">
        <v>1498.0574999999999</v>
      </c>
      <c r="CB243">
        <v>32.262610714285707</v>
      </c>
      <c r="CC243">
        <v>3.343901785714285</v>
      </c>
      <c r="CD243">
        <v>3.2729925</v>
      </c>
      <c r="CE243">
        <v>25.847375</v>
      </c>
      <c r="CF243">
        <v>25.48605357142857</v>
      </c>
      <c r="CG243">
        <v>1200.0164285714291</v>
      </c>
      <c r="CH243">
        <v>0.49998882142857148</v>
      </c>
      <c r="CI243">
        <v>0.50001125000000002</v>
      </c>
      <c r="CJ243">
        <v>0</v>
      </c>
      <c r="CK243">
        <v>875.92382142857139</v>
      </c>
      <c r="CL243">
        <v>4.9990899999999998</v>
      </c>
      <c r="CM243">
        <v>9393.5439285714256</v>
      </c>
      <c r="CN243">
        <v>9557.9446428571428</v>
      </c>
      <c r="CO243">
        <v>40.502214285714281</v>
      </c>
      <c r="CP243">
        <v>42.019928571428572</v>
      </c>
      <c r="CQ243">
        <v>41.25</v>
      </c>
      <c r="CR243">
        <v>41.267714285714277</v>
      </c>
      <c r="CS243">
        <v>41.936999999999991</v>
      </c>
      <c r="CT243">
        <v>597.49571428571437</v>
      </c>
      <c r="CU243">
        <v>597.5214285714286</v>
      </c>
      <c r="CV243">
        <v>0</v>
      </c>
      <c r="CW243">
        <v>1675358837.5</v>
      </c>
      <c r="CX243">
        <v>0</v>
      </c>
      <c r="CY243">
        <v>1675353449.5</v>
      </c>
      <c r="CZ243" t="s">
        <v>356</v>
      </c>
      <c r="DA243">
        <v>1675353449.5</v>
      </c>
      <c r="DB243">
        <v>1675353444</v>
      </c>
      <c r="DC243">
        <v>1</v>
      </c>
      <c r="DD243">
        <v>8.2000000000000003E-2</v>
      </c>
      <c r="DE243">
        <v>2.5000000000000001E-2</v>
      </c>
      <c r="DF243">
        <v>-5.3170000000000002</v>
      </c>
      <c r="DG243">
        <v>0.30099999999999999</v>
      </c>
      <c r="DH243">
        <v>415</v>
      </c>
      <c r="DI243">
        <v>32</v>
      </c>
      <c r="DJ243">
        <v>0.41</v>
      </c>
      <c r="DK243">
        <v>0.21</v>
      </c>
      <c r="DL243">
        <v>-18.685729268292679</v>
      </c>
      <c r="DM243">
        <v>0.2390048780487713</v>
      </c>
      <c r="DN243">
        <v>4.5638704390999013E-2</v>
      </c>
      <c r="DO243">
        <v>0</v>
      </c>
      <c r="DP243">
        <v>0.7021256097560975</v>
      </c>
      <c r="DQ243">
        <v>-5.6892459930315588E-2</v>
      </c>
      <c r="DR243">
        <v>5.8237498810455443E-3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3.2988499999999998</v>
      </c>
      <c r="EB243">
        <v>2.6251099999999998</v>
      </c>
      <c r="EC243">
        <v>0.24141399999999999</v>
      </c>
      <c r="ED243">
        <v>0.240957</v>
      </c>
      <c r="EE243">
        <v>0.13719700000000001</v>
      </c>
      <c r="EF243">
        <v>0.13413600000000001</v>
      </c>
      <c r="EG243">
        <v>22955.1</v>
      </c>
      <c r="EH243">
        <v>23361.200000000001</v>
      </c>
      <c r="EI243">
        <v>28151.1</v>
      </c>
      <c r="EJ243">
        <v>29616.5</v>
      </c>
      <c r="EK243">
        <v>33438.199999999997</v>
      </c>
      <c r="EL243">
        <v>35609.800000000003</v>
      </c>
      <c r="EM243">
        <v>39737.5</v>
      </c>
      <c r="EN243">
        <v>42325.9</v>
      </c>
      <c r="EO243">
        <v>2.10263</v>
      </c>
      <c r="EP243">
        <v>2.2413699999999999</v>
      </c>
      <c r="EQ243">
        <v>9.2461699999999994E-2</v>
      </c>
      <c r="ER243">
        <v>0</v>
      </c>
      <c r="ES243">
        <v>29.522200000000002</v>
      </c>
      <c r="ET243">
        <v>999.9</v>
      </c>
      <c r="EU243">
        <v>71.7</v>
      </c>
      <c r="EV243">
        <v>32.5</v>
      </c>
      <c r="EW243">
        <v>34.712699999999998</v>
      </c>
      <c r="EX243">
        <v>57.4009</v>
      </c>
      <c r="EY243">
        <v>-4.0344499999999996</v>
      </c>
      <c r="EZ243">
        <v>2</v>
      </c>
      <c r="FA243">
        <v>0.267233</v>
      </c>
      <c r="FB243">
        <v>-0.674929</v>
      </c>
      <c r="FC243">
        <v>20.2727</v>
      </c>
      <c r="FD243">
        <v>5.2199900000000001</v>
      </c>
      <c r="FE243">
        <v>12.004</v>
      </c>
      <c r="FF243">
        <v>4.9869000000000003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1.8657999999999999</v>
      </c>
      <c r="FM243">
        <v>1.8621799999999999</v>
      </c>
      <c r="FN243">
        <v>1.8641700000000001</v>
      </c>
      <c r="FO243">
        <v>1.8603000000000001</v>
      </c>
      <c r="FP243">
        <v>1.8609599999999999</v>
      </c>
      <c r="FQ243">
        <v>1.8601399999999999</v>
      </c>
      <c r="FR243">
        <v>1.8618600000000001</v>
      </c>
      <c r="FS243">
        <v>1.85846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-7.18</v>
      </c>
      <c r="GH243">
        <v>0.2777</v>
      </c>
      <c r="GI243">
        <v>-3.8812981962806838</v>
      </c>
      <c r="GJ243">
        <v>-3.9744887815693084E-3</v>
      </c>
      <c r="GK243">
        <v>1.847162108954052E-6</v>
      </c>
      <c r="GL243">
        <v>-4.4217609294687878E-10</v>
      </c>
      <c r="GM243">
        <v>-3.5710143375135749E-2</v>
      </c>
      <c r="GN243">
        <v>-2.5986294017825021E-3</v>
      </c>
      <c r="GO243">
        <v>9.7579789506272807E-4</v>
      </c>
      <c r="GP243">
        <v>-1.8446741173202889E-5</v>
      </c>
      <c r="GQ243">
        <v>6</v>
      </c>
      <c r="GR243">
        <v>2080</v>
      </c>
      <c r="GS243">
        <v>4</v>
      </c>
      <c r="GT243">
        <v>32</v>
      </c>
      <c r="GU243">
        <v>89.5</v>
      </c>
      <c r="GV243">
        <v>89.6</v>
      </c>
      <c r="GW243">
        <v>3.8598599999999998</v>
      </c>
      <c r="GX243">
        <v>2.4890099999999999</v>
      </c>
      <c r="GY243">
        <v>2.04834</v>
      </c>
      <c r="GZ243">
        <v>2.6135299999999999</v>
      </c>
      <c r="HA243">
        <v>2.1972700000000001</v>
      </c>
      <c r="HB243">
        <v>2.34497</v>
      </c>
      <c r="HC243">
        <v>37.626300000000001</v>
      </c>
      <c r="HD243">
        <v>14.7712</v>
      </c>
      <c r="HE243">
        <v>18</v>
      </c>
      <c r="HF243">
        <v>586.59199999999998</v>
      </c>
      <c r="HG243">
        <v>773.48400000000004</v>
      </c>
      <c r="HH243">
        <v>30.999600000000001</v>
      </c>
      <c r="HI243">
        <v>30.8781</v>
      </c>
      <c r="HJ243">
        <v>30.0002</v>
      </c>
      <c r="HK243">
        <v>30.8002</v>
      </c>
      <c r="HL243">
        <v>30.796099999999999</v>
      </c>
      <c r="HM243">
        <v>77.179500000000004</v>
      </c>
      <c r="HN243">
        <v>6.7025100000000002</v>
      </c>
      <c r="HO243">
        <v>100</v>
      </c>
      <c r="HP243">
        <v>31</v>
      </c>
      <c r="HQ243">
        <v>1521.78</v>
      </c>
      <c r="HR243">
        <v>32.220799999999997</v>
      </c>
      <c r="HS243">
        <v>99.198099999999997</v>
      </c>
      <c r="HT243">
        <v>98.156199999999998</v>
      </c>
    </row>
    <row r="244" spans="1:228" x14ac:dyDescent="0.2">
      <c r="A244">
        <v>229</v>
      </c>
      <c r="B244">
        <v>1675358823.0999999</v>
      </c>
      <c r="C244">
        <v>910.59999990463257</v>
      </c>
      <c r="D244" t="s">
        <v>817</v>
      </c>
      <c r="E244" t="s">
        <v>818</v>
      </c>
      <c r="F244">
        <v>4</v>
      </c>
      <c r="G244">
        <v>1675358815.0999999</v>
      </c>
      <c r="H244">
        <f t="shared" si="102"/>
        <v>7.8200934152691261E-4</v>
      </c>
      <c r="I244">
        <f t="shared" si="103"/>
        <v>0.78200934152691259</v>
      </c>
      <c r="J244">
        <f t="shared" si="104"/>
        <v>8.6834904151149708</v>
      </c>
      <c r="K244">
        <f t="shared" si="105"/>
        <v>1486.074285714285</v>
      </c>
      <c r="L244">
        <f t="shared" si="106"/>
        <v>1246.7896289322132</v>
      </c>
      <c r="M244">
        <f t="shared" si="107"/>
        <v>126.60962092614143</v>
      </c>
      <c r="N244">
        <f t="shared" si="108"/>
        <v>150.90861971919853</v>
      </c>
      <c r="O244">
        <f t="shared" si="109"/>
        <v>6.5945506308543123E-2</v>
      </c>
      <c r="P244">
        <f t="shared" si="110"/>
        <v>2.7713125783112527</v>
      </c>
      <c r="Q244">
        <f t="shared" si="111"/>
        <v>6.5085978580753517E-2</v>
      </c>
      <c r="R244">
        <f t="shared" si="112"/>
        <v>4.0755028347614984E-2</v>
      </c>
      <c r="S244">
        <f t="shared" si="113"/>
        <v>226.12283320320651</v>
      </c>
      <c r="T244">
        <f t="shared" si="114"/>
        <v>33.220189039441721</v>
      </c>
      <c r="U244">
        <f t="shared" si="115"/>
        <v>31.033278571428571</v>
      </c>
      <c r="V244">
        <f t="shared" si="116"/>
        <v>4.5199455606638468</v>
      </c>
      <c r="W244">
        <f t="shared" si="117"/>
        <v>69.957997995568206</v>
      </c>
      <c r="X244">
        <f t="shared" si="118"/>
        <v>3.3470996025786377</v>
      </c>
      <c r="Y244">
        <f t="shared" si="119"/>
        <v>4.7844416628255626</v>
      </c>
      <c r="Z244">
        <f t="shared" si="120"/>
        <v>1.1728459580852091</v>
      </c>
      <c r="AA244">
        <f t="shared" si="121"/>
        <v>-34.486611961336848</v>
      </c>
      <c r="AB244">
        <f t="shared" si="122"/>
        <v>149.60390080896477</v>
      </c>
      <c r="AC244">
        <f t="shared" si="123"/>
        <v>12.186440702433616</v>
      </c>
      <c r="AD244">
        <f t="shared" si="124"/>
        <v>353.42656275326806</v>
      </c>
      <c r="AE244">
        <f t="shared" si="125"/>
        <v>19.095527676207222</v>
      </c>
      <c r="AF244">
        <f t="shared" si="126"/>
        <v>0.78126964240811925</v>
      </c>
      <c r="AG244">
        <f t="shared" si="127"/>
        <v>8.6834904151149708</v>
      </c>
      <c r="AH244">
        <v>1564.1642628876821</v>
      </c>
      <c r="AI244">
        <v>1549.562606060606</v>
      </c>
      <c r="AJ244">
        <v>1.67537935148185</v>
      </c>
      <c r="AK244">
        <v>61.316338729058899</v>
      </c>
      <c r="AL244">
        <f t="shared" si="128"/>
        <v>0.78200934152691259</v>
      </c>
      <c r="AM244">
        <v>32.263925704711603</v>
      </c>
      <c r="AN244">
        <v>32.961932727272718</v>
      </c>
      <c r="AO244">
        <v>7.8648113659968257E-6</v>
      </c>
      <c r="AP244">
        <v>100.73391986053799</v>
      </c>
      <c r="AQ244">
        <v>91</v>
      </c>
      <c r="AR244">
        <v>14</v>
      </c>
      <c r="AS244">
        <f t="shared" si="129"/>
        <v>1</v>
      </c>
      <c r="AT244">
        <f t="shared" si="130"/>
        <v>0</v>
      </c>
      <c r="AU244">
        <f t="shared" si="131"/>
        <v>47590.408750293427</v>
      </c>
      <c r="AV244">
        <f t="shared" si="132"/>
        <v>1200.038214285714</v>
      </c>
      <c r="AW244">
        <f t="shared" si="133"/>
        <v>1025.9578690172052</v>
      </c>
      <c r="AX244">
        <f t="shared" si="134"/>
        <v>0.8549376651541678</v>
      </c>
      <c r="AY244">
        <f t="shared" si="135"/>
        <v>0.18842969374754387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1675358815.0999999</v>
      </c>
      <c r="BF244">
        <v>1486.074285714285</v>
      </c>
      <c r="BG244">
        <v>1504.7725</v>
      </c>
      <c r="BH244">
        <v>32.960600000000007</v>
      </c>
      <c r="BI244">
        <v>32.263203571428583</v>
      </c>
      <c r="BJ244">
        <v>1493.242857142857</v>
      </c>
      <c r="BK244">
        <v>32.682910714285711</v>
      </c>
      <c r="BL244">
        <v>650.00492857142865</v>
      </c>
      <c r="BM244">
        <v>101.4485</v>
      </c>
      <c r="BN244">
        <v>0.1000034428571429</v>
      </c>
      <c r="BO244">
        <v>32.034596428571433</v>
      </c>
      <c r="BP244">
        <v>31.033278571428571</v>
      </c>
      <c r="BQ244">
        <v>999.9000000000002</v>
      </c>
      <c r="BR244">
        <v>0</v>
      </c>
      <c r="BS244">
        <v>0</v>
      </c>
      <c r="BT244">
        <v>8993.8171428571422</v>
      </c>
      <c r="BU244">
        <v>0</v>
      </c>
      <c r="BV244">
        <v>17.491917857142859</v>
      </c>
      <c r="BW244">
        <v>-18.698357142857141</v>
      </c>
      <c r="BX244">
        <v>1536.7253571428571</v>
      </c>
      <c r="BY244">
        <v>1554.9392857142859</v>
      </c>
      <c r="BZ244">
        <v>0.6973892857142856</v>
      </c>
      <c r="CA244">
        <v>1504.7725</v>
      </c>
      <c r="CB244">
        <v>32.263203571428583</v>
      </c>
      <c r="CC244">
        <v>3.3438024999999998</v>
      </c>
      <c r="CD244">
        <v>3.2730539285714291</v>
      </c>
      <c r="CE244">
        <v>25.846867857142861</v>
      </c>
      <c r="CF244">
        <v>25.486371428571431</v>
      </c>
      <c r="CG244">
        <v>1200.038214285714</v>
      </c>
      <c r="CH244">
        <v>0.4999946785714286</v>
      </c>
      <c r="CI244">
        <v>0.50000532142857135</v>
      </c>
      <c r="CJ244">
        <v>0</v>
      </c>
      <c r="CK244">
        <v>875.85728571428569</v>
      </c>
      <c r="CL244">
        <v>4.9990899999999998</v>
      </c>
      <c r="CM244">
        <v>9392.9328571428578</v>
      </c>
      <c r="CN244">
        <v>9558.1389285714286</v>
      </c>
      <c r="CO244">
        <v>40.508857142857153</v>
      </c>
      <c r="CP244">
        <v>42.019928571428572</v>
      </c>
      <c r="CQ244">
        <v>41.25</v>
      </c>
      <c r="CR244">
        <v>41.261071428571427</v>
      </c>
      <c r="CS244">
        <v>41.936999999999991</v>
      </c>
      <c r="CT244">
        <v>597.51357142857148</v>
      </c>
      <c r="CU244">
        <v>597.52571428571434</v>
      </c>
      <c r="CV244">
        <v>0</v>
      </c>
      <c r="CW244">
        <v>1675358841.0999999</v>
      </c>
      <c r="CX244">
        <v>0</v>
      </c>
      <c r="CY244">
        <v>1675353449.5</v>
      </c>
      <c r="CZ244" t="s">
        <v>356</v>
      </c>
      <c r="DA244">
        <v>1675353449.5</v>
      </c>
      <c r="DB244">
        <v>1675353444</v>
      </c>
      <c r="DC244">
        <v>1</v>
      </c>
      <c r="DD244">
        <v>8.2000000000000003E-2</v>
      </c>
      <c r="DE244">
        <v>2.5000000000000001E-2</v>
      </c>
      <c r="DF244">
        <v>-5.3170000000000002</v>
      </c>
      <c r="DG244">
        <v>0.30099999999999999</v>
      </c>
      <c r="DH244">
        <v>415</v>
      </c>
      <c r="DI244">
        <v>32</v>
      </c>
      <c r="DJ244">
        <v>0.41</v>
      </c>
      <c r="DK244">
        <v>0.21</v>
      </c>
      <c r="DL244">
        <v>-18.680514634146341</v>
      </c>
      <c r="DM244">
        <v>4.6557491289123711E-3</v>
      </c>
      <c r="DN244">
        <v>5.5869043572842787E-2</v>
      </c>
      <c r="DO244">
        <v>1</v>
      </c>
      <c r="DP244">
        <v>0.69978619512195117</v>
      </c>
      <c r="DQ244">
        <v>-3.6693261324041417E-2</v>
      </c>
      <c r="DR244">
        <v>4.5182335649336814E-3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357</v>
      </c>
      <c r="EA244">
        <v>3.2988300000000002</v>
      </c>
      <c r="EB244">
        <v>2.6251600000000002</v>
      </c>
      <c r="EC244">
        <v>0.242037</v>
      </c>
      <c r="ED244">
        <v>0.24159800000000001</v>
      </c>
      <c r="EE244">
        <v>0.13719200000000001</v>
      </c>
      <c r="EF244">
        <v>0.134133</v>
      </c>
      <c r="EG244">
        <v>22935.9</v>
      </c>
      <c r="EH244">
        <v>23341.7</v>
      </c>
      <c r="EI244">
        <v>28150.799999999999</v>
      </c>
      <c r="EJ244">
        <v>29616.799999999999</v>
      </c>
      <c r="EK244">
        <v>33438.300000000003</v>
      </c>
      <c r="EL244">
        <v>35610.199999999997</v>
      </c>
      <c r="EM244">
        <v>39737.300000000003</v>
      </c>
      <c r="EN244">
        <v>42326.2</v>
      </c>
      <c r="EO244">
        <v>2.1029800000000001</v>
      </c>
      <c r="EP244">
        <v>2.2414000000000001</v>
      </c>
      <c r="EQ244">
        <v>9.2908699999999997E-2</v>
      </c>
      <c r="ER244">
        <v>0</v>
      </c>
      <c r="ES244">
        <v>29.515000000000001</v>
      </c>
      <c r="ET244">
        <v>999.9</v>
      </c>
      <c r="EU244">
        <v>71.7</v>
      </c>
      <c r="EV244">
        <v>32.5</v>
      </c>
      <c r="EW244">
        <v>34.715800000000002</v>
      </c>
      <c r="EX244">
        <v>57.190899999999999</v>
      </c>
      <c r="EY244">
        <v>-4.0745199999999997</v>
      </c>
      <c r="EZ244">
        <v>2</v>
      </c>
      <c r="FA244">
        <v>0.26691799999999999</v>
      </c>
      <c r="FB244">
        <v>-0.67638299999999996</v>
      </c>
      <c r="FC244">
        <v>20.2729</v>
      </c>
      <c r="FD244">
        <v>5.2198399999999996</v>
      </c>
      <c r="FE244">
        <v>12.004</v>
      </c>
      <c r="FF244">
        <v>4.9871499999999997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1.8657900000000001</v>
      </c>
      <c r="FM244">
        <v>1.8621799999999999</v>
      </c>
      <c r="FN244">
        <v>1.8641799999999999</v>
      </c>
      <c r="FO244">
        <v>1.8602700000000001</v>
      </c>
      <c r="FP244">
        <v>1.8609599999999999</v>
      </c>
      <c r="FQ244">
        <v>1.86015</v>
      </c>
      <c r="FR244">
        <v>1.8618699999999999</v>
      </c>
      <c r="FS244">
        <v>1.8584700000000001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-7.19</v>
      </c>
      <c r="GH244">
        <v>0.2777</v>
      </c>
      <c r="GI244">
        <v>-3.8812981962806838</v>
      </c>
      <c r="GJ244">
        <v>-3.9744887815693084E-3</v>
      </c>
      <c r="GK244">
        <v>1.847162108954052E-6</v>
      </c>
      <c r="GL244">
        <v>-4.4217609294687878E-10</v>
      </c>
      <c r="GM244">
        <v>-3.5710143375135749E-2</v>
      </c>
      <c r="GN244">
        <v>-2.5986294017825021E-3</v>
      </c>
      <c r="GO244">
        <v>9.7579789506272807E-4</v>
      </c>
      <c r="GP244">
        <v>-1.8446741173202889E-5</v>
      </c>
      <c r="GQ244">
        <v>6</v>
      </c>
      <c r="GR244">
        <v>2080</v>
      </c>
      <c r="GS244">
        <v>4</v>
      </c>
      <c r="GT244">
        <v>32</v>
      </c>
      <c r="GU244">
        <v>89.6</v>
      </c>
      <c r="GV244">
        <v>89.7</v>
      </c>
      <c r="GW244">
        <v>3.8732899999999999</v>
      </c>
      <c r="GX244">
        <v>2.4853499999999999</v>
      </c>
      <c r="GY244">
        <v>2.04834</v>
      </c>
      <c r="GZ244">
        <v>2.6135299999999999</v>
      </c>
      <c r="HA244">
        <v>2.1972700000000001</v>
      </c>
      <c r="HB244">
        <v>2.34985</v>
      </c>
      <c r="HC244">
        <v>37.626300000000001</v>
      </c>
      <c r="HD244">
        <v>14.7712</v>
      </c>
      <c r="HE244">
        <v>18</v>
      </c>
      <c r="HF244">
        <v>586.84400000000005</v>
      </c>
      <c r="HG244">
        <v>773.50900000000001</v>
      </c>
      <c r="HH244">
        <v>30.999600000000001</v>
      </c>
      <c r="HI244">
        <v>30.877400000000002</v>
      </c>
      <c r="HJ244">
        <v>30</v>
      </c>
      <c r="HK244">
        <v>30.8002</v>
      </c>
      <c r="HL244">
        <v>30.796099999999999</v>
      </c>
      <c r="HM244">
        <v>77.4405</v>
      </c>
      <c r="HN244">
        <v>6.7025100000000002</v>
      </c>
      <c r="HO244">
        <v>100</v>
      </c>
      <c r="HP244">
        <v>31</v>
      </c>
      <c r="HQ244">
        <v>1528.46</v>
      </c>
      <c r="HR244">
        <v>32.220799999999997</v>
      </c>
      <c r="HS244">
        <v>99.197299999999998</v>
      </c>
      <c r="HT244">
        <v>98.156999999999996</v>
      </c>
    </row>
    <row r="245" spans="1:228" x14ac:dyDescent="0.2">
      <c r="A245">
        <v>230</v>
      </c>
      <c r="B245">
        <v>1675358827.0999999</v>
      </c>
      <c r="C245">
        <v>914.59999990463257</v>
      </c>
      <c r="D245" t="s">
        <v>819</v>
      </c>
      <c r="E245" t="s">
        <v>820</v>
      </c>
      <c r="F245">
        <v>4</v>
      </c>
      <c r="G245">
        <v>1675358819.0999999</v>
      </c>
      <c r="H245">
        <f t="shared" si="102"/>
        <v>7.7647688329633095E-4</v>
      </c>
      <c r="I245">
        <f t="shared" si="103"/>
        <v>0.77647688329633091</v>
      </c>
      <c r="J245">
        <f t="shared" si="104"/>
        <v>8.3545518463432522</v>
      </c>
      <c r="K245">
        <f t="shared" si="105"/>
        <v>1492.756071428571</v>
      </c>
      <c r="L245">
        <f t="shared" si="106"/>
        <v>1260.2953396130683</v>
      </c>
      <c r="M245">
        <f t="shared" si="107"/>
        <v>127.98108874575689</v>
      </c>
      <c r="N245">
        <f t="shared" si="108"/>
        <v>151.58712505587874</v>
      </c>
      <c r="O245">
        <f t="shared" si="109"/>
        <v>6.5589015808690004E-2</v>
      </c>
      <c r="P245">
        <f t="shared" si="110"/>
        <v>2.7738005399857091</v>
      </c>
      <c r="Q245">
        <f t="shared" si="111"/>
        <v>6.473944332003774E-2</v>
      </c>
      <c r="R245">
        <f t="shared" si="112"/>
        <v>4.0537565903485229E-2</v>
      </c>
      <c r="S245">
        <f t="shared" si="113"/>
        <v>226.12087019651634</v>
      </c>
      <c r="T245">
        <f t="shared" si="114"/>
        <v>33.214650268471914</v>
      </c>
      <c r="U245">
        <f t="shared" si="115"/>
        <v>31.024982142857141</v>
      </c>
      <c r="V245">
        <f t="shared" si="116"/>
        <v>4.5178083992961886</v>
      </c>
      <c r="W245">
        <f t="shared" si="117"/>
        <v>69.980174429224448</v>
      </c>
      <c r="X245">
        <f t="shared" si="118"/>
        <v>3.3470132073632386</v>
      </c>
      <c r="Y245">
        <f t="shared" si="119"/>
        <v>4.7828020359513292</v>
      </c>
      <c r="Z245">
        <f t="shared" si="120"/>
        <v>1.17079519193295</v>
      </c>
      <c r="AA245">
        <f t="shared" si="121"/>
        <v>-34.242630553368194</v>
      </c>
      <c r="AB245">
        <f t="shared" si="122"/>
        <v>150.07307389089794</v>
      </c>
      <c r="AC245">
        <f t="shared" si="123"/>
        <v>12.212830378715564</v>
      </c>
      <c r="AD245">
        <f t="shared" si="124"/>
        <v>354.16414391276163</v>
      </c>
      <c r="AE245">
        <f t="shared" si="125"/>
        <v>19.115525770927466</v>
      </c>
      <c r="AF245">
        <f t="shared" si="126"/>
        <v>0.779989344111928</v>
      </c>
      <c r="AG245">
        <f t="shared" si="127"/>
        <v>8.3545518463432522</v>
      </c>
      <c r="AH245">
        <v>1571.109016455739</v>
      </c>
      <c r="AI245">
        <v>1556.566181818182</v>
      </c>
      <c r="AJ245">
        <v>1.7428789319416249</v>
      </c>
      <c r="AK245">
        <v>61.316338729058899</v>
      </c>
      <c r="AL245">
        <f t="shared" si="128"/>
        <v>0.77647688329633091</v>
      </c>
      <c r="AM245">
        <v>32.263423640300147</v>
      </c>
      <c r="AN245">
        <v>32.956662424242403</v>
      </c>
      <c r="AO245">
        <v>-1.7382584640519459E-5</v>
      </c>
      <c r="AP245">
        <v>100.73391986053799</v>
      </c>
      <c r="AQ245">
        <v>91</v>
      </c>
      <c r="AR245">
        <v>14</v>
      </c>
      <c r="AS245">
        <f t="shared" si="129"/>
        <v>1</v>
      </c>
      <c r="AT245">
        <f t="shared" si="130"/>
        <v>0</v>
      </c>
      <c r="AU245">
        <f t="shared" si="131"/>
        <v>47660.135910240017</v>
      </c>
      <c r="AV245">
        <f t="shared" si="132"/>
        <v>1200.0278571428571</v>
      </c>
      <c r="AW245">
        <f t="shared" si="133"/>
        <v>1025.9490083919775</v>
      </c>
      <c r="AX245">
        <f t="shared" si="134"/>
        <v>0.85493766022620221</v>
      </c>
      <c r="AY245">
        <f t="shared" si="135"/>
        <v>0.18842968423657003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1675358819.0999999</v>
      </c>
      <c r="BF245">
        <v>1492.756071428571</v>
      </c>
      <c r="BG245">
        <v>1511.476071428571</v>
      </c>
      <c r="BH245">
        <v>32.959753571428571</v>
      </c>
      <c r="BI245">
        <v>32.263489285714293</v>
      </c>
      <c r="BJ245">
        <v>1499.934642857143</v>
      </c>
      <c r="BK245">
        <v>32.682074999999998</v>
      </c>
      <c r="BL245">
        <v>649.99550000000011</v>
      </c>
      <c r="BM245">
        <v>101.4485714285714</v>
      </c>
      <c r="BN245">
        <v>9.9918614285714288E-2</v>
      </c>
      <c r="BO245">
        <v>32.028539285714281</v>
      </c>
      <c r="BP245">
        <v>31.024982142857141</v>
      </c>
      <c r="BQ245">
        <v>999.9000000000002</v>
      </c>
      <c r="BR245">
        <v>0</v>
      </c>
      <c r="BS245">
        <v>0</v>
      </c>
      <c r="BT245">
        <v>9007.0096428571433</v>
      </c>
      <c r="BU245">
        <v>0</v>
      </c>
      <c r="BV245">
        <v>18.202667857142849</v>
      </c>
      <c r="BW245">
        <v>-18.719660714285709</v>
      </c>
      <c r="BX245">
        <v>1543.634642857143</v>
      </c>
      <c r="BY245">
        <v>1561.8671428571431</v>
      </c>
      <c r="BZ245">
        <v>0.69626621428571445</v>
      </c>
      <c r="CA245">
        <v>1511.476071428571</v>
      </c>
      <c r="CB245">
        <v>32.263489285714293</v>
      </c>
      <c r="CC245">
        <v>3.3437199999999998</v>
      </c>
      <c r="CD245">
        <v>3.273084642857143</v>
      </c>
      <c r="CE245">
        <v>25.846446428571429</v>
      </c>
      <c r="CF245">
        <v>25.486528571428568</v>
      </c>
      <c r="CG245">
        <v>1200.0278571428571</v>
      </c>
      <c r="CH245">
        <v>0.49999464285714279</v>
      </c>
      <c r="CI245">
        <v>0.5000053571428571</v>
      </c>
      <c r="CJ245">
        <v>0</v>
      </c>
      <c r="CK245">
        <v>875.76160714285709</v>
      </c>
      <c r="CL245">
        <v>4.9990899999999998</v>
      </c>
      <c r="CM245">
        <v>9392.0021428571399</v>
      </c>
      <c r="CN245">
        <v>9558.0560714285712</v>
      </c>
      <c r="CO245">
        <v>40.508857142857153</v>
      </c>
      <c r="CP245">
        <v>42.030999999999977</v>
      </c>
      <c r="CQ245">
        <v>41.25</v>
      </c>
      <c r="CR245">
        <v>41.258857142857131</v>
      </c>
      <c r="CS245">
        <v>41.936999999999991</v>
      </c>
      <c r="CT245">
        <v>597.50928571428562</v>
      </c>
      <c r="CU245">
        <v>597.5210714285713</v>
      </c>
      <c r="CV245">
        <v>0</v>
      </c>
      <c r="CW245">
        <v>1675358845.3</v>
      </c>
      <c r="CX245">
        <v>0</v>
      </c>
      <c r="CY245">
        <v>1675353449.5</v>
      </c>
      <c r="CZ245" t="s">
        <v>356</v>
      </c>
      <c r="DA245">
        <v>1675353449.5</v>
      </c>
      <c r="DB245">
        <v>1675353444</v>
      </c>
      <c r="DC245">
        <v>1</v>
      </c>
      <c r="DD245">
        <v>8.2000000000000003E-2</v>
      </c>
      <c r="DE245">
        <v>2.5000000000000001E-2</v>
      </c>
      <c r="DF245">
        <v>-5.3170000000000002</v>
      </c>
      <c r="DG245">
        <v>0.30099999999999999</v>
      </c>
      <c r="DH245">
        <v>415</v>
      </c>
      <c r="DI245">
        <v>32</v>
      </c>
      <c r="DJ245">
        <v>0.41</v>
      </c>
      <c r="DK245">
        <v>0.21</v>
      </c>
      <c r="DL245">
        <v>-18.712248780487801</v>
      </c>
      <c r="DM245">
        <v>-0.37038188153311252</v>
      </c>
      <c r="DN245">
        <v>8.1750265523403365E-2</v>
      </c>
      <c r="DO245">
        <v>0</v>
      </c>
      <c r="DP245">
        <v>0.69757221951219506</v>
      </c>
      <c r="DQ245">
        <v>-1.304644599302917E-2</v>
      </c>
      <c r="DR245">
        <v>2.2334517037066281E-3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3.2986800000000001</v>
      </c>
      <c r="EB245">
        <v>2.6255000000000002</v>
      </c>
      <c r="EC245">
        <v>0.24268300000000001</v>
      </c>
      <c r="ED245">
        <v>0.242227</v>
      </c>
      <c r="EE245">
        <v>0.137184</v>
      </c>
      <c r="EF245">
        <v>0.134134</v>
      </c>
      <c r="EG245">
        <v>22916.400000000001</v>
      </c>
      <c r="EH245">
        <v>23322</v>
      </c>
      <c r="EI245">
        <v>28150.799999999999</v>
      </c>
      <c r="EJ245">
        <v>29616.400000000001</v>
      </c>
      <c r="EK245">
        <v>33438.199999999997</v>
      </c>
      <c r="EL245">
        <v>35609.800000000003</v>
      </c>
      <c r="EM245">
        <v>39736.699999999997</v>
      </c>
      <c r="EN245">
        <v>42325.8</v>
      </c>
      <c r="EO245">
        <v>2.1019000000000001</v>
      </c>
      <c r="EP245">
        <v>2.2415799999999999</v>
      </c>
      <c r="EQ245">
        <v>9.1977400000000001E-2</v>
      </c>
      <c r="ER245">
        <v>0</v>
      </c>
      <c r="ES245">
        <v>29.507000000000001</v>
      </c>
      <c r="ET245">
        <v>999.9</v>
      </c>
      <c r="EU245">
        <v>71.7</v>
      </c>
      <c r="EV245">
        <v>32.5</v>
      </c>
      <c r="EW245">
        <v>34.7164</v>
      </c>
      <c r="EX245">
        <v>57.040900000000001</v>
      </c>
      <c r="EY245">
        <v>-4.0023999999999997</v>
      </c>
      <c r="EZ245">
        <v>2</v>
      </c>
      <c r="FA245">
        <v>0.26714199999999999</v>
      </c>
      <c r="FB245">
        <v>-0.67818400000000001</v>
      </c>
      <c r="FC245">
        <v>20.273</v>
      </c>
      <c r="FD245">
        <v>5.2190899999999996</v>
      </c>
      <c r="FE245">
        <v>12.004</v>
      </c>
      <c r="FF245">
        <v>4.9871499999999997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1.8657999999999999</v>
      </c>
      <c r="FM245">
        <v>1.8621799999999999</v>
      </c>
      <c r="FN245">
        <v>1.8642099999999999</v>
      </c>
      <c r="FO245">
        <v>1.86029</v>
      </c>
      <c r="FP245">
        <v>1.8609599999999999</v>
      </c>
      <c r="FQ245">
        <v>1.86012</v>
      </c>
      <c r="FR245">
        <v>1.8618699999999999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-7.2</v>
      </c>
      <c r="GH245">
        <v>0.27760000000000001</v>
      </c>
      <c r="GI245">
        <v>-3.8812981962806838</v>
      </c>
      <c r="GJ245">
        <v>-3.9744887815693084E-3</v>
      </c>
      <c r="GK245">
        <v>1.847162108954052E-6</v>
      </c>
      <c r="GL245">
        <v>-4.4217609294687878E-10</v>
      </c>
      <c r="GM245">
        <v>-3.5710143375135749E-2</v>
      </c>
      <c r="GN245">
        <v>-2.5986294017825021E-3</v>
      </c>
      <c r="GO245">
        <v>9.7579789506272807E-4</v>
      </c>
      <c r="GP245">
        <v>-1.8446741173202889E-5</v>
      </c>
      <c r="GQ245">
        <v>6</v>
      </c>
      <c r="GR245">
        <v>2080</v>
      </c>
      <c r="GS245">
        <v>4</v>
      </c>
      <c r="GT245">
        <v>32</v>
      </c>
      <c r="GU245">
        <v>89.6</v>
      </c>
      <c r="GV245">
        <v>89.7</v>
      </c>
      <c r="GW245">
        <v>3.8855</v>
      </c>
      <c r="GX245">
        <v>2.4865699999999999</v>
      </c>
      <c r="GY245">
        <v>2.04834</v>
      </c>
      <c r="GZ245">
        <v>2.6135299999999999</v>
      </c>
      <c r="HA245">
        <v>2.1972700000000001</v>
      </c>
      <c r="HB245">
        <v>2.34009</v>
      </c>
      <c r="HC245">
        <v>37.626300000000001</v>
      </c>
      <c r="HD245">
        <v>14.7537</v>
      </c>
      <c r="HE245">
        <v>18</v>
      </c>
      <c r="HF245">
        <v>586.072</v>
      </c>
      <c r="HG245">
        <v>773.68</v>
      </c>
      <c r="HH245">
        <v>30.999600000000001</v>
      </c>
      <c r="HI245">
        <v>30.876000000000001</v>
      </c>
      <c r="HJ245">
        <v>30.0002</v>
      </c>
      <c r="HK245">
        <v>30.8002</v>
      </c>
      <c r="HL245">
        <v>30.796099999999999</v>
      </c>
      <c r="HM245">
        <v>77.705399999999997</v>
      </c>
      <c r="HN245">
        <v>6.7025100000000002</v>
      </c>
      <c r="HO245">
        <v>100</v>
      </c>
      <c r="HP245">
        <v>31</v>
      </c>
      <c r="HQ245">
        <v>1535.13</v>
      </c>
      <c r="HR245">
        <v>32.220799999999997</v>
      </c>
      <c r="HS245">
        <v>99.1965</v>
      </c>
      <c r="HT245">
        <v>98.155900000000003</v>
      </c>
    </row>
    <row r="246" spans="1:228" x14ac:dyDescent="0.2">
      <c r="A246">
        <v>231</v>
      </c>
      <c r="B246">
        <v>1675358831.0999999</v>
      </c>
      <c r="C246">
        <v>918.59999990463257</v>
      </c>
      <c r="D246" t="s">
        <v>821</v>
      </c>
      <c r="E246" t="s">
        <v>822</v>
      </c>
      <c r="F246">
        <v>4</v>
      </c>
      <c r="G246">
        <v>1675358823.0999999</v>
      </c>
      <c r="H246">
        <f t="shared" si="102"/>
        <v>7.7647532054743082E-4</v>
      </c>
      <c r="I246">
        <f t="shared" si="103"/>
        <v>0.77647532054743085</v>
      </c>
      <c r="J246">
        <f t="shared" si="104"/>
        <v>8.2714964856144082</v>
      </c>
      <c r="K246">
        <f t="shared" si="105"/>
        <v>1499.428571428572</v>
      </c>
      <c r="L246">
        <f t="shared" si="106"/>
        <v>1269.3150384589023</v>
      </c>
      <c r="M246">
        <f t="shared" si="107"/>
        <v>128.89645963368253</v>
      </c>
      <c r="N246">
        <f t="shared" si="108"/>
        <v>152.26403885152655</v>
      </c>
      <c r="O246">
        <f t="shared" si="109"/>
        <v>6.5718387773796003E-2</v>
      </c>
      <c r="P246">
        <f t="shared" si="110"/>
        <v>2.7735229959198064</v>
      </c>
      <c r="Q246">
        <f t="shared" si="111"/>
        <v>6.4865399824882763E-2</v>
      </c>
      <c r="R246">
        <f t="shared" si="112"/>
        <v>4.0616590019704898E-2</v>
      </c>
      <c r="S246">
        <f t="shared" si="113"/>
        <v>226.11483982049171</v>
      </c>
      <c r="T246">
        <f t="shared" si="114"/>
        <v>33.208814063855961</v>
      </c>
      <c r="U246">
        <f t="shared" si="115"/>
        <v>31.015928571428571</v>
      </c>
      <c r="V246">
        <f t="shared" si="116"/>
        <v>4.5154772021786824</v>
      </c>
      <c r="W246">
        <f t="shared" si="117"/>
        <v>70.002253419570721</v>
      </c>
      <c r="X246">
        <f t="shared" si="118"/>
        <v>3.3469488266029064</v>
      </c>
      <c r="Y246">
        <f t="shared" si="119"/>
        <v>4.7812015515306117</v>
      </c>
      <c r="Z246">
        <f t="shared" si="120"/>
        <v>1.168528375575776</v>
      </c>
      <c r="AA246">
        <f t="shared" si="121"/>
        <v>-34.242561636141701</v>
      </c>
      <c r="AB246">
        <f t="shared" si="122"/>
        <v>150.52746308475179</v>
      </c>
      <c r="AC246">
        <f t="shared" si="123"/>
        <v>12.250131049375728</v>
      </c>
      <c r="AD246">
        <f t="shared" si="124"/>
        <v>354.64987231847755</v>
      </c>
      <c r="AE246">
        <f t="shared" si="125"/>
        <v>19.119056336805329</v>
      </c>
      <c r="AF246">
        <f t="shared" si="126"/>
        <v>0.77890937615751399</v>
      </c>
      <c r="AG246">
        <f t="shared" si="127"/>
        <v>8.2714964856144082</v>
      </c>
      <c r="AH246">
        <v>1577.9607504622711</v>
      </c>
      <c r="AI246">
        <v>1563.525696969697</v>
      </c>
      <c r="AJ246">
        <v>1.735382856926589</v>
      </c>
      <c r="AK246">
        <v>61.316338729058899</v>
      </c>
      <c r="AL246">
        <f t="shared" si="128"/>
        <v>0.77647532054743085</v>
      </c>
      <c r="AM246">
        <v>32.264195013725541</v>
      </c>
      <c r="AN246">
        <v>32.957298787878813</v>
      </c>
      <c r="AO246">
        <v>1.13824249372016E-6</v>
      </c>
      <c r="AP246">
        <v>100.73391986053799</v>
      </c>
      <c r="AQ246">
        <v>91</v>
      </c>
      <c r="AR246">
        <v>14</v>
      </c>
      <c r="AS246">
        <f t="shared" si="129"/>
        <v>1</v>
      </c>
      <c r="AT246">
        <f t="shared" si="130"/>
        <v>0</v>
      </c>
      <c r="AU246">
        <f t="shared" si="131"/>
        <v>47653.381754462651</v>
      </c>
      <c r="AV246">
        <f t="shared" si="132"/>
        <v>1199.992857142857</v>
      </c>
      <c r="AW246">
        <f t="shared" si="133"/>
        <v>1025.9193781453323</v>
      </c>
      <c r="AX246">
        <f t="shared" si="134"/>
        <v>0.85493790403720582</v>
      </c>
      <c r="AY246">
        <f t="shared" si="135"/>
        <v>0.18843015479180736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1675358823.0999999</v>
      </c>
      <c r="BF246">
        <v>1499.428571428572</v>
      </c>
      <c r="BG246">
        <v>1518.154642857143</v>
      </c>
      <c r="BH246">
        <v>32.959264285714291</v>
      </c>
      <c r="BI246">
        <v>32.263982142857138</v>
      </c>
      <c r="BJ246">
        <v>1506.6171428571431</v>
      </c>
      <c r="BK246">
        <v>32.68158571428571</v>
      </c>
      <c r="BL246">
        <v>650.01274999999998</v>
      </c>
      <c r="BM246">
        <v>101.4480714285714</v>
      </c>
      <c r="BN246">
        <v>9.9972775000000014E-2</v>
      </c>
      <c r="BO246">
        <v>32.022624999999998</v>
      </c>
      <c r="BP246">
        <v>31.015928571428571</v>
      </c>
      <c r="BQ246">
        <v>999.9000000000002</v>
      </c>
      <c r="BR246">
        <v>0</v>
      </c>
      <c r="BS246">
        <v>0</v>
      </c>
      <c r="BT246">
        <v>9005.5810714285708</v>
      </c>
      <c r="BU246">
        <v>0</v>
      </c>
      <c r="BV246">
        <v>19.006964285714279</v>
      </c>
      <c r="BW246">
        <v>-18.725000000000001</v>
      </c>
      <c r="BX246">
        <v>1550.5342857142859</v>
      </c>
      <c r="BY246">
        <v>1568.768928571428</v>
      </c>
      <c r="BZ246">
        <v>0.6952842142857143</v>
      </c>
      <c r="CA246">
        <v>1518.154642857143</v>
      </c>
      <c r="CB246">
        <v>32.263982142857138</v>
      </c>
      <c r="CC246">
        <v>3.343654285714285</v>
      </c>
      <c r="CD246">
        <v>3.2731189285714288</v>
      </c>
      <c r="CE246">
        <v>25.846110714285711</v>
      </c>
      <c r="CF246">
        <v>25.486696428571431</v>
      </c>
      <c r="CG246">
        <v>1199.992857142857</v>
      </c>
      <c r="CH246">
        <v>0.49998682142857148</v>
      </c>
      <c r="CI246">
        <v>0.50001317857142857</v>
      </c>
      <c r="CJ246">
        <v>0</v>
      </c>
      <c r="CK246">
        <v>875.68825000000015</v>
      </c>
      <c r="CL246">
        <v>4.9990899999999998</v>
      </c>
      <c r="CM246">
        <v>9390.801071428572</v>
      </c>
      <c r="CN246">
        <v>9557.7582142857136</v>
      </c>
      <c r="CO246">
        <v>40.517714285714277</v>
      </c>
      <c r="CP246">
        <v>42.030999999999999</v>
      </c>
      <c r="CQ246">
        <v>41.25</v>
      </c>
      <c r="CR246">
        <v>41.258857142857153</v>
      </c>
      <c r="CS246">
        <v>41.936999999999991</v>
      </c>
      <c r="CT246">
        <v>597.48285714285703</v>
      </c>
      <c r="CU246">
        <v>597.51428571428562</v>
      </c>
      <c r="CV246">
        <v>0</v>
      </c>
      <c r="CW246">
        <v>1675358849.5</v>
      </c>
      <c r="CX246">
        <v>0</v>
      </c>
      <c r="CY246">
        <v>1675353449.5</v>
      </c>
      <c r="CZ246" t="s">
        <v>356</v>
      </c>
      <c r="DA246">
        <v>1675353449.5</v>
      </c>
      <c r="DB246">
        <v>1675353444</v>
      </c>
      <c r="DC246">
        <v>1</v>
      </c>
      <c r="DD246">
        <v>8.2000000000000003E-2</v>
      </c>
      <c r="DE246">
        <v>2.5000000000000001E-2</v>
      </c>
      <c r="DF246">
        <v>-5.3170000000000002</v>
      </c>
      <c r="DG246">
        <v>0.30099999999999999</v>
      </c>
      <c r="DH246">
        <v>415</v>
      </c>
      <c r="DI246">
        <v>32</v>
      </c>
      <c r="DJ246">
        <v>0.41</v>
      </c>
      <c r="DK246">
        <v>0.21</v>
      </c>
      <c r="DL246">
        <v>-18.716629268292689</v>
      </c>
      <c r="DM246">
        <v>-0.3587059233449485</v>
      </c>
      <c r="DN246">
        <v>8.1769095610906672E-2</v>
      </c>
      <c r="DO246">
        <v>0</v>
      </c>
      <c r="DP246">
        <v>0.69596334146341454</v>
      </c>
      <c r="DQ246">
        <v>-1.2180689895471081E-2</v>
      </c>
      <c r="DR246">
        <v>2.112257463170572E-3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3.2991199999999998</v>
      </c>
      <c r="EB246">
        <v>2.62534</v>
      </c>
      <c r="EC246">
        <v>0.24332000000000001</v>
      </c>
      <c r="ED246">
        <v>0.24284800000000001</v>
      </c>
      <c r="EE246">
        <v>0.13718</v>
      </c>
      <c r="EF246">
        <v>0.13414100000000001</v>
      </c>
      <c r="EG246">
        <v>22896.5</v>
      </c>
      <c r="EH246">
        <v>23302.799999999999</v>
      </c>
      <c r="EI246">
        <v>28150.1</v>
      </c>
      <c r="EJ246">
        <v>29616.3</v>
      </c>
      <c r="EK246">
        <v>33437.800000000003</v>
      </c>
      <c r="EL246">
        <v>35609.5</v>
      </c>
      <c r="EM246">
        <v>39736</v>
      </c>
      <c r="EN246">
        <v>42325.7</v>
      </c>
      <c r="EO246">
        <v>2.1020500000000002</v>
      </c>
      <c r="EP246">
        <v>2.24132</v>
      </c>
      <c r="EQ246">
        <v>9.2051900000000006E-2</v>
      </c>
      <c r="ER246">
        <v>0</v>
      </c>
      <c r="ES246">
        <v>29.499199999999998</v>
      </c>
      <c r="ET246">
        <v>999.9</v>
      </c>
      <c r="EU246">
        <v>71.7</v>
      </c>
      <c r="EV246">
        <v>32.5</v>
      </c>
      <c r="EW246">
        <v>34.718200000000003</v>
      </c>
      <c r="EX246">
        <v>56.8309</v>
      </c>
      <c r="EY246">
        <v>-4.0224399999999996</v>
      </c>
      <c r="EZ246">
        <v>2</v>
      </c>
      <c r="FA246">
        <v>0.26706299999999999</v>
      </c>
      <c r="FB246">
        <v>-0.68078399999999994</v>
      </c>
      <c r="FC246">
        <v>20.2728</v>
      </c>
      <c r="FD246">
        <v>5.2195400000000003</v>
      </c>
      <c r="FE246">
        <v>12.004</v>
      </c>
      <c r="FF246">
        <v>4.98705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1.8641799999999999</v>
      </c>
      <c r="FO246">
        <v>1.8602799999999999</v>
      </c>
      <c r="FP246">
        <v>1.8609599999999999</v>
      </c>
      <c r="FQ246">
        <v>1.8601300000000001</v>
      </c>
      <c r="FR246">
        <v>1.8618600000000001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-7.21</v>
      </c>
      <c r="GH246">
        <v>0.2777</v>
      </c>
      <c r="GI246">
        <v>-3.8812981962806838</v>
      </c>
      <c r="GJ246">
        <v>-3.9744887815693084E-3</v>
      </c>
      <c r="GK246">
        <v>1.847162108954052E-6</v>
      </c>
      <c r="GL246">
        <v>-4.4217609294687878E-10</v>
      </c>
      <c r="GM246">
        <v>-3.5710143375135749E-2</v>
      </c>
      <c r="GN246">
        <v>-2.5986294017825021E-3</v>
      </c>
      <c r="GO246">
        <v>9.7579789506272807E-4</v>
      </c>
      <c r="GP246">
        <v>-1.8446741173202889E-5</v>
      </c>
      <c r="GQ246">
        <v>6</v>
      </c>
      <c r="GR246">
        <v>2080</v>
      </c>
      <c r="GS246">
        <v>4</v>
      </c>
      <c r="GT246">
        <v>32</v>
      </c>
      <c r="GU246">
        <v>89.7</v>
      </c>
      <c r="GV246">
        <v>89.8</v>
      </c>
      <c r="GW246">
        <v>3.90015</v>
      </c>
      <c r="GX246">
        <v>2.4865699999999999</v>
      </c>
      <c r="GY246">
        <v>2.04834</v>
      </c>
      <c r="GZ246">
        <v>2.6135299999999999</v>
      </c>
      <c r="HA246">
        <v>2.1972700000000001</v>
      </c>
      <c r="HB246">
        <v>2.3315399999999999</v>
      </c>
      <c r="HC246">
        <v>37.626300000000001</v>
      </c>
      <c r="HD246">
        <v>14.744899999999999</v>
      </c>
      <c r="HE246">
        <v>18</v>
      </c>
      <c r="HF246">
        <v>586.17899999999997</v>
      </c>
      <c r="HG246">
        <v>773.45899999999995</v>
      </c>
      <c r="HH246">
        <v>30.999400000000001</v>
      </c>
      <c r="HI246">
        <v>30.875299999999999</v>
      </c>
      <c r="HJ246">
        <v>29.9999</v>
      </c>
      <c r="HK246">
        <v>30.8002</v>
      </c>
      <c r="HL246">
        <v>30.797999999999998</v>
      </c>
      <c r="HM246">
        <v>77.9756</v>
      </c>
      <c r="HN246">
        <v>6.7025100000000002</v>
      </c>
      <c r="HO246">
        <v>100</v>
      </c>
      <c r="HP246">
        <v>31</v>
      </c>
      <c r="HQ246">
        <v>1541.81</v>
      </c>
      <c r="HR246">
        <v>32.220799999999997</v>
      </c>
      <c r="HS246">
        <v>99.194400000000002</v>
      </c>
      <c r="HT246">
        <v>98.155600000000007</v>
      </c>
    </row>
    <row r="247" spans="1:228" x14ac:dyDescent="0.2">
      <c r="A247">
        <v>232</v>
      </c>
      <c r="B247">
        <v>1675358835.0999999</v>
      </c>
      <c r="C247">
        <v>922.59999990463257</v>
      </c>
      <c r="D247" t="s">
        <v>823</v>
      </c>
      <c r="E247" t="s">
        <v>824</v>
      </c>
      <c r="F247">
        <v>4</v>
      </c>
      <c r="G247">
        <v>1675358827.0999999</v>
      </c>
      <c r="H247">
        <f t="shared" si="102"/>
        <v>7.6982814281919805E-4</v>
      </c>
      <c r="I247">
        <f t="shared" si="103"/>
        <v>0.76982814281919809</v>
      </c>
      <c r="J247">
        <f t="shared" si="104"/>
        <v>8.3722608568423791</v>
      </c>
      <c r="K247">
        <f t="shared" si="105"/>
        <v>1506.101428571428</v>
      </c>
      <c r="L247">
        <f t="shared" si="106"/>
        <v>1271.9594432127849</v>
      </c>
      <c r="M247">
        <f t="shared" si="107"/>
        <v>129.16420078866341</v>
      </c>
      <c r="N247">
        <f t="shared" si="108"/>
        <v>152.94071549697142</v>
      </c>
      <c r="O247">
        <f t="shared" si="109"/>
        <v>6.5239549699432423E-2</v>
      </c>
      <c r="P247">
        <f t="shared" si="110"/>
        <v>2.7749430971973457</v>
      </c>
      <c r="Q247">
        <f t="shared" si="111"/>
        <v>6.4399285074462381E-2</v>
      </c>
      <c r="R247">
        <f t="shared" si="112"/>
        <v>4.0324145894477526E-2</v>
      </c>
      <c r="S247">
        <f t="shared" si="113"/>
        <v>226.10996019146774</v>
      </c>
      <c r="T247">
        <f t="shared" si="114"/>
        <v>33.202647798219658</v>
      </c>
      <c r="U247">
        <f t="shared" si="115"/>
        <v>31.009242857142858</v>
      </c>
      <c r="V247">
        <f t="shared" si="116"/>
        <v>4.5137563753798879</v>
      </c>
      <c r="W247">
        <f t="shared" si="117"/>
        <v>70.029326398725033</v>
      </c>
      <c r="X247">
        <f t="shared" si="118"/>
        <v>3.3468426888869196</v>
      </c>
      <c r="Y247">
        <f t="shared" si="119"/>
        <v>4.7792016016704864</v>
      </c>
      <c r="Z247">
        <f t="shared" si="120"/>
        <v>1.1669136864929683</v>
      </c>
      <c r="AA247">
        <f t="shared" si="121"/>
        <v>-33.949421098326631</v>
      </c>
      <c r="AB247">
        <f t="shared" si="122"/>
        <v>150.49874576322182</v>
      </c>
      <c r="AC247">
        <f t="shared" si="123"/>
        <v>12.240677125937804</v>
      </c>
      <c r="AD247">
        <f t="shared" si="124"/>
        <v>354.89996198230074</v>
      </c>
      <c r="AE247">
        <f t="shared" si="125"/>
        <v>19.142603780498522</v>
      </c>
      <c r="AF247">
        <f t="shared" si="126"/>
        <v>0.77692163343308329</v>
      </c>
      <c r="AG247">
        <f t="shared" si="127"/>
        <v>8.3722608568423791</v>
      </c>
      <c r="AH247">
        <v>1584.7981365386499</v>
      </c>
      <c r="AI247">
        <v>1570.3541212121211</v>
      </c>
      <c r="AJ247">
        <v>1.7122104379913301</v>
      </c>
      <c r="AK247">
        <v>61.316338729058899</v>
      </c>
      <c r="AL247">
        <f t="shared" si="128"/>
        <v>0.76982814281919809</v>
      </c>
      <c r="AM247">
        <v>32.266797714807787</v>
      </c>
      <c r="AN247">
        <v>32.953971515151508</v>
      </c>
      <c r="AO247">
        <v>1.8860350785426551E-6</v>
      </c>
      <c r="AP247">
        <v>100.73391986053799</v>
      </c>
      <c r="AQ247">
        <v>91</v>
      </c>
      <c r="AR247">
        <v>14</v>
      </c>
      <c r="AS247">
        <f t="shared" si="129"/>
        <v>1</v>
      </c>
      <c r="AT247">
        <f t="shared" si="130"/>
        <v>0</v>
      </c>
      <c r="AU247">
        <f t="shared" si="131"/>
        <v>47693.806492014694</v>
      </c>
      <c r="AV247">
        <f t="shared" si="132"/>
        <v>1199.966428571428</v>
      </c>
      <c r="AW247">
        <f t="shared" si="133"/>
        <v>1025.8968353323664</v>
      </c>
      <c r="AX247">
        <f t="shared" si="134"/>
        <v>0.85493794735049944</v>
      </c>
      <c r="AY247">
        <f t="shared" si="135"/>
        <v>0.18843023838646378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1675358827.0999999</v>
      </c>
      <c r="BF247">
        <v>1506.101428571428</v>
      </c>
      <c r="BG247">
        <v>1524.851428571428</v>
      </c>
      <c r="BH247">
        <v>32.958421428571427</v>
      </c>
      <c r="BI247">
        <v>32.264907142857147</v>
      </c>
      <c r="BJ247">
        <v>1513.299642857143</v>
      </c>
      <c r="BK247">
        <v>32.680750000000003</v>
      </c>
      <c r="BL247">
        <v>650.00725</v>
      </c>
      <c r="BM247">
        <v>101.44750000000001</v>
      </c>
      <c r="BN247">
        <v>9.9920774999999989E-2</v>
      </c>
      <c r="BO247">
        <v>32.015232142857137</v>
      </c>
      <c r="BP247">
        <v>31.009242857142858</v>
      </c>
      <c r="BQ247">
        <v>999.9000000000002</v>
      </c>
      <c r="BR247">
        <v>0</v>
      </c>
      <c r="BS247">
        <v>0</v>
      </c>
      <c r="BT247">
        <v>9013.17</v>
      </c>
      <c r="BU247">
        <v>0</v>
      </c>
      <c r="BV247">
        <v>19.931574999999999</v>
      </c>
      <c r="BW247">
        <v>-18.74849285714286</v>
      </c>
      <c r="BX247">
        <v>1557.4335714285719</v>
      </c>
      <c r="BY247">
        <v>1575.690357142857</v>
      </c>
      <c r="BZ247">
        <v>0.69352225000000001</v>
      </c>
      <c r="CA247">
        <v>1524.851428571428</v>
      </c>
      <c r="CB247">
        <v>32.264907142857147</v>
      </c>
      <c r="CC247">
        <v>3.343549642857143</v>
      </c>
      <c r="CD247">
        <v>3.2731939285714282</v>
      </c>
      <c r="CE247">
        <v>25.845578571428561</v>
      </c>
      <c r="CF247">
        <v>25.487085714285708</v>
      </c>
      <c r="CG247">
        <v>1199.966428571428</v>
      </c>
      <c r="CH247">
        <v>0.49998539285714289</v>
      </c>
      <c r="CI247">
        <v>0.50001460714285717</v>
      </c>
      <c r="CJ247">
        <v>0</v>
      </c>
      <c r="CK247">
        <v>875.63924999999995</v>
      </c>
      <c r="CL247">
        <v>4.9990899999999998</v>
      </c>
      <c r="CM247">
        <v>9389.7853571428568</v>
      </c>
      <c r="CN247">
        <v>9557.5403571428578</v>
      </c>
      <c r="CO247">
        <v>40.522142857142853</v>
      </c>
      <c r="CP247">
        <v>42.037642857142842</v>
      </c>
      <c r="CQ247">
        <v>41.25</v>
      </c>
      <c r="CR247">
        <v>41.258857142857153</v>
      </c>
      <c r="CS247">
        <v>41.93924999999998</v>
      </c>
      <c r="CT247">
        <v>597.46821428571423</v>
      </c>
      <c r="CU247">
        <v>597.50321428571431</v>
      </c>
      <c r="CV247">
        <v>0</v>
      </c>
      <c r="CW247">
        <v>1675358853.0999999</v>
      </c>
      <c r="CX247">
        <v>0</v>
      </c>
      <c r="CY247">
        <v>1675353449.5</v>
      </c>
      <c r="CZ247" t="s">
        <v>356</v>
      </c>
      <c r="DA247">
        <v>1675353449.5</v>
      </c>
      <c r="DB247">
        <v>1675353444</v>
      </c>
      <c r="DC247">
        <v>1</v>
      </c>
      <c r="DD247">
        <v>8.2000000000000003E-2</v>
      </c>
      <c r="DE247">
        <v>2.5000000000000001E-2</v>
      </c>
      <c r="DF247">
        <v>-5.3170000000000002</v>
      </c>
      <c r="DG247">
        <v>0.30099999999999999</v>
      </c>
      <c r="DH247">
        <v>415</v>
      </c>
      <c r="DI247">
        <v>32</v>
      </c>
      <c r="DJ247">
        <v>0.41</v>
      </c>
      <c r="DK247">
        <v>0.21</v>
      </c>
      <c r="DL247">
        <v>-18.71034146341464</v>
      </c>
      <c r="DM247">
        <v>-0.18245017421602031</v>
      </c>
      <c r="DN247">
        <v>8.3055338518333757E-2</v>
      </c>
      <c r="DO247">
        <v>0</v>
      </c>
      <c r="DP247">
        <v>0.6945279024390244</v>
      </c>
      <c r="DQ247">
        <v>-2.2412571428570661E-2</v>
      </c>
      <c r="DR247">
        <v>2.9513515779763201E-3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3.2988400000000002</v>
      </c>
      <c r="EB247">
        <v>2.6253700000000002</v>
      </c>
      <c r="EC247">
        <v>0.24395500000000001</v>
      </c>
      <c r="ED247">
        <v>0.24349699999999999</v>
      </c>
      <c r="EE247">
        <v>0.13716800000000001</v>
      </c>
      <c r="EF247">
        <v>0.13414200000000001</v>
      </c>
      <c r="EG247">
        <v>22877.3</v>
      </c>
      <c r="EH247">
        <v>23282.9</v>
      </c>
      <c r="EI247">
        <v>28150.2</v>
      </c>
      <c r="EJ247">
        <v>29616.5</v>
      </c>
      <c r="EK247">
        <v>33438.1</v>
      </c>
      <c r="EL247">
        <v>35609.800000000003</v>
      </c>
      <c r="EM247">
        <v>39735.699999999997</v>
      </c>
      <c r="EN247">
        <v>42326</v>
      </c>
      <c r="EO247">
        <v>2.1018699999999999</v>
      </c>
      <c r="EP247">
        <v>2.2413699999999999</v>
      </c>
      <c r="EQ247">
        <v>9.2238200000000006E-2</v>
      </c>
      <c r="ER247">
        <v>0</v>
      </c>
      <c r="ES247">
        <v>29.4892</v>
      </c>
      <c r="ET247">
        <v>999.9</v>
      </c>
      <c r="EU247">
        <v>71.7</v>
      </c>
      <c r="EV247">
        <v>32.5</v>
      </c>
      <c r="EW247">
        <v>34.7134</v>
      </c>
      <c r="EX247">
        <v>56.770899999999997</v>
      </c>
      <c r="EY247">
        <v>-4.0224399999999996</v>
      </c>
      <c r="EZ247">
        <v>2</v>
      </c>
      <c r="FA247">
        <v>0.26673999999999998</v>
      </c>
      <c r="FB247">
        <v>-0.68496500000000005</v>
      </c>
      <c r="FC247">
        <v>20.2727</v>
      </c>
      <c r="FD247">
        <v>5.2187900000000003</v>
      </c>
      <c r="FE247">
        <v>12.004</v>
      </c>
      <c r="FF247">
        <v>4.9868499999999996</v>
      </c>
      <c r="FG247">
        <v>3.2844500000000001</v>
      </c>
      <c r="FH247">
        <v>9999</v>
      </c>
      <c r="FI247">
        <v>9999</v>
      </c>
      <c r="FJ247">
        <v>9999</v>
      </c>
      <c r="FK247">
        <v>999.9</v>
      </c>
      <c r="FL247">
        <v>1.86581</v>
      </c>
      <c r="FM247">
        <v>1.8621799999999999</v>
      </c>
      <c r="FN247">
        <v>1.8641700000000001</v>
      </c>
      <c r="FO247">
        <v>1.8603000000000001</v>
      </c>
      <c r="FP247">
        <v>1.8609599999999999</v>
      </c>
      <c r="FQ247">
        <v>1.8601300000000001</v>
      </c>
      <c r="FR247">
        <v>1.8618699999999999</v>
      </c>
      <c r="FS247">
        <v>1.8584799999999999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-7.21</v>
      </c>
      <c r="GH247">
        <v>0.2777</v>
      </c>
      <c r="GI247">
        <v>-3.8812981962806838</v>
      </c>
      <c r="GJ247">
        <v>-3.9744887815693084E-3</v>
      </c>
      <c r="GK247">
        <v>1.847162108954052E-6</v>
      </c>
      <c r="GL247">
        <v>-4.4217609294687878E-10</v>
      </c>
      <c r="GM247">
        <v>-3.5710143375135749E-2</v>
      </c>
      <c r="GN247">
        <v>-2.5986294017825021E-3</v>
      </c>
      <c r="GO247">
        <v>9.7579789506272807E-4</v>
      </c>
      <c r="GP247">
        <v>-1.8446741173202889E-5</v>
      </c>
      <c r="GQ247">
        <v>6</v>
      </c>
      <c r="GR247">
        <v>2080</v>
      </c>
      <c r="GS247">
        <v>4</v>
      </c>
      <c r="GT247">
        <v>32</v>
      </c>
      <c r="GU247">
        <v>89.8</v>
      </c>
      <c r="GV247">
        <v>89.9</v>
      </c>
      <c r="GW247">
        <v>3.91357</v>
      </c>
      <c r="GX247">
        <v>2.49268</v>
      </c>
      <c r="GY247">
        <v>2.04834</v>
      </c>
      <c r="GZ247">
        <v>2.6135299999999999</v>
      </c>
      <c r="HA247">
        <v>2.1972700000000001</v>
      </c>
      <c r="HB247">
        <v>2.3132299999999999</v>
      </c>
      <c r="HC247">
        <v>37.626300000000001</v>
      </c>
      <c r="HD247">
        <v>14.7362</v>
      </c>
      <c r="HE247">
        <v>18</v>
      </c>
      <c r="HF247">
        <v>586.05399999999997</v>
      </c>
      <c r="HG247">
        <v>773.49300000000005</v>
      </c>
      <c r="HH247">
        <v>30.999099999999999</v>
      </c>
      <c r="HI247">
        <v>30.875299999999999</v>
      </c>
      <c r="HJ247">
        <v>30.0001</v>
      </c>
      <c r="HK247">
        <v>30.8002</v>
      </c>
      <c r="HL247">
        <v>30.796800000000001</v>
      </c>
      <c r="HM247">
        <v>78.236099999999993</v>
      </c>
      <c r="HN247">
        <v>6.7025100000000002</v>
      </c>
      <c r="HO247">
        <v>100</v>
      </c>
      <c r="HP247">
        <v>31</v>
      </c>
      <c r="HQ247">
        <v>1548.49</v>
      </c>
      <c r="HR247">
        <v>32.220799999999997</v>
      </c>
      <c r="HS247">
        <v>99.194199999999995</v>
      </c>
      <c r="HT247">
        <v>98.156300000000002</v>
      </c>
    </row>
    <row r="248" spans="1:228" x14ac:dyDescent="0.2">
      <c r="A248">
        <v>233</v>
      </c>
      <c r="B248">
        <v>1675358839.0999999</v>
      </c>
      <c r="C248">
        <v>926.59999990463257</v>
      </c>
      <c r="D248" t="s">
        <v>825</v>
      </c>
      <c r="E248" t="s">
        <v>826</v>
      </c>
      <c r="F248">
        <v>4</v>
      </c>
      <c r="G248">
        <v>1675358831.0999999</v>
      </c>
      <c r="H248">
        <f t="shared" si="102"/>
        <v>7.609558286653577E-4</v>
      </c>
      <c r="I248">
        <f t="shared" si="103"/>
        <v>0.76095582866535771</v>
      </c>
      <c r="J248">
        <f t="shared" si="104"/>
        <v>8.3193765854196027</v>
      </c>
      <c r="K248">
        <f t="shared" si="105"/>
        <v>1512.793571428572</v>
      </c>
      <c r="L248">
        <f t="shared" si="106"/>
        <v>1277.9533226497326</v>
      </c>
      <c r="M248">
        <f t="shared" si="107"/>
        <v>129.77273030369727</v>
      </c>
      <c r="N248">
        <f t="shared" si="108"/>
        <v>153.62012733228377</v>
      </c>
      <c r="O248">
        <f t="shared" si="109"/>
        <v>6.4622737920356568E-2</v>
      </c>
      <c r="P248">
        <f t="shared" si="110"/>
        <v>2.7753398943603473</v>
      </c>
      <c r="Q248">
        <f t="shared" si="111"/>
        <v>6.3798294838368561E-2</v>
      </c>
      <c r="R248">
        <f t="shared" si="112"/>
        <v>3.9947130834219344E-2</v>
      </c>
      <c r="S248">
        <f t="shared" si="113"/>
        <v>226.112136263737</v>
      </c>
      <c r="T248">
        <f t="shared" si="114"/>
        <v>33.193549665998276</v>
      </c>
      <c r="U248">
        <f t="shared" si="115"/>
        <v>30.997978571428568</v>
      </c>
      <c r="V248">
        <f t="shared" si="116"/>
        <v>4.5108583683035652</v>
      </c>
      <c r="W248">
        <f t="shared" si="117"/>
        <v>70.0674787221336</v>
      </c>
      <c r="X248">
        <f t="shared" si="118"/>
        <v>3.3465095802707334</v>
      </c>
      <c r="Y248">
        <f t="shared" si="119"/>
        <v>4.7761238755885262</v>
      </c>
      <c r="Z248">
        <f t="shared" si="120"/>
        <v>1.1643487880328318</v>
      </c>
      <c r="AA248">
        <f t="shared" si="121"/>
        <v>-33.558152044142275</v>
      </c>
      <c r="AB248">
        <f t="shared" si="122"/>
        <v>150.50263174364423</v>
      </c>
      <c r="AC248">
        <f t="shared" si="123"/>
        <v>12.237877769216508</v>
      </c>
      <c r="AD248">
        <f t="shared" si="124"/>
        <v>355.29449373245546</v>
      </c>
      <c r="AE248">
        <f t="shared" si="125"/>
        <v>19.140081227877875</v>
      </c>
      <c r="AF248">
        <f t="shared" si="126"/>
        <v>0.77232802860869076</v>
      </c>
      <c r="AG248">
        <f t="shared" si="127"/>
        <v>8.3193765854196027</v>
      </c>
      <c r="AH248">
        <v>1591.852021317656</v>
      </c>
      <c r="AI248">
        <v>1577.332909090909</v>
      </c>
      <c r="AJ248">
        <v>1.7454995804594891</v>
      </c>
      <c r="AK248">
        <v>61.316338729058899</v>
      </c>
      <c r="AL248">
        <f t="shared" si="128"/>
        <v>0.76095582866535771</v>
      </c>
      <c r="AM248">
        <v>32.266667110747527</v>
      </c>
      <c r="AN248">
        <v>32.94607333333331</v>
      </c>
      <c r="AO248">
        <v>-2.3791788839232731E-5</v>
      </c>
      <c r="AP248">
        <v>100.73391986053799</v>
      </c>
      <c r="AQ248">
        <v>91</v>
      </c>
      <c r="AR248">
        <v>14</v>
      </c>
      <c r="AS248">
        <f t="shared" si="129"/>
        <v>1</v>
      </c>
      <c r="AT248">
        <f t="shared" si="130"/>
        <v>0</v>
      </c>
      <c r="AU248">
        <f t="shared" si="131"/>
        <v>47706.56126933176</v>
      </c>
      <c r="AV248">
        <f t="shared" si="132"/>
        <v>1199.9792857142861</v>
      </c>
      <c r="AW248">
        <f t="shared" si="133"/>
        <v>1025.9076996185167</v>
      </c>
      <c r="AX248">
        <f t="shared" si="134"/>
        <v>0.85493784087101687</v>
      </c>
      <c r="AY248">
        <f t="shared" si="135"/>
        <v>0.18843003288106264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1675358831.0999999</v>
      </c>
      <c r="BF248">
        <v>1512.793571428572</v>
      </c>
      <c r="BG248">
        <v>1531.5392857142861</v>
      </c>
      <c r="BH248">
        <v>32.955174999999997</v>
      </c>
      <c r="BI248">
        <v>32.265771428571433</v>
      </c>
      <c r="BJ248">
        <v>1520.0007142857139</v>
      </c>
      <c r="BK248">
        <v>32.677503571428574</v>
      </c>
      <c r="BL248">
        <v>650.01910714285714</v>
      </c>
      <c r="BM248">
        <v>101.4473571428572</v>
      </c>
      <c r="BN248">
        <v>9.9959182142857136E-2</v>
      </c>
      <c r="BO248">
        <v>32.003850000000007</v>
      </c>
      <c r="BP248">
        <v>30.997978571428568</v>
      </c>
      <c r="BQ248">
        <v>999.9000000000002</v>
      </c>
      <c r="BR248">
        <v>0</v>
      </c>
      <c r="BS248">
        <v>0</v>
      </c>
      <c r="BT248">
        <v>9015.2896428571421</v>
      </c>
      <c r="BU248">
        <v>0</v>
      </c>
      <c r="BV248">
        <v>20.995339285714291</v>
      </c>
      <c r="BW248">
        <v>-18.74549285714286</v>
      </c>
      <c r="BX248">
        <v>1564.348214285714</v>
      </c>
      <c r="BY248">
        <v>1582.603571428572</v>
      </c>
      <c r="BZ248">
        <v>0.68940746428571431</v>
      </c>
      <c r="CA248">
        <v>1531.5392857142861</v>
      </c>
      <c r="CB248">
        <v>32.265771428571433</v>
      </c>
      <c r="CC248">
        <v>3.3432149999999998</v>
      </c>
      <c r="CD248">
        <v>3.273276785714287</v>
      </c>
      <c r="CE248">
        <v>25.84388928571429</v>
      </c>
      <c r="CF248">
        <v>25.487510714285719</v>
      </c>
      <c r="CG248">
        <v>1199.9792857142861</v>
      </c>
      <c r="CH248">
        <v>0.49998882142857137</v>
      </c>
      <c r="CI248">
        <v>0.50001117857142863</v>
      </c>
      <c r="CJ248">
        <v>0</v>
      </c>
      <c r="CK248">
        <v>875.64221428571443</v>
      </c>
      <c r="CL248">
        <v>4.9990899999999998</v>
      </c>
      <c r="CM248">
        <v>9389.33607142857</v>
      </c>
      <c r="CN248">
        <v>9557.6496428571427</v>
      </c>
      <c r="CO248">
        <v>40.515500000000003</v>
      </c>
      <c r="CP248">
        <v>42.030999999999999</v>
      </c>
      <c r="CQ248">
        <v>41.25</v>
      </c>
      <c r="CR248">
        <v>41.258857142857153</v>
      </c>
      <c r="CS248">
        <v>41.93924999999998</v>
      </c>
      <c r="CT248">
        <v>597.47892857142858</v>
      </c>
      <c r="CU248">
        <v>597.50535714285718</v>
      </c>
      <c r="CV248">
        <v>0</v>
      </c>
      <c r="CW248">
        <v>1675358857.3</v>
      </c>
      <c r="CX248">
        <v>0</v>
      </c>
      <c r="CY248">
        <v>1675353449.5</v>
      </c>
      <c r="CZ248" t="s">
        <v>356</v>
      </c>
      <c r="DA248">
        <v>1675353449.5</v>
      </c>
      <c r="DB248">
        <v>1675353444</v>
      </c>
      <c r="DC248">
        <v>1</v>
      </c>
      <c r="DD248">
        <v>8.2000000000000003E-2</v>
      </c>
      <c r="DE248">
        <v>2.5000000000000001E-2</v>
      </c>
      <c r="DF248">
        <v>-5.3170000000000002</v>
      </c>
      <c r="DG248">
        <v>0.30099999999999999</v>
      </c>
      <c r="DH248">
        <v>415</v>
      </c>
      <c r="DI248">
        <v>32</v>
      </c>
      <c r="DJ248">
        <v>0.41</v>
      </c>
      <c r="DK248">
        <v>0.21</v>
      </c>
      <c r="DL248">
        <v>-18.74430487804878</v>
      </c>
      <c r="DM248">
        <v>-0.14456864111501949</v>
      </c>
      <c r="DN248">
        <v>8.258216293329472E-2</v>
      </c>
      <c r="DO248">
        <v>0</v>
      </c>
      <c r="DP248">
        <v>0.6924150731707317</v>
      </c>
      <c r="DQ248">
        <v>-4.7438174216027459E-2</v>
      </c>
      <c r="DR248">
        <v>4.9560979162665527E-3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3.29888</v>
      </c>
      <c r="EB248">
        <v>2.6253099999999998</v>
      </c>
      <c r="EC248">
        <v>0.24459400000000001</v>
      </c>
      <c r="ED248">
        <v>0.244118</v>
      </c>
      <c r="EE248">
        <v>0.13714599999999999</v>
      </c>
      <c r="EF248">
        <v>0.13414499999999999</v>
      </c>
      <c r="EG248">
        <v>22858.3</v>
      </c>
      <c r="EH248">
        <v>23263.8</v>
      </c>
      <c r="EI248">
        <v>28150.7</v>
      </c>
      <c r="EJ248">
        <v>29616.6</v>
      </c>
      <c r="EK248">
        <v>33439.699999999997</v>
      </c>
      <c r="EL248">
        <v>35609.9</v>
      </c>
      <c r="EM248">
        <v>39736.6</v>
      </c>
      <c r="EN248">
        <v>42326.3</v>
      </c>
      <c r="EO248">
        <v>2.10215</v>
      </c>
      <c r="EP248">
        <v>2.2414000000000001</v>
      </c>
      <c r="EQ248">
        <v>9.1455900000000007E-2</v>
      </c>
      <c r="ER248">
        <v>0</v>
      </c>
      <c r="ES248">
        <v>29.478999999999999</v>
      </c>
      <c r="ET248">
        <v>999.9</v>
      </c>
      <c r="EU248">
        <v>71.7</v>
      </c>
      <c r="EV248">
        <v>32.5</v>
      </c>
      <c r="EW248">
        <v>34.718400000000003</v>
      </c>
      <c r="EX248">
        <v>56.8309</v>
      </c>
      <c r="EY248">
        <v>-3.9623400000000002</v>
      </c>
      <c r="EZ248">
        <v>2</v>
      </c>
      <c r="FA248">
        <v>0.26700499999999999</v>
      </c>
      <c r="FB248">
        <v>-0.688083</v>
      </c>
      <c r="FC248">
        <v>20.2728</v>
      </c>
      <c r="FD248">
        <v>5.2187900000000003</v>
      </c>
      <c r="FE248">
        <v>12.004</v>
      </c>
      <c r="FF248">
        <v>4.9870000000000001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1.86581</v>
      </c>
      <c r="FM248">
        <v>1.8621799999999999</v>
      </c>
      <c r="FN248">
        <v>1.8641700000000001</v>
      </c>
      <c r="FO248">
        <v>1.86032</v>
      </c>
      <c r="FP248">
        <v>1.8609599999999999</v>
      </c>
      <c r="FQ248">
        <v>1.86015</v>
      </c>
      <c r="FR248">
        <v>1.8618699999999999</v>
      </c>
      <c r="FS248">
        <v>1.85846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-7.23</v>
      </c>
      <c r="GH248">
        <v>0.27760000000000001</v>
      </c>
      <c r="GI248">
        <v>-3.8812981962806838</v>
      </c>
      <c r="GJ248">
        <v>-3.9744887815693084E-3</v>
      </c>
      <c r="GK248">
        <v>1.847162108954052E-6</v>
      </c>
      <c r="GL248">
        <v>-4.4217609294687878E-10</v>
      </c>
      <c r="GM248">
        <v>-3.5710143375135749E-2</v>
      </c>
      <c r="GN248">
        <v>-2.5986294017825021E-3</v>
      </c>
      <c r="GO248">
        <v>9.7579789506272807E-4</v>
      </c>
      <c r="GP248">
        <v>-1.8446741173202889E-5</v>
      </c>
      <c r="GQ248">
        <v>6</v>
      </c>
      <c r="GR248">
        <v>2080</v>
      </c>
      <c r="GS248">
        <v>4</v>
      </c>
      <c r="GT248">
        <v>32</v>
      </c>
      <c r="GU248">
        <v>89.8</v>
      </c>
      <c r="GV248">
        <v>89.9</v>
      </c>
      <c r="GW248">
        <v>3.92578</v>
      </c>
      <c r="GX248">
        <v>2.49756</v>
      </c>
      <c r="GY248">
        <v>2.04834</v>
      </c>
      <c r="GZ248">
        <v>2.6135299999999999</v>
      </c>
      <c r="HA248">
        <v>2.1972700000000001</v>
      </c>
      <c r="HB248">
        <v>2.2924799999999999</v>
      </c>
      <c r="HC248">
        <v>37.626300000000001</v>
      </c>
      <c r="HD248">
        <v>14.744899999999999</v>
      </c>
      <c r="HE248">
        <v>18</v>
      </c>
      <c r="HF248">
        <v>586.25099999999998</v>
      </c>
      <c r="HG248">
        <v>773.52</v>
      </c>
      <c r="HH248">
        <v>30.999099999999999</v>
      </c>
      <c r="HI248">
        <v>30.875299999999999</v>
      </c>
      <c r="HJ248">
        <v>30.0001</v>
      </c>
      <c r="HK248">
        <v>30.8002</v>
      </c>
      <c r="HL248">
        <v>30.796900000000001</v>
      </c>
      <c r="HM248">
        <v>78.497699999999995</v>
      </c>
      <c r="HN248">
        <v>6.7025100000000002</v>
      </c>
      <c r="HO248">
        <v>100</v>
      </c>
      <c r="HP248">
        <v>31</v>
      </c>
      <c r="HQ248">
        <v>1555.17</v>
      </c>
      <c r="HR248">
        <v>32.220799999999997</v>
      </c>
      <c r="HS248">
        <v>99.196200000000005</v>
      </c>
      <c r="HT248">
        <v>98.156800000000004</v>
      </c>
    </row>
    <row r="249" spans="1:228" x14ac:dyDescent="0.2">
      <c r="A249">
        <v>234</v>
      </c>
      <c r="B249">
        <v>1675358843.0999999</v>
      </c>
      <c r="C249">
        <v>930.59999990463257</v>
      </c>
      <c r="D249" t="s">
        <v>827</v>
      </c>
      <c r="E249" t="s">
        <v>828</v>
      </c>
      <c r="F249">
        <v>4</v>
      </c>
      <c r="G249">
        <v>1675358835.0999999</v>
      </c>
      <c r="H249">
        <f t="shared" si="102"/>
        <v>7.4922470739553911E-4</v>
      </c>
      <c r="I249">
        <f t="shared" si="103"/>
        <v>0.74922470739553915</v>
      </c>
      <c r="J249">
        <f t="shared" si="104"/>
        <v>8.500497453519765</v>
      </c>
      <c r="K249">
        <f t="shared" si="105"/>
        <v>1519.484285714286</v>
      </c>
      <c r="L249">
        <f t="shared" si="106"/>
        <v>1277.4766340711051</v>
      </c>
      <c r="M249">
        <f t="shared" si="107"/>
        <v>129.72340898379844</v>
      </c>
      <c r="N249">
        <f t="shared" si="108"/>
        <v>154.29846322277058</v>
      </c>
      <c r="O249">
        <f t="shared" si="109"/>
        <v>6.3817607381337779E-2</v>
      </c>
      <c r="P249">
        <f t="shared" si="110"/>
        <v>2.7728707568108772</v>
      </c>
      <c r="Q249">
        <f t="shared" si="111"/>
        <v>6.3012735493356092E-2</v>
      </c>
      <c r="R249">
        <f t="shared" si="112"/>
        <v>3.9454428411872453E-2</v>
      </c>
      <c r="S249">
        <f t="shared" si="113"/>
        <v>226.11641514278944</v>
      </c>
      <c r="T249">
        <f t="shared" si="114"/>
        <v>33.182575088315787</v>
      </c>
      <c r="U249">
        <f t="shared" si="115"/>
        <v>30.981974999999998</v>
      </c>
      <c r="V249">
        <f t="shared" si="116"/>
        <v>4.5067438535157676</v>
      </c>
      <c r="W249">
        <f t="shared" si="117"/>
        <v>70.11780263545306</v>
      </c>
      <c r="X249">
        <f t="shared" si="118"/>
        <v>3.3460344594824427</v>
      </c>
      <c r="Y249">
        <f t="shared" si="119"/>
        <v>4.7720184228799774</v>
      </c>
      <c r="Z249">
        <f t="shared" si="120"/>
        <v>1.1607093940333248</v>
      </c>
      <c r="AA249">
        <f t="shared" si="121"/>
        <v>-33.040809596143276</v>
      </c>
      <c r="AB249">
        <f t="shared" si="122"/>
        <v>150.48992851411367</v>
      </c>
      <c r="AC249">
        <f t="shared" si="123"/>
        <v>12.245859242036818</v>
      </c>
      <c r="AD249">
        <f t="shared" si="124"/>
        <v>355.81139330279666</v>
      </c>
      <c r="AE249">
        <f t="shared" si="125"/>
        <v>19.141695362250335</v>
      </c>
      <c r="AF249">
        <f t="shared" si="126"/>
        <v>0.76585076549665587</v>
      </c>
      <c r="AG249">
        <f t="shared" si="127"/>
        <v>8.500497453519765</v>
      </c>
      <c r="AH249">
        <v>1598.7462766386941</v>
      </c>
      <c r="AI249">
        <v>1584.1810909090909</v>
      </c>
      <c r="AJ249">
        <v>1.7119186291591131</v>
      </c>
      <c r="AK249">
        <v>61.316338729058899</v>
      </c>
      <c r="AL249">
        <f t="shared" si="128"/>
        <v>0.74922470739553915</v>
      </c>
      <c r="AM249">
        <v>32.268579370790057</v>
      </c>
      <c r="AN249">
        <v>32.9375218181818</v>
      </c>
      <c r="AO249">
        <v>-2.6349987659040701E-5</v>
      </c>
      <c r="AP249">
        <v>100.73391986053799</v>
      </c>
      <c r="AQ249">
        <v>91</v>
      </c>
      <c r="AR249">
        <v>14</v>
      </c>
      <c r="AS249">
        <f t="shared" si="129"/>
        <v>1</v>
      </c>
      <c r="AT249">
        <f t="shared" si="130"/>
        <v>0</v>
      </c>
      <c r="AU249">
        <f t="shared" si="131"/>
        <v>47640.642213777406</v>
      </c>
      <c r="AV249">
        <f t="shared" si="132"/>
        <v>1200.002857142857</v>
      </c>
      <c r="AW249">
        <f t="shared" si="133"/>
        <v>1025.9277674314967</v>
      </c>
      <c r="AX249">
        <f t="shared" si="134"/>
        <v>0.85493777062679355</v>
      </c>
      <c r="AY249">
        <f t="shared" si="135"/>
        <v>0.18842989730971191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1675358835.0999999</v>
      </c>
      <c r="BF249">
        <v>1519.484285714286</v>
      </c>
      <c r="BG249">
        <v>1538.2267857142861</v>
      </c>
      <c r="BH249">
        <v>32.95072857142857</v>
      </c>
      <c r="BI249">
        <v>32.267117857142857</v>
      </c>
      <c r="BJ249">
        <v>1526.700714285714</v>
      </c>
      <c r="BK249">
        <v>32.67306428571429</v>
      </c>
      <c r="BL249">
        <v>650.03260714285716</v>
      </c>
      <c r="BM249">
        <v>101.4465714285714</v>
      </c>
      <c r="BN249">
        <v>0.1000287392857143</v>
      </c>
      <c r="BO249">
        <v>31.988657142857139</v>
      </c>
      <c r="BP249">
        <v>30.981974999999998</v>
      </c>
      <c r="BQ249">
        <v>999.9000000000002</v>
      </c>
      <c r="BR249">
        <v>0</v>
      </c>
      <c r="BS249">
        <v>0</v>
      </c>
      <c r="BT249">
        <v>9002.2532142857144</v>
      </c>
      <c r="BU249">
        <v>0</v>
      </c>
      <c r="BV249">
        <v>22.223092857142859</v>
      </c>
      <c r="BW249">
        <v>-18.742075</v>
      </c>
      <c r="BX249">
        <v>1571.259642857143</v>
      </c>
      <c r="BY249">
        <v>1589.5164285714291</v>
      </c>
      <c r="BZ249">
        <v>0.68361307142857164</v>
      </c>
      <c r="CA249">
        <v>1538.2267857142861</v>
      </c>
      <c r="CB249">
        <v>32.267117857142857</v>
      </c>
      <c r="CC249">
        <v>3.3427371428571422</v>
      </c>
      <c r="CD249">
        <v>3.2733882142857138</v>
      </c>
      <c r="CE249">
        <v>25.84148571428571</v>
      </c>
      <c r="CF249">
        <v>25.488082142857149</v>
      </c>
      <c r="CG249">
        <v>1200.002857142857</v>
      </c>
      <c r="CH249">
        <v>0.49999128571428569</v>
      </c>
      <c r="CI249">
        <v>0.50000871428571425</v>
      </c>
      <c r="CJ249">
        <v>0</v>
      </c>
      <c r="CK249">
        <v>875.65746428571435</v>
      </c>
      <c r="CL249">
        <v>4.9990899999999998</v>
      </c>
      <c r="CM249">
        <v>9389.096428571429</v>
      </c>
      <c r="CN249">
        <v>9557.8428571428576</v>
      </c>
      <c r="CO249">
        <v>40.515500000000003</v>
      </c>
      <c r="CP249">
        <v>42.026571428571422</v>
      </c>
      <c r="CQ249">
        <v>41.254428571428569</v>
      </c>
      <c r="CR249">
        <v>41.243214285714281</v>
      </c>
      <c r="CS249">
        <v>41.943749999999987</v>
      </c>
      <c r="CT249">
        <v>597.49321428571432</v>
      </c>
      <c r="CU249">
        <v>597.51392857142855</v>
      </c>
      <c r="CV249">
        <v>0</v>
      </c>
      <c r="CW249">
        <v>1675358861.5</v>
      </c>
      <c r="CX249">
        <v>0</v>
      </c>
      <c r="CY249">
        <v>1675353449.5</v>
      </c>
      <c r="CZ249" t="s">
        <v>356</v>
      </c>
      <c r="DA249">
        <v>1675353449.5</v>
      </c>
      <c r="DB249">
        <v>1675353444</v>
      </c>
      <c r="DC249">
        <v>1</v>
      </c>
      <c r="DD249">
        <v>8.2000000000000003E-2</v>
      </c>
      <c r="DE249">
        <v>2.5000000000000001E-2</v>
      </c>
      <c r="DF249">
        <v>-5.3170000000000002</v>
      </c>
      <c r="DG249">
        <v>0.30099999999999999</v>
      </c>
      <c r="DH249">
        <v>415</v>
      </c>
      <c r="DI249">
        <v>32</v>
      </c>
      <c r="DJ249">
        <v>0.41</v>
      </c>
      <c r="DK249">
        <v>0.21</v>
      </c>
      <c r="DL249">
        <v>-18.757402500000001</v>
      </c>
      <c r="DM249">
        <v>6.2392120075098208E-2</v>
      </c>
      <c r="DN249">
        <v>6.8096286563585753E-2</v>
      </c>
      <c r="DO249">
        <v>1</v>
      </c>
      <c r="DP249">
        <v>0.68696492500000006</v>
      </c>
      <c r="DQ249">
        <v>-8.0312026266418937E-2</v>
      </c>
      <c r="DR249">
        <v>8.0676783723308554E-3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357</v>
      </c>
      <c r="EA249">
        <v>3.29881</v>
      </c>
      <c r="EB249">
        <v>2.6251699999999998</v>
      </c>
      <c r="EC249">
        <v>0.24521899999999999</v>
      </c>
      <c r="ED249">
        <v>0.24474599999999999</v>
      </c>
      <c r="EE249">
        <v>0.13712099999999999</v>
      </c>
      <c r="EF249">
        <v>0.13414599999999999</v>
      </c>
      <c r="EG249">
        <v>22838.7</v>
      </c>
      <c r="EH249">
        <v>23244.1</v>
      </c>
      <c r="EI249">
        <v>28149.9</v>
      </c>
      <c r="EJ249">
        <v>29616.2</v>
      </c>
      <c r="EK249">
        <v>33440</v>
      </c>
      <c r="EL249">
        <v>35609.5</v>
      </c>
      <c r="EM249">
        <v>39735.699999999997</v>
      </c>
      <c r="EN249">
        <v>42325.8</v>
      </c>
      <c r="EO249">
        <v>2.10182</v>
      </c>
      <c r="EP249">
        <v>2.2413699999999999</v>
      </c>
      <c r="EQ249">
        <v>9.0599100000000002E-2</v>
      </c>
      <c r="ER249">
        <v>0</v>
      </c>
      <c r="ES249">
        <v>29.468900000000001</v>
      </c>
      <c r="ET249">
        <v>999.9</v>
      </c>
      <c r="EU249">
        <v>71.7</v>
      </c>
      <c r="EV249">
        <v>32.5</v>
      </c>
      <c r="EW249">
        <v>34.715899999999998</v>
      </c>
      <c r="EX249">
        <v>56.770899999999997</v>
      </c>
      <c r="EY249">
        <v>-4.0224399999999996</v>
      </c>
      <c r="EZ249">
        <v>2</v>
      </c>
      <c r="FA249">
        <v>0.26688800000000001</v>
      </c>
      <c r="FB249">
        <v>-0.69296800000000003</v>
      </c>
      <c r="FC249">
        <v>20.2728</v>
      </c>
      <c r="FD249">
        <v>5.2192400000000001</v>
      </c>
      <c r="FE249">
        <v>12.004</v>
      </c>
      <c r="FF249">
        <v>4.9874499999999999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1.8641700000000001</v>
      </c>
      <c r="FO249">
        <v>1.86033</v>
      </c>
      <c r="FP249">
        <v>1.8609599999999999</v>
      </c>
      <c r="FQ249">
        <v>1.8601700000000001</v>
      </c>
      <c r="FR249">
        <v>1.8618699999999999</v>
      </c>
      <c r="FS249">
        <v>1.85846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-7.24</v>
      </c>
      <c r="GH249">
        <v>0.27760000000000001</v>
      </c>
      <c r="GI249">
        <v>-3.8812981962806838</v>
      </c>
      <c r="GJ249">
        <v>-3.9744887815693084E-3</v>
      </c>
      <c r="GK249">
        <v>1.847162108954052E-6</v>
      </c>
      <c r="GL249">
        <v>-4.4217609294687878E-10</v>
      </c>
      <c r="GM249">
        <v>-3.5710143375135749E-2</v>
      </c>
      <c r="GN249">
        <v>-2.5986294017825021E-3</v>
      </c>
      <c r="GO249">
        <v>9.7579789506272807E-4</v>
      </c>
      <c r="GP249">
        <v>-1.8446741173202889E-5</v>
      </c>
      <c r="GQ249">
        <v>6</v>
      </c>
      <c r="GR249">
        <v>2080</v>
      </c>
      <c r="GS249">
        <v>4</v>
      </c>
      <c r="GT249">
        <v>32</v>
      </c>
      <c r="GU249">
        <v>89.9</v>
      </c>
      <c r="GV249">
        <v>90</v>
      </c>
      <c r="GW249">
        <v>3.9392100000000001</v>
      </c>
      <c r="GX249">
        <v>2.49146</v>
      </c>
      <c r="GY249">
        <v>2.04834</v>
      </c>
      <c r="GZ249">
        <v>2.6135299999999999</v>
      </c>
      <c r="HA249">
        <v>2.1972700000000001</v>
      </c>
      <c r="HB249">
        <v>2.3559600000000001</v>
      </c>
      <c r="HC249">
        <v>37.626300000000001</v>
      </c>
      <c r="HD249">
        <v>14.762499999999999</v>
      </c>
      <c r="HE249">
        <v>18</v>
      </c>
      <c r="HF249">
        <v>586.01800000000003</v>
      </c>
      <c r="HG249">
        <v>773.48400000000004</v>
      </c>
      <c r="HH249">
        <v>30.998899999999999</v>
      </c>
      <c r="HI249">
        <v>30.874700000000001</v>
      </c>
      <c r="HJ249">
        <v>30.0002</v>
      </c>
      <c r="HK249">
        <v>30.8002</v>
      </c>
      <c r="HL249">
        <v>30.796099999999999</v>
      </c>
      <c r="HM249">
        <v>78.762100000000004</v>
      </c>
      <c r="HN249">
        <v>6.7025100000000002</v>
      </c>
      <c r="HO249">
        <v>100</v>
      </c>
      <c r="HP249">
        <v>31</v>
      </c>
      <c r="HQ249">
        <v>1561.85</v>
      </c>
      <c r="HR249">
        <v>32.220799999999997</v>
      </c>
      <c r="HS249">
        <v>99.193700000000007</v>
      </c>
      <c r="HT249">
        <v>98.155600000000007</v>
      </c>
    </row>
    <row r="250" spans="1:228" x14ac:dyDescent="0.2">
      <c r="A250">
        <v>235</v>
      </c>
      <c r="B250">
        <v>1675358847.0999999</v>
      </c>
      <c r="C250">
        <v>934.59999990463257</v>
      </c>
      <c r="D250" t="s">
        <v>829</v>
      </c>
      <c r="E250" t="s">
        <v>830</v>
      </c>
      <c r="F250">
        <v>4</v>
      </c>
      <c r="G250">
        <v>1675358839.0999999</v>
      </c>
      <c r="H250">
        <f t="shared" si="102"/>
        <v>7.4143868798699417E-4</v>
      </c>
      <c r="I250">
        <f t="shared" si="103"/>
        <v>0.74143868798699419</v>
      </c>
      <c r="J250">
        <f t="shared" si="104"/>
        <v>8.4737101877912107</v>
      </c>
      <c r="K250">
        <f t="shared" si="105"/>
        <v>1526.147857142857</v>
      </c>
      <c r="L250">
        <f t="shared" si="106"/>
        <v>1283.3034643547433</v>
      </c>
      <c r="M250">
        <f t="shared" si="107"/>
        <v>130.31486406318666</v>
      </c>
      <c r="N250">
        <f t="shared" si="108"/>
        <v>154.97484115644741</v>
      </c>
      <c r="O250">
        <f t="shared" si="109"/>
        <v>6.3372873945190117E-2</v>
      </c>
      <c r="P250">
        <f t="shared" si="110"/>
        <v>2.7727300963050237</v>
      </c>
      <c r="Q250">
        <f t="shared" si="111"/>
        <v>6.2579066014820606E-2</v>
      </c>
      <c r="R250">
        <f t="shared" si="112"/>
        <v>3.9182408246834374E-2</v>
      </c>
      <c r="S250">
        <f t="shared" si="113"/>
        <v>226.12016613991719</v>
      </c>
      <c r="T250">
        <f t="shared" si="114"/>
        <v>33.166169188054546</v>
      </c>
      <c r="U250">
        <f t="shared" si="115"/>
        <v>30.963674999999999</v>
      </c>
      <c r="V250">
        <f t="shared" si="116"/>
        <v>4.5020429340482009</v>
      </c>
      <c r="W250">
        <f t="shared" si="117"/>
        <v>70.178593392668489</v>
      </c>
      <c r="X250">
        <f t="shared" si="118"/>
        <v>3.3454063323868093</v>
      </c>
      <c r="Y250">
        <f t="shared" si="119"/>
        <v>4.7669897195977455</v>
      </c>
      <c r="Z250">
        <f t="shared" si="120"/>
        <v>1.1566366016613916</v>
      </c>
      <c r="AA250">
        <f t="shared" si="121"/>
        <v>-32.69744614022644</v>
      </c>
      <c r="AB250">
        <f t="shared" si="122"/>
        <v>150.43371243919097</v>
      </c>
      <c r="AC250">
        <f t="shared" si="123"/>
        <v>12.239679005198566</v>
      </c>
      <c r="AD250">
        <f t="shared" si="124"/>
        <v>356.09611144408029</v>
      </c>
      <c r="AE250">
        <f t="shared" si="125"/>
        <v>19.177499355449996</v>
      </c>
      <c r="AF250">
        <f t="shared" si="126"/>
        <v>0.75851873385572066</v>
      </c>
      <c r="AG250">
        <f t="shared" si="127"/>
        <v>8.4737101877912107</v>
      </c>
      <c r="AH250">
        <v>1605.607724299228</v>
      </c>
      <c r="AI250">
        <v>1591.033999999999</v>
      </c>
      <c r="AJ250">
        <v>1.7207638865694821</v>
      </c>
      <c r="AK250">
        <v>61.316338729058899</v>
      </c>
      <c r="AL250">
        <f t="shared" si="128"/>
        <v>0.74143868798699419</v>
      </c>
      <c r="AM250">
        <v>32.268135301840289</v>
      </c>
      <c r="AN250">
        <v>32.930109696969701</v>
      </c>
      <c r="AO250">
        <v>-2.019062059937491E-5</v>
      </c>
      <c r="AP250">
        <v>100.73391986053799</v>
      </c>
      <c r="AQ250">
        <v>91</v>
      </c>
      <c r="AR250">
        <v>14</v>
      </c>
      <c r="AS250">
        <f t="shared" si="129"/>
        <v>1</v>
      </c>
      <c r="AT250">
        <f t="shared" si="130"/>
        <v>0</v>
      </c>
      <c r="AU250">
        <f t="shared" si="131"/>
        <v>47639.661364565007</v>
      </c>
      <c r="AV250">
        <f t="shared" si="132"/>
        <v>1200.0250000000001</v>
      </c>
      <c r="AW250">
        <f t="shared" si="133"/>
        <v>1025.9464798652421</v>
      </c>
      <c r="AX250">
        <f t="shared" si="134"/>
        <v>0.85493758868793734</v>
      </c>
      <c r="AY250">
        <f t="shared" si="135"/>
        <v>0.18842954616771915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1675358839.0999999</v>
      </c>
      <c r="BF250">
        <v>1526.147857142857</v>
      </c>
      <c r="BG250">
        <v>1544.9182142857139</v>
      </c>
      <c r="BH250">
        <v>32.944603571428573</v>
      </c>
      <c r="BI250">
        <v>32.267517857142863</v>
      </c>
      <c r="BJ250">
        <v>1533.3732142857141</v>
      </c>
      <c r="BK250">
        <v>32.66695</v>
      </c>
      <c r="BL250">
        <v>650.01782142857144</v>
      </c>
      <c r="BM250">
        <v>101.4464642857143</v>
      </c>
      <c r="BN250">
        <v>9.9949078571428568E-2</v>
      </c>
      <c r="BO250">
        <v>31.970032142857139</v>
      </c>
      <c r="BP250">
        <v>30.963674999999999</v>
      </c>
      <c r="BQ250">
        <v>999.9000000000002</v>
      </c>
      <c r="BR250">
        <v>0</v>
      </c>
      <c r="BS250">
        <v>0</v>
      </c>
      <c r="BT250">
        <v>9001.5164285714291</v>
      </c>
      <c r="BU250">
        <v>0</v>
      </c>
      <c r="BV250">
        <v>23.64095</v>
      </c>
      <c r="BW250">
        <v>-18.770910714285719</v>
      </c>
      <c r="BX250">
        <v>1578.14</v>
      </c>
      <c r="BY250">
        <v>1596.431785714286</v>
      </c>
      <c r="BZ250">
        <v>0.67708092857142854</v>
      </c>
      <c r="CA250">
        <v>1544.9182142857139</v>
      </c>
      <c r="CB250">
        <v>32.267517857142863</v>
      </c>
      <c r="CC250">
        <v>3.342113214285714</v>
      </c>
      <c r="CD250">
        <v>3.2734260714285708</v>
      </c>
      <c r="CE250">
        <v>25.838332142857141</v>
      </c>
      <c r="CF250">
        <v>25.48827857142857</v>
      </c>
      <c r="CG250">
        <v>1200.0250000000001</v>
      </c>
      <c r="CH250">
        <v>0.49999764285714288</v>
      </c>
      <c r="CI250">
        <v>0.50000235714285712</v>
      </c>
      <c r="CJ250">
        <v>0</v>
      </c>
      <c r="CK250">
        <v>875.71767857142845</v>
      </c>
      <c r="CL250">
        <v>4.9990899999999998</v>
      </c>
      <c r="CM250">
        <v>9389.0142857142837</v>
      </c>
      <c r="CN250">
        <v>9558.0371428571416</v>
      </c>
      <c r="CO250">
        <v>40.506642857142857</v>
      </c>
      <c r="CP250">
        <v>42.026571428571422</v>
      </c>
      <c r="CQ250">
        <v>41.254428571428569</v>
      </c>
      <c r="CR250">
        <v>41.229714285714273</v>
      </c>
      <c r="CS250">
        <v>41.943749999999987</v>
      </c>
      <c r="CT250">
        <v>597.51107142857131</v>
      </c>
      <c r="CU250">
        <v>597.51714285714286</v>
      </c>
      <c r="CV250">
        <v>0</v>
      </c>
      <c r="CW250">
        <v>1675358865.0999999</v>
      </c>
      <c r="CX250">
        <v>0</v>
      </c>
      <c r="CY250">
        <v>1675353449.5</v>
      </c>
      <c r="CZ250" t="s">
        <v>356</v>
      </c>
      <c r="DA250">
        <v>1675353449.5</v>
      </c>
      <c r="DB250">
        <v>1675353444</v>
      </c>
      <c r="DC250">
        <v>1</v>
      </c>
      <c r="DD250">
        <v>8.2000000000000003E-2</v>
      </c>
      <c r="DE250">
        <v>2.5000000000000001E-2</v>
      </c>
      <c r="DF250">
        <v>-5.3170000000000002</v>
      </c>
      <c r="DG250">
        <v>0.30099999999999999</v>
      </c>
      <c r="DH250">
        <v>415</v>
      </c>
      <c r="DI250">
        <v>32</v>
      </c>
      <c r="DJ250">
        <v>0.41</v>
      </c>
      <c r="DK250">
        <v>0.21</v>
      </c>
      <c r="DL250">
        <v>-18.753170000000001</v>
      </c>
      <c r="DM250">
        <v>-0.38129380863036039</v>
      </c>
      <c r="DN250">
        <v>6.1433985708237902E-2</v>
      </c>
      <c r="DO250">
        <v>0</v>
      </c>
      <c r="DP250">
        <v>0.68112844999999989</v>
      </c>
      <c r="DQ250">
        <v>-0.1017293808630409</v>
      </c>
      <c r="DR250">
        <v>9.9940670148593678E-3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418</v>
      </c>
      <c r="EA250">
        <v>3.2987799999999998</v>
      </c>
      <c r="EB250">
        <v>2.6251799999999998</v>
      </c>
      <c r="EC250">
        <v>0.24585299999999999</v>
      </c>
      <c r="ED250">
        <v>0.245368</v>
      </c>
      <c r="EE250">
        <v>0.13710600000000001</v>
      </c>
      <c r="EF250">
        <v>0.13414200000000001</v>
      </c>
      <c r="EG250">
        <v>22819.5</v>
      </c>
      <c r="EH250">
        <v>23225.1</v>
      </c>
      <c r="EI250">
        <v>28149.9</v>
      </c>
      <c r="EJ250">
        <v>29616.400000000001</v>
      </c>
      <c r="EK250">
        <v>33440.400000000001</v>
      </c>
      <c r="EL250">
        <v>35609.800000000003</v>
      </c>
      <c r="EM250">
        <v>39735.5</v>
      </c>
      <c r="EN250">
        <v>42325.9</v>
      </c>
      <c r="EO250">
        <v>2.1017700000000001</v>
      </c>
      <c r="EP250">
        <v>2.2414299999999998</v>
      </c>
      <c r="EQ250">
        <v>8.9407E-2</v>
      </c>
      <c r="ER250">
        <v>0</v>
      </c>
      <c r="ES250">
        <v>29.4587</v>
      </c>
      <c r="ET250">
        <v>999.9</v>
      </c>
      <c r="EU250">
        <v>71.7</v>
      </c>
      <c r="EV250">
        <v>32.5</v>
      </c>
      <c r="EW250">
        <v>34.718600000000002</v>
      </c>
      <c r="EX250">
        <v>57.040900000000001</v>
      </c>
      <c r="EY250">
        <v>-4.0304500000000001</v>
      </c>
      <c r="EZ250">
        <v>2</v>
      </c>
      <c r="FA250">
        <v>0.26691599999999999</v>
      </c>
      <c r="FB250">
        <v>-0.69744600000000001</v>
      </c>
      <c r="FC250">
        <v>20.273</v>
      </c>
      <c r="FD250">
        <v>5.2192400000000001</v>
      </c>
      <c r="FE250">
        <v>12.004</v>
      </c>
      <c r="FF250">
        <v>4.9875499999999997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1.86582</v>
      </c>
      <c r="FM250">
        <v>1.8621799999999999</v>
      </c>
      <c r="FN250">
        <v>1.8641700000000001</v>
      </c>
      <c r="FO250">
        <v>1.8603000000000001</v>
      </c>
      <c r="FP250">
        <v>1.8609599999999999</v>
      </c>
      <c r="FQ250">
        <v>1.8601099999999999</v>
      </c>
      <c r="FR250">
        <v>1.8618699999999999</v>
      </c>
      <c r="FS250">
        <v>1.85846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-7.25</v>
      </c>
      <c r="GH250">
        <v>0.27760000000000001</v>
      </c>
      <c r="GI250">
        <v>-3.8812981962806838</v>
      </c>
      <c r="GJ250">
        <v>-3.9744887815693084E-3</v>
      </c>
      <c r="GK250">
        <v>1.847162108954052E-6</v>
      </c>
      <c r="GL250">
        <v>-4.4217609294687878E-10</v>
      </c>
      <c r="GM250">
        <v>-3.5710143375135749E-2</v>
      </c>
      <c r="GN250">
        <v>-2.5986294017825021E-3</v>
      </c>
      <c r="GO250">
        <v>9.7579789506272807E-4</v>
      </c>
      <c r="GP250">
        <v>-1.8446741173202889E-5</v>
      </c>
      <c r="GQ250">
        <v>6</v>
      </c>
      <c r="GR250">
        <v>2080</v>
      </c>
      <c r="GS250">
        <v>4</v>
      </c>
      <c r="GT250">
        <v>32</v>
      </c>
      <c r="GU250">
        <v>90</v>
      </c>
      <c r="GV250">
        <v>90.1</v>
      </c>
      <c r="GW250">
        <v>3.9526400000000002</v>
      </c>
      <c r="GX250">
        <v>2.4865699999999999</v>
      </c>
      <c r="GY250">
        <v>2.04834</v>
      </c>
      <c r="GZ250">
        <v>2.6135299999999999</v>
      </c>
      <c r="HA250">
        <v>2.1972700000000001</v>
      </c>
      <c r="HB250">
        <v>2.34009</v>
      </c>
      <c r="HC250">
        <v>37.626300000000001</v>
      </c>
      <c r="HD250">
        <v>14.762499999999999</v>
      </c>
      <c r="HE250">
        <v>18</v>
      </c>
      <c r="HF250">
        <v>585.98199999999997</v>
      </c>
      <c r="HG250">
        <v>773.53300000000002</v>
      </c>
      <c r="HH250">
        <v>30.998799999999999</v>
      </c>
      <c r="HI250">
        <v>30.872699999999998</v>
      </c>
      <c r="HJ250">
        <v>30</v>
      </c>
      <c r="HK250">
        <v>30.8002</v>
      </c>
      <c r="HL250">
        <v>30.796099999999999</v>
      </c>
      <c r="HM250">
        <v>79.028599999999997</v>
      </c>
      <c r="HN250">
        <v>6.7025100000000002</v>
      </c>
      <c r="HO250">
        <v>100</v>
      </c>
      <c r="HP250">
        <v>31</v>
      </c>
      <c r="HQ250">
        <v>1568.53</v>
      </c>
      <c r="HR250">
        <v>32.220799999999997</v>
      </c>
      <c r="HS250">
        <v>99.1935</v>
      </c>
      <c r="HT250">
        <v>98.156099999999995</v>
      </c>
    </row>
    <row r="251" spans="1:228" x14ac:dyDescent="0.2">
      <c r="A251">
        <v>236</v>
      </c>
      <c r="B251">
        <v>1675358851.0999999</v>
      </c>
      <c r="C251">
        <v>938.59999990463257</v>
      </c>
      <c r="D251" t="s">
        <v>831</v>
      </c>
      <c r="E251" t="s">
        <v>832</v>
      </c>
      <c r="F251">
        <v>4</v>
      </c>
      <c r="G251">
        <v>1675358843.0999999</v>
      </c>
      <c r="H251">
        <f t="shared" si="102"/>
        <v>7.4207105542745393E-4</v>
      </c>
      <c r="I251">
        <f t="shared" si="103"/>
        <v>0.74207105542745389</v>
      </c>
      <c r="J251">
        <f t="shared" si="104"/>
        <v>8.2440040818104556</v>
      </c>
      <c r="K251">
        <f t="shared" si="105"/>
        <v>1532.8417857142849</v>
      </c>
      <c r="L251">
        <f t="shared" si="106"/>
        <v>1296.8781180080102</v>
      </c>
      <c r="M251">
        <f t="shared" si="107"/>
        <v>131.69282116044576</v>
      </c>
      <c r="N251">
        <f t="shared" si="108"/>
        <v>155.65399427310163</v>
      </c>
      <c r="O251">
        <f t="shared" si="109"/>
        <v>6.3707714050800737E-2</v>
      </c>
      <c r="P251">
        <f t="shared" si="110"/>
        <v>2.7722476429885887</v>
      </c>
      <c r="Q251">
        <f t="shared" si="111"/>
        <v>6.2905415108705481E-2</v>
      </c>
      <c r="R251">
        <f t="shared" si="112"/>
        <v>3.9387125949996181E-2</v>
      </c>
      <c r="S251">
        <f t="shared" si="113"/>
        <v>226.12120823312011</v>
      </c>
      <c r="T251">
        <f t="shared" si="114"/>
        <v>33.146366799733244</v>
      </c>
      <c r="U251">
        <f t="shared" si="115"/>
        <v>30.941614285714291</v>
      </c>
      <c r="V251">
        <f t="shared" si="116"/>
        <v>4.496381637498871</v>
      </c>
      <c r="W251">
        <f t="shared" si="117"/>
        <v>70.243319304140556</v>
      </c>
      <c r="X251">
        <f t="shared" si="118"/>
        <v>3.3447313982520019</v>
      </c>
      <c r="Y251">
        <f t="shared" si="119"/>
        <v>4.7616363113051854</v>
      </c>
      <c r="Z251">
        <f t="shared" si="120"/>
        <v>1.151650239246869</v>
      </c>
      <c r="AA251">
        <f t="shared" si="121"/>
        <v>-32.725333544350718</v>
      </c>
      <c r="AB251">
        <f t="shared" si="122"/>
        <v>150.73847848533342</v>
      </c>
      <c r="AC251">
        <f t="shared" si="123"/>
        <v>12.264077690267628</v>
      </c>
      <c r="AD251">
        <f t="shared" si="124"/>
        <v>356.39843086437043</v>
      </c>
      <c r="AE251">
        <f t="shared" si="125"/>
        <v>19.182293225527886</v>
      </c>
      <c r="AF251">
        <f t="shared" si="126"/>
        <v>0.75090663907036836</v>
      </c>
      <c r="AG251">
        <f t="shared" si="127"/>
        <v>8.2440040818104556</v>
      </c>
      <c r="AH251">
        <v>1612.484817211076</v>
      </c>
      <c r="AI251">
        <v>1598.0391515151509</v>
      </c>
      <c r="AJ251">
        <v>1.7447445320624539</v>
      </c>
      <c r="AK251">
        <v>61.316338729058899</v>
      </c>
      <c r="AL251">
        <f t="shared" si="128"/>
        <v>0.74207105542745389</v>
      </c>
      <c r="AM251">
        <v>32.267455781058992</v>
      </c>
      <c r="AN251">
        <v>32.929929090909091</v>
      </c>
      <c r="AO251">
        <v>-8.2798642095405182E-6</v>
      </c>
      <c r="AP251">
        <v>100.73391986053799</v>
      </c>
      <c r="AQ251">
        <v>91</v>
      </c>
      <c r="AR251">
        <v>14</v>
      </c>
      <c r="AS251">
        <f t="shared" si="129"/>
        <v>1</v>
      </c>
      <c r="AT251">
        <f t="shared" si="130"/>
        <v>0</v>
      </c>
      <c r="AU251">
        <f t="shared" si="131"/>
        <v>47629.417772828238</v>
      </c>
      <c r="AV251">
        <f t="shared" si="132"/>
        <v>1200.0332142857139</v>
      </c>
      <c r="AW251">
        <f t="shared" si="133"/>
        <v>1025.953240535295</v>
      </c>
      <c r="AX251">
        <f t="shared" si="134"/>
        <v>0.85493737033434103</v>
      </c>
      <c r="AY251">
        <f t="shared" si="135"/>
        <v>0.18842912474527834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1675358843.0999999</v>
      </c>
      <c r="BF251">
        <v>1532.8417857142849</v>
      </c>
      <c r="BG251">
        <v>1551.610714285714</v>
      </c>
      <c r="BH251">
        <v>32.938082142857141</v>
      </c>
      <c r="BI251">
        <v>32.267778571428572</v>
      </c>
      <c r="BJ251">
        <v>1540.076428571429</v>
      </c>
      <c r="BK251">
        <v>32.660442857142847</v>
      </c>
      <c r="BL251">
        <v>650.00985714285719</v>
      </c>
      <c r="BM251">
        <v>101.4460357142857</v>
      </c>
      <c r="BN251">
        <v>9.9991882142857147E-2</v>
      </c>
      <c r="BO251">
        <v>31.95018571428572</v>
      </c>
      <c r="BP251">
        <v>30.941614285714291</v>
      </c>
      <c r="BQ251">
        <v>999.9000000000002</v>
      </c>
      <c r="BR251">
        <v>0</v>
      </c>
      <c r="BS251">
        <v>0</v>
      </c>
      <c r="BT251">
        <v>8998.9950000000008</v>
      </c>
      <c r="BU251">
        <v>0</v>
      </c>
      <c r="BV251">
        <v>25.489646428571429</v>
      </c>
      <c r="BW251">
        <v>-18.769564285714289</v>
      </c>
      <c r="BX251">
        <v>1585.0503571428569</v>
      </c>
      <c r="BY251">
        <v>1603.3475000000001</v>
      </c>
      <c r="BZ251">
        <v>0.67030267857142867</v>
      </c>
      <c r="CA251">
        <v>1551.610714285714</v>
      </c>
      <c r="CB251">
        <v>32.267778571428572</v>
      </c>
      <c r="CC251">
        <v>3.3414378571428571</v>
      </c>
      <c r="CD251">
        <v>3.273438214285715</v>
      </c>
      <c r="CE251">
        <v>25.834917857142869</v>
      </c>
      <c r="CF251">
        <v>25.488335714285721</v>
      </c>
      <c r="CG251">
        <v>1200.0332142857139</v>
      </c>
      <c r="CH251">
        <v>0.50000500000000003</v>
      </c>
      <c r="CI251">
        <v>0.49999499999999991</v>
      </c>
      <c r="CJ251">
        <v>0</v>
      </c>
      <c r="CK251">
        <v>875.76700000000005</v>
      </c>
      <c r="CL251">
        <v>4.9990899999999998</v>
      </c>
      <c r="CM251">
        <v>9388.9750000000004</v>
      </c>
      <c r="CN251">
        <v>9558.1328571428585</v>
      </c>
      <c r="CO251">
        <v>40.5</v>
      </c>
      <c r="CP251">
        <v>42.035428571428547</v>
      </c>
      <c r="CQ251">
        <v>41.263285714285701</v>
      </c>
      <c r="CR251">
        <v>41.211749999999988</v>
      </c>
      <c r="CS251">
        <v>41.941499999999976</v>
      </c>
      <c r="CT251">
        <v>597.52357142857147</v>
      </c>
      <c r="CU251">
        <v>597.51214285714286</v>
      </c>
      <c r="CV251">
        <v>0</v>
      </c>
      <c r="CW251">
        <v>1675358869.3</v>
      </c>
      <c r="CX251">
        <v>0</v>
      </c>
      <c r="CY251">
        <v>1675353449.5</v>
      </c>
      <c r="CZ251" t="s">
        <v>356</v>
      </c>
      <c r="DA251">
        <v>1675353449.5</v>
      </c>
      <c r="DB251">
        <v>1675353444</v>
      </c>
      <c r="DC251">
        <v>1</v>
      </c>
      <c r="DD251">
        <v>8.2000000000000003E-2</v>
      </c>
      <c r="DE251">
        <v>2.5000000000000001E-2</v>
      </c>
      <c r="DF251">
        <v>-5.3170000000000002</v>
      </c>
      <c r="DG251">
        <v>0.30099999999999999</v>
      </c>
      <c r="DH251">
        <v>415</v>
      </c>
      <c r="DI251">
        <v>32</v>
      </c>
      <c r="DJ251">
        <v>0.41</v>
      </c>
      <c r="DK251">
        <v>0.21</v>
      </c>
      <c r="DL251">
        <v>-18.75714</v>
      </c>
      <c r="DM251">
        <v>-0.13209230769224661</v>
      </c>
      <c r="DN251">
        <v>5.9436742844809203E-2</v>
      </c>
      <c r="DO251">
        <v>0</v>
      </c>
      <c r="DP251">
        <v>0.67511747500000008</v>
      </c>
      <c r="DQ251">
        <v>-0.1059689493433425</v>
      </c>
      <c r="DR251">
        <v>1.0340460064686431E-2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418</v>
      </c>
      <c r="EA251">
        <v>3.29881</v>
      </c>
      <c r="EB251">
        <v>2.6253299999999999</v>
      </c>
      <c r="EC251">
        <v>0.24648600000000001</v>
      </c>
      <c r="ED251">
        <v>0.24599699999999999</v>
      </c>
      <c r="EE251">
        <v>0.1371</v>
      </c>
      <c r="EF251">
        <v>0.13413900000000001</v>
      </c>
      <c r="EG251">
        <v>22800.3</v>
      </c>
      <c r="EH251">
        <v>23205.7</v>
      </c>
      <c r="EI251">
        <v>28149.9</v>
      </c>
      <c r="EJ251">
        <v>29616.3</v>
      </c>
      <c r="EK251">
        <v>33440.5</v>
      </c>
      <c r="EL251">
        <v>35609.800000000003</v>
      </c>
      <c r="EM251">
        <v>39735.199999999997</v>
      </c>
      <c r="EN251">
        <v>42325.8</v>
      </c>
      <c r="EO251">
        <v>2.1023999999999998</v>
      </c>
      <c r="EP251">
        <v>2.2414299999999998</v>
      </c>
      <c r="EQ251">
        <v>8.8848200000000002E-2</v>
      </c>
      <c r="ER251">
        <v>0</v>
      </c>
      <c r="ES251">
        <v>29.448599999999999</v>
      </c>
      <c r="ET251">
        <v>999.9</v>
      </c>
      <c r="EU251">
        <v>71.7</v>
      </c>
      <c r="EV251">
        <v>32.5</v>
      </c>
      <c r="EW251">
        <v>34.713999999999999</v>
      </c>
      <c r="EX251">
        <v>57.040900000000001</v>
      </c>
      <c r="EY251">
        <v>-4.0344499999999996</v>
      </c>
      <c r="EZ251">
        <v>2</v>
      </c>
      <c r="FA251">
        <v>0.26669999999999999</v>
      </c>
      <c r="FB251">
        <v>-0.69991599999999998</v>
      </c>
      <c r="FC251">
        <v>20.272600000000001</v>
      </c>
      <c r="FD251">
        <v>5.2186399999999997</v>
      </c>
      <c r="FE251">
        <v>12.004</v>
      </c>
      <c r="FF251">
        <v>4.9870000000000001</v>
      </c>
      <c r="FG251">
        <v>3.28443</v>
      </c>
      <c r="FH251">
        <v>9999</v>
      </c>
      <c r="FI251">
        <v>9999</v>
      </c>
      <c r="FJ251">
        <v>9999</v>
      </c>
      <c r="FK251">
        <v>999.9</v>
      </c>
      <c r="FL251">
        <v>1.8657999999999999</v>
      </c>
      <c r="FM251">
        <v>1.8621799999999999</v>
      </c>
      <c r="FN251">
        <v>1.8641700000000001</v>
      </c>
      <c r="FO251">
        <v>1.8603000000000001</v>
      </c>
      <c r="FP251">
        <v>1.8609599999999999</v>
      </c>
      <c r="FQ251">
        <v>1.8601300000000001</v>
      </c>
      <c r="FR251">
        <v>1.8618699999999999</v>
      </c>
      <c r="FS251">
        <v>1.8584400000000001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-7.25</v>
      </c>
      <c r="GH251">
        <v>0.2777</v>
      </c>
      <c r="GI251">
        <v>-3.8812981962806838</v>
      </c>
      <c r="GJ251">
        <v>-3.9744887815693084E-3</v>
      </c>
      <c r="GK251">
        <v>1.847162108954052E-6</v>
      </c>
      <c r="GL251">
        <v>-4.4217609294687878E-10</v>
      </c>
      <c r="GM251">
        <v>-3.5710143375135749E-2</v>
      </c>
      <c r="GN251">
        <v>-2.5986294017825021E-3</v>
      </c>
      <c r="GO251">
        <v>9.7579789506272807E-4</v>
      </c>
      <c r="GP251">
        <v>-1.8446741173202889E-5</v>
      </c>
      <c r="GQ251">
        <v>6</v>
      </c>
      <c r="GR251">
        <v>2080</v>
      </c>
      <c r="GS251">
        <v>4</v>
      </c>
      <c r="GT251">
        <v>32</v>
      </c>
      <c r="GU251">
        <v>90</v>
      </c>
      <c r="GV251">
        <v>90.1</v>
      </c>
      <c r="GW251">
        <v>3.9660600000000001</v>
      </c>
      <c r="GX251">
        <v>2.47925</v>
      </c>
      <c r="GY251">
        <v>2.04834</v>
      </c>
      <c r="GZ251">
        <v>2.6135299999999999</v>
      </c>
      <c r="HA251">
        <v>2.1972700000000001</v>
      </c>
      <c r="HB251">
        <v>2.33643</v>
      </c>
      <c r="HC251">
        <v>37.626300000000001</v>
      </c>
      <c r="HD251">
        <v>14.7537</v>
      </c>
      <c r="HE251">
        <v>18</v>
      </c>
      <c r="HF251">
        <v>586.43100000000004</v>
      </c>
      <c r="HG251">
        <v>773.53300000000002</v>
      </c>
      <c r="HH251">
        <v>30.999099999999999</v>
      </c>
      <c r="HI251">
        <v>30.872</v>
      </c>
      <c r="HJ251">
        <v>30.0001</v>
      </c>
      <c r="HK251">
        <v>30.8002</v>
      </c>
      <c r="HL251">
        <v>30.796099999999999</v>
      </c>
      <c r="HM251">
        <v>79.290700000000001</v>
      </c>
      <c r="HN251">
        <v>6.7025100000000002</v>
      </c>
      <c r="HO251">
        <v>100</v>
      </c>
      <c r="HP251">
        <v>31</v>
      </c>
      <c r="HQ251">
        <v>1575.21</v>
      </c>
      <c r="HR251">
        <v>32.114800000000002</v>
      </c>
      <c r="HS251">
        <v>99.193100000000001</v>
      </c>
      <c r="HT251">
        <v>98.155799999999999</v>
      </c>
    </row>
    <row r="252" spans="1:228" x14ac:dyDescent="0.2">
      <c r="A252">
        <v>237</v>
      </c>
      <c r="B252">
        <v>1675358855.0999999</v>
      </c>
      <c r="C252">
        <v>942.59999990463257</v>
      </c>
      <c r="D252" t="s">
        <v>833</v>
      </c>
      <c r="E252" t="s">
        <v>834</v>
      </c>
      <c r="F252">
        <v>4</v>
      </c>
      <c r="G252">
        <v>1675358847.0999999</v>
      </c>
      <c r="H252">
        <f t="shared" si="102"/>
        <v>7.4451081909873143E-4</v>
      </c>
      <c r="I252">
        <f t="shared" si="103"/>
        <v>0.7445108190987314</v>
      </c>
      <c r="J252">
        <f t="shared" si="104"/>
        <v>8.2550401610450752</v>
      </c>
      <c r="K252">
        <f t="shared" si="105"/>
        <v>1539.535714285714</v>
      </c>
      <c r="L252">
        <f t="shared" si="106"/>
        <v>1304.9697132621216</v>
      </c>
      <c r="M252">
        <f t="shared" si="107"/>
        <v>132.51323562391843</v>
      </c>
      <c r="N252">
        <f t="shared" si="108"/>
        <v>156.33225567251333</v>
      </c>
      <c r="O252">
        <f t="shared" si="109"/>
        <v>6.4230565442790155E-2</v>
      </c>
      <c r="P252">
        <f t="shared" si="110"/>
        <v>2.7734354547517746</v>
      </c>
      <c r="Q252">
        <f t="shared" si="111"/>
        <v>6.3415478824305982E-2</v>
      </c>
      <c r="R252">
        <f t="shared" si="112"/>
        <v>3.9707044726424404E-2</v>
      </c>
      <c r="S252">
        <f t="shared" si="113"/>
        <v>226.11771077875031</v>
      </c>
      <c r="T252">
        <f t="shared" si="114"/>
        <v>33.126644292168862</v>
      </c>
      <c r="U252">
        <f t="shared" si="115"/>
        <v>30.918339285714289</v>
      </c>
      <c r="V252">
        <f t="shared" si="116"/>
        <v>4.4904154502027112</v>
      </c>
      <c r="W252">
        <f t="shared" si="117"/>
        <v>70.307043543253243</v>
      </c>
      <c r="X252">
        <f t="shared" si="118"/>
        <v>3.3442456726594916</v>
      </c>
      <c r="Y252">
        <f t="shared" si="119"/>
        <v>4.7566296406733342</v>
      </c>
      <c r="Z252">
        <f t="shared" si="120"/>
        <v>1.1461697775432196</v>
      </c>
      <c r="AA252">
        <f t="shared" si="121"/>
        <v>-32.832927122254056</v>
      </c>
      <c r="AB252">
        <f t="shared" si="122"/>
        <v>151.50528150464407</v>
      </c>
      <c r="AC252">
        <f t="shared" si="123"/>
        <v>12.318645279279712</v>
      </c>
      <c r="AD252">
        <f t="shared" si="124"/>
        <v>357.10871044042005</v>
      </c>
      <c r="AE252">
        <f t="shared" si="125"/>
        <v>19.16918733634115</v>
      </c>
      <c r="AF252">
        <f t="shared" si="126"/>
        <v>0.74622891692148674</v>
      </c>
      <c r="AG252">
        <f t="shared" si="127"/>
        <v>8.2550401610450752</v>
      </c>
      <c r="AH252">
        <v>1619.449399459256</v>
      </c>
      <c r="AI252">
        <v>1604.999696969697</v>
      </c>
      <c r="AJ252">
        <v>1.742825753780781</v>
      </c>
      <c r="AK252">
        <v>61.316338729058899</v>
      </c>
      <c r="AL252">
        <f t="shared" si="128"/>
        <v>0.7445108190987314</v>
      </c>
      <c r="AM252">
        <v>32.267176144152742</v>
      </c>
      <c r="AN252">
        <v>32.931743636363628</v>
      </c>
      <c r="AO252">
        <v>8.0771558797288914E-6</v>
      </c>
      <c r="AP252">
        <v>100.73391986053799</v>
      </c>
      <c r="AQ252">
        <v>91</v>
      </c>
      <c r="AR252">
        <v>14</v>
      </c>
      <c r="AS252">
        <f t="shared" si="129"/>
        <v>1</v>
      </c>
      <c r="AT252">
        <f t="shared" si="130"/>
        <v>0</v>
      </c>
      <c r="AU252">
        <f t="shared" si="131"/>
        <v>47665.162970763806</v>
      </c>
      <c r="AV252">
        <f t="shared" si="132"/>
        <v>1200.0121428571431</v>
      </c>
      <c r="AW252">
        <f t="shared" si="133"/>
        <v>1025.935470869819</v>
      </c>
      <c r="AX252">
        <f t="shared" si="134"/>
        <v>0.85493757457082054</v>
      </c>
      <c r="AY252">
        <f t="shared" si="135"/>
        <v>0.18842951892168375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1675358847.0999999</v>
      </c>
      <c r="BF252">
        <v>1539.535714285714</v>
      </c>
      <c r="BG252">
        <v>1558.2910714285711</v>
      </c>
      <c r="BH252">
        <v>32.933610714285713</v>
      </c>
      <c r="BI252">
        <v>32.267460714285718</v>
      </c>
      <c r="BJ252">
        <v>1546.780714285715</v>
      </c>
      <c r="BK252">
        <v>32.655985714285713</v>
      </c>
      <c r="BL252">
        <v>649.99135714285717</v>
      </c>
      <c r="BM252">
        <v>101.4451071428572</v>
      </c>
      <c r="BN252">
        <v>9.9958828571428571E-2</v>
      </c>
      <c r="BO252">
        <v>31.931607142857139</v>
      </c>
      <c r="BP252">
        <v>30.918339285714289</v>
      </c>
      <c r="BQ252">
        <v>999.9000000000002</v>
      </c>
      <c r="BR252">
        <v>0</v>
      </c>
      <c r="BS252">
        <v>0</v>
      </c>
      <c r="BT252">
        <v>9005.3796428571422</v>
      </c>
      <c r="BU252">
        <v>0</v>
      </c>
      <c r="BV252">
        <v>29.479885714285722</v>
      </c>
      <c r="BW252">
        <v>-18.755832142857141</v>
      </c>
      <c r="BX252">
        <v>1591.9653571428571</v>
      </c>
      <c r="BY252">
        <v>1610.25</v>
      </c>
      <c r="BZ252">
        <v>0.6661542857142857</v>
      </c>
      <c r="CA252">
        <v>1558.2910714285711</v>
      </c>
      <c r="CB252">
        <v>32.267460714285718</v>
      </c>
      <c r="CC252">
        <v>3.3409528571428568</v>
      </c>
      <c r="CD252">
        <v>3.273374642857144</v>
      </c>
      <c r="CE252">
        <v>25.832467857142859</v>
      </c>
      <c r="CF252">
        <v>25.488003571428571</v>
      </c>
      <c r="CG252">
        <v>1200.0121428571431</v>
      </c>
      <c r="CH252">
        <v>0.49999814285714278</v>
      </c>
      <c r="CI252">
        <v>0.50000185714285716</v>
      </c>
      <c r="CJ252">
        <v>0</v>
      </c>
      <c r="CK252">
        <v>875.73557142857146</v>
      </c>
      <c r="CL252">
        <v>4.9990899999999998</v>
      </c>
      <c r="CM252">
        <v>9388.6160714285706</v>
      </c>
      <c r="CN252">
        <v>9557.942857142858</v>
      </c>
      <c r="CO252">
        <v>40.506642857142857</v>
      </c>
      <c r="CP252">
        <v>42.037642857142842</v>
      </c>
      <c r="CQ252">
        <v>41.263285714285708</v>
      </c>
      <c r="CR252">
        <v>41.195999999999977</v>
      </c>
      <c r="CS252">
        <v>41.941499999999976</v>
      </c>
      <c r="CT252">
        <v>597.50464285714281</v>
      </c>
      <c r="CU252">
        <v>597.50964285714292</v>
      </c>
      <c r="CV252">
        <v>0</v>
      </c>
      <c r="CW252">
        <v>1675358873.5</v>
      </c>
      <c r="CX252">
        <v>0</v>
      </c>
      <c r="CY252">
        <v>1675353449.5</v>
      </c>
      <c r="CZ252" t="s">
        <v>356</v>
      </c>
      <c r="DA252">
        <v>1675353449.5</v>
      </c>
      <c r="DB252">
        <v>1675353444</v>
      </c>
      <c r="DC252">
        <v>1</v>
      </c>
      <c r="DD252">
        <v>8.2000000000000003E-2</v>
      </c>
      <c r="DE252">
        <v>2.5000000000000001E-2</v>
      </c>
      <c r="DF252">
        <v>-5.3170000000000002</v>
      </c>
      <c r="DG252">
        <v>0.30099999999999999</v>
      </c>
      <c r="DH252">
        <v>415</v>
      </c>
      <c r="DI252">
        <v>32</v>
      </c>
      <c r="DJ252">
        <v>0.41</v>
      </c>
      <c r="DK252">
        <v>0.21</v>
      </c>
      <c r="DL252">
        <v>-18.76687317073171</v>
      </c>
      <c r="DM252">
        <v>0.2210843205574948</v>
      </c>
      <c r="DN252">
        <v>4.5832872559110102E-2</v>
      </c>
      <c r="DO252">
        <v>0</v>
      </c>
      <c r="DP252">
        <v>0.67100868292682925</v>
      </c>
      <c r="DQ252">
        <v>-8.2164752613239814E-2</v>
      </c>
      <c r="DR252">
        <v>8.7538425442606847E-3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3.2988400000000002</v>
      </c>
      <c r="EB252">
        <v>2.6255999999999999</v>
      </c>
      <c r="EC252">
        <v>0.247115</v>
      </c>
      <c r="ED252">
        <v>0.246615</v>
      </c>
      <c r="EE252">
        <v>0.137103</v>
      </c>
      <c r="EF252">
        <v>0.13411400000000001</v>
      </c>
      <c r="EG252">
        <v>22781.7</v>
      </c>
      <c r="EH252">
        <v>23186.3</v>
      </c>
      <c r="EI252">
        <v>28150.400000000001</v>
      </c>
      <c r="EJ252">
        <v>29615.9</v>
      </c>
      <c r="EK252">
        <v>33441.199999999997</v>
      </c>
      <c r="EL252">
        <v>35610.6</v>
      </c>
      <c r="EM252">
        <v>39736.1</v>
      </c>
      <c r="EN252">
        <v>42325.4</v>
      </c>
      <c r="EO252">
        <v>2.1026699999999998</v>
      </c>
      <c r="EP252">
        <v>2.2414299999999998</v>
      </c>
      <c r="EQ252">
        <v>8.8885400000000003E-2</v>
      </c>
      <c r="ER252">
        <v>0</v>
      </c>
      <c r="ES252">
        <v>29.438400000000001</v>
      </c>
      <c r="ET252">
        <v>999.9</v>
      </c>
      <c r="EU252">
        <v>71.7</v>
      </c>
      <c r="EV252">
        <v>32.5</v>
      </c>
      <c r="EW252">
        <v>34.713000000000001</v>
      </c>
      <c r="EX252">
        <v>57.070900000000002</v>
      </c>
      <c r="EY252">
        <v>-3.9543300000000001</v>
      </c>
      <c r="EZ252">
        <v>2</v>
      </c>
      <c r="FA252">
        <v>0.26669199999999998</v>
      </c>
      <c r="FB252">
        <v>-0.70097799999999999</v>
      </c>
      <c r="FC252">
        <v>20.2729</v>
      </c>
      <c r="FD252">
        <v>5.2190899999999996</v>
      </c>
      <c r="FE252">
        <v>12.004</v>
      </c>
      <c r="FF252">
        <v>4.9873500000000002</v>
      </c>
      <c r="FG252">
        <v>3.2845300000000002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1.8621799999999999</v>
      </c>
      <c r="FN252">
        <v>1.8641700000000001</v>
      </c>
      <c r="FO252">
        <v>1.86032</v>
      </c>
      <c r="FP252">
        <v>1.8609599999999999</v>
      </c>
      <c r="FQ252">
        <v>1.86015</v>
      </c>
      <c r="FR252">
        <v>1.8618600000000001</v>
      </c>
      <c r="FS252">
        <v>1.85843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-7.27</v>
      </c>
      <c r="GH252">
        <v>0.27760000000000001</v>
      </c>
      <c r="GI252">
        <v>-3.8812981962806838</v>
      </c>
      <c r="GJ252">
        <v>-3.9744887815693084E-3</v>
      </c>
      <c r="GK252">
        <v>1.847162108954052E-6</v>
      </c>
      <c r="GL252">
        <v>-4.4217609294687878E-10</v>
      </c>
      <c r="GM252">
        <v>-3.5710143375135749E-2</v>
      </c>
      <c r="GN252">
        <v>-2.5986294017825021E-3</v>
      </c>
      <c r="GO252">
        <v>9.7579789506272807E-4</v>
      </c>
      <c r="GP252">
        <v>-1.8446741173202889E-5</v>
      </c>
      <c r="GQ252">
        <v>6</v>
      </c>
      <c r="GR252">
        <v>2080</v>
      </c>
      <c r="GS252">
        <v>4</v>
      </c>
      <c r="GT252">
        <v>32</v>
      </c>
      <c r="GU252">
        <v>90.1</v>
      </c>
      <c r="GV252">
        <v>90.2</v>
      </c>
      <c r="GW252">
        <v>3.9782700000000002</v>
      </c>
      <c r="GX252">
        <v>2.4865699999999999</v>
      </c>
      <c r="GY252">
        <v>2.04834</v>
      </c>
      <c r="GZ252">
        <v>2.6135299999999999</v>
      </c>
      <c r="HA252">
        <v>2.1972700000000001</v>
      </c>
      <c r="HB252">
        <v>2.32422</v>
      </c>
      <c r="HC252">
        <v>37.626300000000001</v>
      </c>
      <c r="HD252">
        <v>14.744899999999999</v>
      </c>
      <c r="HE252">
        <v>18</v>
      </c>
      <c r="HF252">
        <v>586.62800000000004</v>
      </c>
      <c r="HG252">
        <v>773.53300000000002</v>
      </c>
      <c r="HH252">
        <v>30.999400000000001</v>
      </c>
      <c r="HI252">
        <v>30.87</v>
      </c>
      <c r="HJ252">
        <v>30.0001</v>
      </c>
      <c r="HK252">
        <v>30.8002</v>
      </c>
      <c r="HL252">
        <v>30.796099999999999</v>
      </c>
      <c r="HM252">
        <v>79.550600000000003</v>
      </c>
      <c r="HN252">
        <v>6.9850500000000002</v>
      </c>
      <c r="HO252">
        <v>100</v>
      </c>
      <c r="HP252">
        <v>31</v>
      </c>
      <c r="HQ252">
        <v>1581.89</v>
      </c>
      <c r="HR252">
        <v>32.066000000000003</v>
      </c>
      <c r="HS252">
        <v>99.195099999999996</v>
      </c>
      <c r="HT252">
        <v>98.154600000000002</v>
      </c>
    </row>
    <row r="253" spans="1:228" x14ac:dyDescent="0.2">
      <c r="A253">
        <v>238</v>
      </c>
      <c r="B253">
        <v>1675358859.0999999</v>
      </c>
      <c r="C253">
        <v>946.59999990463257</v>
      </c>
      <c r="D253" t="s">
        <v>835</v>
      </c>
      <c r="E253" t="s">
        <v>836</v>
      </c>
      <c r="F253">
        <v>4</v>
      </c>
      <c r="G253">
        <v>1675358851.0999999</v>
      </c>
      <c r="H253">
        <f t="shared" si="102"/>
        <v>7.5941340858013968E-4</v>
      </c>
      <c r="I253">
        <f t="shared" si="103"/>
        <v>0.75941340858013973</v>
      </c>
      <c r="J253">
        <f t="shared" si="104"/>
        <v>8.9334038165709302</v>
      </c>
      <c r="K253">
        <f t="shared" si="105"/>
        <v>1546.2053571428571</v>
      </c>
      <c r="L253">
        <f t="shared" si="106"/>
        <v>1299.8727560724317</v>
      </c>
      <c r="M253">
        <f t="shared" si="107"/>
        <v>131.99541939564307</v>
      </c>
      <c r="N253">
        <f t="shared" si="108"/>
        <v>157.00923312257581</v>
      </c>
      <c r="O253">
        <f t="shared" si="109"/>
        <v>6.5777086995357545E-2</v>
      </c>
      <c r="P253">
        <f t="shared" si="110"/>
        <v>2.7748029455202041</v>
      </c>
      <c r="Q253">
        <f t="shared" si="111"/>
        <v>6.4922973924850066E-2</v>
      </c>
      <c r="R253">
        <f t="shared" si="112"/>
        <v>4.0652673310704115E-2</v>
      </c>
      <c r="S253">
        <f t="shared" si="113"/>
        <v>226.11543626402786</v>
      </c>
      <c r="T253">
        <f t="shared" si="114"/>
        <v>33.106802023074515</v>
      </c>
      <c r="U253">
        <f t="shared" si="115"/>
        <v>30.90090714285714</v>
      </c>
      <c r="V253">
        <f t="shared" si="116"/>
        <v>4.4859515067750166</v>
      </c>
      <c r="W253">
        <f t="shared" si="117"/>
        <v>70.361726191810774</v>
      </c>
      <c r="X253">
        <f t="shared" si="118"/>
        <v>3.3439602074400581</v>
      </c>
      <c r="Y253">
        <f t="shared" si="119"/>
        <v>4.7525272451733187</v>
      </c>
      <c r="Z253">
        <f t="shared" si="120"/>
        <v>1.1419912993349586</v>
      </c>
      <c r="AA253">
        <f t="shared" si="121"/>
        <v>-33.490131318384158</v>
      </c>
      <c r="AB253">
        <f t="shared" si="122"/>
        <v>151.9085589481974</v>
      </c>
      <c r="AC253">
        <f t="shared" si="123"/>
        <v>12.34336110456764</v>
      </c>
      <c r="AD253">
        <f t="shared" si="124"/>
        <v>356.87722499840874</v>
      </c>
      <c r="AE253">
        <f t="shared" si="125"/>
        <v>19.187497565003742</v>
      </c>
      <c r="AF253">
        <f t="shared" si="126"/>
        <v>0.75030223022701359</v>
      </c>
      <c r="AG253">
        <f t="shared" si="127"/>
        <v>8.9334038165709302</v>
      </c>
      <c r="AH253">
        <v>1626.3839759020891</v>
      </c>
      <c r="AI253">
        <v>1611.6425454545461</v>
      </c>
      <c r="AJ253">
        <v>1.6486136376282641</v>
      </c>
      <c r="AK253">
        <v>61.316338729058899</v>
      </c>
      <c r="AL253">
        <f t="shared" si="128"/>
        <v>0.75941340858013973</v>
      </c>
      <c r="AM253">
        <v>32.250574006534038</v>
      </c>
      <c r="AN253">
        <v>32.928556969696963</v>
      </c>
      <c r="AO253">
        <v>-1.0617027329810969E-5</v>
      </c>
      <c r="AP253">
        <v>100.73391986053799</v>
      </c>
      <c r="AQ253">
        <v>91</v>
      </c>
      <c r="AR253">
        <v>14</v>
      </c>
      <c r="AS253">
        <f t="shared" si="129"/>
        <v>1</v>
      </c>
      <c r="AT253">
        <f t="shared" si="130"/>
        <v>0</v>
      </c>
      <c r="AU253">
        <f t="shared" si="131"/>
        <v>47705.373159664952</v>
      </c>
      <c r="AV253">
        <f t="shared" si="132"/>
        <v>1199.9989285714289</v>
      </c>
      <c r="AW253">
        <f t="shared" si="133"/>
        <v>1025.9242851108954</v>
      </c>
      <c r="AX253">
        <f t="shared" si="134"/>
        <v>0.85493766759628254</v>
      </c>
      <c r="AY253">
        <f t="shared" si="135"/>
        <v>0.18842969846082536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1675358851.0999999</v>
      </c>
      <c r="BF253">
        <v>1546.2053571428571</v>
      </c>
      <c r="BG253">
        <v>1564.9878571428569</v>
      </c>
      <c r="BH253">
        <v>32.930860714285707</v>
      </c>
      <c r="BI253">
        <v>32.26107857142857</v>
      </c>
      <c r="BJ253">
        <v>1553.460357142857</v>
      </c>
      <c r="BK253">
        <v>32.653239285714292</v>
      </c>
      <c r="BL253">
        <v>649.99714285714288</v>
      </c>
      <c r="BM253">
        <v>101.4448928571429</v>
      </c>
      <c r="BN253">
        <v>9.998434642857143E-2</v>
      </c>
      <c r="BO253">
        <v>31.916371428571431</v>
      </c>
      <c r="BP253">
        <v>30.90090714285714</v>
      </c>
      <c r="BQ253">
        <v>999.9000000000002</v>
      </c>
      <c r="BR253">
        <v>0</v>
      </c>
      <c r="BS253">
        <v>0</v>
      </c>
      <c r="BT253">
        <v>9012.6574999999993</v>
      </c>
      <c r="BU253">
        <v>0</v>
      </c>
      <c r="BV253">
        <v>38.26155</v>
      </c>
      <c r="BW253">
        <v>-18.783046428571431</v>
      </c>
      <c r="BX253">
        <v>1598.8571428571429</v>
      </c>
      <c r="BY253">
        <v>1617.1596428571429</v>
      </c>
      <c r="BZ253">
        <v>0.66978228571428566</v>
      </c>
      <c r="CA253">
        <v>1564.9878571428569</v>
      </c>
      <c r="CB253">
        <v>32.26107857142857</v>
      </c>
      <c r="CC253">
        <v>3.340667857142857</v>
      </c>
      <c r="CD253">
        <v>3.2727207142857142</v>
      </c>
      <c r="CE253">
        <v>25.831021428571429</v>
      </c>
      <c r="CF253">
        <v>25.484642857142859</v>
      </c>
      <c r="CG253">
        <v>1199.9989285714289</v>
      </c>
      <c r="CH253">
        <v>0.49999521428571431</v>
      </c>
      <c r="CI253">
        <v>0.50000482142857139</v>
      </c>
      <c r="CJ253">
        <v>0</v>
      </c>
      <c r="CK253">
        <v>875.79971428571446</v>
      </c>
      <c r="CL253">
        <v>4.9990899999999998</v>
      </c>
      <c r="CM253">
        <v>9388.250357142857</v>
      </c>
      <c r="CN253">
        <v>9557.8310714285726</v>
      </c>
      <c r="CO253">
        <v>40.513285714285708</v>
      </c>
      <c r="CP253">
        <v>42.042071428571418</v>
      </c>
      <c r="CQ253">
        <v>41.258857142857153</v>
      </c>
      <c r="CR253">
        <v>41.18924999999998</v>
      </c>
      <c r="CS253">
        <v>41.936999999999991</v>
      </c>
      <c r="CT253">
        <v>597.49392857142846</v>
      </c>
      <c r="CU253">
        <v>597.50642857142861</v>
      </c>
      <c r="CV253">
        <v>0</v>
      </c>
      <c r="CW253">
        <v>1675358877.0999999</v>
      </c>
      <c r="CX253">
        <v>0</v>
      </c>
      <c r="CY253">
        <v>1675353449.5</v>
      </c>
      <c r="CZ253" t="s">
        <v>356</v>
      </c>
      <c r="DA253">
        <v>1675353449.5</v>
      </c>
      <c r="DB253">
        <v>1675353444</v>
      </c>
      <c r="DC253">
        <v>1</v>
      </c>
      <c r="DD253">
        <v>8.2000000000000003E-2</v>
      </c>
      <c r="DE253">
        <v>2.5000000000000001E-2</v>
      </c>
      <c r="DF253">
        <v>-5.3170000000000002</v>
      </c>
      <c r="DG253">
        <v>0.30099999999999999</v>
      </c>
      <c r="DH253">
        <v>415</v>
      </c>
      <c r="DI253">
        <v>32</v>
      </c>
      <c r="DJ253">
        <v>0.41</v>
      </c>
      <c r="DK253">
        <v>0.21</v>
      </c>
      <c r="DL253">
        <v>-18.771570000000001</v>
      </c>
      <c r="DM253">
        <v>-0.1284202626640577</v>
      </c>
      <c r="DN253">
        <v>7.1701112962073446E-2</v>
      </c>
      <c r="DO253">
        <v>0</v>
      </c>
      <c r="DP253">
        <v>0.6700174000000001</v>
      </c>
      <c r="DQ253">
        <v>2.7436637898685251E-2</v>
      </c>
      <c r="DR253">
        <v>8.898316087327985E-3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3.29887</v>
      </c>
      <c r="EB253">
        <v>2.6252800000000001</v>
      </c>
      <c r="EC253">
        <v>0.247721</v>
      </c>
      <c r="ED253">
        <v>0.24724099999999999</v>
      </c>
      <c r="EE253">
        <v>0.13709499999999999</v>
      </c>
      <c r="EF253">
        <v>0.134156</v>
      </c>
      <c r="EG253">
        <v>22763.1</v>
      </c>
      <c r="EH253">
        <v>23166.799999999999</v>
      </c>
      <c r="EI253">
        <v>28150.2</v>
      </c>
      <c r="EJ253">
        <v>29615.599999999999</v>
      </c>
      <c r="EK253">
        <v>33442</v>
      </c>
      <c r="EL253">
        <v>35608.5</v>
      </c>
      <c r="EM253">
        <v>39736.699999999997</v>
      </c>
      <c r="EN253">
        <v>42324.800000000003</v>
      </c>
      <c r="EO253">
        <v>2.1027999999999998</v>
      </c>
      <c r="EP253">
        <v>2.2417500000000001</v>
      </c>
      <c r="EQ253">
        <v>8.9742199999999994E-2</v>
      </c>
      <c r="ER253">
        <v>0</v>
      </c>
      <c r="ES253">
        <v>29.4283</v>
      </c>
      <c r="ET253">
        <v>999.9</v>
      </c>
      <c r="EU253">
        <v>71.7</v>
      </c>
      <c r="EV253">
        <v>32.5</v>
      </c>
      <c r="EW253">
        <v>34.713900000000002</v>
      </c>
      <c r="EX253">
        <v>57.2209</v>
      </c>
      <c r="EY253">
        <v>-3.86619</v>
      </c>
      <c r="EZ253">
        <v>2</v>
      </c>
      <c r="FA253">
        <v>0.26696399999999998</v>
      </c>
      <c r="FB253">
        <v>-0.70229600000000003</v>
      </c>
      <c r="FC253">
        <v>20.2728</v>
      </c>
      <c r="FD253">
        <v>5.2189399999999999</v>
      </c>
      <c r="FE253">
        <v>12.004</v>
      </c>
      <c r="FF253">
        <v>4.9874499999999999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1.8641700000000001</v>
      </c>
      <c r="FO253">
        <v>1.8603099999999999</v>
      </c>
      <c r="FP253">
        <v>1.8609599999999999</v>
      </c>
      <c r="FQ253">
        <v>1.86015</v>
      </c>
      <c r="FR253">
        <v>1.8618600000000001</v>
      </c>
      <c r="FS253">
        <v>1.85842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-7.28</v>
      </c>
      <c r="GH253">
        <v>0.27760000000000001</v>
      </c>
      <c r="GI253">
        <v>-3.8812981962806838</v>
      </c>
      <c r="GJ253">
        <v>-3.9744887815693084E-3</v>
      </c>
      <c r="GK253">
        <v>1.847162108954052E-6</v>
      </c>
      <c r="GL253">
        <v>-4.4217609294687878E-10</v>
      </c>
      <c r="GM253">
        <v>-3.5710143375135749E-2</v>
      </c>
      <c r="GN253">
        <v>-2.5986294017825021E-3</v>
      </c>
      <c r="GO253">
        <v>9.7579789506272807E-4</v>
      </c>
      <c r="GP253">
        <v>-1.8446741173202889E-5</v>
      </c>
      <c r="GQ253">
        <v>6</v>
      </c>
      <c r="GR253">
        <v>2080</v>
      </c>
      <c r="GS253">
        <v>4</v>
      </c>
      <c r="GT253">
        <v>32</v>
      </c>
      <c r="GU253">
        <v>90.2</v>
      </c>
      <c r="GV253">
        <v>90.3</v>
      </c>
      <c r="GW253">
        <v>3.9916999999999998</v>
      </c>
      <c r="GX253">
        <v>2.4939</v>
      </c>
      <c r="GY253">
        <v>2.04834</v>
      </c>
      <c r="GZ253">
        <v>2.6135299999999999</v>
      </c>
      <c r="HA253">
        <v>2.1972700000000001</v>
      </c>
      <c r="HB253">
        <v>2.2778299999999998</v>
      </c>
      <c r="HC253">
        <v>37.602200000000003</v>
      </c>
      <c r="HD253">
        <v>14.744899999999999</v>
      </c>
      <c r="HE253">
        <v>18</v>
      </c>
      <c r="HF253">
        <v>586.71799999999996</v>
      </c>
      <c r="HG253">
        <v>773.85199999999998</v>
      </c>
      <c r="HH253">
        <v>30.999600000000001</v>
      </c>
      <c r="HI253">
        <v>30.869299999999999</v>
      </c>
      <c r="HJ253">
        <v>30.0001</v>
      </c>
      <c r="HK253">
        <v>30.8002</v>
      </c>
      <c r="HL253">
        <v>30.796099999999999</v>
      </c>
      <c r="HM253">
        <v>79.816199999999995</v>
      </c>
      <c r="HN253">
        <v>7.6081799999999999</v>
      </c>
      <c r="HO253">
        <v>100</v>
      </c>
      <c r="HP253">
        <v>31</v>
      </c>
      <c r="HQ253">
        <v>1588.57</v>
      </c>
      <c r="HR253">
        <v>32.026499999999999</v>
      </c>
      <c r="HS253">
        <v>99.195700000000002</v>
      </c>
      <c r="HT253">
        <v>98.153499999999994</v>
      </c>
    </row>
    <row r="254" spans="1:228" x14ac:dyDescent="0.2">
      <c r="A254">
        <v>239</v>
      </c>
      <c r="B254">
        <v>1675358863.0999999</v>
      </c>
      <c r="C254">
        <v>950.59999990463257</v>
      </c>
      <c r="D254" t="s">
        <v>837</v>
      </c>
      <c r="E254" t="s">
        <v>838</v>
      </c>
      <c r="F254">
        <v>4</v>
      </c>
      <c r="G254">
        <v>1675358855.0999999</v>
      </c>
      <c r="H254">
        <f t="shared" si="102"/>
        <v>7.2936171214349531E-4</v>
      </c>
      <c r="I254">
        <f t="shared" si="103"/>
        <v>0.72936171214349532</v>
      </c>
      <c r="J254">
        <f t="shared" si="104"/>
        <v>8.5032472205702518</v>
      </c>
      <c r="K254">
        <f t="shared" si="105"/>
        <v>1552.8742857142861</v>
      </c>
      <c r="L254">
        <f t="shared" si="106"/>
        <v>1308.803676571526</v>
      </c>
      <c r="M254">
        <f t="shared" si="107"/>
        <v>132.90184087330161</v>
      </c>
      <c r="N254">
        <f t="shared" si="108"/>
        <v>157.68587368035509</v>
      </c>
      <c r="O254">
        <f t="shared" si="109"/>
        <v>6.3262169167598956E-2</v>
      </c>
      <c r="P254">
        <f t="shared" si="110"/>
        <v>2.7754143460143856</v>
      </c>
      <c r="Q254">
        <f t="shared" si="111"/>
        <v>6.2471868282524559E-2</v>
      </c>
      <c r="R254">
        <f t="shared" si="112"/>
        <v>3.9115100434211722E-2</v>
      </c>
      <c r="S254">
        <f t="shared" si="113"/>
        <v>226.1155552138209</v>
      </c>
      <c r="T254">
        <f t="shared" si="114"/>
        <v>33.104033459180485</v>
      </c>
      <c r="U254">
        <f t="shared" si="115"/>
        <v>30.89269642857143</v>
      </c>
      <c r="V254">
        <f t="shared" si="116"/>
        <v>4.4838502840771914</v>
      </c>
      <c r="W254">
        <f t="shared" si="117"/>
        <v>70.405506841847412</v>
      </c>
      <c r="X254">
        <f t="shared" si="118"/>
        <v>3.3440090024737712</v>
      </c>
      <c r="Y254">
        <f t="shared" si="119"/>
        <v>4.7496412602858635</v>
      </c>
      <c r="Z254">
        <f t="shared" si="120"/>
        <v>1.1398412816034202</v>
      </c>
      <c r="AA254">
        <f t="shared" si="121"/>
        <v>-32.164851505528141</v>
      </c>
      <c r="AB254">
        <f t="shared" si="122"/>
        <v>151.56582261230673</v>
      </c>
      <c r="AC254">
        <f t="shared" si="123"/>
        <v>12.311649982843555</v>
      </c>
      <c r="AD254">
        <f t="shared" si="124"/>
        <v>357.82817630344306</v>
      </c>
      <c r="AE254">
        <f t="shared" si="125"/>
        <v>19.212503703703344</v>
      </c>
      <c r="AF254">
        <f t="shared" si="126"/>
        <v>0.72641367269000234</v>
      </c>
      <c r="AG254">
        <f t="shared" si="127"/>
        <v>8.5032472205702518</v>
      </c>
      <c r="AH254">
        <v>1633.2799631539301</v>
      </c>
      <c r="AI254">
        <v>1618.6205454545441</v>
      </c>
      <c r="AJ254">
        <v>1.7354979022980239</v>
      </c>
      <c r="AK254">
        <v>61.316338729058899</v>
      </c>
      <c r="AL254">
        <f t="shared" si="128"/>
        <v>0.72936171214349532</v>
      </c>
      <c r="AM254">
        <v>32.297337494564871</v>
      </c>
      <c r="AN254">
        <v>32.948470303030298</v>
      </c>
      <c r="AO254">
        <v>-8.3676617661366687E-6</v>
      </c>
      <c r="AP254">
        <v>100.73391986053799</v>
      </c>
      <c r="AQ254">
        <v>91</v>
      </c>
      <c r="AR254">
        <v>14</v>
      </c>
      <c r="AS254">
        <f t="shared" si="129"/>
        <v>1</v>
      </c>
      <c r="AT254">
        <f t="shared" si="130"/>
        <v>0</v>
      </c>
      <c r="AU254">
        <f t="shared" si="131"/>
        <v>47723.96575435705</v>
      </c>
      <c r="AV254">
        <f t="shared" si="132"/>
        <v>1199.9992857142861</v>
      </c>
      <c r="AW254">
        <f t="shared" si="133"/>
        <v>1025.9246172092339</v>
      </c>
      <c r="AX254">
        <f t="shared" si="134"/>
        <v>0.85493768989917673</v>
      </c>
      <c r="AY254">
        <f t="shared" si="135"/>
        <v>0.18842974150541111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1675358855.0999999</v>
      </c>
      <c r="BF254">
        <v>1552.8742857142861</v>
      </c>
      <c r="BG254">
        <v>1571.650357142857</v>
      </c>
      <c r="BH254">
        <v>32.931457142857148</v>
      </c>
      <c r="BI254">
        <v>32.28299642857143</v>
      </c>
      <c r="BJ254">
        <v>1560.139285714286</v>
      </c>
      <c r="BK254">
        <v>32.653835714285719</v>
      </c>
      <c r="BL254">
        <v>649.99324999999988</v>
      </c>
      <c r="BM254">
        <v>101.44450000000001</v>
      </c>
      <c r="BN254">
        <v>0.1000198178571429</v>
      </c>
      <c r="BO254">
        <v>31.90564642857143</v>
      </c>
      <c r="BP254">
        <v>30.89269642857143</v>
      </c>
      <c r="BQ254">
        <v>999.9000000000002</v>
      </c>
      <c r="BR254">
        <v>0</v>
      </c>
      <c r="BS254">
        <v>0</v>
      </c>
      <c r="BT254">
        <v>9015.9389285714278</v>
      </c>
      <c r="BU254">
        <v>0</v>
      </c>
      <c r="BV254">
        <v>47.09793928571429</v>
      </c>
      <c r="BW254">
        <v>-18.77576071428571</v>
      </c>
      <c r="BX254">
        <v>1605.754285714286</v>
      </c>
      <c r="BY254">
        <v>1624.081428571428</v>
      </c>
      <c r="BZ254">
        <v>0.64846235714285727</v>
      </c>
      <c r="CA254">
        <v>1571.650357142857</v>
      </c>
      <c r="CB254">
        <v>32.28299642857143</v>
      </c>
      <c r="CC254">
        <v>3.3407142857142862</v>
      </c>
      <c r="CD254">
        <v>3.274930714285714</v>
      </c>
      <c r="CE254">
        <v>25.83126428571429</v>
      </c>
      <c r="CF254">
        <v>25.495996428571431</v>
      </c>
      <c r="CG254">
        <v>1199.9992857142861</v>
      </c>
      <c r="CH254">
        <v>0.49999425000000008</v>
      </c>
      <c r="CI254">
        <v>0.50000578571428567</v>
      </c>
      <c r="CJ254">
        <v>0</v>
      </c>
      <c r="CK254">
        <v>875.75875000000008</v>
      </c>
      <c r="CL254">
        <v>4.9990899999999998</v>
      </c>
      <c r="CM254">
        <v>9387.9767857142851</v>
      </c>
      <c r="CN254">
        <v>9557.83</v>
      </c>
      <c r="CO254">
        <v>40.517714285714291</v>
      </c>
      <c r="CP254">
        <v>42.055357142857133</v>
      </c>
      <c r="CQ254">
        <v>41.265499999999989</v>
      </c>
      <c r="CR254">
        <v>41.186999999999991</v>
      </c>
      <c r="CS254">
        <v>41.936999999999991</v>
      </c>
      <c r="CT254">
        <v>597.49285714285713</v>
      </c>
      <c r="CU254">
        <v>597.50714285714298</v>
      </c>
      <c r="CV254">
        <v>0</v>
      </c>
      <c r="CW254">
        <v>1675358881.3</v>
      </c>
      <c r="CX254">
        <v>0</v>
      </c>
      <c r="CY254">
        <v>1675353449.5</v>
      </c>
      <c r="CZ254" t="s">
        <v>356</v>
      </c>
      <c r="DA254">
        <v>1675353449.5</v>
      </c>
      <c r="DB254">
        <v>1675353444</v>
      </c>
      <c r="DC254">
        <v>1</v>
      </c>
      <c r="DD254">
        <v>8.2000000000000003E-2</v>
      </c>
      <c r="DE254">
        <v>2.5000000000000001E-2</v>
      </c>
      <c r="DF254">
        <v>-5.3170000000000002</v>
      </c>
      <c r="DG254">
        <v>0.30099999999999999</v>
      </c>
      <c r="DH254">
        <v>415</v>
      </c>
      <c r="DI254">
        <v>32</v>
      </c>
      <c r="DJ254">
        <v>0.41</v>
      </c>
      <c r="DK254">
        <v>0.21</v>
      </c>
      <c r="DL254">
        <v>-18.782987500000001</v>
      </c>
      <c r="DM254">
        <v>-0.1988318949343704</v>
      </c>
      <c r="DN254">
        <v>8.597299048974627E-2</v>
      </c>
      <c r="DO254">
        <v>0</v>
      </c>
      <c r="DP254">
        <v>0.65628282500000013</v>
      </c>
      <c r="DQ254">
        <v>-0.16195153846153931</v>
      </c>
      <c r="DR254">
        <v>3.3450408173060837E-2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418</v>
      </c>
      <c r="EA254">
        <v>3.2989099999999998</v>
      </c>
      <c r="EB254">
        <v>2.6257000000000001</v>
      </c>
      <c r="EC254">
        <v>0.24834600000000001</v>
      </c>
      <c r="ED254">
        <v>0.24785099999999999</v>
      </c>
      <c r="EE254">
        <v>0.13717299999999999</v>
      </c>
      <c r="EF254">
        <v>0.13447700000000001</v>
      </c>
      <c r="EG254">
        <v>22744.1</v>
      </c>
      <c r="EH254">
        <v>23147.4</v>
      </c>
      <c r="EI254">
        <v>28150.2</v>
      </c>
      <c r="EJ254">
        <v>29615</v>
      </c>
      <c r="EK254">
        <v>33438.6</v>
      </c>
      <c r="EL254">
        <v>35594.5</v>
      </c>
      <c r="EM254">
        <v>39736.199999999997</v>
      </c>
      <c r="EN254">
        <v>42323.8</v>
      </c>
      <c r="EO254">
        <v>2.1029200000000001</v>
      </c>
      <c r="EP254">
        <v>2.2417500000000001</v>
      </c>
      <c r="EQ254">
        <v>9.0412800000000001E-2</v>
      </c>
      <c r="ER254">
        <v>0</v>
      </c>
      <c r="ES254">
        <v>29.4193</v>
      </c>
      <c r="ET254">
        <v>999.9</v>
      </c>
      <c r="EU254">
        <v>71.7</v>
      </c>
      <c r="EV254">
        <v>32.5</v>
      </c>
      <c r="EW254">
        <v>34.714199999999998</v>
      </c>
      <c r="EX254">
        <v>57.040900000000001</v>
      </c>
      <c r="EY254">
        <v>-3.98237</v>
      </c>
      <c r="EZ254">
        <v>2</v>
      </c>
      <c r="FA254">
        <v>0.26654699999999998</v>
      </c>
      <c r="FB254">
        <v>-0.70134300000000005</v>
      </c>
      <c r="FC254">
        <v>20.2728</v>
      </c>
      <c r="FD254">
        <v>5.2187900000000003</v>
      </c>
      <c r="FE254">
        <v>12.004</v>
      </c>
      <c r="FF254">
        <v>4.9871999999999996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1.8621799999999999</v>
      </c>
      <c r="FN254">
        <v>1.8641700000000001</v>
      </c>
      <c r="FO254">
        <v>1.8603000000000001</v>
      </c>
      <c r="FP254">
        <v>1.8609599999999999</v>
      </c>
      <c r="FQ254">
        <v>1.86016</v>
      </c>
      <c r="FR254">
        <v>1.8618699999999999</v>
      </c>
      <c r="FS254">
        <v>1.85849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-7.29</v>
      </c>
      <c r="GH254">
        <v>0.2777</v>
      </c>
      <c r="GI254">
        <v>-3.8812981962806838</v>
      </c>
      <c r="GJ254">
        <v>-3.9744887815693084E-3</v>
      </c>
      <c r="GK254">
        <v>1.847162108954052E-6</v>
      </c>
      <c r="GL254">
        <v>-4.4217609294687878E-10</v>
      </c>
      <c r="GM254">
        <v>-3.5710143375135749E-2</v>
      </c>
      <c r="GN254">
        <v>-2.5986294017825021E-3</v>
      </c>
      <c r="GO254">
        <v>9.7579789506272807E-4</v>
      </c>
      <c r="GP254">
        <v>-1.8446741173202889E-5</v>
      </c>
      <c r="GQ254">
        <v>6</v>
      </c>
      <c r="GR254">
        <v>2080</v>
      </c>
      <c r="GS254">
        <v>4</v>
      </c>
      <c r="GT254">
        <v>32</v>
      </c>
      <c r="GU254">
        <v>90.2</v>
      </c>
      <c r="GV254">
        <v>90.3</v>
      </c>
      <c r="GW254">
        <v>4.0051300000000003</v>
      </c>
      <c r="GX254">
        <v>2.4865699999999999</v>
      </c>
      <c r="GY254">
        <v>2.04834</v>
      </c>
      <c r="GZ254">
        <v>2.6147499999999999</v>
      </c>
      <c r="HA254">
        <v>2.1972700000000001</v>
      </c>
      <c r="HB254">
        <v>2.34985</v>
      </c>
      <c r="HC254">
        <v>37.602200000000003</v>
      </c>
      <c r="HD254">
        <v>14.762499999999999</v>
      </c>
      <c r="HE254">
        <v>18</v>
      </c>
      <c r="HF254">
        <v>586.80799999999999</v>
      </c>
      <c r="HG254">
        <v>773.85199999999998</v>
      </c>
      <c r="HH254">
        <v>31</v>
      </c>
      <c r="HI254">
        <v>30.8672</v>
      </c>
      <c r="HJ254">
        <v>30</v>
      </c>
      <c r="HK254">
        <v>30.8002</v>
      </c>
      <c r="HL254">
        <v>30.796099999999999</v>
      </c>
      <c r="HM254">
        <v>80.081000000000003</v>
      </c>
      <c r="HN254">
        <v>8.6525800000000004</v>
      </c>
      <c r="HO254">
        <v>100</v>
      </c>
      <c r="HP254">
        <v>31</v>
      </c>
      <c r="HQ254">
        <v>1595.26</v>
      </c>
      <c r="HR254">
        <v>31.9373</v>
      </c>
      <c r="HS254">
        <v>99.194900000000004</v>
      </c>
      <c r="HT254">
        <v>98.151300000000006</v>
      </c>
    </row>
    <row r="255" spans="1:228" x14ac:dyDescent="0.2">
      <c r="A255">
        <v>240</v>
      </c>
      <c r="B255">
        <v>1675358867.0999999</v>
      </c>
      <c r="C255">
        <v>954.59999990463257</v>
      </c>
      <c r="D255" t="s">
        <v>839</v>
      </c>
      <c r="E255" t="s">
        <v>840</v>
      </c>
      <c r="F255">
        <v>4</v>
      </c>
      <c r="G255">
        <v>1675358859.0999999</v>
      </c>
      <c r="H255">
        <f t="shared" si="102"/>
        <v>7.8885206111549942E-4</v>
      </c>
      <c r="I255">
        <f t="shared" si="103"/>
        <v>0.78885206111549944</v>
      </c>
      <c r="J255">
        <f t="shared" si="104"/>
        <v>8.1732810803418268</v>
      </c>
      <c r="K255">
        <f t="shared" si="105"/>
        <v>1559.5217857142859</v>
      </c>
      <c r="L255">
        <f t="shared" si="106"/>
        <v>1339.8283470603958</v>
      </c>
      <c r="M255">
        <f t="shared" si="107"/>
        <v>136.05214022889348</v>
      </c>
      <c r="N255">
        <f t="shared" si="108"/>
        <v>158.36079087707949</v>
      </c>
      <c r="O255">
        <f t="shared" si="109"/>
        <v>6.8650966436822849E-2</v>
      </c>
      <c r="P255">
        <f t="shared" si="110"/>
        <v>2.7761868366364468</v>
      </c>
      <c r="Q255">
        <f t="shared" si="111"/>
        <v>6.7721614125562893E-2</v>
      </c>
      <c r="R255">
        <f t="shared" si="112"/>
        <v>4.2408459267130008E-2</v>
      </c>
      <c r="S255">
        <f t="shared" si="113"/>
        <v>226.1160986531095</v>
      </c>
      <c r="T255">
        <f t="shared" si="114"/>
        <v>33.081270744036217</v>
      </c>
      <c r="U255">
        <f t="shared" si="115"/>
        <v>30.887264285714281</v>
      </c>
      <c r="V255">
        <f t="shared" si="116"/>
        <v>4.4824606032320018</v>
      </c>
      <c r="W255">
        <f t="shared" si="117"/>
        <v>70.455862132478572</v>
      </c>
      <c r="X255">
        <f t="shared" si="118"/>
        <v>3.3452149072257109</v>
      </c>
      <c r="Y255">
        <f t="shared" si="119"/>
        <v>4.747958233674983</v>
      </c>
      <c r="Z255">
        <f t="shared" si="120"/>
        <v>1.1372456960062909</v>
      </c>
      <c r="AA255">
        <f t="shared" si="121"/>
        <v>-34.788375895193525</v>
      </c>
      <c r="AB255">
        <f t="shared" si="122"/>
        <v>151.48453087667838</v>
      </c>
      <c r="AC255">
        <f t="shared" si="123"/>
        <v>12.300914088922314</v>
      </c>
      <c r="AD255">
        <f t="shared" si="124"/>
        <v>355.11316772351665</v>
      </c>
      <c r="AE255">
        <f t="shared" si="125"/>
        <v>19.258697410625214</v>
      </c>
      <c r="AF255">
        <f t="shared" si="126"/>
        <v>0.72930660264711245</v>
      </c>
      <c r="AG255">
        <f t="shared" si="127"/>
        <v>8.1732810803418268</v>
      </c>
      <c r="AH255">
        <v>1640.2635173309841</v>
      </c>
      <c r="AI255">
        <v>1625.714727272727</v>
      </c>
      <c r="AJ255">
        <v>1.7895789748945681</v>
      </c>
      <c r="AK255">
        <v>61.316338729058899</v>
      </c>
      <c r="AL255">
        <f t="shared" si="128"/>
        <v>0.78885206111549944</v>
      </c>
      <c r="AM255">
        <v>32.37731623535565</v>
      </c>
      <c r="AN255">
        <v>32.987041818181808</v>
      </c>
      <c r="AO255">
        <v>1.523276065012517E-2</v>
      </c>
      <c r="AP255">
        <v>100.73391986053799</v>
      </c>
      <c r="AQ255">
        <v>91</v>
      </c>
      <c r="AR255">
        <v>14</v>
      </c>
      <c r="AS255">
        <f t="shared" si="129"/>
        <v>1</v>
      </c>
      <c r="AT255">
        <f t="shared" si="130"/>
        <v>0</v>
      </c>
      <c r="AU255">
        <f t="shared" si="131"/>
        <v>47746.322914429336</v>
      </c>
      <c r="AV255">
        <f t="shared" si="132"/>
        <v>1200.0010714285711</v>
      </c>
      <c r="AW255">
        <f t="shared" si="133"/>
        <v>1025.9262511156005</v>
      </c>
      <c r="AX255">
        <f t="shared" si="134"/>
        <v>0.85493777925903114</v>
      </c>
      <c r="AY255">
        <f t="shared" si="135"/>
        <v>0.18842991396993003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1675358859.0999999</v>
      </c>
      <c r="BF255">
        <v>1559.5217857142859</v>
      </c>
      <c r="BG255">
        <v>1578.348928571429</v>
      </c>
      <c r="BH255">
        <v>32.943353571428567</v>
      </c>
      <c r="BI255">
        <v>32.292325000000012</v>
      </c>
      <c r="BJ255">
        <v>1566.7971428571429</v>
      </c>
      <c r="BK255">
        <v>32.665703571428573</v>
      </c>
      <c r="BL255">
        <v>649.99985714285719</v>
      </c>
      <c r="BM255">
        <v>101.4444642857143</v>
      </c>
      <c r="BN255">
        <v>9.9991410714285717E-2</v>
      </c>
      <c r="BO255">
        <v>31.899389285714289</v>
      </c>
      <c r="BP255">
        <v>30.887264285714281</v>
      </c>
      <c r="BQ255">
        <v>999.9000000000002</v>
      </c>
      <c r="BR255">
        <v>0</v>
      </c>
      <c r="BS255">
        <v>0</v>
      </c>
      <c r="BT255">
        <v>9020.0450000000001</v>
      </c>
      <c r="BU255">
        <v>0</v>
      </c>
      <c r="BV255">
        <v>54.990596428571443</v>
      </c>
      <c r="BW255">
        <v>-18.826685714285709</v>
      </c>
      <c r="BX255">
        <v>1612.6489285714281</v>
      </c>
      <c r="BY255">
        <v>1631.0192857142861</v>
      </c>
      <c r="BZ255">
        <v>0.651025107142857</v>
      </c>
      <c r="CA255">
        <v>1578.348928571429</v>
      </c>
      <c r="CB255">
        <v>32.292325000000012</v>
      </c>
      <c r="CC255">
        <v>3.341922857142857</v>
      </c>
      <c r="CD255">
        <v>3.2758789285714291</v>
      </c>
      <c r="CE255">
        <v>25.837367857142858</v>
      </c>
      <c r="CF255">
        <v>25.50086785714285</v>
      </c>
      <c r="CG255">
        <v>1200.0010714285711</v>
      </c>
      <c r="CH255">
        <v>0.49999132142857139</v>
      </c>
      <c r="CI255">
        <v>0.50000875</v>
      </c>
      <c r="CJ255">
        <v>0</v>
      </c>
      <c r="CK255">
        <v>875.69228571428562</v>
      </c>
      <c r="CL255">
        <v>4.9990899999999998</v>
      </c>
      <c r="CM255">
        <v>9387.4432142857131</v>
      </c>
      <c r="CN255">
        <v>9557.8353571428579</v>
      </c>
      <c r="CO255">
        <v>40.533214285714273</v>
      </c>
      <c r="CP255">
        <v>42.055357142857133</v>
      </c>
      <c r="CQ255">
        <v>41.26771428571427</v>
      </c>
      <c r="CR255">
        <v>41.186999999999991</v>
      </c>
      <c r="CS255">
        <v>41.936999999999991</v>
      </c>
      <c r="CT255">
        <v>597.4899999999999</v>
      </c>
      <c r="CU255">
        <v>597.51142857142861</v>
      </c>
      <c r="CV255">
        <v>0</v>
      </c>
      <c r="CW255">
        <v>1675358885.5</v>
      </c>
      <c r="CX255">
        <v>0</v>
      </c>
      <c r="CY255">
        <v>1675353449.5</v>
      </c>
      <c r="CZ255" t="s">
        <v>356</v>
      </c>
      <c r="DA255">
        <v>1675353449.5</v>
      </c>
      <c r="DB255">
        <v>1675353444</v>
      </c>
      <c r="DC255">
        <v>1</v>
      </c>
      <c r="DD255">
        <v>8.2000000000000003E-2</v>
      </c>
      <c r="DE255">
        <v>2.5000000000000001E-2</v>
      </c>
      <c r="DF255">
        <v>-5.3170000000000002</v>
      </c>
      <c r="DG255">
        <v>0.30099999999999999</v>
      </c>
      <c r="DH255">
        <v>415</v>
      </c>
      <c r="DI255">
        <v>32</v>
      </c>
      <c r="DJ255">
        <v>0.41</v>
      </c>
      <c r="DK255">
        <v>0.21</v>
      </c>
      <c r="DL255">
        <v>-18.799222499999999</v>
      </c>
      <c r="DM255">
        <v>-0.6158082551594416</v>
      </c>
      <c r="DN255">
        <v>0.1004818926162819</v>
      </c>
      <c r="DO255">
        <v>0</v>
      </c>
      <c r="DP255">
        <v>0.64948982500000008</v>
      </c>
      <c r="DQ255">
        <v>-0.1608332420262665</v>
      </c>
      <c r="DR255">
        <v>4.4074230706778933E-2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418</v>
      </c>
      <c r="EA255">
        <v>3.2985899999999999</v>
      </c>
      <c r="EB255">
        <v>2.6248800000000001</v>
      </c>
      <c r="EC255">
        <v>0.24898500000000001</v>
      </c>
      <c r="ED255">
        <v>0.24848999999999999</v>
      </c>
      <c r="EE255">
        <v>0.13725499999999999</v>
      </c>
      <c r="EF255">
        <v>0.13390299999999999</v>
      </c>
      <c r="EG255">
        <v>22724.5</v>
      </c>
      <c r="EH255">
        <v>23128.799999999999</v>
      </c>
      <c r="EI255">
        <v>28149.9</v>
      </c>
      <c r="EJ255">
        <v>29616.400000000001</v>
      </c>
      <c r="EK255">
        <v>33435.199999999997</v>
      </c>
      <c r="EL255">
        <v>35619.800000000003</v>
      </c>
      <c r="EM255">
        <v>39735.9</v>
      </c>
      <c r="EN255">
        <v>42325.8</v>
      </c>
      <c r="EO255">
        <v>2.1027</v>
      </c>
      <c r="EP255">
        <v>2.24153</v>
      </c>
      <c r="EQ255">
        <v>9.0338299999999996E-2</v>
      </c>
      <c r="ER255">
        <v>0</v>
      </c>
      <c r="ES255">
        <v>29.412800000000001</v>
      </c>
      <c r="ET255">
        <v>999.9</v>
      </c>
      <c r="EU255">
        <v>71.7</v>
      </c>
      <c r="EV255">
        <v>32.5</v>
      </c>
      <c r="EW255">
        <v>34.717799999999997</v>
      </c>
      <c r="EX255">
        <v>56.8309</v>
      </c>
      <c r="EY255">
        <v>-3.9142600000000001</v>
      </c>
      <c r="EZ255">
        <v>2</v>
      </c>
      <c r="FA255">
        <v>0.26663100000000001</v>
      </c>
      <c r="FB255">
        <v>-0.70021800000000001</v>
      </c>
      <c r="FC255">
        <v>20.2727</v>
      </c>
      <c r="FD255">
        <v>5.2180400000000002</v>
      </c>
      <c r="FE255">
        <v>12.004</v>
      </c>
      <c r="FF255">
        <v>4.9859</v>
      </c>
      <c r="FG255">
        <v>3.2844500000000001</v>
      </c>
      <c r="FH255">
        <v>9999</v>
      </c>
      <c r="FI255">
        <v>9999</v>
      </c>
      <c r="FJ255">
        <v>9999</v>
      </c>
      <c r="FK255">
        <v>999.9</v>
      </c>
      <c r="FL255">
        <v>1.86582</v>
      </c>
      <c r="FM255">
        <v>1.8621799999999999</v>
      </c>
      <c r="FN255">
        <v>1.8641700000000001</v>
      </c>
      <c r="FO255">
        <v>1.86029</v>
      </c>
      <c r="FP255">
        <v>1.8609599999999999</v>
      </c>
      <c r="FQ255">
        <v>1.86016</v>
      </c>
      <c r="FR255">
        <v>1.8618600000000001</v>
      </c>
      <c r="FS255">
        <v>1.8584499999999999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-7.3</v>
      </c>
      <c r="GH255">
        <v>0.27779999999999999</v>
      </c>
      <c r="GI255">
        <v>-3.8812981962806838</v>
      </c>
      <c r="GJ255">
        <v>-3.9744887815693084E-3</v>
      </c>
      <c r="GK255">
        <v>1.847162108954052E-6</v>
      </c>
      <c r="GL255">
        <v>-4.4217609294687878E-10</v>
      </c>
      <c r="GM255">
        <v>-3.5710143375135749E-2</v>
      </c>
      <c r="GN255">
        <v>-2.5986294017825021E-3</v>
      </c>
      <c r="GO255">
        <v>9.7579789506272807E-4</v>
      </c>
      <c r="GP255">
        <v>-1.8446741173202889E-5</v>
      </c>
      <c r="GQ255">
        <v>6</v>
      </c>
      <c r="GR255">
        <v>2080</v>
      </c>
      <c r="GS255">
        <v>4</v>
      </c>
      <c r="GT255">
        <v>32</v>
      </c>
      <c r="GU255">
        <v>90.3</v>
      </c>
      <c r="GV255">
        <v>90.4</v>
      </c>
      <c r="GW255">
        <v>4.0173300000000003</v>
      </c>
      <c r="GX255">
        <v>2.48169</v>
      </c>
      <c r="GY255">
        <v>2.04834</v>
      </c>
      <c r="GZ255">
        <v>2.6135299999999999</v>
      </c>
      <c r="HA255">
        <v>2.1972700000000001</v>
      </c>
      <c r="HB255">
        <v>2.35229</v>
      </c>
      <c r="HC255">
        <v>37.602200000000003</v>
      </c>
      <c r="HD255">
        <v>14.7537</v>
      </c>
      <c r="HE255">
        <v>18</v>
      </c>
      <c r="HF255">
        <v>586.64099999999996</v>
      </c>
      <c r="HG255">
        <v>773.61599999999999</v>
      </c>
      <c r="HH255">
        <v>31.0002</v>
      </c>
      <c r="HI255">
        <v>30.8659</v>
      </c>
      <c r="HJ255">
        <v>30</v>
      </c>
      <c r="HK255">
        <v>30.799499999999998</v>
      </c>
      <c r="HL255">
        <v>30.794899999999998</v>
      </c>
      <c r="HM255">
        <v>80.339699999999993</v>
      </c>
      <c r="HN255">
        <v>8.9244500000000002</v>
      </c>
      <c r="HO255">
        <v>100</v>
      </c>
      <c r="HP255">
        <v>31</v>
      </c>
      <c r="HQ255">
        <v>1601.94</v>
      </c>
      <c r="HR255">
        <v>31.880400000000002</v>
      </c>
      <c r="HS255">
        <v>99.194000000000003</v>
      </c>
      <c r="HT255">
        <v>98.155900000000003</v>
      </c>
    </row>
    <row r="256" spans="1:228" x14ac:dyDescent="0.2">
      <c r="A256">
        <v>241</v>
      </c>
      <c r="B256">
        <v>1675358871.0999999</v>
      </c>
      <c r="C256">
        <v>958.59999990463257</v>
      </c>
      <c r="D256" t="s">
        <v>841</v>
      </c>
      <c r="E256" t="s">
        <v>842</v>
      </c>
      <c r="F256">
        <v>4</v>
      </c>
      <c r="G256">
        <v>1675358863.0999999</v>
      </c>
      <c r="H256">
        <f t="shared" si="102"/>
        <v>8.0283111934539603E-4</v>
      </c>
      <c r="I256">
        <f t="shared" si="103"/>
        <v>0.80283111934539608</v>
      </c>
      <c r="J256">
        <f t="shared" si="104"/>
        <v>8.3842119469577803</v>
      </c>
      <c r="K256">
        <f t="shared" si="105"/>
        <v>1566.2039285714279</v>
      </c>
      <c r="L256">
        <f t="shared" si="106"/>
        <v>1345.0510519061647</v>
      </c>
      <c r="M256">
        <f t="shared" si="107"/>
        <v>136.58276466094398</v>
      </c>
      <c r="N256">
        <f t="shared" si="108"/>
        <v>159.03966045300766</v>
      </c>
      <c r="O256">
        <f t="shared" si="109"/>
        <v>6.9940762842011187E-2</v>
      </c>
      <c r="P256">
        <f t="shared" si="110"/>
        <v>2.775190747054153</v>
      </c>
      <c r="Q256">
        <f t="shared" si="111"/>
        <v>6.8976085155755928E-2</v>
      </c>
      <c r="R256">
        <f t="shared" si="112"/>
        <v>4.3195617160138922E-2</v>
      </c>
      <c r="S256">
        <f t="shared" si="113"/>
        <v>226.1174141531576</v>
      </c>
      <c r="T256">
        <f t="shared" si="114"/>
        <v>33.076145310108203</v>
      </c>
      <c r="U256">
        <f t="shared" si="115"/>
        <v>30.886528571428581</v>
      </c>
      <c r="V256">
        <f t="shared" si="116"/>
        <v>4.4822724175828057</v>
      </c>
      <c r="W256">
        <f t="shared" si="117"/>
        <v>70.477655569199129</v>
      </c>
      <c r="X256">
        <f t="shared" si="118"/>
        <v>3.345924062785071</v>
      </c>
      <c r="Y256">
        <f t="shared" si="119"/>
        <v>4.7474962607118014</v>
      </c>
      <c r="Z256">
        <f t="shared" si="120"/>
        <v>1.1363483547977347</v>
      </c>
      <c r="AA256">
        <f t="shared" si="121"/>
        <v>-35.404852363131965</v>
      </c>
      <c r="AB256">
        <f t="shared" si="122"/>
        <v>151.28323420051277</v>
      </c>
      <c r="AC256">
        <f t="shared" si="123"/>
        <v>12.288828915855719</v>
      </c>
      <c r="AD256">
        <f t="shared" si="124"/>
        <v>354.28462490639413</v>
      </c>
      <c r="AE256">
        <f t="shared" si="125"/>
        <v>19.261368805857394</v>
      </c>
      <c r="AF256">
        <f t="shared" si="126"/>
        <v>0.7692189978599937</v>
      </c>
      <c r="AG256">
        <f t="shared" si="127"/>
        <v>8.3842119469577803</v>
      </c>
      <c r="AH256">
        <v>1647.1483823586741</v>
      </c>
      <c r="AI256">
        <v>1632.635939393939</v>
      </c>
      <c r="AJ256">
        <v>1.726603121293961</v>
      </c>
      <c r="AK256">
        <v>61.316338729058899</v>
      </c>
      <c r="AL256">
        <f t="shared" si="128"/>
        <v>0.80283111934539608</v>
      </c>
      <c r="AM256">
        <v>32.161074024248187</v>
      </c>
      <c r="AN256">
        <v>32.935306060606052</v>
      </c>
      <c r="AO256">
        <v>-9.2840558983865295E-3</v>
      </c>
      <c r="AP256">
        <v>100.73391986053799</v>
      </c>
      <c r="AQ256">
        <v>91</v>
      </c>
      <c r="AR256">
        <v>14</v>
      </c>
      <c r="AS256">
        <f t="shared" si="129"/>
        <v>1</v>
      </c>
      <c r="AT256">
        <f t="shared" si="130"/>
        <v>0</v>
      </c>
      <c r="AU256">
        <f t="shared" si="131"/>
        <v>47719.028241589724</v>
      </c>
      <c r="AV256">
        <f t="shared" si="132"/>
        <v>1200.0074999999999</v>
      </c>
      <c r="AW256">
        <f t="shared" si="133"/>
        <v>1025.9318011156258</v>
      </c>
      <c r="AX256">
        <f t="shared" si="134"/>
        <v>0.85493782423495335</v>
      </c>
      <c r="AY256">
        <f t="shared" si="135"/>
        <v>0.18843000077345984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1675358863.0999999</v>
      </c>
      <c r="BF256">
        <v>1566.2039285714279</v>
      </c>
      <c r="BG256">
        <v>1585.096071428572</v>
      </c>
      <c r="BH256">
        <v>32.950267857142848</v>
      </c>
      <c r="BI256">
        <v>32.263603571428568</v>
      </c>
      <c r="BJ256">
        <v>1573.4889285714289</v>
      </c>
      <c r="BK256">
        <v>32.672603571428567</v>
      </c>
      <c r="BL256">
        <v>649.9883928571428</v>
      </c>
      <c r="BM256">
        <v>101.4447142857143</v>
      </c>
      <c r="BN256">
        <v>9.9955314285714275E-2</v>
      </c>
      <c r="BO256">
        <v>31.897671428571439</v>
      </c>
      <c r="BP256">
        <v>30.886528571428581</v>
      </c>
      <c r="BQ256">
        <v>999.9000000000002</v>
      </c>
      <c r="BR256">
        <v>0</v>
      </c>
      <c r="BS256">
        <v>0</v>
      </c>
      <c r="BT256">
        <v>9014.7325000000001</v>
      </c>
      <c r="BU256">
        <v>0</v>
      </c>
      <c r="BV256">
        <v>63.201378571428577</v>
      </c>
      <c r="BW256">
        <v>-18.891317857142859</v>
      </c>
      <c r="BX256">
        <v>1619.57</v>
      </c>
      <c r="BY256">
        <v>1637.9421428571429</v>
      </c>
      <c r="BZ256">
        <v>0.6866640357142858</v>
      </c>
      <c r="CA256">
        <v>1585.096071428572</v>
      </c>
      <c r="CB256">
        <v>32.263603571428568</v>
      </c>
      <c r="CC256">
        <v>3.3426335714285709</v>
      </c>
      <c r="CD256">
        <v>3.2729742857142861</v>
      </c>
      <c r="CE256">
        <v>25.840960714285721</v>
      </c>
      <c r="CF256">
        <v>25.485907142857151</v>
      </c>
      <c r="CG256">
        <v>1200.0074999999999</v>
      </c>
      <c r="CH256">
        <v>0.49998982142857151</v>
      </c>
      <c r="CI256">
        <v>0.50001028571428563</v>
      </c>
      <c r="CJ256">
        <v>0</v>
      </c>
      <c r="CK256">
        <v>875.66324999999995</v>
      </c>
      <c r="CL256">
        <v>4.9990899999999998</v>
      </c>
      <c r="CM256">
        <v>9386.6992857142868</v>
      </c>
      <c r="CN256">
        <v>9557.8867857142868</v>
      </c>
      <c r="CO256">
        <v>40.53321428571428</v>
      </c>
      <c r="CP256">
        <v>42.059785714285702</v>
      </c>
      <c r="CQ256">
        <v>41.276571428571422</v>
      </c>
      <c r="CR256">
        <v>41.186999999999991</v>
      </c>
      <c r="CS256">
        <v>41.936999999999991</v>
      </c>
      <c r="CT256">
        <v>597.49142857142851</v>
      </c>
      <c r="CU256">
        <v>597.51642857142849</v>
      </c>
      <c r="CV256">
        <v>0</v>
      </c>
      <c r="CW256">
        <v>1675358889.0999999</v>
      </c>
      <c r="CX256">
        <v>0</v>
      </c>
      <c r="CY256">
        <v>1675353449.5</v>
      </c>
      <c r="CZ256" t="s">
        <v>356</v>
      </c>
      <c r="DA256">
        <v>1675353449.5</v>
      </c>
      <c r="DB256">
        <v>1675353444</v>
      </c>
      <c r="DC256">
        <v>1</v>
      </c>
      <c r="DD256">
        <v>8.2000000000000003E-2</v>
      </c>
      <c r="DE256">
        <v>2.5000000000000001E-2</v>
      </c>
      <c r="DF256">
        <v>-5.3170000000000002</v>
      </c>
      <c r="DG256">
        <v>0.30099999999999999</v>
      </c>
      <c r="DH256">
        <v>415</v>
      </c>
      <c r="DI256">
        <v>32</v>
      </c>
      <c r="DJ256">
        <v>0.41</v>
      </c>
      <c r="DK256">
        <v>0.21</v>
      </c>
      <c r="DL256">
        <v>-18.8498725</v>
      </c>
      <c r="DM256">
        <v>-0.837303939962461</v>
      </c>
      <c r="DN256">
        <v>0.11580796170276909</v>
      </c>
      <c r="DO256">
        <v>0</v>
      </c>
      <c r="DP256">
        <v>0.67861022500000001</v>
      </c>
      <c r="DQ256">
        <v>0.35367745215759938</v>
      </c>
      <c r="DR256">
        <v>7.8664692123114402E-2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418</v>
      </c>
      <c r="EA256">
        <v>3.2990699999999999</v>
      </c>
      <c r="EB256">
        <v>2.6255999999999999</v>
      </c>
      <c r="EC256">
        <v>0.249615</v>
      </c>
      <c r="ED256">
        <v>0.249107</v>
      </c>
      <c r="EE256">
        <v>0.13710800000000001</v>
      </c>
      <c r="EF256">
        <v>0.13392899999999999</v>
      </c>
      <c r="EG256">
        <v>22705.7</v>
      </c>
      <c r="EH256">
        <v>23109.9</v>
      </c>
      <c r="EI256">
        <v>28150.3</v>
      </c>
      <c r="EJ256">
        <v>29616.6</v>
      </c>
      <c r="EK256">
        <v>33441</v>
      </c>
      <c r="EL256">
        <v>35619</v>
      </c>
      <c r="EM256">
        <v>39736</v>
      </c>
      <c r="EN256">
        <v>42326.1</v>
      </c>
      <c r="EO256">
        <v>2.1027499999999999</v>
      </c>
      <c r="EP256">
        <v>2.2415799999999999</v>
      </c>
      <c r="EQ256">
        <v>9.1195100000000001E-2</v>
      </c>
      <c r="ER256">
        <v>0</v>
      </c>
      <c r="ES256">
        <v>29.407800000000002</v>
      </c>
      <c r="ET256">
        <v>999.9</v>
      </c>
      <c r="EU256">
        <v>71.7</v>
      </c>
      <c r="EV256">
        <v>32.5</v>
      </c>
      <c r="EW256">
        <v>34.715299999999999</v>
      </c>
      <c r="EX256">
        <v>57.100900000000003</v>
      </c>
      <c r="EY256">
        <v>-4.0064099999999998</v>
      </c>
      <c r="EZ256">
        <v>2</v>
      </c>
      <c r="FA256">
        <v>0.266565</v>
      </c>
      <c r="FB256">
        <v>-0.69840400000000002</v>
      </c>
      <c r="FC256">
        <v>20.2727</v>
      </c>
      <c r="FD256">
        <v>5.2190899999999996</v>
      </c>
      <c r="FE256">
        <v>12.004</v>
      </c>
      <c r="FF256">
        <v>4.9866999999999999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1.86581</v>
      </c>
      <c r="FM256">
        <v>1.8621799999999999</v>
      </c>
      <c r="FN256">
        <v>1.8641700000000001</v>
      </c>
      <c r="FO256">
        <v>1.86033</v>
      </c>
      <c r="FP256">
        <v>1.8609599999999999</v>
      </c>
      <c r="FQ256">
        <v>1.86016</v>
      </c>
      <c r="FR256">
        <v>1.8618699999999999</v>
      </c>
      <c r="FS256">
        <v>1.8584499999999999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-7.31</v>
      </c>
      <c r="GH256">
        <v>0.27760000000000001</v>
      </c>
      <c r="GI256">
        <v>-3.8812981962806838</v>
      </c>
      <c r="GJ256">
        <v>-3.9744887815693084E-3</v>
      </c>
      <c r="GK256">
        <v>1.847162108954052E-6</v>
      </c>
      <c r="GL256">
        <v>-4.4217609294687878E-10</v>
      </c>
      <c r="GM256">
        <v>-3.5710143375135749E-2</v>
      </c>
      <c r="GN256">
        <v>-2.5986294017825021E-3</v>
      </c>
      <c r="GO256">
        <v>9.7579789506272807E-4</v>
      </c>
      <c r="GP256">
        <v>-1.8446741173202889E-5</v>
      </c>
      <c r="GQ256">
        <v>6</v>
      </c>
      <c r="GR256">
        <v>2080</v>
      </c>
      <c r="GS256">
        <v>4</v>
      </c>
      <c r="GT256">
        <v>32</v>
      </c>
      <c r="GU256">
        <v>90.4</v>
      </c>
      <c r="GV256">
        <v>90.5</v>
      </c>
      <c r="GW256">
        <v>4.0307599999999999</v>
      </c>
      <c r="GX256">
        <v>2.4853499999999999</v>
      </c>
      <c r="GY256">
        <v>2.04834</v>
      </c>
      <c r="GZ256">
        <v>2.6135299999999999</v>
      </c>
      <c r="HA256">
        <v>2.1972700000000001</v>
      </c>
      <c r="HB256">
        <v>2.34375</v>
      </c>
      <c r="HC256">
        <v>37.602200000000003</v>
      </c>
      <c r="HD256">
        <v>14.744899999999999</v>
      </c>
      <c r="HE256">
        <v>18</v>
      </c>
      <c r="HF256">
        <v>586.65700000000004</v>
      </c>
      <c r="HG256">
        <v>773.64499999999998</v>
      </c>
      <c r="HH256">
        <v>31.000399999999999</v>
      </c>
      <c r="HI256">
        <v>30.864599999999999</v>
      </c>
      <c r="HJ256">
        <v>30</v>
      </c>
      <c r="HK256">
        <v>30.797499999999999</v>
      </c>
      <c r="HL256">
        <v>30.793500000000002</v>
      </c>
      <c r="HM256">
        <v>80.597700000000003</v>
      </c>
      <c r="HN256">
        <v>9.5413399999999999</v>
      </c>
      <c r="HO256">
        <v>100</v>
      </c>
      <c r="HP256">
        <v>31</v>
      </c>
      <c r="HQ256">
        <v>1608.64</v>
      </c>
      <c r="HR256">
        <v>31.8672</v>
      </c>
      <c r="HS256">
        <v>99.194699999999997</v>
      </c>
      <c r="HT256">
        <v>98.156499999999994</v>
      </c>
    </row>
    <row r="257" spans="1:228" x14ac:dyDescent="0.2">
      <c r="A257">
        <v>242</v>
      </c>
      <c r="B257">
        <v>1675358875.0999999</v>
      </c>
      <c r="C257">
        <v>962.59999990463257</v>
      </c>
      <c r="D257" t="s">
        <v>843</v>
      </c>
      <c r="E257" t="s">
        <v>844</v>
      </c>
      <c r="F257">
        <v>4</v>
      </c>
      <c r="G257">
        <v>1675358867.0999999</v>
      </c>
      <c r="H257">
        <f t="shared" si="102"/>
        <v>7.6100704727046745E-4</v>
      </c>
      <c r="I257">
        <f t="shared" si="103"/>
        <v>0.76100704727046742</v>
      </c>
      <c r="J257">
        <f t="shared" si="104"/>
        <v>8.6060770609888397</v>
      </c>
      <c r="K257">
        <f t="shared" si="105"/>
        <v>1572.893571428571</v>
      </c>
      <c r="L257">
        <f t="shared" si="106"/>
        <v>1335.4208364930757</v>
      </c>
      <c r="M257">
        <f t="shared" si="107"/>
        <v>135.60502003785604</v>
      </c>
      <c r="N257">
        <f t="shared" si="108"/>
        <v>159.71913755000949</v>
      </c>
      <c r="O257">
        <f t="shared" si="109"/>
        <v>6.6182448179956124E-2</v>
      </c>
      <c r="P257">
        <f t="shared" si="110"/>
        <v>2.7740903312943459</v>
      </c>
      <c r="Q257">
        <f t="shared" si="111"/>
        <v>6.5317631119431785E-2</v>
      </c>
      <c r="R257">
        <f t="shared" si="112"/>
        <v>4.0900278272705336E-2</v>
      </c>
      <c r="S257">
        <f t="shared" si="113"/>
        <v>226.11978198890588</v>
      </c>
      <c r="T257">
        <f t="shared" si="114"/>
        <v>33.090006202874875</v>
      </c>
      <c r="U257">
        <f t="shared" si="115"/>
        <v>30.89049285714286</v>
      </c>
      <c r="V257">
        <f t="shared" si="116"/>
        <v>4.4832865090058514</v>
      </c>
      <c r="W257">
        <f t="shared" si="117"/>
        <v>70.467204108133032</v>
      </c>
      <c r="X257">
        <f t="shared" si="118"/>
        <v>3.3458095964463657</v>
      </c>
      <c r="Y257">
        <f t="shared" si="119"/>
        <v>4.7480379543825357</v>
      </c>
      <c r="Z257">
        <f t="shared" si="120"/>
        <v>1.1374769125594857</v>
      </c>
      <c r="AA257">
        <f t="shared" si="121"/>
        <v>-33.560410784627614</v>
      </c>
      <c r="AB257">
        <f t="shared" si="122"/>
        <v>150.93161185123938</v>
      </c>
      <c r="AC257">
        <f t="shared" si="123"/>
        <v>12.265490997605205</v>
      </c>
      <c r="AD257">
        <f t="shared" si="124"/>
        <v>355.75647405312287</v>
      </c>
      <c r="AE257">
        <f t="shared" si="125"/>
        <v>19.234286161726367</v>
      </c>
      <c r="AF257">
        <f t="shared" si="126"/>
        <v>0.78619835326798193</v>
      </c>
      <c r="AG257">
        <f t="shared" si="127"/>
        <v>8.6060770609888397</v>
      </c>
      <c r="AH257">
        <v>1653.969738901216</v>
      </c>
      <c r="AI257">
        <v>1639.3796969696971</v>
      </c>
      <c r="AJ257">
        <v>1.691152915305886</v>
      </c>
      <c r="AK257">
        <v>61.316338729058899</v>
      </c>
      <c r="AL257">
        <f t="shared" si="128"/>
        <v>0.76100704727046742</v>
      </c>
      <c r="AM257">
        <v>32.202210219384312</v>
      </c>
      <c r="AN257">
        <v>32.925001818181833</v>
      </c>
      <c r="AO257">
        <v>-7.0083740911496151E-3</v>
      </c>
      <c r="AP257">
        <v>100.73391986053799</v>
      </c>
      <c r="AQ257">
        <v>91</v>
      </c>
      <c r="AR257">
        <v>14</v>
      </c>
      <c r="AS257">
        <f t="shared" si="129"/>
        <v>1</v>
      </c>
      <c r="AT257">
        <f t="shared" si="130"/>
        <v>0</v>
      </c>
      <c r="AU257">
        <f t="shared" si="131"/>
        <v>47688.26712294561</v>
      </c>
      <c r="AV257">
        <f t="shared" si="132"/>
        <v>1200.0214285714289</v>
      </c>
      <c r="AW257">
        <f t="shared" si="133"/>
        <v>1025.943576160055</v>
      </c>
      <c r="AX257">
        <f t="shared" si="134"/>
        <v>0.854937713388497</v>
      </c>
      <c r="AY257">
        <f t="shared" si="135"/>
        <v>0.18842978683979938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1675358867.0999999</v>
      </c>
      <c r="BF257">
        <v>1572.893571428571</v>
      </c>
      <c r="BG257">
        <v>1591.79</v>
      </c>
      <c r="BH257">
        <v>32.949103571428573</v>
      </c>
      <c r="BI257">
        <v>32.247285714285717</v>
      </c>
      <c r="BJ257">
        <v>1580.1882142857139</v>
      </c>
      <c r="BK257">
        <v>32.671439285714293</v>
      </c>
      <c r="BL257">
        <v>649.9924285714286</v>
      </c>
      <c r="BM257">
        <v>101.4447857142857</v>
      </c>
      <c r="BN257">
        <v>9.9998021428571407E-2</v>
      </c>
      <c r="BO257">
        <v>31.89968571428572</v>
      </c>
      <c r="BP257">
        <v>30.89049285714286</v>
      </c>
      <c r="BQ257">
        <v>999.9000000000002</v>
      </c>
      <c r="BR257">
        <v>0</v>
      </c>
      <c r="BS257">
        <v>0</v>
      </c>
      <c r="BT257">
        <v>9008.8839285714294</v>
      </c>
      <c r="BU257">
        <v>0</v>
      </c>
      <c r="BV257">
        <v>73.702821428571426</v>
      </c>
      <c r="BW257">
        <v>-18.89626785714286</v>
      </c>
      <c r="BX257">
        <v>1626.4849999999999</v>
      </c>
      <c r="BY257">
        <v>1644.8307142857141</v>
      </c>
      <c r="BZ257">
        <v>0.70181842857142851</v>
      </c>
      <c r="CA257">
        <v>1591.79</v>
      </c>
      <c r="CB257">
        <v>32.247285714285717</v>
      </c>
      <c r="CC257">
        <v>3.342516785714285</v>
      </c>
      <c r="CD257">
        <v>3.271321071428571</v>
      </c>
      <c r="CE257">
        <v>25.84037142857143</v>
      </c>
      <c r="CF257">
        <v>25.47738571428571</v>
      </c>
      <c r="CG257">
        <v>1200.0214285714289</v>
      </c>
      <c r="CH257">
        <v>0.4999937499999999</v>
      </c>
      <c r="CI257">
        <v>0.50000632142857149</v>
      </c>
      <c r="CJ257">
        <v>0</v>
      </c>
      <c r="CK257">
        <v>875.505</v>
      </c>
      <c r="CL257">
        <v>4.9990899999999998</v>
      </c>
      <c r="CM257">
        <v>9385.8746428571449</v>
      </c>
      <c r="CN257">
        <v>9558.0064285714288</v>
      </c>
      <c r="CO257">
        <v>40.53321428571428</v>
      </c>
      <c r="CP257">
        <v>42.061999999999991</v>
      </c>
      <c r="CQ257">
        <v>41.28321428571428</v>
      </c>
      <c r="CR257">
        <v>41.186999999999991</v>
      </c>
      <c r="CS257">
        <v>41.936999999999991</v>
      </c>
      <c r="CT257">
        <v>597.50321428571431</v>
      </c>
      <c r="CU257">
        <v>597.51928571428573</v>
      </c>
      <c r="CV257">
        <v>0</v>
      </c>
      <c r="CW257">
        <v>1675358893.3</v>
      </c>
      <c r="CX257">
        <v>0</v>
      </c>
      <c r="CY257">
        <v>1675353449.5</v>
      </c>
      <c r="CZ257" t="s">
        <v>356</v>
      </c>
      <c r="DA257">
        <v>1675353449.5</v>
      </c>
      <c r="DB257">
        <v>1675353444</v>
      </c>
      <c r="DC257">
        <v>1</v>
      </c>
      <c r="DD257">
        <v>8.2000000000000003E-2</v>
      </c>
      <c r="DE257">
        <v>2.5000000000000001E-2</v>
      </c>
      <c r="DF257">
        <v>-5.3170000000000002</v>
      </c>
      <c r="DG257">
        <v>0.30099999999999999</v>
      </c>
      <c r="DH257">
        <v>415</v>
      </c>
      <c r="DI257">
        <v>32</v>
      </c>
      <c r="DJ257">
        <v>0.41</v>
      </c>
      <c r="DK257">
        <v>0.21</v>
      </c>
      <c r="DL257">
        <v>-18.873143902439018</v>
      </c>
      <c r="DM257">
        <v>-0.54756585365853738</v>
      </c>
      <c r="DN257">
        <v>0.1047722455540088</v>
      </c>
      <c r="DO257">
        <v>0</v>
      </c>
      <c r="DP257">
        <v>0.69052643902439026</v>
      </c>
      <c r="DQ257">
        <v>0.42522384668989638</v>
      </c>
      <c r="DR257">
        <v>8.0344595311132749E-2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418</v>
      </c>
      <c r="EA257">
        <v>3.29888</v>
      </c>
      <c r="EB257">
        <v>2.6253600000000001</v>
      </c>
      <c r="EC257">
        <v>0.25022100000000003</v>
      </c>
      <c r="ED257">
        <v>0.249721</v>
      </c>
      <c r="EE257">
        <v>0.137077</v>
      </c>
      <c r="EF257">
        <v>0.13364799999999999</v>
      </c>
      <c r="EG257">
        <v>22687.4</v>
      </c>
      <c r="EH257">
        <v>23091.3</v>
      </c>
      <c r="EI257">
        <v>28150.400000000001</v>
      </c>
      <c r="EJ257">
        <v>29616.9</v>
      </c>
      <c r="EK257">
        <v>33442.400000000001</v>
      </c>
      <c r="EL257">
        <v>35630.9</v>
      </c>
      <c r="EM257">
        <v>39736.199999999997</v>
      </c>
      <c r="EN257">
        <v>42326.400000000001</v>
      </c>
      <c r="EO257">
        <v>2.1031</v>
      </c>
      <c r="EP257">
        <v>2.2412299999999998</v>
      </c>
      <c r="EQ257">
        <v>9.2126399999999997E-2</v>
      </c>
      <c r="ER257">
        <v>0</v>
      </c>
      <c r="ES257">
        <v>29.404499999999999</v>
      </c>
      <c r="ET257">
        <v>999.9</v>
      </c>
      <c r="EU257">
        <v>71.7</v>
      </c>
      <c r="EV257">
        <v>32.5</v>
      </c>
      <c r="EW257">
        <v>34.715899999999998</v>
      </c>
      <c r="EX257">
        <v>56.890900000000002</v>
      </c>
      <c r="EY257">
        <v>-3.9342999999999999</v>
      </c>
      <c r="EZ257">
        <v>2</v>
      </c>
      <c r="FA257">
        <v>0.26658500000000002</v>
      </c>
      <c r="FB257">
        <v>-0.69741600000000004</v>
      </c>
      <c r="FC257">
        <v>20.2727</v>
      </c>
      <c r="FD257">
        <v>5.2186399999999997</v>
      </c>
      <c r="FE257">
        <v>12.004</v>
      </c>
      <c r="FF257">
        <v>4.9872500000000004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1.86581</v>
      </c>
      <c r="FM257">
        <v>1.8621799999999999</v>
      </c>
      <c r="FN257">
        <v>1.8641700000000001</v>
      </c>
      <c r="FO257">
        <v>1.8602799999999999</v>
      </c>
      <c r="FP257">
        <v>1.8609599999999999</v>
      </c>
      <c r="FQ257">
        <v>1.8601799999999999</v>
      </c>
      <c r="FR257">
        <v>1.86188</v>
      </c>
      <c r="FS257">
        <v>1.8584400000000001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-7.31</v>
      </c>
      <c r="GH257">
        <v>0.27760000000000001</v>
      </c>
      <c r="GI257">
        <v>-3.8812981962806838</v>
      </c>
      <c r="GJ257">
        <v>-3.9744887815693084E-3</v>
      </c>
      <c r="GK257">
        <v>1.847162108954052E-6</v>
      </c>
      <c r="GL257">
        <v>-4.4217609294687878E-10</v>
      </c>
      <c r="GM257">
        <v>-3.5710143375135749E-2</v>
      </c>
      <c r="GN257">
        <v>-2.5986294017825021E-3</v>
      </c>
      <c r="GO257">
        <v>9.7579789506272807E-4</v>
      </c>
      <c r="GP257">
        <v>-1.8446741173202889E-5</v>
      </c>
      <c r="GQ257">
        <v>6</v>
      </c>
      <c r="GR257">
        <v>2080</v>
      </c>
      <c r="GS257">
        <v>4</v>
      </c>
      <c r="GT257">
        <v>32</v>
      </c>
      <c r="GU257">
        <v>90.4</v>
      </c>
      <c r="GV257">
        <v>90.5</v>
      </c>
      <c r="GW257">
        <v>4.0441900000000004</v>
      </c>
      <c r="GX257">
        <v>2.4853499999999999</v>
      </c>
      <c r="GY257">
        <v>2.04834</v>
      </c>
      <c r="GZ257">
        <v>2.6135299999999999</v>
      </c>
      <c r="HA257">
        <v>2.1972700000000001</v>
      </c>
      <c r="HB257">
        <v>2.2863799999999999</v>
      </c>
      <c r="HC257">
        <v>37.626300000000001</v>
      </c>
      <c r="HD257">
        <v>14.7362</v>
      </c>
      <c r="HE257">
        <v>18</v>
      </c>
      <c r="HF257">
        <v>586.90800000000002</v>
      </c>
      <c r="HG257">
        <v>773.30200000000002</v>
      </c>
      <c r="HH257">
        <v>31.000299999999999</v>
      </c>
      <c r="HI257">
        <v>30.864599999999999</v>
      </c>
      <c r="HJ257">
        <v>30</v>
      </c>
      <c r="HK257">
        <v>30.797499999999999</v>
      </c>
      <c r="HL257">
        <v>30.793500000000002</v>
      </c>
      <c r="HM257">
        <v>80.858000000000004</v>
      </c>
      <c r="HN257">
        <v>9.8387600000000006</v>
      </c>
      <c r="HO257">
        <v>100</v>
      </c>
      <c r="HP257">
        <v>31</v>
      </c>
      <c r="HQ257">
        <v>1615.43</v>
      </c>
      <c r="HR257">
        <v>31.829799999999999</v>
      </c>
      <c r="HS257">
        <v>99.195099999999996</v>
      </c>
      <c r="HT257">
        <v>98.157499999999999</v>
      </c>
    </row>
    <row r="258" spans="1:228" x14ac:dyDescent="0.2">
      <c r="A258">
        <v>243</v>
      </c>
      <c r="B258">
        <v>1675358879.0999999</v>
      </c>
      <c r="C258">
        <v>966.59999990463257</v>
      </c>
      <c r="D258" t="s">
        <v>845</v>
      </c>
      <c r="E258" t="s">
        <v>846</v>
      </c>
      <c r="F258">
        <v>4</v>
      </c>
      <c r="G258">
        <v>1675358871.0999999</v>
      </c>
      <c r="H258">
        <f t="shared" si="102"/>
        <v>8.5288033773262982E-4</v>
      </c>
      <c r="I258">
        <f t="shared" si="103"/>
        <v>0.85288033773262983</v>
      </c>
      <c r="J258">
        <f t="shared" si="104"/>
        <v>8.59759238117344</v>
      </c>
      <c r="K258">
        <f t="shared" si="105"/>
        <v>1579.5832142857139</v>
      </c>
      <c r="L258">
        <f t="shared" si="106"/>
        <v>1364.3283319572986</v>
      </c>
      <c r="M258">
        <f t="shared" si="107"/>
        <v>138.54049510592654</v>
      </c>
      <c r="N258">
        <f t="shared" si="108"/>
        <v>160.39851657570276</v>
      </c>
      <c r="O258">
        <f t="shared" si="109"/>
        <v>7.4168444371807252E-2</v>
      </c>
      <c r="P258">
        <f t="shared" si="110"/>
        <v>2.7736709787390366</v>
      </c>
      <c r="Q258">
        <f t="shared" si="111"/>
        <v>7.3084008916012785E-2</v>
      </c>
      <c r="R258">
        <f t="shared" si="112"/>
        <v>4.5773616893149273E-2</v>
      </c>
      <c r="S258">
        <f t="shared" si="113"/>
        <v>226.11436814587907</v>
      </c>
      <c r="T258">
        <f t="shared" si="114"/>
        <v>33.069215252792219</v>
      </c>
      <c r="U258">
        <f t="shared" si="115"/>
        <v>30.894010714285709</v>
      </c>
      <c r="V258">
        <f t="shared" si="116"/>
        <v>4.4841865683006672</v>
      </c>
      <c r="W258">
        <f t="shared" si="117"/>
        <v>70.430610627629179</v>
      </c>
      <c r="X258">
        <f t="shared" si="118"/>
        <v>3.3448542194890249</v>
      </c>
      <c r="Y258">
        <f t="shared" si="119"/>
        <v>4.7491484024942903</v>
      </c>
      <c r="Z258">
        <f t="shared" si="120"/>
        <v>1.1393323488116422</v>
      </c>
      <c r="AA258">
        <f t="shared" si="121"/>
        <v>-37.612022894008973</v>
      </c>
      <c r="AB258">
        <f t="shared" si="122"/>
        <v>151.00011852441199</v>
      </c>
      <c r="AC258">
        <f t="shared" si="123"/>
        <v>12.273375965029205</v>
      </c>
      <c r="AD258">
        <f t="shared" si="124"/>
        <v>351.7758397413113</v>
      </c>
      <c r="AE258">
        <f t="shared" si="125"/>
        <v>19.212197755006954</v>
      </c>
      <c r="AF258">
        <f t="shared" si="126"/>
        <v>0.87006601108019721</v>
      </c>
      <c r="AG258">
        <f t="shared" si="127"/>
        <v>8.59759238117344</v>
      </c>
      <c r="AH258">
        <v>1660.8072711589571</v>
      </c>
      <c r="AI258">
        <v>1646.18812121212</v>
      </c>
      <c r="AJ258">
        <v>1.7012891424678209</v>
      </c>
      <c r="AK258">
        <v>61.316338729058899</v>
      </c>
      <c r="AL258">
        <f t="shared" si="128"/>
        <v>0.85288033773262983</v>
      </c>
      <c r="AM258">
        <v>32.067107010154587</v>
      </c>
      <c r="AN258">
        <v>32.871335151515147</v>
      </c>
      <c r="AO258">
        <v>-6.9105687388217978E-3</v>
      </c>
      <c r="AP258">
        <v>100.73391986053799</v>
      </c>
      <c r="AQ258">
        <v>91</v>
      </c>
      <c r="AR258">
        <v>14</v>
      </c>
      <c r="AS258">
        <f t="shared" si="129"/>
        <v>1</v>
      </c>
      <c r="AT258">
        <f t="shared" si="130"/>
        <v>0</v>
      </c>
      <c r="AU258">
        <f t="shared" si="131"/>
        <v>47676.021057070764</v>
      </c>
      <c r="AV258">
        <f t="shared" si="132"/>
        <v>1199.990357142857</v>
      </c>
      <c r="AW258">
        <f t="shared" si="133"/>
        <v>1025.9172404900926</v>
      </c>
      <c r="AX258">
        <f t="shared" si="134"/>
        <v>0.85493790377847068</v>
      </c>
      <c r="AY258">
        <f t="shared" si="135"/>
        <v>0.18843015429244864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1675358871.0999999</v>
      </c>
      <c r="BF258">
        <v>1579.5832142857139</v>
      </c>
      <c r="BG258">
        <v>1598.586071428572</v>
      </c>
      <c r="BH258">
        <v>32.939678571428573</v>
      </c>
      <c r="BI258">
        <v>32.162999999999997</v>
      </c>
      <c r="BJ258">
        <v>1586.8871428571431</v>
      </c>
      <c r="BK258">
        <v>32.662035714285707</v>
      </c>
      <c r="BL258">
        <v>650.00349999999992</v>
      </c>
      <c r="BM258">
        <v>101.4448571428572</v>
      </c>
      <c r="BN258">
        <v>9.9977674999999988E-2</v>
      </c>
      <c r="BO258">
        <v>31.90381428571429</v>
      </c>
      <c r="BP258">
        <v>30.894010714285709</v>
      </c>
      <c r="BQ258">
        <v>999.9000000000002</v>
      </c>
      <c r="BR258">
        <v>0</v>
      </c>
      <c r="BS258">
        <v>0</v>
      </c>
      <c r="BT258">
        <v>9006.6517857142862</v>
      </c>
      <c r="BU258">
        <v>0</v>
      </c>
      <c r="BV258">
        <v>92.312653571428569</v>
      </c>
      <c r="BW258">
        <v>-19.003407142857149</v>
      </c>
      <c r="BX258">
        <v>1633.3857142857139</v>
      </c>
      <c r="BY258">
        <v>1651.7096428571431</v>
      </c>
      <c r="BZ258">
        <v>0.7766811785714286</v>
      </c>
      <c r="CA258">
        <v>1598.586071428572</v>
      </c>
      <c r="CB258">
        <v>32.162999999999997</v>
      </c>
      <c r="CC258">
        <v>3.3415621428571431</v>
      </c>
      <c r="CD258">
        <v>3.2627714285714289</v>
      </c>
      <c r="CE258">
        <v>25.83553928571429</v>
      </c>
      <c r="CF258">
        <v>25.43331785714286</v>
      </c>
      <c r="CG258">
        <v>1199.990357142857</v>
      </c>
      <c r="CH258">
        <v>0.49998735714285708</v>
      </c>
      <c r="CI258">
        <v>0.50001274999999989</v>
      </c>
      <c r="CJ258">
        <v>0</v>
      </c>
      <c r="CK258">
        <v>875.37800000000004</v>
      </c>
      <c r="CL258">
        <v>4.9990899999999998</v>
      </c>
      <c r="CM258">
        <v>9384.4224999999988</v>
      </c>
      <c r="CN258">
        <v>9557.7410714285706</v>
      </c>
      <c r="CO258">
        <v>40.544285714285706</v>
      </c>
      <c r="CP258">
        <v>42.061999999999991</v>
      </c>
      <c r="CQ258">
        <v>41.287642857142842</v>
      </c>
      <c r="CR258">
        <v>41.186999999999991</v>
      </c>
      <c r="CS258">
        <v>41.936999999999991</v>
      </c>
      <c r="CT258">
        <v>597.4803571428572</v>
      </c>
      <c r="CU258">
        <v>597.51178571428579</v>
      </c>
      <c r="CV258">
        <v>0</v>
      </c>
      <c r="CW258">
        <v>1675358897.5</v>
      </c>
      <c r="CX258">
        <v>0</v>
      </c>
      <c r="CY258">
        <v>1675353449.5</v>
      </c>
      <c r="CZ258" t="s">
        <v>356</v>
      </c>
      <c r="DA258">
        <v>1675353449.5</v>
      </c>
      <c r="DB258">
        <v>1675353444</v>
      </c>
      <c r="DC258">
        <v>1</v>
      </c>
      <c r="DD258">
        <v>8.2000000000000003E-2</v>
      </c>
      <c r="DE258">
        <v>2.5000000000000001E-2</v>
      </c>
      <c r="DF258">
        <v>-5.3170000000000002</v>
      </c>
      <c r="DG258">
        <v>0.30099999999999999</v>
      </c>
      <c r="DH258">
        <v>415</v>
      </c>
      <c r="DI258">
        <v>32</v>
      </c>
      <c r="DJ258">
        <v>0.41</v>
      </c>
      <c r="DK258">
        <v>0.21</v>
      </c>
      <c r="DL258">
        <v>-18.948345</v>
      </c>
      <c r="DM258">
        <v>-0.99187091932456206</v>
      </c>
      <c r="DN258">
        <v>0.13443315244016271</v>
      </c>
      <c r="DO258">
        <v>0</v>
      </c>
      <c r="DP258">
        <v>0.72993825000000001</v>
      </c>
      <c r="DQ258">
        <v>0.92347499437148162</v>
      </c>
      <c r="DR258">
        <v>0.1066513901099629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418</v>
      </c>
      <c r="EA258">
        <v>3.2988</v>
      </c>
      <c r="EB258">
        <v>2.6252499999999999</v>
      </c>
      <c r="EC258">
        <v>0.25084099999999998</v>
      </c>
      <c r="ED258">
        <v>0.25034600000000001</v>
      </c>
      <c r="EE258">
        <v>0.136911</v>
      </c>
      <c r="EF258">
        <v>0.13334199999999999</v>
      </c>
      <c r="EG258">
        <v>22668.9</v>
      </c>
      <c r="EH258">
        <v>23073.200000000001</v>
      </c>
      <c r="EI258">
        <v>28150.799999999999</v>
      </c>
      <c r="EJ258">
        <v>29618.5</v>
      </c>
      <c r="EK258">
        <v>33449.5</v>
      </c>
      <c r="EL258">
        <v>35645.1</v>
      </c>
      <c r="EM258">
        <v>39736.9</v>
      </c>
      <c r="EN258">
        <v>42328.4</v>
      </c>
      <c r="EO258">
        <v>2.1031300000000002</v>
      </c>
      <c r="EP258">
        <v>2.2412800000000002</v>
      </c>
      <c r="EQ258">
        <v>9.2424500000000007E-2</v>
      </c>
      <c r="ER258">
        <v>0</v>
      </c>
      <c r="ES258">
        <v>29.404800000000002</v>
      </c>
      <c r="ET258">
        <v>999.9</v>
      </c>
      <c r="EU258">
        <v>71.7</v>
      </c>
      <c r="EV258">
        <v>32.5</v>
      </c>
      <c r="EW258">
        <v>34.718200000000003</v>
      </c>
      <c r="EX258">
        <v>57.070900000000002</v>
      </c>
      <c r="EY258">
        <v>-3.87019</v>
      </c>
      <c r="EZ258">
        <v>2</v>
      </c>
      <c r="FA258">
        <v>0.26648100000000002</v>
      </c>
      <c r="FB258">
        <v>-0.69538900000000003</v>
      </c>
      <c r="FC258">
        <v>20.2728</v>
      </c>
      <c r="FD258">
        <v>5.2180400000000002</v>
      </c>
      <c r="FE258">
        <v>12.004</v>
      </c>
      <c r="FF258">
        <v>4.9873500000000002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1.86219</v>
      </c>
      <c r="FN258">
        <v>1.8641700000000001</v>
      </c>
      <c r="FO258">
        <v>1.8603099999999999</v>
      </c>
      <c r="FP258">
        <v>1.8609599999999999</v>
      </c>
      <c r="FQ258">
        <v>1.86019</v>
      </c>
      <c r="FR258">
        <v>1.86188</v>
      </c>
      <c r="FS258">
        <v>1.8584700000000001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-7.32</v>
      </c>
      <c r="GH258">
        <v>0.27739999999999998</v>
      </c>
      <c r="GI258">
        <v>-3.8812981962806838</v>
      </c>
      <c r="GJ258">
        <v>-3.9744887815693084E-3</v>
      </c>
      <c r="GK258">
        <v>1.847162108954052E-6</v>
      </c>
      <c r="GL258">
        <v>-4.4217609294687878E-10</v>
      </c>
      <c r="GM258">
        <v>-3.5710143375135749E-2</v>
      </c>
      <c r="GN258">
        <v>-2.5986294017825021E-3</v>
      </c>
      <c r="GO258">
        <v>9.7579789506272807E-4</v>
      </c>
      <c r="GP258">
        <v>-1.8446741173202889E-5</v>
      </c>
      <c r="GQ258">
        <v>6</v>
      </c>
      <c r="GR258">
        <v>2080</v>
      </c>
      <c r="GS258">
        <v>4</v>
      </c>
      <c r="GT258">
        <v>32</v>
      </c>
      <c r="GU258">
        <v>90.5</v>
      </c>
      <c r="GV258">
        <v>90.6</v>
      </c>
      <c r="GW258">
        <v>4.0564</v>
      </c>
      <c r="GX258">
        <v>2.4890099999999999</v>
      </c>
      <c r="GY258">
        <v>2.04834</v>
      </c>
      <c r="GZ258">
        <v>2.6135299999999999</v>
      </c>
      <c r="HA258">
        <v>2.1972700000000001</v>
      </c>
      <c r="HB258">
        <v>2.3034699999999999</v>
      </c>
      <c r="HC258">
        <v>37.602200000000003</v>
      </c>
      <c r="HD258">
        <v>14.7362</v>
      </c>
      <c r="HE258">
        <v>18</v>
      </c>
      <c r="HF258">
        <v>586.92600000000004</v>
      </c>
      <c r="HG258">
        <v>773.35</v>
      </c>
      <c r="HH258">
        <v>31.000499999999999</v>
      </c>
      <c r="HI258">
        <v>30.861899999999999</v>
      </c>
      <c r="HJ258">
        <v>29.9999</v>
      </c>
      <c r="HK258">
        <v>30.797499999999999</v>
      </c>
      <c r="HL258">
        <v>30.793500000000002</v>
      </c>
      <c r="HM258">
        <v>81.109700000000004</v>
      </c>
      <c r="HN258">
        <v>10.117900000000001</v>
      </c>
      <c r="HO258">
        <v>100</v>
      </c>
      <c r="HP258">
        <v>31</v>
      </c>
      <c r="HQ258">
        <v>1622.12</v>
      </c>
      <c r="HR258">
        <v>31.8565</v>
      </c>
      <c r="HS258">
        <v>99.196799999999996</v>
      </c>
      <c r="HT258">
        <v>98.162199999999999</v>
      </c>
    </row>
    <row r="259" spans="1:228" x14ac:dyDescent="0.2">
      <c r="A259">
        <v>244</v>
      </c>
      <c r="B259">
        <v>1675358883.0999999</v>
      </c>
      <c r="C259">
        <v>970.59999990463257</v>
      </c>
      <c r="D259" t="s">
        <v>847</v>
      </c>
      <c r="E259" t="s">
        <v>848</v>
      </c>
      <c r="F259">
        <v>4</v>
      </c>
      <c r="G259">
        <v>1675358875.0999999</v>
      </c>
      <c r="H259">
        <f t="shared" si="102"/>
        <v>8.2009589046928778E-4</v>
      </c>
      <c r="I259">
        <f t="shared" si="103"/>
        <v>0.82009589046928777</v>
      </c>
      <c r="J259">
        <f t="shared" si="104"/>
        <v>8.7321733739236294</v>
      </c>
      <c r="K259">
        <f t="shared" si="105"/>
        <v>1586.28</v>
      </c>
      <c r="L259">
        <f t="shared" si="106"/>
        <v>1359.3480420338606</v>
      </c>
      <c r="M259">
        <f t="shared" si="107"/>
        <v>138.03463938580961</v>
      </c>
      <c r="N259">
        <f t="shared" si="108"/>
        <v>161.07838536870298</v>
      </c>
      <c r="O259">
        <f t="shared" si="109"/>
        <v>7.0934716703434653E-2</v>
      </c>
      <c r="P259">
        <f t="shared" si="110"/>
        <v>2.7733285990562795</v>
      </c>
      <c r="Q259">
        <f t="shared" si="111"/>
        <v>6.9941979039832444E-2</v>
      </c>
      <c r="R259">
        <f t="shared" si="112"/>
        <v>4.3801772959048434E-2</v>
      </c>
      <c r="S259">
        <f t="shared" si="113"/>
        <v>226.1127256130695</v>
      </c>
      <c r="T259">
        <f t="shared" si="114"/>
        <v>33.08353732474643</v>
      </c>
      <c r="U259">
        <f t="shared" si="115"/>
        <v>30.90095357142857</v>
      </c>
      <c r="V259">
        <f t="shared" si="116"/>
        <v>4.4859633908554146</v>
      </c>
      <c r="W259">
        <f t="shared" si="117"/>
        <v>70.332724611588759</v>
      </c>
      <c r="X259">
        <f t="shared" si="118"/>
        <v>3.3412015512618312</v>
      </c>
      <c r="Y259">
        <f t="shared" si="119"/>
        <v>4.7505646478414683</v>
      </c>
      <c r="Z259">
        <f t="shared" si="120"/>
        <v>1.1447618395935835</v>
      </c>
      <c r="AA259">
        <f t="shared" si="121"/>
        <v>-36.166228769695593</v>
      </c>
      <c r="AB259">
        <f t="shared" si="122"/>
        <v>150.7305064252113</v>
      </c>
      <c r="AC259">
        <f t="shared" si="123"/>
        <v>12.253711199521021</v>
      </c>
      <c r="AD259">
        <f t="shared" si="124"/>
        <v>352.9307144681062</v>
      </c>
      <c r="AE259">
        <f t="shared" si="125"/>
        <v>19.167002520557183</v>
      </c>
      <c r="AF259">
        <f t="shared" si="126"/>
        <v>0.92435207301143663</v>
      </c>
      <c r="AG259">
        <f t="shared" si="127"/>
        <v>8.7321733739236294</v>
      </c>
      <c r="AH259">
        <v>1667.578568378344</v>
      </c>
      <c r="AI259">
        <v>1652.9469090909081</v>
      </c>
      <c r="AJ259">
        <v>1.6707958829391389</v>
      </c>
      <c r="AK259">
        <v>61.316338729058899</v>
      </c>
      <c r="AL259">
        <f t="shared" si="128"/>
        <v>0.82009589046928777</v>
      </c>
      <c r="AM259">
        <v>31.981097988267571</v>
      </c>
      <c r="AN259">
        <v>32.813632121212123</v>
      </c>
      <c r="AO259">
        <v>-1.619130664410522E-2</v>
      </c>
      <c r="AP259">
        <v>100.73391986053799</v>
      </c>
      <c r="AQ259">
        <v>90</v>
      </c>
      <c r="AR259">
        <v>14</v>
      </c>
      <c r="AS259">
        <f t="shared" si="129"/>
        <v>1</v>
      </c>
      <c r="AT259">
        <f t="shared" si="130"/>
        <v>0</v>
      </c>
      <c r="AU259">
        <f t="shared" si="131"/>
        <v>47665.72650108394</v>
      </c>
      <c r="AV259">
        <f t="shared" si="132"/>
        <v>1199.98</v>
      </c>
      <c r="AW259">
        <f t="shared" si="133"/>
        <v>1025.9085459135074</v>
      </c>
      <c r="AX259">
        <f t="shared" si="134"/>
        <v>0.85493803722854333</v>
      </c>
      <c r="AY259">
        <f t="shared" si="135"/>
        <v>0.18843041185108877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1675358875.0999999</v>
      </c>
      <c r="BF259">
        <v>1586.28</v>
      </c>
      <c r="BG259">
        <v>1605.3260714285709</v>
      </c>
      <c r="BH259">
        <v>32.903739285714288</v>
      </c>
      <c r="BI259">
        <v>32.078567857142858</v>
      </c>
      <c r="BJ259">
        <v>1593.5935714285711</v>
      </c>
      <c r="BK259">
        <v>32.626178571428582</v>
      </c>
      <c r="BL259">
        <v>650.00125000000014</v>
      </c>
      <c r="BM259">
        <v>101.44475</v>
      </c>
      <c r="BN259">
        <v>9.998697500000002E-2</v>
      </c>
      <c r="BO259">
        <v>31.90907857142858</v>
      </c>
      <c r="BP259">
        <v>30.90095357142857</v>
      </c>
      <c r="BQ259">
        <v>999.9000000000002</v>
      </c>
      <c r="BR259">
        <v>0</v>
      </c>
      <c r="BS259">
        <v>0</v>
      </c>
      <c r="BT259">
        <v>9004.8442857142854</v>
      </c>
      <c r="BU259">
        <v>0</v>
      </c>
      <c r="BV259">
        <v>112.1521892857143</v>
      </c>
      <c r="BW259">
        <v>-19.046978571428571</v>
      </c>
      <c r="BX259">
        <v>1640.2492857142861</v>
      </c>
      <c r="BY259">
        <v>1658.5292857142861</v>
      </c>
      <c r="BZ259">
        <v>0.82518092857142844</v>
      </c>
      <c r="CA259">
        <v>1605.3260714285709</v>
      </c>
      <c r="CB259">
        <v>32.078567857142858</v>
      </c>
      <c r="CC259">
        <v>3.3379124999999989</v>
      </c>
      <c r="CD259">
        <v>3.2542017857142862</v>
      </c>
      <c r="CE259">
        <v>25.81708571428571</v>
      </c>
      <c r="CF259">
        <v>25.389089285714281</v>
      </c>
      <c r="CG259">
        <v>1199.98</v>
      </c>
      <c r="CH259">
        <v>0.49998292857142862</v>
      </c>
      <c r="CI259">
        <v>0.50001714285714283</v>
      </c>
      <c r="CJ259">
        <v>0</v>
      </c>
      <c r="CK259">
        <v>875.2941428571429</v>
      </c>
      <c r="CL259">
        <v>4.9990899999999998</v>
      </c>
      <c r="CM259">
        <v>9382.9707142857133</v>
      </c>
      <c r="CN259">
        <v>9557.6382142857146</v>
      </c>
      <c r="CO259">
        <v>40.544285714285706</v>
      </c>
      <c r="CP259">
        <v>42.061999999999991</v>
      </c>
      <c r="CQ259">
        <v>41.287642857142842</v>
      </c>
      <c r="CR259">
        <v>41.186999999999991</v>
      </c>
      <c r="CS259">
        <v>41.936999999999991</v>
      </c>
      <c r="CT259">
        <v>597.4703571428571</v>
      </c>
      <c r="CU259">
        <v>597.51249999999993</v>
      </c>
      <c r="CV259">
        <v>0</v>
      </c>
      <c r="CW259">
        <v>1675358901.0999999</v>
      </c>
      <c r="CX259">
        <v>0</v>
      </c>
      <c r="CY259">
        <v>1675353449.5</v>
      </c>
      <c r="CZ259" t="s">
        <v>356</v>
      </c>
      <c r="DA259">
        <v>1675353449.5</v>
      </c>
      <c r="DB259">
        <v>1675353444</v>
      </c>
      <c r="DC259">
        <v>1</v>
      </c>
      <c r="DD259">
        <v>8.2000000000000003E-2</v>
      </c>
      <c r="DE259">
        <v>2.5000000000000001E-2</v>
      </c>
      <c r="DF259">
        <v>-5.3170000000000002</v>
      </c>
      <c r="DG259">
        <v>0.30099999999999999</v>
      </c>
      <c r="DH259">
        <v>415</v>
      </c>
      <c r="DI259">
        <v>32</v>
      </c>
      <c r="DJ259">
        <v>0.41</v>
      </c>
      <c r="DK259">
        <v>0.21</v>
      </c>
      <c r="DL259">
        <v>-19.0094475</v>
      </c>
      <c r="DM259">
        <v>-0.98621425891177394</v>
      </c>
      <c r="DN259">
        <v>0.1272542788818905</v>
      </c>
      <c r="DO259">
        <v>0</v>
      </c>
      <c r="DP259">
        <v>0.78312219999999999</v>
      </c>
      <c r="DQ259">
        <v>0.80408715196998126</v>
      </c>
      <c r="DR259">
        <v>9.4914039922763788E-2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418</v>
      </c>
      <c r="EA259">
        <v>3.2987199999999999</v>
      </c>
      <c r="EB259">
        <v>2.6254900000000001</v>
      </c>
      <c r="EC259">
        <v>0.25144699999999998</v>
      </c>
      <c r="ED259">
        <v>0.25093900000000002</v>
      </c>
      <c r="EE259">
        <v>0.13675000000000001</v>
      </c>
      <c r="EF259">
        <v>0.13325500000000001</v>
      </c>
      <c r="EG259">
        <v>22650.9</v>
      </c>
      <c r="EH259">
        <v>23054.6</v>
      </c>
      <c r="EI259">
        <v>28151.200000000001</v>
      </c>
      <c r="EJ259">
        <v>29618.1</v>
      </c>
      <c r="EK259">
        <v>33456.6</v>
      </c>
      <c r="EL259">
        <v>35648</v>
      </c>
      <c r="EM259">
        <v>39737.9</v>
      </c>
      <c r="EN259">
        <v>42327.5</v>
      </c>
      <c r="EO259">
        <v>2.1034000000000002</v>
      </c>
      <c r="EP259">
        <v>2.2412999999999998</v>
      </c>
      <c r="EQ259">
        <v>9.3430299999999994E-2</v>
      </c>
      <c r="ER259">
        <v>0</v>
      </c>
      <c r="ES259">
        <v>29.406199999999998</v>
      </c>
      <c r="ET259">
        <v>999.9</v>
      </c>
      <c r="EU259">
        <v>71.7</v>
      </c>
      <c r="EV259">
        <v>32.5</v>
      </c>
      <c r="EW259">
        <v>34.716000000000001</v>
      </c>
      <c r="EX259">
        <v>57.340899999999998</v>
      </c>
      <c r="EY259">
        <v>-3.8341400000000001</v>
      </c>
      <c r="EZ259">
        <v>2</v>
      </c>
      <c r="FA259">
        <v>0.26647900000000002</v>
      </c>
      <c r="FB259">
        <v>-0.69298199999999999</v>
      </c>
      <c r="FC259">
        <v>20.2729</v>
      </c>
      <c r="FD259">
        <v>5.2184900000000001</v>
      </c>
      <c r="FE259">
        <v>12.004</v>
      </c>
      <c r="FF259">
        <v>4.9873500000000002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1.8621799999999999</v>
      </c>
      <c r="FN259">
        <v>1.8641799999999999</v>
      </c>
      <c r="FO259">
        <v>1.8603099999999999</v>
      </c>
      <c r="FP259">
        <v>1.8609599999999999</v>
      </c>
      <c r="FQ259">
        <v>1.86019</v>
      </c>
      <c r="FR259">
        <v>1.86188</v>
      </c>
      <c r="FS259">
        <v>1.8585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-7.34</v>
      </c>
      <c r="GH259">
        <v>0.27729999999999999</v>
      </c>
      <c r="GI259">
        <v>-3.8812981962806838</v>
      </c>
      <c r="GJ259">
        <v>-3.9744887815693084E-3</v>
      </c>
      <c r="GK259">
        <v>1.847162108954052E-6</v>
      </c>
      <c r="GL259">
        <v>-4.4217609294687878E-10</v>
      </c>
      <c r="GM259">
        <v>-3.5710143375135749E-2</v>
      </c>
      <c r="GN259">
        <v>-2.5986294017825021E-3</v>
      </c>
      <c r="GO259">
        <v>9.7579789506272807E-4</v>
      </c>
      <c r="GP259">
        <v>-1.8446741173202889E-5</v>
      </c>
      <c r="GQ259">
        <v>6</v>
      </c>
      <c r="GR259">
        <v>2080</v>
      </c>
      <c r="GS259">
        <v>4</v>
      </c>
      <c r="GT259">
        <v>32</v>
      </c>
      <c r="GU259">
        <v>90.6</v>
      </c>
      <c r="GV259">
        <v>90.7</v>
      </c>
      <c r="GW259">
        <v>4.06982</v>
      </c>
      <c r="GX259">
        <v>2.49268</v>
      </c>
      <c r="GY259">
        <v>2.04834</v>
      </c>
      <c r="GZ259">
        <v>2.6135299999999999</v>
      </c>
      <c r="HA259">
        <v>2.1972700000000001</v>
      </c>
      <c r="HB259">
        <v>2.3144499999999999</v>
      </c>
      <c r="HC259">
        <v>37.602200000000003</v>
      </c>
      <c r="HD259">
        <v>14.744899999999999</v>
      </c>
      <c r="HE259">
        <v>18</v>
      </c>
      <c r="HF259">
        <v>587.10500000000002</v>
      </c>
      <c r="HG259">
        <v>773.375</v>
      </c>
      <c r="HH259">
        <v>31.000599999999999</v>
      </c>
      <c r="HI259">
        <v>30.861899999999999</v>
      </c>
      <c r="HJ259">
        <v>29.9999</v>
      </c>
      <c r="HK259">
        <v>30.795500000000001</v>
      </c>
      <c r="HL259">
        <v>30.793500000000002</v>
      </c>
      <c r="HM259">
        <v>81.372500000000002</v>
      </c>
      <c r="HN259">
        <v>10.117900000000001</v>
      </c>
      <c r="HO259">
        <v>100</v>
      </c>
      <c r="HP259">
        <v>31</v>
      </c>
      <c r="HQ259">
        <v>1628.81</v>
      </c>
      <c r="HR259">
        <v>31.881599999999999</v>
      </c>
      <c r="HS259">
        <v>99.198800000000006</v>
      </c>
      <c r="HT259">
        <v>98.160499999999999</v>
      </c>
    </row>
    <row r="260" spans="1:228" x14ac:dyDescent="0.2">
      <c r="A260">
        <v>245</v>
      </c>
      <c r="B260">
        <v>1675358887.0999999</v>
      </c>
      <c r="C260">
        <v>974.59999990463257</v>
      </c>
      <c r="D260" t="s">
        <v>849</v>
      </c>
      <c r="E260" t="s">
        <v>850</v>
      </c>
      <c r="F260">
        <v>4</v>
      </c>
      <c r="G260">
        <v>1675358879.0999999</v>
      </c>
      <c r="H260">
        <f t="shared" si="102"/>
        <v>8.0730948511207982E-4</v>
      </c>
      <c r="I260">
        <f t="shared" si="103"/>
        <v>0.80730948511207978</v>
      </c>
      <c r="J260">
        <f t="shared" si="104"/>
        <v>8.790661990736103</v>
      </c>
      <c r="K260">
        <f t="shared" si="105"/>
        <v>1592.900714285714</v>
      </c>
      <c r="L260">
        <f t="shared" si="106"/>
        <v>1359.9148821554936</v>
      </c>
      <c r="M260">
        <f t="shared" si="107"/>
        <v>138.09223308759235</v>
      </c>
      <c r="N260">
        <f t="shared" si="108"/>
        <v>161.75072396728427</v>
      </c>
      <c r="O260">
        <f t="shared" si="109"/>
        <v>6.9368553624529788E-2</v>
      </c>
      <c r="P260">
        <f t="shared" si="110"/>
        <v>2.7748172370193429</v>
      </c>
      <c r="Q260">
        <f t="shared" si="111"/>
        <v>6.8419354720359302E-2</v>
      </c>
      <c r="R260">
        <f t="shared" si="112"/>
        <v>4.2846296355709676E-2</v>
      </c>
      <c r="S260">
        <f t="shared" si="113"/>
        <v>226.113435949153</v>
      </c>
      <c r="T260">
        <f t="shared" si="114"/>
        <v>33.093056076246903</v>
      </c>
      <c r="U260">
        <f t="shared" si="115"/>
        <v>30.911617857142861</v>
      </c>
      <c r="V260">
        <f t="shared" si="116"/>
        <v>4.4886937993895657</v>
      </c>
      <c r="W260">
        <f t="shared" si="117"/>
        <v>70.211453301128202</v>
      </c>
      <c r="X260">
        <f t="shared" si="118"/>
        <v>3.3366908869050298</v>
      </c>
      <c r="Y260">
        <f t="shared" si="119"/>
        <v>4.7523455647533419</v>
      </c>
      <c r="Z260">
        <f t="shared" si="120"/>
        <v>1.1520029124845359</v>
      </c>
      <c r="AA260">
        <f t="shared" si="121"/>
        <v>-35.602348293442724</v>
      </c>
      <c r="AB260">
        <f t="shared" si="122"/>
        <v>150.2060846369701</v>
      </c>
      <c r="AC260">
        <f t="shared" si="123"/>
        <v>12.205566153952688</v>
      </c>
      <c r="AD260">
        <f t="shared" si="124"/>
        <v>352.92273844663305</v>
      </c>
      <c r="AE260">
        <f t="shared" si="125"/>
        <v>19.227765136215091</v>
      </c>
      <c r="AF260">
        <f t="shared" si="126"/>
        <v>0.92988702924117717</v>
      </c>
      <c r="AG260">
        <f t="shared" si="127"/>
        <v>8.790661990736103</v>
      </c>
      <c r="AH260">
        <v>1674.4163835725401</v>
      </c>
      <c r="AI260">
        <v>1659.6770303030301</v>
      </c>
      <c r="AJ260">
        <v>1.68482575378113</v>
      </c>
      <c r="AK260">
        <v>61.316338729058899</v>
      </c>
      <c r="AL260">
        <f t="shared" si="128"/>
        <v>0.80730948511207978</v>
      </c>
      <c r="AM260">
        <v>31.954339676814762</v>
      </c>
      <c r="AN260">
        <v>32.765423636363607</v>
      </c>
      <c r="AO260">
        <v>-1.457102265784487E-2</v>
      </c>
      <c r="AP260">
        <v>100.73391986053799</v>
      </c>
      <c r="AQ260">
        <v>90</v>
      </c>
      <c r="AR260">
        <v>14</v>
      </c>
      <c r="AS260">
        <f t="shared" si="129"/>
        <v>1</v>
      </c>
      <c r="AT260">
        <f t="shared" si="130"/>
        <v>0</v>
      </c>
      <c r="AU260">
        <f t="shared" si="131"/>
        <v>47705.873134211142</v>
      </c>
      <c r="AV260">
        <f t="shared" si="132"/>
        <v>1199.9853571428571</v>
      </c>
      <c r="AW260">
        <f t="shared" si="133"/>
        <v>1025.9129709581102</v>
      </c>
      <c r="AX260">
        <f t="shared" si="134"/>
        <v>0.8549379080764703</v>
      </c>
      <c r="AY260">
        <f t="shared" si="135"/>
        <v>0.18843016258758766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1675358879.0999999</v>
      </c>
      <c r="BF260">
        <v>1592.900714285714</v>
      </c>
      <c r="BG260">
        <v>1612.016071428571</v>
      </c>
      <c r="BH260">
        <v>32.859310714285712</v>
      </c>
      <c r="BI260">
        <v>32.02918571428571</v>
      </c>
      <c r="BJ260">
        <v>1600.2239285714279</v>
      </c>
      <c r="BK260">
        <v>32.58185000000001</v>
      </c>
      <c r="BL260">
        <v>650.02132142857135</v>
      </c>
      <c r="BM260">
        <v>101.44475</v>
      </c>
      <c r="BN260">
        <v>0.1000120285714286</v>
      </c>
      <c r="BO260">
        <v>31.91569642857143</v>
      </c>
      <c r="BP260">
        <v>30.911617857142861</v>
      </c>
      <c r="BQ260">
        <v>999.9000000000002</v>
      </c>
      <c r="BR260">
        <v>0</v>
      </c>
      <c r="BS260">
        <v>0</v>
      </c>
      <c r="BT260">
        <v>9012.7460714285717</v>
      </c>
      <c r="BU260">
        <v>0</v>
      </c>
      <c r="BV260">
        <v>123.3745</v>
      </c>
      <c r="BW260">
        <v>-19.116425</v>
      </c>
      <c r="BX260">
        <v>1647.0189285714289</v>
      </c>
      <c r="BY260">
        <v>1665.3557142857139</v>
      </c>
      <c r="BZ260">
        <v>0.83013528571428574</v>
      </c>
      <c r="CA260">
        <v>1612.016071428571</v>
      </c>
      <c r="CB260">
        <v>32.02918571428571</v>
      </c>
      <c r="CC260">
        <v>3.333405</v>
      </c>
      <c r="CD260">
        <v>3.2491914285714292</v>
      </c>
      <c r="CE260">
        <v>25.794274999999999</v>
      </c>
      <c r="CF260">
        <v>25.363174999999998</v>
      </c>
      <c r="CG260">
        <v>1199.9853571428571</v>
      </c>
      <c r="CH260">
        <v>0.49998689285714298</v>
      </c>
      <c r="CI260">
        <v>0.50001314285714282</v>
      </c>
      <c r="CJ260">
        <v>0</v>
      </c>
      <c r="CK260">
        <v>875.16875000000005</v>
      </c>
      <c r="CL260">
        <v>4.9990899999999998</v>
      </c>
      <c r="CM260">
        <v>9381.6553571428558</v>
      </c>
      <c r="CN260">
        <v>9557.6917857142853</v>
      </c>
      <c r="CO260">
        <v>40.553142857142852</v>
      </c>
      <c r="CP260">
        <v>42.061999999999991</v>
      </c>
      <c r="CQ260">
        <v>41.294285714285699</v>
      </c>
      <c r="CR260">
        <v>41.186999999999991</v>
      </c>
      <c r="CS260">
        <v>41.936999999999991</v>
      </c>
      <c r="CT260">
        <v>597.47857142857151</v>
      </c>
      <c r="CU260">
        <v>597.51035714285717</v>
      </c>
      <c r="CV260">
        <v>0</v>
      </c>
      <c r="CW260">
        <v>1675358905.3</v>
      </c>
      <c r="CX260">
        <v>0</v>
      </c>
      <c r="CY260">
        <v>1675353449.5</v>
      </c>
      <c r="CZ260" t="s">
        <v>356</v>
      </c>
      <c r="DA260">
        <v>1675353449.5</v>
      </c>
      <c r="DB260">
        <v>1675353444</v>
      </c>
      <c r="DC260">
        <v>1</v>
      </c>
      <c r="DD260">
        <v>8.2000000000000003E-2</v>
      </c>
      <c r="DE260">
        <v>2.5000000000000001E-2</v>
      </c>
      <c r="DF260">
        <v>-5.3170000000000002</v>
      </c>
      <c r="DG260">
        <v>0.30099999999999999</v>
      </c>
      <c r="DH260">
        <v>415</v>
      </c>
      <c r="DI260">
        <v>32</v>
      </c>
      <c r="DJ260">
        <v>0.41</v>
      </c>
      <c r="DK260">
        <v>0.21</v>
      </c>
      <c r="DL260">
        <v>-19.06248048780488</v>
      </c>
      <c r="DM260">
        <v>-0.93958327526133545</v>
      </c>
      <c r="DN260">
        <v>0.1252421814306908</v>
      </c>
      <c r="DO260">
        <v>0</v>
      </c>
      <c r="DP260">
        <v>0.81911243902439024</v>
      </c>
      <c r="DQ260">
        <v>0.34151067595819068</v>
      </c>
      <c r="DR260">
        <v>5.5327358461208523E-2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418</v>
      </c>
      <c r="EA260">
        <v>3.2990200000000001</v>
      </c>
      <c r="EB260">
        <v>2.6253600000000001</v>
      </c>
      <c r="EC260">
        <v>0.25205300000000003</v>
      </c>
      <c r="ED260">
        <v>0.25155899999999998</v>
      </c>
      <c r="EE260">
        <v>0.13661999999999999</v>
      </c>
      <c r="EF260">
        <v>0.13324900000000001</v>
      </c>
      <c r="EG260">
        <v>22632.1</v>
      </c>
      <c r="EH260">
        <v>23035.3</v>
      </c>
      <c r="EI260">
        <v>28150.799999999999</v>
      </c>
      <c r="EJ260">
        <v>29617.9</v>
      </c>
      <c r="EK260">
        <v>33461</v>
      </c>
      <c r="EL260">
        <v>35648.1</v>
      </c>
      <c r="EM260">
        <v>39737</v>
      </c>
      <c r="EN260">
        <v>42327.3</v>
      </c>
      <c r="EO260">
        <v>2.1036299999999999</v>
      </c>
      <c r="EP260">
        <v>2.2413500000000002</v>
      </c>
      <c r="EQ260">
        <v>9.2946000000000001E-2</v>
      </c>
      <c r="ER260">
        <v>0</v>
      </c>
      <c r="ES260">
        <v>29.4087</v>
      </c>
      <c r="ET260">
        <v>999.9</v>
      </c>
      <c r="EU260">
        <v>71.7</v>
      </c>
      <c r="EV260">
        <v>32.5</v>
      </c>
      <c r="EW260">
        <v>34.717599999999997</v>
      </c>
      <c r="EX260">
        <v>56.350900000000003</v>
      </c>
      <c r="EY260">
        <v>-3.8782000000000001</v>
      </c>
      <c r="EZ260">
        <v>2</v>
      </c>
      <c r="FA260">
        <v>0.265986</v>
      </c>
      <c r="FB260">
        <v>-0.69047099999999995</v>
      </c>
      <c r="FC260">
        <v>20.273</v>
      </c>
      <c r="FD260">
        <v>5.2181899999999999</v>
      </c>
      <c r="FE260">
        <v>12.004</v>
      </c>
      <c r="FF260">
        <v>4.98705</v>
      </c>
      <c r="FG260">
        <v>3.2844000000000002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1.8641799999999999</v>
      </c>
      <c r="FO260">
        <v>1.86032</v>
      </c>
      <c r="FP260">
        <v>1.8609599999999999</v>
      </c>
      <c r="FQ260">
        <v>1.86019</v>
      </c>
      <c r="FR260">
        <v>1.86188</v>
      </c>
      <c r="FS260">
        <v>1.8584799999999999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-7.34</v>
      </c>
      <c r="GH260">
        <v>0.2772</v>
      </c>
      <c r="GI260">
        <v>-3.8812981962806838</v>
      </c>
      <c r="GJ260">
        <v>-3.9744887815693084E-3</v>
      </c>
      <c r="GK260">
        <v>1.847162108954052E-6</v>
      </c>
      <c r="GL260">
        <v>-4.4217609294687878E-10</v>
      </c>
      <c r="GM260">
        <v>-3.5710143375135749E-2</v>
      </c>
      <c r="GN260">
        <v>-2.5986294017825021E-3</v>
      </c>
      <c r="GO260">
        <v>9.7579789506272807E-4</v>
      </c>
      <c r="GP260">
        <v>-1.8446741173202889E-5</v>
      </c>
      <c r="GQ260">
        <v>6</v>
      </c>
      <c r="GR260">
        <v>2080</v>
      </c>
      <c r="GS260">
        <v>4</v>
      </c>
      <c r="GT260">
        <v>32</v>
      </c>
      <c r="GU260">
        <v>90.6</v>
      </c>
      <c r="GV260">
        <v>90.7</v>
      </c>
      <c r="GW260">
        <v>4.0820299999999996</v>
      </c>
      <c r="GX260">
        <v>2.49512</v>
      </c>
      <c r="GY260">
        <v>2.04834</v>
      </c>
      <c r="GZ260">
        <v>2.6135299999999999</v>
      </c>
      <c r="HA260">
        <v>2.1972700000000001</v>
      </c>
      <c r="HB260">
        <v>2.3559600000000001</v>
      </c>
      <c r="HC260">
        <v>37.626300000000001</v>
      </c>
      <c r="HD260">
        <v>14.7537</v>
      </c>
      <c r="HE260">
        <v>18</v>
      </c>
      <c r="HF260">
        <v>587.26</v>
      </c>
      <c r="HG260">
        <v>773.42399999999998</v>
      </c>
      <c r="HH260">
        <v>31.000699999999998</v>
      </c>
      <c r="HI260">
        <v>30.861899999999999</v>
      </c>
      <c r="HJ260">
        <v>30</v>
      </c>
      <c r="HK260">
        <v>30.794899999999998</v>
      </c>
      <c r="HL260">
        <v>30.793500000000002</v>
      </c>
      <c r="HM260">
        <v>81.628799999999998</v>
      </c>
      <c r="HN260">
        <v>10.117900000000001</v>
      </c>
      <c r="HO260">
        <v>100</v>
      </c>
      <c r="HP260">
        <v>31</v>
      </c>
      <c r="HQ260">
        <v>1635.5</v>
      </c>
      <c r="HR260">
        <v>31.881599999999999</v>
      </c>
      <c r="HS260">
        <v>99.196899999999999</v>
      </c>
      <c r="HT260">
        <v>98.16</v>
      </c>
    </row>
    <row r="261" spans="1:228" x14ac:dyDescent="0.2">
      <c r="A261">
        <v>246</v>
      </c>
      <c r="B261">
        <v>1675358891.0999999</v>
      </c>
      <c r="C261">
        <v>978.59999990463257</v>
      </c>
      <c r="D261" t="s">
        <v>851</v>
      </c>
      <c r="E261" t="s">
        <v>852</v>
      </c>
      <c r="F261">
        <v>4</v>
      </c>
      <c r="G261">
        <v>1675358883.0999999</v>
      </c>
      <c r="H261">
        <f t="shared" si="102"/>
        <v>8.3514451930693232E-4</v>
      </c>
      <c r="I261">
        <f t="shared" si="103"/>
        <v>0.83514451930693234</v>
      </c>
      <c r="J261">
        <f t="shared" si="104"/>
        <v>8.4728455245726266</v>
      </c>
      <c r="K261">
        <f t="shared" si="105"/>
        <v>1599.5389285714291</v>
      </c>
      <c r="L261">
        <f t="shared" si="106"/>
        <v>1379.2048673220643</v>
      </c>
      <c r="M261">
        <f t="shared" si="107"/>
        <v>140.05107335282497</v>
      </c>
      <c r="N261">
        <f t="shared" si="108"/>
        <v>162.42485008845685</v>
      </c>
      <c r="O261">
        <f t="shared" si="109"/>
        <v>7.1422995514423035E-2</v>
      </c>
      <c r="P261">
        <f t="shared" si="110"/>
        <v>2.7741197336809589</v>
      </c>
      <c r="Q261">
        <f t="shared" si="111"/>
        <v>7.0416930981895193E-2</v>
      </c>
      <c r="R261">
        <f t="shared" si="112"/>
        <v>4.4099792139517049E-2</v>
      </c>
      <c r="S261">
        <f t="shared" si="113"/>
        <v>226.11361702032917</v>
      </c>
      <c r="T261">
        <f t="shared" si="114"/>
        <v>33.091495130671717</v>
      </c>
      <c r="U261">
        <f t="shared" si="115"/>
        <v>30.917317857142859</v>
      </c>
      <c r="V261">
        <f t="shared" si="116"/>
        <v>4.4901537807681944</v>
      </c>
      <c r="W261">
        <f t="shared" si="117"/>
        <v>70.094509134631934</v>
      </c>
      <c r="X261">
        <f t="shared" si="118"/>
        <v>3.3322195959740077</v>
      </c>
      <c r="Y261">
        <f t="shared" si="119"/>
        <v>4.7538953294811535</v>
      </c>
      <c r="Z261">
        <f t="shared" si="120"/>
        <v>1.1579341847941866</v>
      </c>
      <c r="AA261">
        <f t="shared" si="121"/>
        <v>-36.829873301435718</v>
      </c>
      <c r="AB261">
        <f t="shared" si="122"/>
        <v>150.17687365824054</v>
      </c>
      <c r="AC261">
        <f t="shared" si="123"/>
        <v>12.206949903391275</v>
      </c>
      <c r="AD261">
        <f t="shared" si="124"/>
        <v>351.66756728052525</v>
      </c>
      <c r="AE261">
        <f t="shared" si="125"/>
        <v>19.278064851092982</v>
      </c>
      <c r="AF261">
        <f t="shared" si="126"/>
        <v>0.9435180430312039</v>
      </c>
      <c r="AG261">
        <f t="shared" si="127"/>
        <v>8.4728455245726266</v>
      </c>
      <c r="AH261">
        <v>1681.327643512185</v>
      </c>
      <c r="AI261">
        <v>1666.6370303030301</v>
      </c>
      <c r="AJ261">
        <v>1.752341183303314</v>
      </c>
      <c r="AK261">
        <v>61.316338729058899</v>
      </c>
      <c r="AL261">
        <f t="shared" si="128"/>
        <v>0.83514451930693234</v>
      </c>
      <c r="AM261">
        <v>31.952652462111651</v>
      </c>
      <c r="AN261">
        <v>32.738309696969687</v>
      </c>
      <c r="AO261">
        <v>-6.4546000963816462E-3</v>
      </c>
      <c r="AP261">
        <v>100.73391986053799</v>
      </c>
      <c r="AQ261">
        <v>90</v>
      </c>
      <c r="AR261">
        <v>14</v>
      </c>
      <c r="AS261">
        <f t="shared" si="129"/>
        <v>1</v>
      </c>
      <c r="AT261">
        <f t="shared" si="130"/>
        <v>0</v>
      </c>
      <c r="AU261">
        <f t="shared" si="131"/>
        <v>47685.676100554141</v>
      </c>
      <c r="AV261">
        <f t="shared" si="132"/>
        <v>1199.985714285714</v>
      </c>
      <c r="AW261">
        <f t="shared" si="133"/>
        <v>1025.9133352436938</v>
      </c>
      <c r="AX261">
        <f t="shared" si="134"/>
        <v>0.85493795720256882</v>
      </c>
      <c r="AY261">
        <f t="shared" si="135"/>
        <v>0.1884302574009577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1675358883.0999999</v>
      </c>
      <c r="BF261">
        <v>1599.5389285714291</v>
      </c>
      <c r="BG261">
        <v>1618.7267857142861</v>
      </c>
      <c r="BH261">
        <v>32.815267857142857</v>
      </c>
      <c r="BI261">
        <v>31.972925</v>
      </c>
      <c r="BJ261">
        <v>1606.872142857143</v>
      </c>
      <c r="BK261">
        <v>32.537914285714287</v>
      </c>
      <c r="BL261">
        <v>650.01292857142857</v>
      </c>
      <c r="BM261">
        <v>101.4447857142857</v>
      </c>
      <c r="BN261">
        <v>0.10000771785714289</v>
      </c>
      <c r="BO261">
        <v>31.921453571428572</v>
      </c>
      <c r="BP261">
        <v>30.917317857142859</v>
      </c>
      <c r="BQ261">
        <v>999.9000000000002</v>
      </c>
      <c r="BR261">
        <v>0</v>
      </c>
      <c r="BS261">
        <v>0</v>
      </c>
      <c r="BT261">
        <v>9009.0399999999991</v>
      </c>
      <c r="BU261">
        <v>0</v>
      </c>
      <c r="BV261">
        <v>123.5382142857143</v>
      </c>
      <c r="BW261">
        <v>-19.18848928571429</v>
      </c>
      <c r="BX261">
        <v>1653.8074999999999</v>
      </c>
      <c r="BY261">
        <v>1672.191785714286</v>
      </c>
      <c r="BZ261">
        <v>0.84235275000000009</v>
      </c>
      <c r="CA261">
        <v>1618.7267857142861</v>
      </c>
      <c r="CB261">
        <v>31.972925</v>
      </c>
      <c r="CC261">
        <v>3.3289407142857139</v>
      </c>
      <c r="CD261">
        <v>3.243486428571428</v>
      </c>
      <c r="CE261">
        <v>25.77166428571428</v>
      </c>
      <c r="CF261">
        <v>25.333678571428571</v>
      </c>
      <c r="CG261">
        <v>1199.985714285714</v>
      </c>
      <c r="CH261">
        <v>0.49998489285714293</v>
      </c>
      <c r="CI261">
        <v>0.50001514285714277</v>
      </c>
      <c r="CJ261">
        <v>0</v>
      </c>
      <c r="CK261">
        <v>875.08292857142862</v>
      </c>
      <c r="CL261">
        <v>4.9990899999999998</v>
      </c>
      <c r="CM261">
        <v>9380.221428571429</v>
      </c>
      <c r="CN261">
        <v>9557.6903571428593</v>
      </c>
      <c r="CO261">
        <v>40.561999999999991</v>
      </c>
      <c r="CP261">
        <v>42.061999999999991</v>
      </c>
      <c r="CQ261">
        <v>41.296499999999988</v>
      </c>
      <c r="CR261">
        <v>41.186999999999991</v>
      </c>
      <c r="CS261">
        <v>41.936999999999991</v>
      </c>
      <c r="CT261">
        <v>597.47678571428582</v>
      </c>
      <c r="CU261">
        <v>597.51250000000005</v>
      </c>
      <c r="CV261">
        <v>0</v>
      </c>
      <c r="CW261">
        <v>1675358909.5</v>
      </c>
      <c r="CX261">
        <v>0</v>
      </c>
      <c r="CY261">
        <v>1675353449.5</v>
      </c>
      <c r="CZ261" t="s">
        <v>356</v>
      </c>
      <c r="DA261">
        <v>1675353449.5</v>
      </c>
      <c r="DB261">
        <v>1675353444</v>
      </c>
      <c r="DC261">
        <v>1</v>
      </c>
      <c r="DD261">
        <v>8.2000000000000003E-2</v>
      </c>
      <c r="DE261">
        <v>2.5000000000000001E-2</v>
      </c>
      <c r="DF261">
        <v>-5.3170000000000002</v>
      </c>
      <c r="DG261">
        <v>0.30099999999999999</v>
      </c>
      <c r="DH261">
        <v>415</v>
      </c>
      <c r="DI261">
        <v>32</v>
      </c>
      <c r="DJ261">
        <v>0.41</v>
      </c>
      <c r="DK261">
        <v>0.21</v>
      </c>
      <c r="DL261">
        <v>-19.1272275</v>
      </c>
      <c r="DM261">
        <v>-1.115879549718533</v>
      </c>
      <c r="DN261">
        <v>0.13896973948939359</v>
      </c>
      <c r="DO261">
        <v>0</v>
      </c>
      <c r="DP261">
        <v>0.82239149999999983</v>
      </c>
      <c r="DQ261">
        <v>0.13624986866791849</v>
      </c>
      <c r="DR261">
        <v>5.1054612116340672E-2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418</v>
      </c>
      <c r="EA261">
        <v>3.2988599999999999</v>
      </c>
      <c r="EB261">
        <v>2.6251799999999998</v>
      </c>
      <c r="EC261">
        <v>0.25267200000000001</v>
      </c>
      <c r="ED261">
        <v>0.25214500000000001</v>
      </c>
      <c r="EE261">
        <v>0.136548</v>
      </c>
      <c r="EF261">
        <v>0.13325400000000001</v>
      </c>
      <c r="EG261">
        <v>22613.4</v>
      </c>
      <c r="EH261">
        <v>23017.1</v>
      </c>
      <c r="EI261">
        <v>28150.799999999999</v>
      </c>
      <c r="EJ261">
        <v>29617.7</v>
      </c>
      <c r="EK261">
        <v>33463.4</v>
      </c>
      <c r="EL261">
        <v>35647.800000000003</v>
      </c>
      <c r="EM261">
        <v>39736.6</v>
      </c>
      <c r="EN261">
        <v>42327</v>
      </c>
      <c r="EO261">
        <v>2.1038299999999999</v>
      </c>
      <c r="EP261">
        <v>2.2414000000000001</v>
      </c>
      <c r="EQ261">
        <v>9.3243999999999994E-2</v>
      </c>
      <c r="ER261">
        <v>0</v>
      </c>
      <c r="ES261">
        <v>29.411200000000001</v>
      </c>
      <c r="ET261">
        <v>999.9</v>
      </c>
      <c r="EU261">
        <v>71.7</v>
      </c>
      <c r="EV261">
        <v>32.5</v>
      </c>
      <c r="EW261">
        <v>34.718600000000002</v>
      </c>
      <c r="EX261">
        <v>56.770899999999997</v>
      </c>
      <c r="EY261">
        <v>-3.9342999999999999</v>
      </c>
      <c r="EZ261">
        <v>2</v>
      </c>
      <c r="FA261">
        <v>0.266181</v>
      </c>
      <c r="FB261">
        <v>-0.68785700000000005</v>
      </c>
      <c r="FC261">
        <v>20.2728</v>
      </c>
      <c r="FD261">
        <v>5.2183400000000004</v>
      </c>
      <c r="FE261">
        <v>12.004</v>
      </c>
      <c r="FF261">
        <v>4.9873000000000003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1.8642000000000001</v>
      </c>
      <c r="FO261">
        <v>1.8603099999999999</v>
      </c>
      <c r="FP261">
        <v>1.8609599999999999</v>
      </c>
      <c r="FQ261">
        <v>1.8601700000000001</v>
      </c>
      <c r="FR261">
        <v>1.86188</v>
      </c>
      <c r="FS261">
        <v>1.8584799999999999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-7.36</v>
      </c>
      <c r="GH261">
        <v>0.27710000000000001</v>
      </c>
      <c r="GI261">
        <v>-3.8812981962806838</v>
      </c>
      <c r="GJ261">
        <v>-3.9744887815693084E-3</v>
      </c>
      <c r="GK261">
        <v>1.847162108954052E-6</v>
      </c>
      <c r="GL261">
        <v>-4.4217609294687878E-10</v>
      </c>
      <c r="GM261">
        <v>-3.5710143375135749E-2</v>
      </c>
      <c r="GN261">
        <v>-2.5986294017825021E-3</v>
      </c>
      <c r="GO261">
        <v>9.7579789506272807E-4</v>
      </c>
      <c r="GP261">
        <v>-1.8446741173202889E-5</v>
      </c>
      <c r="GQ261">
        <v>6</v>
      </c>
      <c r="GR261">
        <v>2080</v>
      </c>
      <c r="GS261">
        <v>4</v>
      </c>
      <c r="GT261">
        <v>32</v>
      </c>
      <c r="GU261">
        <v>90.7</v>
      </c>
      <c r="GV261">
        <v>90.8</v>
      </c>
      <c r="GW261">
        <v>4.0942400000000001</v>
      </c>
      <c r="GX261">
        <v>2.47925</v>
      </c>
      <c r="GY261">
        <v>2.04834</v>
      </c>
      <c r="GZ261">
        <v>2.6135299999999999</v>
      </c>
      <c r="HA261">
        <v>2.1972700000000001</v>
      </c>
      <c r="HB261">
        <v>2.34985</v>
      </c>
      <c r="HC261">
        <v>37.602200000000003</v>
      </c>
      <c r="HD261">
        <v>14.7537</v>
      </c>
      <c r="HE261">
        <v>18</v>
      </c>
      <c r="HF261">
        <v>587.404</v>
      </c>
      <c r="HG261">
        <v>773.47299999999996</v>
      </c>
      <c r="HH261">
        <v>31.000699999999998</v>
      </c>
      <c r="HI261">
        <v>30.861899999999999</v>
      </c>
      <c r="HJ261">
        <v>30.0002</v>
      </c>
      <c r="HK261">
        <v>30.794899999999998</v>
      </c>
      <c r="HL261">
        <v>30.793500000000002</v>
      </c>
      <c r="HM261">
        <v>81.870800000000003</v>
      </c>
      <c r="HN261">
        <v>10.117900000000001</v>
      </c>
      <c r="HO261">
        <v>100</v>
      </c>
      <c r="HP261">
        <v>31</v>
      </c>
      <c r="HQ261">
        <v>1642.19</v>
      </c>
      <c r="HR261">
        <v>31.8904</v>
      </c>
      <c r="HS261">
        <v>99.196299999999994</v>
      </c>
      <c r="HT261">
        <v>98.159400000000005</v>
      </c>
    </row>
    <row r="262" spans="1:228" x14ac:dyDescent="0.2">
      <c r="A262">
        <v>247</v>
      </c>
      <c r="B262">
        <v>1675358895.0999999</v>
      </c>
      <c r="C262">
        <v>982.59999990463257</v>
      </c>
      <c r="D262" t="s">
        <v>853</v>
      </c>
      <c r="E262" t="s">
        <v>854</v>
      </c>
      <c r="F262">
        <v>4</v>
      </c>
      <c r="G262">
        <v>1675358887.0999999</v>
      </c>
      <c r="H262">
        <f t="shared" si="102"/>
        <v>8.4071893052997009E-4</v>
      </c>
      <c r="I262">
        <f t="shared" si="103"/>
        <v>0.84071893052997004</v>
      </c>
      <c r="J262">
        <f t="shared" si="104"/>
        <v>8.6389810954126851</v>
      </c>
      <c r="K262">
        <f t="shared" si="105"/>
        <v>1606.1914285714281</v>
      </c>
      <c r="L262">
        <f t="shared" si="106"/>
        <v>1382.1889067466711</v>
      </c>
      <c r="M262">
        <f t="shared" si="107"/>
        <v>140.35402712164651</v>
      </c>
      <c r="N262">
        <f t="shared" si="108"/>
        <v>163.10030722131125</v>
      </c>
      <c r="O262">
        <f t="shared" si="109"/>
        <v>7.1545153260520772E-2</v>
      </c>
      <c r="P262">
        <f t="shared" si="110"/>
        <v>2.7745653752901385</v>
      </c>
      <c r="Q262">
        <f t="shared" si="111"/>
        <v>7.0535830255826701E-2</v>
      </c>
      <c r="R262">
        <f t="shared" si="112"/>
        <v>4.4174391317418578E-2</v>
      </c>
      <c r="S262">
        <f t="shared" si="113"/>
        <v>226.1184041748798</v>
      </c>
      <c r="T262">
        <f t="shared" si="114"/>
        <v>33.094434761868754</v>
      </c>
      <c r="U262">
        <f t="shared" si="115"/>
        <v>30.92318928571429</v>
      </c>
      <c r="V262">
        <f t="shared" si="116"/>
        <v>4.4916581038346903</v>
      </c>
      <c r="W262">
        <f t="shared" si="117"/>
        <v>69.986304814567475</v>
      </c>
      <c r="X262">
        <f t="shared" si="118"/>
        <v>3.3279438652415188</v>
      </c>
      <c r="Y262">
        <f t="shared" si="119"/>
        <v>4.755135842732499</v>
      </c>
      <c r="Z262">
        <f t="shared" si="120"/>
        <v>1.1637142385931716</v>
      </c>
      <c r="AA262">
        <f t="shared" si="121"/>
        <v>-37.075704836371678</v>
      </c>
      <c r="AB262">
        <f t="shared" si="122"/>
        <v>150.01188359936995</v>
      </c>
      <c r="AC262">
        <f t="shared" si="123"/>
        <v>12.192209799845385</v>
      </c>
      <c r="AD262">
        <f t="shared" si="124"/>
        <v>351.24679273772347</v>
      </c>
      <c r="AE262">
        <f t="shared" si="125"/>
        <v>19.192056527927278</v>
      </c>
      <c r="AF262">
        <f t="shared" si="126"/>
        <v>0.91402248959864962</v>
      </c>
      <c r="AG262">
        <f t="shared" si="127"/>
        <v>8.6389810954126851</v>
      </c>
      <c r="AH262">
        <v>1687.7938655652531</v>
      </c>
      <c r="AI262">
        <v>1673.312181818181</v>
      </c>
      <c r="AJ262">
        <v>1.6549993100413201</v>
      </c>
      <c r="AK262">
        <v>61.316338729058899</v>
      </c>
      <c r="AL262">
        <f t="shared" si="128"/>
        <v>0.84071893052997004</v>
      </c>
      <c r="AM262">
        <v>31.954911879712331</v>
      </c>
      <c r="AN262">
        <v>32.724852727272719</v>
      </c>
      <c r="AO262">
        <v>-3.1131885354251389E-3</v>
      </c>
      <c r="AP262">
        <v>100.73391986053799</v>
      </c>
      <c r="AQ262">
        <v>90</v>
      </c>
      <c r="AR262">
        <v>14</v>
      </c>
      <c r="AS262">
        <f t="shared" si="129"/>
        <v>1</v>
      </c>
      <c r="AT262">
        <f t="shared" si="130"/>
        <v>0</v>
      </c>
      <c r="AU262">
        <f t="shared" si="131"/>
        <v>47697.283901199997</v>
      </c>
      <c r="AV262">
        <f t="shared" si="132"/>
        <v>1200.013571428572</v>
      </c>
      <c r="AW262">
        <f t="shared" si="133"/>
        <v>1025.9369120077104</v>
      </c>
      <c r="AX262">
        <f t="shared" si="134"/>
        <v>0.85493775773416469</v>
      </c>
      <c r="AY262">
        <f t="shared" si="135"/>
        <v>0.18842987242693776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1675358887.0999999</v>
      </c>
      <c r="BF262">
        <v>1606.1914285714281</v>
      </c>
      <c r="BG262">
        <v>1625.2621428571431</v>
      </c>
      <c r="BH262">
        <v>32.773174999999988</v>
      </c>
      <c r="BI262">
        <v>31.95712142857143</v>
      </c>
      <c r="BJ262">
        <v>1613.5342857142859</v>
      </c>
      <c r="BK262">
        <v>32.495921428571428</v>
      </c>
      <c r="BL262">
        <v>650.00664285714277</v>
      </c>
      <c r="BM262">
        <v>101.4447857142857</v>
      </c>
      <c r="BN262">
        <v>9.9964382142857161E-2</v>
      </c>
      <c r="BO262">
        <v>31.926060714285711</v>
      </c>
      <c r="BP262">
        <v>30.92318928571429</v>
      </c>
      <c r="BQ262">
        <v>999.9000000000002</v>
      </c>
      <c r="BR262">
        <v>0</v>
      </c>
      <c r="BS262">
        <v>0</v>
      </c>
      <c r="BT262">
        <v>9011.4057142857146</v>
      </c>
      <c r="BU262">
        <v>0</v>
      </c>
      <c r="BV262">
        <v>114.9215357142857</v>
      </c>
      <c r="BW262">
        <v>-19.071310714285719</v>
      </c>
      <c r="BX262">
        <v>1660.613571428572</v>
      </c>
      <c r="BY262">
        <v>1678.9153571428569</v>
      </c>
      <c r="BZ262">
        <v>0.81607050000000003</v>
      </c>
      <c r="CA262">
        <v>1625.2621428571431</v>
      </c>
      <c r="CB262">
        <v>31.95712142857143</v>
      </c>
      <c r="CC262">
        <v>3.3246696428571432</v>
      </c>
      <c r="CD262">
        <v>3.241882857142858</v>
      </c>
      <c r="CE262">
        <v>25.750017857142861</v>
      </c>
      <c r="CF262">
        <v>25.325367857142862</v>
      </c>
      <c r="CG262">
        <v>1200.013571428572</v>
      </c>
      <c r="CH262">
        <v>0.49999175000000001</v>
      </c>
      <c r="CI262">
        <v>0.50000824999999993</v>
      </c>
      <c r="CJ262">
        <v>0</v>
      </c>
      <c r="CK262">
        <v>874.97667857142847</v>
      </c>
      <c r="CL262">
        <v>4.9990899999999998</v>
      </c>
      <c r="CM262">
        <v>9379.1346428571433</v>
      </c>
      <c r="CN262">
        <v>9557.9357142857152</v>
      </c>
      <c r="CO262">
        <v>40.561999999999991</v>
      </c>
      <c r="CP262">
        <v>42.061999999999991</v>
      </c>
      <c r="CQ262">
        <v>41.298714285714269</v>
      </c>
      <c r="CR262">
        <v>41.186999999999991</v>
      </c>
      <c r="CS262">
        <v>41.936999999999991</v>
      </c>
      <c r="CT262">
        <v>597.49857142857138</v>
      </c>
      <c r="CU262">
        <v>597.51821428571418</v>
      </c>
      <c r="CV262">
        <v>0</v>
      </c>
      <c r="CW262">
        <v>1675358913.0999999</v>
      </c>
      <c r="CX262">
        <v>0</v>
      </c>
      <c r="CY262">
        <v>1675353449.5</v>
      </c>
      <c r="CZ262" t="s">
        <v>356</v>
      </c>
      <c r="DA262">
        <v>1675353449.5</v>
      </c>
      <c r="DB262">
        <v>1675353444</v>
      </c>
      <c r="DC262">
        <v>1</v>
      </c>
      <c r="DD262">
        <v>8.2000000000000003E-2</v>
      </c>
      <c r="DE262">
        <v>2.5000000000000001E-2</v>
      </c>
      <c r="DF262">
        <v>-5.3170000000000002</v>
      </c>
      <c r="DG262">
        <v>0.30099999999999999</v>
      </c>
      <c r="DH262">
        <v>415</v>
      </c>
      <c r="DI262">
        <v>32</v>
      </c>
      <c r="DJ262">
        <v>0.41</v>
      </c>
      <c r="DK262">
        <v>0.21</v>
      </c>
      <c r="DL262">
        <v>-19.110452500000001</v>
      </c>
      <c r="DM262">
        <v>0.83889793621016473</v>
      </c>
      <c r="DN262">
        <v>0.17825574182547391</v>
      </c>
      <c r="DO262">
        <v>0</v>
      </c>
      <c r="DP262">
        <v>0.82971939999999988</v>
      </c>
      <c r="DQ262">
        <v>-0.35102735459662437</v>
      </c>
      <c r="DR262">
        <v>3.9403439208272162E-2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418</v>
      </c>
      <c r="EA262">
        <v>3.2989099999999998</v>
      </c>
      <c r="EB262">
        <v>2.6253299999999999</v>
      </c>
      <c r="EC262">
        <v>0.25326700000000002</v>
      </c>
      <c r="ED262">
        <v>0.25270500000000001</v>
      </c>
      <c r="EE262">
        <v>0.136514</v>
      </c>
      <c r="EF262">
        <v>0.13325000000000001</v>
      </c>
      <c r="EG262">
        <v>22595.1</v>
      </c>
      <c r="EH262">
        <v>23000.1</v>
      </c>
      <c r="EI262">
        <v>28150.6</v>
      </c>
      <c r="EJ262">
        <v>29618.1</v>
      </c>
      <c r="EK262">
        <v>33465.1</v>
      </c>
      <c r="EL262">
        <v>35648.6</v>
      </c>
      <c r="EM262">
        <v>39736.9</v>
      </c>
      <c r="EN262">
        <v>42327.8</v>
      </c>
      <c r="EO262">
        <v>2.1036000000000001</v>
      </c>
      <c r="EP262">
        <v>2.2414499999999999</v>
      </c>
      <c r="EQ262">
        <v>9.2983200000000002E-2</v>
      </c>
      <c r="ER262">
        <v>0</v>
      </c>
      <c r="ES262">
        <v>29.4131</v>
      </c>
      <c r="ET262">
        <v>999.9</v>
      </c>
      <c r="EU262">
        <v>71.7</v>
      </c>
      <c r="EV262">
        <v>32.5</v>
      </c>
      <c r="EW262">
        <v>34.718400000000003</v>
      </c>
      <c r="EX262">
        <v>56.4709</v>
      </c>
      <c r="EY262">
        <v>-4.0224399999999996</v>
      </c>
      <c r="EZ262">
        <v>2</v>
      </c>
      <c r="FA262">
        <v>0.26640799999999998</v>
      </c>
      <c r="FB262">
        <v>-0.68467100000000003</v>
      </c>
      <c r="FC262">
        <v>20.273</v>
      </c>
      <c r="FD262">
        <v>5.2186399999999997</v>
      </c>
      <c r="FE262">
        <v>12.004</v>
      </c>
      <c r="FF262">
        <v>4.9875499999999997</v>
      </c>
      <c r="FG262">
        <v>3.2846299999999999</v>
      </c>
      <c r="FH262">
        <v>9999</v>
      </c>
      <c r="FI262">
        <v>9999</v>
      </c>
      <c r="FJ262">
        <v>9999</v>
      </c>
      <c r="FK262">
        <v>999.9</v>
      </c>
      <c r="FL262">
        <v>1.86582</v>
      </c>
      <c r="FM262">
        <v>1.8621799999999999</v>
      </c>
      <c r="FN262">
        <v>1.8641799999999999</v>
      </c>
      <c r="FO262">
        <v>1.86029</v>
      </c>
      <c r="FP262">
        <v>1.8609599999999999</v>
      </c>
      <c r="FQ262">
        <v>1.86016</v>
      </c>
      <c r="FR262">
        <v>1.8618699999999999</v>
      </c>
      <c r="FS262">
        <v>1.85849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-7.36</v>
      </c>
      <c r="GH262">
        <v>0.27710000000000001</v>
      </c>
      <c r="GI262">
        <v>-3.8812981962806838</v>
      </c>
      <c r="GJ262">
        <v>-3.9744887815693084E-3</v>
      </c>
      <c r="GK262">
        <v>1.847162108954052E-6</v>
      </c>
      <c r="GL262">
        <v>-4.4217609294687878E-10</v>
      </c>
      <c r="GM262">
        <v>-3.5710143375135749E-2</v>
      </c>
      <c r="GN262">
        <v>-2.5986294017825021E-3</v>
      </c>
      <c r="GO262">
        <v>9.7579789506272807E-4</v>
      </c>
      <c r="GP262">
        <v>-1.8446741173202889E-5</v>
      </c>
      <c r="GQ262">
        <v>6</v>
      </c>
      <c r="GR262">
        <v>2080</v>
      </c>
      <c r="GS262">
        <v>4</v>
      </c>
      <c r="GT262">
        <v>32</v>
      </c>
      <c r="GU262">
        <v>90.8</v>
      </c>
      <c r="GV262">
        <v>90.9</v>
      </c>
      <c r="GW262">
        <v>4.1076699999999997</v>
      </c>
      <c r="GX262">
        <v>2.47681</v>
      </c>
      <c r="GY262">
        <v>2.04834</v>
      </c>
      <c r="GZ262">
        <v>2.6135299999999999</v>
      </c>
      <c r="HA262">
        <v>2.1972700000000001</v>
      </c>
      <c r="HB262">
        <v>2.3571800000000001</v>
      </c>
      <c r="HC262">
        <v>37.602200000000003</v>
      </c>
      <c r="HD262">
        <v>14.7537</v>
      </c>
      <c r="HE262">
        <v>18</v>
      </c>
      <c r="HF262">
        <v>587.24199999999996</v>
      </c>
      <c r="HG262">
        <v>773.52200000000005</v>
      </c>
      <c r="HH262">
        <v>31.000800000000002</v>
      </c>
      <c r="HI262">
        <v>30.861899999999999</v>
      </c>
      <c r="HJ262">
        <v>30.0001</v>
      </c>
      <c r="HK262">
        <v>30.794899999999998</v>
      </c>
      <c r="HL262">
        <v>30.793500000000002</v>
      </c>
      <c r="HM262">
        <v>82.131299999999996</v>
      </c>
      <c r="HN262">
        <v>10.117900000000001</v>
      </c>
      <c r="HO262">
        <v>100</v>
      </c>
      <c r="HP262">
        <v>31</v>
      </c>
      <c r="HQ262">
        <v>1648.89</v>
      </c>
      <c r="HR262">
        <v>31.902200000000001</v>
      </c>
      <c r="HS262">
        <v>99.1965</v>
      </c>
      <c r="HT262">
        <v>98.161000000000001</v>
      </c>
    </row>
    <row r="263" spans="1:228" x14ac:dyDescent="0.2">
      <c r="A263">
        <v>248</v>
      </c>
      <c r="B263">
        <v>1675358899.0999999</v>
      </c>
      <c r="C263">
        <v>986.59999990463257</v>
      </c>
      <c r="D263" t="s">
        <v>855</v>
      </c>
      <c r="E263" t="s">
        <v>856</v>
      </c>
      <c r="F263">
        <v>4</v>
      </c>
      <c r="G263">
        <v>1675358891.0999999</v>
      </c>
      <c r="H263">
        <f t="shared" si="102"/>
        <v>8.4661684935239919E-4</v>
      </c>
      <c r="I263">
        <f t="shared" si="103"/>
        <v>0.84661684935239923</v>
      </c>
      <c r="J263">
        <f t="shared" si="104"/>
        <v>8.3316279803007962</v>
      </c>
      <c r="K263">
        <f t="shared" si="105"/>
        <v>1612.7892857142861</v>
      </c>
      <c r="L263">
        <f t="shared" si="106"/>
        <v>1396.1615545569434</v>
      </c>
      <c r="M263">
        <f t="shared" si="107"/>
        <v>141.77261953723243</v>
      </c>
      <c r="N263">
        <f t="shared" si="108"/>
        <v>163.76998854538414</v>
      </c>
      <c r="O263">
        <f t="shared" si="109"/>
        <v>7.1817532118505917E-2</v>
      </c>
      <c r="P263">
        <f t="shared" si="110"/>
        <v>2.7734894165164503</v>
      </c>
      <c r="Q263">
        <f t="shared" si="111"/>
        <v>7.0800179719022999E-2</v>
      </c>
      <c r="R263">
        <f t="shared" si="112"/>
        <v>4.4340316768805149E-2</v>
      </c>
      <c r="S263">
        <f t="shared" si="113"/>
        <v>226.1174825536894</v>
      </c>
      <c r="T263">
        <f t="shared" si="114"/>
        <v>33.098585341236564</v>
      </c>
      <c r="U263">
        <f t="shared" si="115"/>
        <v>30.92656785714286</v>
      </c>
      <c r="V263">
        <f t="shared" si="116"/>
        <v>4.4925239290977101</v>
      </c>
      <c r="W263">
        <f t="shared" si="117"/>
        <v>69.903448857400335</v>
      </c>
      <c r="X263">
        <f t="shared" si="118"/>
        <v>3.3250111820676289</v>
      </c>
      <c r="Y263">
        <f t="shared" si="119"/>
        <v>4.7565767303563113</v>
      </c>
      <c r="Z263">
        <f t="shared" si="120"/>
        <v>1.1675127470300812</v>
      </c>
      <c r="AA263">
        <f t="shared" si="121"/>
        <v>-37.335803056440803</v>
      </c>
      <c r="AB263">
        <f t="shared" si="122"/>
        <v>150.24848654498359</v>
      </c>
      <c r="AC263">
        <f t="shared" si="123"/>
        <v>12.216702587244205</v>
      </c>
      <c r="AD263">
        <f t="shared" si="124"/>
        <v>351.24686862947641</v>
      </c>
      <c r="AE263">
        <f t="shared" si="125"/>
        <v>19.13739509912169</v>
      </c>
      <c r="AF263">
        <f t="shared" si="126"/>
        <v>0.8851672595745057</v>
      </c>
      <c r="AG263">
        <f t="shared" si="127"/>
        <v>8.3316279803007962</v>
      </c>
      <c r="AH263">
        <v>1694.391640498194</v>
      </c>
      <c r="AI263">
        <v>1680.0773939393939</v>
      </c>
      <c r="AJ263">
        <v>1.6883413324256951</v>
      </c>
      <c r="AK263">
        <v>61.316338729058899</v>
      </c>
      <c r="AL263">
        <f t="shared" si="128"/>
        <v>0.84661684935239923</v>
      </c>
      <c r="AM263">
        <v>31.95327732238022</v>
      </c>
      <c r="AN263">
        <v>32.714210303030292</v>
      </c>
      <c r="AO263">
        <v>-8.0904296202899731E-4</v>
      </c>
      <c r="AP263">
        <v>100.73391986053799</v>
      </c>
      <c r="AQ263">
        <v>90</v>
      </c>
      <c r="AR263">
        <v>14</v>
      </c>
      <c r="AS263">
        <f t="shared" si="129"/>
        <v>1</v>
      </c>
      <c r="AT263">
        <f t="shared" si="130"/>
        <v>0</v>
      </c>
      <c r="AU263">
        <f t="shared" si="131"/>
        <v>47666.682349705232</v>
      </c>
      <c r="AV263">
        <f t="shared" si="132"/>
        <v>1200.01</v>
      </c>
      <c r="AW263">
        <f t="shared" si="133"/>
        <v>1025.9337298205644</v>
      </c>
      <c r="AX263">
        <f t="shared" si="134"/>
        <v>0.85493765037005054</v>
      </c>
      <c r="AY263">
        <f t="shared" si="135"/>
        <v>0.18842966521419771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1675358891.0999999</v>
      </c>
      <c r="BF263">
        <v>1612.7892857142861</v>
      </c>
      <c r="BG263">
        <v>1631.7721428571431</v>
      </c>
      <c r="BH263">
        <v>32.744353571428569</v>
      </c>
      <c r="BI263">
        <v>31.954039285714281</v>
      </c>
      <c r="BJ263">
        <v>1620.1410714285721</v>
      </c>
      <c r="BK263">
        <v>32.46715714285714</v>
      </c>
      <c r="BL263">
        <v>650.00699999999995</v>
      </c>
      <c r="BM263">
        <v>101.44457142857151</v>
      </c>
      <c r="BN263">
        <v>9.9994867857142858E-2</v>
      </c>
      <c r="BO263">
        <v>31.931410714285711</v>
      </c>
      <c r="BP263">
        <v>30.92656785714286</v>
      </c>
      <c r="BQ263">
        <v>999.9000000000002</v>
      </c>
      <c r="BR263">
        <v>0</v>
      </c>
      <c r="BS263">
        <v>0</v>
      </c>
      <c r="BT263">
        <v>9005.7135714285723</v>
      </c>
      <c r="BU263">
        <v>0</v>
      </c>
      <c r="BV263">
        <v>107.29253571428571</v>
      </c>
      <c r="BW263">
        <v>-18.983710714285721</v>
      </c>
      <c r="BX263">
        <v>1667.3853571428569</v>
      </c>
      <c r="BY263">
        <v>1685.6353571428569</v>
      </c>
      <c r="BZ263">
        <v>0.79031646428571434</v>
      </c>
      <c r="CA263">
        <v>1631.7721428571431</v>
      </c>
      <c r="CB263">
        <v>31.954039285714281</v>
      </c>
      <c r="CC263">
        <v>3.3217367857142861</v>
      </c>
      <c r="CD263">
        <v>3.241562500000001</v>
      </c>
      <c r="CE263">
        <v>25.735142857142851</v>
      </c>
      <c r="CF263">
        <v>25.323714285714281</v>
      </c>
      <c r="CG263">
        <v>1200.01</v>
      </c>
      <c r="CH263">
        <v>0.49999514285714292</v>
      </c>
      <c r="CI263">
        <v>0.50000485714285703</v>
      </c>
      <c r="CJ263">
        <v>0</v>
      </c>
      <c r="CK263">
        <v>874.85210714285699</v>
      </c>
      <c r="CL263">
        <v>4.9990899999999998</v>
      </c>
      <c r="CM263">
        <v>9377.94</v>
      </c>
      <c r="CN263">
        <v>9557.9274999999998</v>
      </c>
      <c r="CO263">
        <v>40.561999999999991</v>
      </c>
      <c r="CP263">
        <v>42.061999999999991</v>
      </c>
      <c r="CQ263">
        <v>41.303142857142838</v>
      </c>
      <c r="CR263">
        <v>41.200499999999998</v>
      </c>
      <c r="CS263">
        <v>41.936999999999991</v>
      </c>
      <c r="CT263">
        <v>597.50071428571425</v>
      </c>
      <c r="CU263">
        <v>597.51178571428568</v>
      </c>
      <c r="CV263">
        <v>0</v>
      </c>
      <c r="CW263">
        <v>1675358917.3</v>
      </c>
      <c r="CX263">
        <v>0</v>
      </c>
      <c r="CY263">
        <v>1675353449.5</v>
      </c>
      <c r="CZ263" t="s">
        <v>356</v>
      </c>
      <c r="DA263">
        <v>1675353449.5</v>
      </c>
      <c r="DB263">
        <v>1675353444</v>
      </c>
      <c r="DC263">
        <v>1</v>
      </c>
      <c r="DD263">
        <v>8.2000000000000003E-2</v>
      </c>
      <c r="DE263">
        <v>2.5000000000000001E-2</v>
      </c>
      <c r="DF263">
        <v>-5.3170000000000002</v>
      </c>
      <c r="DG263">
        <v>0.30099999999999999</v>
      </c>
      <c r="DH263">
        <v>415</v>
      </c>
      <c r="DI263">
        <v>32</v>
      </c>
      <c r="DJ263">
        <v>0.41</v>
      </c>
      <c r="DK263">
        <v>0.21</v>
      </c>
      <c r="DL263">
        <v>-19.038287804878049</v>
      </c>
      <c r="DM263">
        <v>1.782599999999974</v>
      </c>
      <c r="DN263">
        <v>0.233115783223411</v>
      </c>
      <c r="DO263">
        <v>0</v>
      </c>
      <c r="DP263">
        <v>0.8153028536585365</v>
      </c>
      <c r="DQ263">
        <v>-0.41491737282230062</v>
      </c>
      <c r="DR263">
        <v>4.1674641616122422E-2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418</v>
      </c>
      <c r="EA263">
        <v>3.29895</v>
      </c>
      <c r="EB263">
        <v>2.6251199999999999</v>
      </c>
      <c r="EC263">
        <v>0.25385799999999997</v>
      </c>
      <c r="ED263">
        <v>0.25331500000000001</v>
      </c>
      <c r="EE263">
        <v>0.13647500000000001</v>
      </c>
      <c r="EF263">
        <v>0.13325899999999999</v>
      </c>
      <c r="EG263">
        <v>22577.7</v>
      </c>
      <c r="EH263">
        <v>22981</v>
      </c>
      <c r="EI263">
        <v>28151.200000000001</v>
      </c>
      <c r="EJ263">
        <v>29617.599999999999</v>
      </c>
      <c r="EK263">
        <v>33466.800000000003</v>
      </c>
      <c r="EL263">
        <v>35647.9</v>
      </c>
      <c r="EM263">
        <v>39737.1</v>
      </c>
      <c r="EN263">
        <v>42327.4</v>
      </c>
      <c r="EO263">
        <v>2.10365</v>
      </c>
      <c r="EP263">
        <v>2.2412999999999998</v>
      </c>
      <c r="EQ263">
        <v>9.3169500000000002E-2</v>
      </c>
      <c r="ER263">
        <v>0</v>
      </c>
      <c r="ES263">
        <v>29.415600000000001</v>
      </c>
      <c r="ET263">
        <v>999.9</v>
      </c>
      <c r="EU263">
        <v>71.7</v>
      </c>
      <c r="EV263">
        <v>32.5</v>
      </c>
      <c r="EW263">
        <v>34.716999999999999</v>
      </c>
      <c r="EX263">
        <v>56.8309</v>
      </c>
      <c r="EY263">
        <v>-4.0905500000000004</v>
      </c>
      <c r="EZ263">
        <v>2</v>
      </c>
      <c r="FA263">
        <v>0.26604699999999998</v>
      </c>
      <c r="FB263">
        <v>-0.68216200000000005</v>
      </c>
      <c r="FC263">
        <v>20.273</v>
      </c>
      <c r="FD263">
        <v>5.2184900000000001</v>
      </c>
      <c r="FE263">
        <v>12.004</v>
      </c>
      <c r="FF263">
        <v>4.9874999999999998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1.8641700000000001</v>
      </c>
      <c r="FO263">
        <v>1.8602700000000001</v>
      </c>
      <c r="FP263">
        <v>1.8609599999999999</v>
      </c>
      <c r="FQ263">
        <v>1.8601799999999999</v>
      </c>
      <c r="FR263">
        <v>1.8618699999999999</v>
      </c>
      <c r="FS263">
        <v>1.85849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-7.37</v>
      </c>
      <c r="GH263">
        <v>0.27710000000000001</v>
      </c>
      <c r="GI263">
        <v>-3.8812981962806838</v>
      </c>
      <c r="GJ263">
        <v>-3.9744887815693084E-3</v>
      </c>
      <c r="GK263">
        <v>1.847162108954052E-6</v>
      </c>
      <c r="GL263">
        <v>-4.4217609294687878E-10</v>
      </c>
      <c r="GM263">
        <v>-3.5710143375135749E-2</v>
      </c>
      <c r="GN263">
        <v>-2.5986294017825021E-3</v>
      </c>
      <c r="GO263">
        <v>9.7579789506272807E-4</v>
      </c>
      <c r="GP263">
        <v>-1.8446741173202889E-5</v>
      </c>
      <c r="GQ263">
        <v>6</v>
      </c>
      <c r="GR263">
        <v>2080</v>
      </c>
      <c r="GS263">
        <v>4</v>
      </c>
      <c r="GT263">
        <v>32</v>
      </c>
      <c r="GU263">
        <v>90.8</v>
      </c>
      <c r="GV263">
        <v>90.9</v>
      </c>
      <c r="GW263">
        <v>4.1198699999999997</v>
      </c>
      <c r="GX263">
        <v>2.4719199999999999</v>
      </c>
      <c r="GY263">
        <v>2.04834</v>
      </c>
      <c r="GZ263">
        <v>2.6135299999999999</v>
      </c>
      <c r="HA263">
        <v>2.1972700000000001</v>
      </c>
      <c r="HB263">
        <v>2.3815900000000001</v>
      </c>
      <c r="HC263">
        <v>37.602200000000003</v>
      </c>
      <c r="HD263">
        <v>14.7537</v>
      </c>
      <c r="HE263">
        <v>18</v>
      </c>
      <c r="HF263">
        <v>587.27800000000002</v>
      </c>
      <c r="HG263">
        <v>773.375</v>
      </c>
      <c r="HH263">
        <v>31.000800000000002</v>
      </c>
      <c r="HI263">
        <v>30.861899999999999</v>
      </c>
      <c r="HJ263">
        <v>30</v>
      </c>
      <c r="HK263">
        <v>30.794899999999998</v>
      </c>
      <c r="HL263">
        <v>30.793500000000002</v>
      </c>
      <c r="HM263">
        <v>82.381200000000007</v>
      </c>
      <c r="HN263">
        <v>10.117900000000001</v>
      </c>
      <c r="HO263">
        <v>100</v>
      </c>
      <c r="HP263">
        <v>31</v>
      </c>
      <c r="HQ263">
        <v>1655.58</v>
      </c>
      <c r="HR263">
        <v>31.920200000000001</v>
      </c>
      <c r="HS263">
        <v>99.197500000000005</v>
      </c>
      <c r="HT263">
        <v>98.159700000000001</v>
      </c>
    </row>
    <row r="264" spans="1:228" x14ac:dyDescent="0.2">
      <c r="A264">
        <v>249</v>
      </c>
      <c r="B264">
        <v>1675358903.0999999</v>
      </c>
      <c r="C264">
        <v>990.59999990463257</v>
      </c>
      <c r="D264" t="s">
        <v>857</v>
      </c>
      <c r="E264" t="s">
        <v>858</v>
      </c>
      <c r="F264">
        <v>4</v>
      </c>
      <c r="G264">
        <v>1675358895.0999999</v>
      </c>
      <c r="H264">
        <f t="shared" si="102"/>
        <v>8.3680490529170707E-4</v>
      </c>
      <c r="I264">
        <f t="shared" si="103"/>
        <v>0.83680490529170704</v>
      </c>
      <c r="J264">
        <f t="shared" si="104"/>
        <v>8.5237404029224848</v>
      </c>
      <c r="K264">
        <f t="shared" si="105"/>
        <v>1619.381785714286</v>
      </c>
      <c r="L264">
        <f t="shared" si="106"/>
        <v>1395.6594709720782</v>
      </c>
      <c r="M264">
        <f t="shared" si="107"/>
        <v>141.72102540532103</v>
      </c>
      <c r="N264">
        <f t="shared" si="108"/>
        <v>164.43871300087349</v>
      </c>
      <c r="O264">
        <f t="shared" si="109"/>
        <v>7.0831609052386793E-2</v>
      </c>
      <c r="P264">
        <f t="shared" si="110"/>
        <v>2.77050231528316</v>
      </c>
      <c r="Q264">
        <f t="shared" si="111"/>
        <v>6.9840739005512881E-2</v>
      </c>
      <c r="R264">
        <f t="shared" si="112"/>
        <v>4.3738332811476134E-2</v>
      </c>
      <c r="S264">
        <f t="shared" si="113"/>
        <v>226.1152960997558</v>
      </c>
      <c r="T264">
        <f t="shared" si="114"/>
        <v>33.10764774810481</v>
      </c>
      <c r="U264">
        <f t="shared" si="115"/>
        <v>30.928435714285708</v>
      </c>
      <c r="V264">
        <f t="shared" si="116"/>
        <v>4.4930026665651699</v>
      </c>
      <c r="W264">
        <f t="shared" si="117"/>
        <v>69.843912238938458</v>
      </c>
      <c r="X264">
        <f t="shared" si="118"/>
        <v>3.3231650805750332</v>
      </c>
      <c r="Y264">
        <f t="shared" si="119"/>
        <v>4.7579881682549079</v>
      </c>
      <c r="Z264">
        <f t="shared" si="120"/>
        <v>1.1698375859901367</v>
      </c>
      <c r="AA264">
        <f t="shared" si="121"/>
        <v>-36.903096323364281</v>
      </c>
      <c r="AB264">
        <f t="shared" si="122"/>
        <v>150.59023381400939</v>
      </c>
      <c r="AC264">
        <f t="shared" si="123"/>
        <v>12.258121299738754</v>
      </c>
      <c r="AD264">
        <f t="shared" si="124"/>
        <v>352.06055489013966</v>
      </c>
      <c r="AE264">
        <f t="shared" si="125"/>
        <v>19.071904116763964</v>
      </c>
      <c r="AF264">
        <f t="shared" si="126"/>
        <v>0.86351381855309339</v>
      </c>
      <c r="AG264">
        <f t="shared" si="127"/>
        <v>8.5237404029224848</v>
      </c>
      <c r="AH264">
        <v>1701.3653519356631</v>
      </c>
      <c r="AI264">
        <v>1686.8362424242421</v>
      </c>
      <c r="AJ264">
        <v>1.6967850683606249</v>
      </c>
      <c r="AK264">
        <v>61.316338729058899</v>
      </c>
      <c r="AL264">
        <f t="shared" si="128"/>
        <v>0.83680490529170704</v>
      </c>
      <c r="AM264">
        <v>31.957950402114509</v>
      </c>
      <c r="AN264">
        <v>32.7084812121212</v>
      </c>
      <c r="AO264">
        <v>-5.4394738493216885E-4</v>
      </c>
      <c r="AP264">
        <v>100.73391986053799</v>
      </c>
      <c r="AQ264">
        <v>90</v>
      </c>
      <c r="AR264">
        <v>14</v>
      </c>
      <c r="AS264">
        <f t="shared" si="129"/>
        <v>1</v>
      </c>
      <c r="AT264">
        <f t="shared" si="130"/>
        <v>0</v>
      </c>
      <c r="AU264">
        <f t="shared" si="131"/>
        <v>47583.26412151254</v>
      </c>
      <c r="AV264">
        <f t="shared" si="132"/>
        <v>1199.997142857143</v>
      </c>
      <c r="AW264">
        <f t="shared" si="133"/>
        <v>1025.9228601553139</v>
      </c>
      <c r="AX264">
        <f t="shared" si="134"/>
        <v>0.85493775236217184</v>
      </c>
      <c r="AY264">
        <f t="shared" si="135"/>
        <v>0.18842986205899184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1675358895.0999999</v>
      </c>
      <c r="BF264">
        <v>1619.381785714286</v>
      </c>
      <c r="BG264">
        <v>1638.277142857143</v>
      </c>
      <c r="BH264">
        <v>32.726314285714281</v>
      </c>
      <c r="BI264">
        <v>31.95532142857143</v>
      </c>
      <c r="BJ264">
        <v>1626.742857142857</v>
      </c>
      <c r="BK264">
        <v>32.449153571428567</v>
      </c>
      <c r="BL264">
        <v>650.00928571428574</v>
      </c>
      <c r="BM264">
        <v>101.44410714285721</v>
      </c>
      <c r="BN264">
        <v>0.1000218892857143</v>
      </c>
      <c r="BO264">
        <v>31.93665</v>
      </c>
      <c r="BP264">
        <v>30.928435714285708</v>
      </c>
      <c r="BQ264">
        <v>999.9000000000002</v>
      </c>
      <c r="BR264">
        <v>0</v>
      </c>
      <c r="BS264">
        <v>0</v>
      </c>
      <c r="BT264">
        <v>8989.9103571428568</v>
      </c>
      <c r="BU264">
        <v>0</v>
      </c>
      <c r="BV264">
        <v>108.9316428571429</v>
      </c>
      <c r="BW264">
        <v>-18.896407142857139</v>
      </c>
      <c r="BX264">
        <v>1674.170714285714</v>
      </c>
      <c r="BY264">
        <v>1692.3575000000001</v>
      </c>
      <c r="BZ264">
        <v>0.77098696428571434</v>
      </c>
      <c r="CA264">
        <v>1638.277142857143</v>
      </c>
      <c r="CB264">
        <v>31.95532142857143</v>
      </c>
      <c r="CC264">
        <v>3.319893214285714</v>
      </c>
      <c r="CD264">
        <v>3.2416803571428572</v>
      </c>
      <c r="CE264">
        <v>25.725782142857138</v>
      </c>
      <c r="CF264">
        <v>25.32432142857143</v>
      </c>
      <c r="CG264">
        <v>1199.997142857143</v>
      </c>
      <c r="CH264">
        <v>0.49999217857142858</v>
      </c>
      <c r="CI264">
        <v>0.50000785714285712</v>
      </c>
      <c r="CJ264">
        <v>0</v>
      </c>
      <c r="CK264">
        <v>874.73557142857135</v>
      </c>
      <c r="CL264">
        <v>4.9990899999999998</v>
      </c>
      <c r="CM264">
        <v>9376.670357142857</v>
      </c>
      <c r="CN264">
        <v>9557.8110714285704</v>
      </c>
      <c r="CO264">
        <v>40.561999999999991</v>
      </c>
      <c r="CP264">
        <v>42.066499999999998</v>
      </c>
      <c r="CQ264">
        <v>41.298714285714283</v>
      </c>
      <c r="CR264">
        <v>41.216250000000002</v>
      </c>
      <c r="CS264">
        <v>41.936999999999991</v>
      </c>
      <c r="CT264">
        <v>597.49</v>
      </c>
      <c r="CU264">
        <v>597.50928571428574</v>
      </c>
      <c r="CV264">
        <v>0</v>
      </c>
      <c r="CW264">
        <v>1675358921.5</v>
      </c>
      <c r="CX264">
        <v>0</v>
      </c>
      <c r="CY264">
        <v>1675353449.5</v>
      </c>
      <c r="CZ264" t="s">
        <v>356</v>
      </c>
      <c r="DA264">
        <v>1675353449.5</v>
      </c>
      <c r="DB264">
        <v>1675353444</v>
      </c>
      <c r="DC264">
        <v>1</v>
      </c>
      <c r="DD264">
        <v>8.2000000000000003E-2</v>
      </c>
      <c r="DE264">
        <v>2.5000000000000001E-2</v>
      </c>
      <c r="DF264">
        <v>-5.3170000000000002</v>
      </c>
      <c r="DG264">
        <v>0.30099999999999999</v>
      </c>
      <c r="DH264">
        <v>415</v>
      </c>
      <c r="DI264">
        <v>32</v>
      </c>
      <c r="DJ264">
        <v>0.41</v>
      </c>
      <c r="DK264">
        <v>0.21</v>
      </c>
      <c r="DL264">
        <v>-18.977532499999999</v>
      </c>
      <c r="DM264">
        <v>1.681982363977496</v>
      </c>
      <c r="DN264">
        <v>0.2293604340197978</v>
      </c>
      <c r="DO264">
        <v>0</v>
      </c>
      <c r="DP264">
        <v>0.78641574999999997</v>
      </c>
      <c r="DQ264">
        <v>-0.30613639024390238</v>
      </c>
      <c r="DR264">
        <v>3.0556159207064951E-2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418</v>
      </c>
      <c r="EA264">
        <v>3.2987799999999998</v>
      </c>
      <c r="EB264">
        <v>2.6251099999999998</v>
      </c>
      <c r="EC264">
        <v>0.25445600000000002</v>
      </c>
      <c r="ED264">
        <v>0.25390299999999999</v>
      </c>
      <c r="EE264">
        <v>0.136463</v>
      </c>
      <c r="EF264">
        <v>0.13326499999999999</v>
      </c>
      <c r="EG264">
        <v>22559.4</v>
      </c>
      <c r="EH264">
        <v>22962.400000000001</v>
      </c>
      <c r="EI264">
        <v>28151</v>
      </c>
      <c r="EJ264">
        <v>29617.1</v>
      </c>
      <c r="EK264">
        <v>33467.300000000003</v>
      </c>
      <c r="EL264">
        <v>35647</v>
      </c>
      <c r="EM264">
        <v>39737.199999999997</v>
      </c>
      <c r="EN264">
        <v>42326.400000000001</v>
      </c>
      <c r="EO264">
        <v>2.1036800000000002</v>
      </c>
      <c r="EP264">
        <v>2.2414800000000001</v>
      </c>
      <c r="EQ264">
        <v>9.3542E-2</v>
      </c>
      <c r="ER264">
        <v>0</v>
      </c>
      <c r="ES264">
        <v>29.418600000000001</v>
      </c>
      <c r="ET264">
        <v>999.9</v>
      </c>
      <c r="EU264">
        <v>71.7</v>
      </c>
      <c r="EV264">
        <v>32.5</v>
      </c>
      <c r="EW264">
        <v>34.716700000000003</v>
      </c>
      <c r="EX264">
        <v>57.070900000000002</v>
      </c>
      <c r="EY264">
        <v>-4.0023999999999997</v>
      </c>
      <c r="EZ264">
        <v>2</v>
      </c>
      <c r="FA264">
        <v>0.26616099999999998</v>
      </c>
      <c r="FB264">
        <v>-0.68012499999999998</v>
      </c>
      <c r="FC264">
        <v>20.273</v>
      </c>
      <c r="FD264">
        <v>5.2187900000000003</v>
      </c>
      <c r="FE264">
        <v>12.004</v>
      </c>
      <c r="FF264">
        <v>4.9874000000000001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1.86419</v>
      </c>
      <c r="FO264">
        <v>1.86032</v>
      </c>
      <c r="FP264">
        <v>1.8609599999999999</v>
      </c>
      <c r="FQ264">
        <v>1.86019</v>
      </c>
      <c r="FR264">
        <v>1.86188</v>
      </c>
      <c r="FS264">
        <v>1.85849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-7.38</v>
      </c>
      <c r="GH264">
        <v>0.27710000000000001</v>
      </c>
      <c r="GI264">
        <v>-3.8812981962806838</v>
      </c>
      <c r="GJ264">
        <v>-3.9744887815693084E-3</v>
      </c>
      <c r="GK264">
        <v>1.847162108954052E-6</v>
      </c>
      <c r="GL264">
        <v>-4.4217609294687878E-10</v>
      </c>
      <c r="GM264">
        <v>-3.5710143375135749E-2</v>
      </c>
      <c r="GN264">
        <v>-2.5986294017825021E-3</v>
      </c>
      <c r="GO264">
        <v>9.7579789506272807E-4</v>
      </c>
      <c r="GP264">
        <v>-1.8446741173202889E-5</v>
      </c>
      <c r="GQ264">
        <v>6</v>
      </c>
      <c r="GR264">
        <v>2080</v>
      </c>
      <c r="GS264">
        <v>4</v>
      </c>
      <c r="GT264">
        <v>32</v>
      </c>
      <c r="GU264">
        <v>90.9</v>
      </c>
      <c r="GV264">
        <v>91</v>
      </c>
      <c r="GW264">
        <v>4.1333000000000002</v>
      </c>
      <c r="GX264">
        <v>2.47803</v>
      </c>
      <c r="GY264">
        <v>2.04834</v>
      </c>
      <c r="GZ264">
        <v>2.6135299999999999</v>
      </c>
      <c r="HA264">
        <v>2.1972700000000001</v>
      </c>
      <c r="HB264">
        <v>2.3327599999999999</v>
      </c>
      <c r="HC264">
        <v>37.602200000000003</v>
      </c>
      <c r="HD264">
        <v>14.7362</v>
      </c>
      <c r="HE264">
        <v>18</v>
      </c>
      <c r="HF264">
        <v>587.29600000000005</v>
      </c>
      <c r="HG264">
        <v>773.54700000000003</v>
      </c>
      <c r="HH264">
        <v>31.000699999999998</v>
      </c>
      <c r="HI264">
        <v>30.861899999999999</v>
      </c>
      <c r="HJ264">
        <v>30.0001</v>
      </c>
      <c r="HK264">
        <v>30.794899999999998</v>
      </c>
      <c r="HL264">
        <v>30.793500000000002</v>
      </c>
      <c r="HM264">
        <v>82.640299999999996</v>
      </c>
      <c r="HN264">
        <v>10.117900000000001</v>
      </c>
      <c r="HO264">
        <v>100</v>
      </c>
      <c r="HP264">
        <v>31</v>
      </c>
      <c r="HQ264">
        <v>1662.26</v>
      </c>
      <c r="HR264">
        <v>31.936800000000002</v>
      </c>
      <c r="HS264">
        <v>99.197400000000002</v>
      </c>
      <c r="HT264">
        <v>98.157799999999995</v>
      </c>
    </row>
    <row r="265" spans="1:228" x14ac:dyDescent="0.2">
      <c r="A265">
        <v>250</v>
      </c>
      <c r="B265">
        <v>1675358907.0999999</v>
      </c>
      <c r="C265">
        <v>994.59999990463257</v>
      </c>
      <c r="D265" t="s">
        <v>859</v>
      </c>
      <c r="E265" t="s">
        <v>860</v>
      </c>
      <c r="F265">
        <v>4</v>
      </c>
      <c r="G265">
        <v>1675358899.0999999</v>
      </c>
      <c r="H265">
        <f t="shared" si="102"/>
        <v>8.3095334449069676E-4</v>
      </c>
      <c r="I265">
        <f t="shared" si="103"/>
        <v>0.8309533444906968</v>
      </c>
      <c r="J265">
        <f t="shared" si="104"/>
        <v>8.6178365916417867</v>
      </c>
      <c r="K265">
        <f t="shared" si="105"/>
        <v>1625.944285714286</v>
      </c>
      <c r="L265">
        <f t="shared" si="106"/>
        <v>1398.1258987991914</v>
      </c>
      <c r="M265">
        <f t="shared" si="107"/>
        <v>141.97093802287006</v>
      </c>
      <c r="N265">
        <f t="shared" si="108"/>
        <v>165.10446992938296</v>
      </c>
      <c r="O265">
        <f t="shared" si="109"/>
        <v>7.0183219250550807E-2</v>
      </c>
      <c r="P265">
        <f t="shared" si="110"/>
        <v>2.770513254107811</v>
      </c>
      <c r="Q265">
        <f t="shared" si="111"/>
        <v>6.9210276370999066E-2</v>
      </c>
      <c r="R265">
        <f t="shared" si="112"/>
        <v>4.334271409014874E-2</v>
      </c>
      <c r="S265">
        <f t="shared" si="113"/>
        <v>226.11330667101578</v>
      </c>
      <c r="T265">
        <f t="shared" si="114"/>
        <v>33.115048120165355</v>
      </c>
      <c r="U265">
        <f t="shared" si="115"/>
        <v>30.933382142857141</v>
      </c>
      <c r="V265">
        <f t="shared" si="116"/>
        <v>4.494270665918811</v>
      </c>
      <c r="W265">
        <f t="shared" si="117"/>
        <v>69.79717581888336</v>
      </c>
      <c r="X265">
        <f t="shared" si="118"/>
        <v>3.3220369417383986</v>
      </c>
      <c r="Y265">
        <f t="shared" si="119"/>
        <v>4.7595578227387731</v>
      </c>
      <c r="Z265">
        <f t="shared" si="120"/>
        <v>1.1722337241804124</v>
      </c>
      <c r="AA265">
        <f t="shared" si="121"/>
        <v>-36.645042492039728</v>
      </c>
      <c r="AB265">
        <f t="shared" si="122"/>
        <v>150.72205525644011</v>
      </c>
      <c r="AC265">
        <f t="shared" si="123"/>
        <v>12.269454401731647</v>
      </c>
      <c r="AD265">
        <f t="shared" si="124"/>
        <v>352.45977383714785</v>
      </c>
      <c r="AE265">
        <f t="shared" si="125"/>
        <v>19.039871040976557</v>
      </c>
      <c r="AF265">
        <f t="shared" si="126"/>
        <v>0.84917356518892062</v>
      </c>
      <c r="AG265">
        <f t="shared" si="127"/>
        <v>8.6178365916417867</v>
      </c>
      <c r="AH265">
        <v>1708.2194051555421</v>
      </c>
      <c r="AI265">
        <v>1693.6050909090909</v>
      </c>
      <c r="AJ265">
        <v>1.6955914676347681</v>
      </c>
      <c r="AK265">
        <v>61.316338729058899</v>
      </c>
      <c r="AL265">
        <f t="shared" si="128"/>
        <v>0.8309533444906968</v>
      </c>
      <c r="AM265">
        <v>31.959690439551149</v>
      </c>
      <c r="AN265">
        <v>32.702830303030296</v>
      </c>
      <c r="AO265">
        <v>-1.9281364379771551E-4</v>
      </c>
      <c r="AP265">
        <v>100.73391986053799</v>
      </c>
      <c r="AQ265">
        <v>90</v>
      </c>
      <c r="AR265">
        <v>14</v>
      </c>
      <c r="AS265">
        <f t="shared" si="129"/>
        <v>1</v>
      </c>
      <c r="AT265">
        <f t="shared" si="130"/>
        <v>0</v>
      </c>
      <c r="AU265">
        <f t="shared" si="131"/>
        <v>47582.655070246437</v>
      </c>
      <c r="AV265">
        <f t="shared" si="132"/>
        <v>1199.985714285714</v>
      </c>
      <c r="AW265">
        <f t="shared" si="133"/>
        <v>1025.9131744409406</v>
      </c>
      <c r="AX265">
        <f t="shared" si="134"/>
        <v>0.85493782319867928</v>
      </c>
      <c r="AY265">
        <f t="shared" si="135"/>
        <v>0.18842999877345096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1675358899.0999999</v>
      </c>
      <c r="BF265">
        <v>1625.944285714286</v>
      </c>
      <c r="BG265">
        <v>1644.793928571429</v>
      </c>
      <c r="BH265">
        <v>32.715328571428572</v>
      </c>
      <c r="BI265">
        <v>31.957124999999991</v>
      </c>
      <c r="BJ265">
        <v>1633.3150000000001</v>
      </c>
      <c r="BK265">
        <v>32.438185714285723</v>
      </c>
      <c r="BL265">
        <v>650.00425000000007</v>
      </c>
      <c r="BM265">
        <v>101.44374999999999</v>
      </c>
      <c r="BN265">
        <v>9.9993767857142854E-2</v>
      </c>
      <c r="BO265">
        <v>31.942475000000002</v>
      </c>
      <c r="BP265">
        <v>30.933382142857141</v>
      </c>
      <c r="BQ265">
        <v>999.9000000000002</v>
      </c>
      <c r="BR265">
        <v>0</v>
      </c>
      <c r="BS265">
        <v>0</v>
      </c>
      <c r="BT265">
        <v>8990</v>
      </c>
      <c r="BU265">
        <v>0</v>
      </c>
      <c r="BV265">
        <v>119.5208571428572</v>
      </c>
      <c r="BW265">
        <v>-18.850603571428572</v>
      </c>
      <c r="BX265">
        <v>1680.9367857142861</v>
      </c>
      <c r="BY265">
        <v>1699.093214285715</v>
      </c>
      <c r="BZ265">
        <v>0.7581985</v>
      </c>
      <c r="CA265">
        <v>1644.793928571429</v>
      </c>
      <c r="CB265">
        <v>31.957124999999991</v>
      </c>
      <c r="CC265">
        <v>3.318765</v>
      </c>
      <c r="CD265">
        <v>3.241850357142857</v>
      </c>
      <c r="CE265">
        <v>25.720046428571429</v>
      </c>
      <c r="CF265">
        <v>25.325203571428581</v>
      </c>
      <c r="CG265">
        <v>1199.985714285714</v>
      </c>
      <c r="CH265">
        <v>0.49998975000000001</v>
      </c>
      <c r="CI265">
        <v>0.50001028571428574</v>
      </c>
      <c r="CJ265">
        <v>0</v>
      </c>
      <c r="CK265">
        <v>874.61492857142878</v>
      </c>
      <c r="CL265">
        <v>4.9990899999999998</v>
      </c>
      <c r="CM265">
        <v>9375.471071428572</v>
      </c>
      <c r="CN265">
        <v>9557.7103571428579</v>
      </c>
      <c r="CO265">
        <v>40.561999999999991</v>
      </c>
      <c r="CP265">
        <v>42.070999999999977</v>
      </c>
      <c r="CQ265">
        <v>41.300928571428557</v>
      </c>
      <c r="CR265">
        <v>41.232000000000014</v>
      </c>
      <c r="CS265">
        <v>41.936999999999991</v>
      </c>
      <c r="CT265">
        <v>597.48142857142852</v>
      </c>
      <c r="CU265">
        <v>597.50642857142861</v>
      </c>
      <c r="CV265">
        <v>0</v>
      </c>
      <c r="CW265">
        <v>1675358925.0999999</v>
      </c>
      <c r="CX265">
        <v>0</v>
      </c>
      <c r="CY265">
        <v>1675353449.5</v>
      </c>
      <c r="CZ265" t="s">
        <v>356</v>
      </c>
      <c r="DA265">
        <v>1675353449.5</v>
      </c>
      <c r="DB265">
        <v>1675353444</v>
      </c>
      <c r="DC265">
        <v>1</v>
      </c>
      <c r="DD265">
        <v>8.2000000000000003E-2</v>
      </c>
      <c r="DE265">
        <v>2.5000000000000001E-2</v>
      </c>
      <c r="DF265">
        <v>-5.3170000000000002</v>
      </c>
      <c r="DG265">
        <v>0.30099999999999999</v>
      </c>
      <c r="DH265">
        <v>415</v>
      </c>
      <c r="DI265">
        <v>32</v>
      </c>
      <c r="DJ265">
        <v>0.41</v>
      </c>
      <c r="DK265">
        <v>0.21</v>
      </c>
      <c r="DL265">
        <v>-18.933739024390238</v>
      </c>
      <c r="DM265">
        <v>0.58036933797908707</v>
      </c>
      <c r="DN265">
        <v>0.1984909629669219</v>
      </c>
      <c r="DO265">
        <v>0</v>
      </c>
      <c r="DP265">
        <v>0.76767226829268298</v>
      </c>
      <c r="DQ265">
        <v>-0.20022294773518989</v>
      </c>
      <c r="DR265">
        <v>2.0312600909497221E-2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418</v>
      </c>
      <c r="EA265">
        <v>3.2988300000000002</v>
      </c>
      <c r="EB265">
        <v>2.6252499999999999</v>
      </c>
      <c r="EC265">
        <v>0.25505499999999998</v>
      </c>
      <c r="ED265">
        <v>0.25451299999999999</v>
      </c>
      <c r="EE265">
        <v>0.13645299999999999</v>
      </c>
      <c r="EF265">
        <v>0.133271</v>
      </c>
      <c r="EG265">
        <v>22541.599999999999</v>
      </c>
      <c r="EH265">
        <v>22943.9</v>
      </c>
      <c r="EI265">
        <v>28151.4</v>
      </c>
      <c r="EJ265">
        <v>29617.5</v>
      </c>
      <c r="EK265">
        <v>33468.1</v>
      </c>
      <c r="EL265">
        <v>35647.199999999997</v>
      </c>
      <c r="EM265">
        <v>39737.5</v>
      </c>
      <c r="EN265">
        <v>42327</v>
      </c>
      <c r="EO265">
        <v>2.1041300000000001</v>
      </c>
      <c r="EP265">
        <v>2.2414999999999998</v>
      </c>
      <c r="EQ265">
        <v>9.3653799999999995E-2</v>
      </c>
      <c r="ER265">
        <v>0</v>
      </c>
      <c r="ES265">
        <v>29.423200000000001</v>
      </c>
      <c r="ET265">
        <v>999.9</v>
      </c>
      <c r="EU265">
        <v>71.7</v>
      </c>
      <c r="EV265">
        <v>32.5</v>
      </c>
      <c r="EW265">
        <v>34.716200000000001</v>
      </c>
      <c r="EX265">
        <v>57.040900000000001</v>
      </c>
      <c r="EY265">
        <v>-3.9302899999999998</v>
      </c>
      <c r="EZ265">
        <v>2</v>
      </c>
      <c r="FA265">
        <v>0.26628299999999999</v>
      </c>
      <c r="FB265">
        <v>-0.67878799999999995</v>
      </c>
      <c r="FC265">
        <v>20.273</v>
      </c>
      <c r="FD265">
        <v>5.21774</v>
      </c>
      <c r="FE265">
        <v>12.004</v>
      </c>
      <c r="FF265">
        <v>4.98705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1.8641799999999999</v>
      </c>
      <c r="FO265">
        <v>1.86032</v>
      </c>
      <c r="FP265">
        <v>1.8609599999999999</v>
      </c>
      <c r="FQ265">
        <v>1.8601799999999999</v>
      </c>
      <c r="FR265">
        <v>1.8618699999999999</v>
      </c>
      <c r="FS265">
        <v>1.85849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-7.4</v>
      </c>
      <c r="GH265">
        <v>0.27710000000000001</v>
      </c>
      <c r="GI265">
        <v>-3.8812981962806838</v>
      </c>
      <c r="GJ265">
        <v>-3.9744887815693084E-3</v>
      </c>
      <c r="GK265">
        <v>1.847162108954052E-6</v>
      </c>
      <c r="GL265">
        <v>-4.4217609294687878E-10</v>
      </c>
      <c r="GM265">
        <v>-3.5710143375135749E-2</v>
      </c>
      <c r="GN265">
        <v>-2.5986294017825021E-3</v>
      </c>
      <c r="GO265">
        <v>9.7579789506272807E-4</v>
      </c>
      <c r="GP265">
        <v>-1.8446741173202889E-5</v>
      </c>
      <c r="GQ265">
        <v>6</v>
      </c>
      <c r="GR265">
        <v>2080</v>
      </c>
      <c r="GS265">
        <v>4</v>
      </c>
      <c r="GT265">
        <v>32</v>
      </c>
      <c r="GU265">
        <v>91</v>
      </c>
      <c r="GV265">
        <v>91.1</v>
      </c>
      <c r="GW265">
        <v>4.1467299999999998</v>
      </c>
      <c r="GX265">
        <v>2.47925</v>
      </c>
      <c r="GY265">
        <v>2.04834</v>
      </c>
      <c r="GZ265">
        <v>2.6135299999999999</v>
      </c>
      <c r="HA265">
        <v>2.1972700000000001</v>
      </c>
      <c r="HB265">
        <v>2.32422</v>
      </c>
      <c r="HC265">
        <v>37.602200000000003</v>
      </c>
      <c r="HD265">
        <v>14.727399999999999</v>
      </c>
      <c r="HE265">
        <v>18</v>
      </c>
      <c r="HF265">
        <v>587.61900000000003</v>
      </c>
      <c r="HG265">
        <v>773.57100000000003</v>
      </c>
      <c r="HH265">
        <v>31.000499999999999</v>
      </c>
      <c r="HI265">
        <v>30.861899999999999</v>
      </c>
      <c r="HJ265">
        <v>30.0001</v>
      </c>
      <c r="HK265">
        <v>30.794899999999998</v>
      </c>
      <c r="HL265">
        <v>30.793500000000002</v>
      </c>
      <c r="HM265">
        <v>82.897400000000005</v>
      </c>
      <c r="HN265">
        <v>10.117900000000001</v>
      </c>
      <c r="HO265">
        <v>100</v>
      </c>
      <c r="HP265">
        <v>31</v>
      </c>
      <c r="HQ265">
        <v>1668.94</v>
      </c>
      <c r="HR265">
        <v>31.944700000000001</v>
      </c>
      <c r="HS265">
        <v>99.198499999999996</v>
      </c>
      <c r="HT265">
        <v>98.159099999999995</v>
      </c>
    </row>
    <row r="266" spans="1:228" x14ac:dyDescent="0.2">
      <c r="A266">
        <v>251</v>
      </c>
      <c r="B266">
        <v>1675358911.0999999</v>
      </c>
      <c r="C266">
        <v>998.59999990463257</v>
      </c>
      <c r="D266" t="s">
        <v>861</v>
      </c>
      <c r="E266" t="s">
        <v>862</v>
      </c>
      <c r="F266">
        <v>4</v>
      </c>
      <c r="G266">
        <v>1675358903.0999999</v>
      </c>
      <c r="H266">
        <f t="shared" si="102"/>
        <v>8.2933800863890306E-4</v>
      </c>
      <c r="I266">
        <f t="shared" si="103"/>
        <v>0.82933800863890306</v>
      </c>
      <c r="J266">
        <f t="shared" si="104"/>
        <v>8.7371075853990448</v>
      </c>
      <c r="K266">
        <f t="shared" si="105"/>
        <v>1632.464642857143</v>
      </c>
      <c r="L266">
        <f t="shared" si="106"/>
        <v>1401.0439234886983</v>
      </c>
      <c r="M266">
        <f t="shared" si="107"/>
        <v>142.2669234044977</v>
      </c>
      <c r="N266">
        <f t="shared" si="108"/>
        <v>165.766196485546</v>
      </c>
      <c r="O266">
        <f t="shared" si="109"/>
        <v>6.9932777848196653E-2</v>
      </c>
      <c r="P266">
        <f t="shared" si="110"/>
        <v>2.7699526615256946</v>
      </c>
      <c r="Q266">
        <f t="shared" si="111"/>
        <v>6.8966522129043195E-2</v>
      </c>
      <c r="R266">
        <f t="shared" si="112"/>
        <v>4.3189778294168923E-2</v>
      </c>
      <c r="S266">
        <f t="shared" si="113"/>
        <v>226.1135243746559</v>
      </c>
      <c r="T266">
        <f t="shared" si="114"/>
        <v>33.122593045581958</v>
      </c>
      <c r="U266">
        <f t="shared" si="115"/>
        <v>30.937921428571428</v>
      </c>
      <c r="V266">
        <f t="shared" si="116"/>
        <v>4.4954345699180589</v>
      </c>
      <c r="W266">
        <f t="shared" si="117"/>
        <v>69.75553021098429</v>
      </c>
      <c r="X266">
        <f t="shared" si="118"/>
        <v>3.3213501746175584</v>
      </c>
      <c r="Y266">
        <f t="shared" si="119"/>
        <v>4.7614148506530176</v>
      </c>
      <c r="Z266">
        <f t="shared" si="120"/>
        <v>1.1740843953005005</v>
      </c>
      <c r="AA266">
        <f t="shared" si="121"/>
        <v>-36.573806180975623</v>
      </c>
      <c r="AB266">
        <f t="shared" si="122"/>
        <v>151.0424919452941</v>
      </c>
      <c r="AC266">
        <f t="shared" si="123"/>
        <v>12.298720475163982</v>
      </c>
      <c r="AD266">
        <f t="shared" si="124"/>
        <v>352.88093061413838</v>
      </c>
      <c r="AE266">
        <f t="shared" si="125"/>
        <v>19.152918104400133</v>
      </c>
      <c r="AF266">
        <f t="shared" si="126"/>
        <v>0.83988894480084531</v>
      </c>
      <c r="AG266">
        <f t="shared" si="127"/>
        <v>8.7371075853990448</v>
      </c>
      <c r="AH266">
        <v>1715.0370311985321</v>
      </c>
      <c r="AI266">
        <v>1700.333333333333</v>
      </c>
      <c r="AJ266">
        <v>1.689200611615308</v>
      </c>
      <c r="AK266">
        <v>61.316338729058899</v>
      </c>
      <c r="AL266">
        <f t="shared" si="128"/>
        <v>0.82933800863890306</v>
      </c>
      <c r="AM266">
        <v>31.961026116638621</v>
      </c>
      <c r="AN266">
        <v>32.701938787878802</v>
      </c>
      <c r="AO266">
        <v>-6.6783561106772307E-5</v>
      </c>
      <c r="AP266">
        <v>100.73391986053799</v>
      </c>
      <c r="AQ266">
        <v>90</v>
      </c>
      <c r="AR266">
        <v>14</v>
      </c>
      <c r="AS266">
        <f t="shared" si="129"/>
        <v>1</v>
      </c>
      <c r="AT266">
        <f t="shared" si="130"/>
        <v>0</v>
      </c>
      <c r="AU266">
        <f t="shared" si="131"/>
        <v>47566.083070338493</v>
      </c>
      <c r="AV266">
        <f t="shared" si="132"/>
        <v>1199.987142857143</v>
      </c>
      <c r="AW266">
        <f t="shared" si="133"/>
        <v>1025.9143691060394</v>
      </c>
      <c r="AX266">
        <f t="shared" si="134"/>
        <v>0.85493780096956695</v>
      </c>
      <c r="AY266">
        <f t="shared" si="135"/>
        <v>0.18842995587126424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1675358903.0999999</v>
      </c>
      <c r="BF266">
        <v>1632.464642857143</v>
      </c>
      <c r="BG266">
        <v>1651.4096428571429</v>
      </c>
      <c r="BH266">
        <v>32.708639285714277</v>
      </c>
      <c r="BI266">
        <v>31.958725000000001</v>
      </c>
      <c r="BJ266">
        <v>1639.8457142857151</v>
      </c>
      <c r="BK266">
        <v>32.431510714285707</v>
      </c>
      <c r="BL266">
        <v>650.00814285714284</v>
      </c>
      <c r="BM266">
        <v>101.4434642857143</v>
      </c>
      <c r="BN266">
        <v>0.1000498178571428</v>
      </c>
      <c r="BO266">
        <v>31.949364285714289</v>
      </c>
      <c r="BP266">
        <v>30.937921428571428</v>
      </c>
      <c r="BQ266">
        <v>999.9000000000002</v>
      </c>
      <c r="BR266">
        <v>0</v>
      </c>
      <c r="BS266">
        <v>0</v>
      </c>
      <c r="BT266">
        <v>8987.0535714285706</v>
      </c>
      <c r="BU266">
        <v>0</v>
      </c>
      <c r="BV266">
        <v>132.18074999999999</v>
      </c>
      <c r="BW266">
        <v>-18.94557857142857</v>
      </c>
      <c r="BX266">
        <v>1687.6667857142861</v>
      </c>
      <c r="BY266">
        <v>1705.93</v>
      </c>
      <c r="BZ266">
        <v>0.74990392857142862</v>
      </c>
      <c r="CA266">
        <v>1651.4096428571429</v>
      </c>
      <c r="CB266">
        <v>31.958725000000001</v>
      </c>
      <c r="CC266">
        <v>3.3180785714285719</v>
      </c>
      <c r="CD266">
        <v>3.2420053571428569</v>
      </c>
      <c r="CE266">
        <v>25.716560714285709</v>
      </c>
      <c r="CF266">
        <v>25.326003571428569</v>
      </c>
      <c r="CG266">
        <v>1199.987142857143</v>
      </c>
      <c r="CH266">
        <v>0.49999024999999991</v>
      </c>
      <c r="CI266">
        <v>0.50000978571428578</v>
      </c>
      <c r="CJ266">
        <v>0</v>
      </c>
      <c r="CK266">
        <v>874.50403571428581</v>
      </c>
      <c r="CL266">
        <v>4.9990899999999998</v>
      </c>
      <c r="CM266">
        <v>9374.3946428571417</v>
      </c>
      <c r="CN266">
        <v>9557.7182142857146</v>
      </c>
      <c r="CO266">
        <v>40.561999999999991</v>
      </c>
      <c r="CP266">
        <v>42.079999999999991</v>
      </c>
      <c r="CQ266">
        <v>41.298714285714269</v>
      </c>
      <c r="CR266">
        <v>41.247750000000003</v>
      </c>
      <c r="CS266">
        <v>41.936999999999991</v>
      </c>
      <c r="CT266">
        <v>597.48321428571421</v>
      </c>
      <c r="CU266">
        <v>597.50642857142861</v>
      </c>
      <c r="CV266">
        <v>0</v>
      </c>
      <c r="CW266">
        <v>1675358929.3</v>
      </c>
      <c r="CX266">
        <v>0</v>
      </c>
      <c r="CY266">
        <v>1675353449.5</v>
      </c>
      <c r="CZ266" t="s">
        <v>356</v>
      </c>
      <c r="DA266">
        <v>1675353449.5</v>
      </c>
      <c r="DB266">
        <v>1675353444</v>
      </c>
      <c r="DC266">
        <v>1</v>
      </c>
      <c r="DD266">
        <v>8.2000000000000003E-2</v>
      </c>
      <c r="DE266">
        <v>2.5000000000000001E-2</v>
      </c>
      <c r="DF266">
        <v>-5.3170000000000002</v>
      </c>
      <c r="DG266">
        <v>0.30099999999999999</v>
      </c>
      <c r="DH266">
        <v>415</v>
      </c>
      <c r="DI266">
        <v>32</v>
      </c>
      <c r="DJ266">
        <v>0.41</v>
      </c>
      <c r="DK266">
        <v>0.21</v>
      </c>
      <c r="DL266">
        <v>-18.903841463414629</v>
      </c>
      <c r="DM266">
        <v>-0.79004529616722818</v>
      </c>
      <c r="DN266">
        <v>0.1534594980738499</v>
      </c>
      <c r="DO266">
        <v>0</v>
      </c>
      <c r="DP266">
        <v>0.75851570731707318</v>
      </c>
      <c r="DQ266">
        <v>-0.1475354006968651</v>
      </c>
      <c r="DR266">
        <v>1.498585556896399E-2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418</v>
      </c>
      <c r="EA266">
        <v>3.29888</v>
      </c>
      <c r="EB266">
        <v>2.6255500000000001</v>
      </c>
      <c r="EC266">
        <v>0.25564799999999999</v>
      </c>
      <c r="ED266">
        <v>0.25511699999999998</v>
      </c>
      <c r="EE266">
        <v>0.13644999999999999</v>
      </c>
      <c r="EF266">
        <v>0.133269</v>
      </c>
      <c r="EG266">
        <v>22523.599999999999</v>
      </c>
      <c r="EH266">
        <v>22924.9</v>
      </c>
      <c r="EI266">
        <v>28151.4</v>
      </c>
      <c r="EJ266">
        <v>29617.1</v>
      </c>
      <c r="EK266">
        <v>33468.400000000001</v>
      </c>
      <c r="EL266">
        <v>35646.699999999997</v>
      </c>
      <c r="EM266">
        <v>39737.699999999997</v>
      </c>
      <c r="EN266">
        <v>42326.2</v>
      </c>
      <c r="EO266">
        <v>2.1042000000000001</v>
      </c>
      <c r="EP266">
        <v>2.2414000000000001</v>
      </c>
      <c r="EQ266">
        <v>9.3616500000000005E-2</v>
      </c>
      <c r="ER266">
        <v>0</v>
      </c>
      <c r="ES266">
        <v>29.427499999999998</v>
      </c>
      <c r="ET266">
        <v>999.9</v>
      </c>
      <c r="EU266">
        <v>71.7</v>
      </c>
      <c r="EV266">
        <v>32.5</v>
      </c>
      <c r="EW266">
        <v>34.716500000000003</v>
      </c>
      <c r="EX266">
        <v>57.2209</v>
      </c>
      <c r="EY266">
        <v>-3.9302899999999998</v>
      </c>
      <c r="EZ266">
        <v>2</v>
      </c>
      <c r="FA266">
        <v>0.266044</v>
      </c>
      <c r="FB266">
        <v>-0.67785099999999998</v>
      </c>
      <c r="FC266">
        <v>20.2728</v>
      </c>
      <c r="FD266">
        <v>5.2180400000000002</v>
      </c>
      <c r="FE266">
        <v>12.004</v>
      </c>
      <c r="FF266">
        <v>4.9869500000000002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1.8642000000000001</v>
      </c>
      <c r="FO266">
        <v>1.8603099999999999</v>
      </c>
      <c r="FP266">
        <v>1.8609599999999999</v>
      </c>
      <c r="FQ266">
        <v>1.8601799999999999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-7.4</v>
      </c>
      <c r="GH266">
        <v>0.27710000000000001</v>
      </c>
      <c r="GI266">
        <v>-3.8812981962806838</v>
      </c>
      <c r="GJ266">
        <v>-3.9744887815693084E-3</v>
      </c>
      <c r="GK266">
        <v>1.847162108954052E-6</v>
      </c>
      <c r="GL266">
        <v>-4.4217609294687878E-10</v>
      </c>
      <c r="GM266">
        <v>-3.5710143375135749E-2</v>
      </c>
      <c r="GN266">
        <v>-2.5986294017825021E-3</v>
      </c>
      <c r="GO266">
        <v>9.7579789506272807E-4</v>
      </c>
      <c r="GP266">
        <v>-1.8446741173202889E-5</v>
      </c>
      <c r="GQ266">
        <v>6</v>
      </c>
      <c r="GR266">
        <v>2080</v>
      </c>
      <c r="GS266">
        <v>4</v>
      </c>
      <c r="GT266">
        <v>32</v>
      </c>
      <c r="GU266">
        <v>91</v>
      </c>
      <c r="GV266">
        <v>91.1</v>
      </c>
      <c r="GW266">
        <v>4.1589400000000003</v>
      </c>
      <c r="GX266">
        <v>2.48169</v>
      </c>
      <c r="GY266">
        <v>2.04834</v>
      </c>
      <c r="GZ266">
        <v>2.6135299999999999</v>
      </c>
      <c r="HA266">
        <v>2.1972700000000001</v>
      </c>
      <c r="HB266">
        <v>2.3034699999999999</v>
      </c>
      <c r="HC266">
        <v>37.602200000000003</v>
      </c>
      <c r="HD266">
        <v>14.727399999999999</v>
      </c>
      <c r="HE266">
        <v>18</v>
      </c>
      <c r="HF266">
        <v>587.673</v>
      </c>
      <c r="HG266">
        <v>773.47299999999996</v>
      </c>
      <c r="HH266">
        <v>31.000399999999999</v>
      </c>
      <c r="HI266">
        <v>30.861899999999999</v>
      </c>
      <c r="HJ266">
        <v>30.0001</v>
      </c>
      <c r="HK266">
        <v>30.794899999999998</v>
      </c>
      <c r="HL266">
        <v>30.793500000000002</v>
      </c>
      <c r="HM266">
        <v>83.153099999999995</v>
      </c>
      <c r="HN266">
        <v>10.117900000000001</v>
      </c>
      <c r="HO266">
        <v>100</v>
      </c>
      <c r="HP266">
        <v>31</v>
      </c>
      <c r="HQ266">
        <v>1675.62</v>
      </c>
      <c r="HR266">
        <v>31.956299999999999</v>
      </c>
      <c r="HS266">
        <v>99.198800000000006</v>
      </c>
      <c r="HT266">
        <v>98.157499999999999</v>
      </c>
    </row>
    <row r="267" spans="1:228" x14ac:dyDescent="0.2">
      <c r="A267">
        <v>252</v>
      </c>
      <c r="B267">
        <v>1675358915.0999999</v>
      </c>
      <c r="C267">
        <v>1002.599999904633</v>
      </c>
      <c r="D267" t="s">
        <v>863</v>
      </c>
      <c r="E267" t="s">
        <v>864</v>
      </c>
      <c r="F267">
        <v>4</v>
      </c>
      <c r="G267">
        <v>1675358907.0999999</v>
      </c>
      <c r="H267">
        <f t="shared" si="102"/>
        <v>8.3656675048724447E-4</v>
      </c>
      <c r="I267">
        <f t="shared" si="103"/>
        <v>0.83656675048724449</v>
      </c>
      <c r="J267">
        <f t="shared" si="104"/>
        <v>8.647506070118343</v>
      </c>
      <c r="K267">
        <f t="shared" si="105"/>
        <v>1639.028571428571</v>
      </c>
      <c r="L267">
        <f t="shared" si="106"/>
        <v>1410.7489293072551</v>
      </c>
      <c r="M267">
        <f t="shared" si="107"/>
        <v>143.2528859987321</v>
      </c>
      <c r="N267">
        <f t="shared" si="108"/>
        <v>166.43328108483314</v>
      </c>
      <c r="O267">
        <f t="shared" si="109"/>
        <v>7.0390495922307991E-2</v>
      </c>
      <c r="P267">
        <f t="shared" si="110"/>
        <v>2.7715669748161944</v>
      </c>
      <c r="Q267">
        <f t="shared" si="111"/>
        <v>6.9412207352833211E-2</v>
      </c>
      <c r="R267">
        <f t="shared" si="112"/>
        <v>4.3469392209729479E-2</v>
      </c>
      <c r="S267">
        <f t="shared" si="113"/>
        <v>226.11621786033754</v>
      </c>
      <c r="T267">
        <f t="shared" si="114"/>
        <v>33.126785629240857</v>
      </c>
      <c r="U267">
        <f t="shared" si="115"/>
        <v>30.946817857142861</v>
      </c>
      <c r="V267">
        <f t="shared" si="116"/>
        <v>4.4977164367989388</v>
      </c>
      <c r="W267">
        <f t="shared" si="117"/>
        <v>69.721599408318966</v>
      </c>
      <c r="X267">
        <f t="shared" si="118"/>
        <v>3.3210103029311497</v>
      </c>
      <c r="Y267">
        <f t="shared" si="119"/>
        <v>4.7632445771674261</v>
      </c>
      <c r="Z267">
        <f t="shared" si="120"/>
        <v>1.1767061338677891</v>
      </c>
      <c r="AA267">
        <f t="shared" si="121"/>
        <v>-36.892593696487481</v>
      </c>
      <c r="AB267">
        <f t="shared" si="122"/>
        <v>150.81513423944759</v>
      </c>
      <c r="AC267">
        <f t="shared" si="123"/>
        <v>12.274003249906533</v>
      </c>
      <c r="AD267">
        <f t="shared" si="124"/>
        <v>352.31276165320423</v>
      </c>
      <c r="AE267">
        <f t="shared" si="125"/>
        <v>19.258304859417798</v>
      </c>
      <c r="AF267">
        <f t="shared" si="126"/>
        <v>0.83421109464700316</v>
      </c>
      <c r="AG267">
        <f t="shared" si="127"/>
        <v>8.647506070118343</v>
      </c>
      <c r="AH267">
        <v>1722.004180610433</v>
      </c>
      <c r="AI267">
        <v>1707.244787878788</v>
      </c>
      <c r="AJ267">
        <v>1.7266826648515621</v>
      </c>
      <c r="AK267">
        <v>61.316338729058899</v>
      </c>
      <c r="AL267">
        <f t="shared" si="128"/>
        <v>0.83656675048724449</v>
      </c>
      <c r="AM267">
        <v>31.960580664848269</v>
      </c>
      <c r="AN267">
        <v>32.707057575757567</v>
      </c>
      <c r="AO267">
        <v>7.4903244022532606E-5</v>
      </c>
      <c r="AP267">
        <v>100.73391986053799</v>
      </c>
      <c r="AQ267">
        <v>90</v>
      </c>
      <c r="AR267">
        <v>14</v>
      </c>
      <c r="AS267">
        <f t="shared" si="129"/>
        <v>1</v>
      </c>
      <c r="AT267">
        <f t="shared" si="130"/>
        <v>0</v>
      </c>
      <c r="AU267">
        <f t="shared" si="131"/>
        <v>47609.650979778358</v>
      </c>
      <c r="AV267">
        <f t="shared" si="132"/>
        <v>1200.001428571429</v>
      </c>
      <c r="AW267">
        <f t="shared" si="133"/>
        <v>1025.9265833473255</v>
      </c>
      <c r="AX267">
        <f t="shared" si="134"/>
        <v>0.85493780167300715</v>
      </c>
      <c r="AY267">
        <f t="shared" si="135"/>
        <v>0.18842995722890357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1675358907.0999999</v>
      </c>
      <c r="BF267">
        <v>1639.028571428571</v>
      </c>
      <c r="BG267">
        <v>1658.0671428571429</v>
      </c>
      <c r="BH267">
        <v>32.705182142857147</v>
      </c>
      <c r="BI267">
        <v>31.960342857142859</v>
      </c>
      <c r="BJ267">
        <v>1646.4210714285709</v>
      </c>
      <c r="BK267">
        <v>32.428071428571428</v>
      </c>
      <c r="BL267">
        <v>650.01517857142846</v>
      </c>
      <c r="BM267">
        <v>101.4438214285715</v>
      </c>
      <c r="BN267">
        <v>0.1000344785714286</v>
      </c>
      <c r="BO267">
        <v>31.956150000000001</v>
      </c>
      <c r="BP267">
        <v>30.946817857142861</v>
      </c>
      <c r="BQ267">
        <v>999.9000000000002</v>
      </c>
      <c r="BR267">
        <v>0</v>
      </c>
      <c r="BS267">
        <v>0</v>
      </c>
      <c r="BT267">
        <v>8995.5810714285726</v>
      </c>
      <c r="BU267">
        <v>0</v>
      </c>
      <c r="BV267">
        <v>143.3099285714286</v>
      </c>
      <c r="BW267">
        <v>-19.038335714285719</v>
      </c>
      <c r="BX267">
        <v>1694.4467857142861</v>
      </c>
      <c r="BY267">
        <v>1712.81</v>
      </c>
      <c r="BZ267">
        <v>0.74484189285714286</v>
      </c>
      <c r="CA267">
        <v>1658.0671428571429</v>
      </c>
      <c r="CB267">
        <v>31.960342857142859</v>
      </c>
      <c r="CC267">
        <v>3.3177403571428572</v>
      </c>
      <c r="CD267">
        <v>3.242180714285714</v>
      </c>
      <c r="CE267">
        <v>25.71483928571428</v>
      </c>
      <c r="CF267">
        <v>25.32690357142857</v>
      </c>
      <c r="CG267">
        <v>1200.001428571429</v>
      </c>
      <c r="CH267">
        <v>0.49999028571428572</v>
      </c>
      <c r="CI267">
        <v>0.50000978571428567</v>
      </c>
      <c r="CJ267">
        <v>0</v>
      </c>
      <c r="CK267">
        <v>874.43467857142855</v>
      </c>
      <c r="CL267">
        <v>4.9990899999999998</v>
      </c>
      <c r="CM267">
        <v>9373.3742857142879</v>
      </c>
      <c r="CN267">
        <v>9557.8249999999989</v>
      </c>
      <c r="CO267">
        <v>40.561999999999991</v>
      </c>
      <c r="CP267">
        <v>42.095750000000002</v>
      </c>
      <c r="CQ267">
        <v>41.298714285714269</v>
      </c>
      <c r="CR267">
        <v>41.25</v>
      </c>
      <c r="CS267">
        <v>41.936999999999991</v>
      </c>
      <c r="CT267">
        <v>597.49</v>
      </c>
      <c r="CU267">
        <v>597.51321428571441</v>
      </c>
      <c r="CV267">
        <v>0</v>
      </c>
      <c r="CW267">
        <v>1675358933.5</v>
      </c>
      <c r="CX267">
        <v>0</v>
      </c>
      <c r="CY267">
        <v>1675353449.5</v>
      </c>
      <c r="CZ267" t="s">
        <v>356</v>
      </c>
      <c r="DA267">
        <v>1675353449.5</v>
      </c>
      <c r="DB267">
        <v>1675353444</v>
      </c>
      <c r="DC267">
        <v>1</v>
      </c>
      <c r="DD267">
        <v>8.2000000000000003E-2</v>
      </c>
      <c r="DE267">
        <v>2.5000000000000001E-2</v>
      </c>
      <c r="DF267">
        <v>-5.3170000000000002</v>
      </c>
      <c r="DG267">
        <v>0.30099999999999999</v>
      </c>
      <c r="DH267">
        <v>415</v>
      </c>
      <c r="DI267">
        <v>32</v>
      </c>
      <c r="DJ267">
        <v>0.41</v>
      </c>
      <c r="DK267">
        <v>0.21</v>
      </c>
      <c r="DL267">
        <v>-18.966595000000002</v>
      </c>
      <c r="DM267">
        <v>-1.578513320825482</v>
      </c>
      <c r="DN267">
        <v>0.16429487507223109</v>
      </c>
      <c r="DO267">
        <v>0</v>
      </c>
      <c r="DP267">
        <v>0.74959349999999991</v>
      </c>
      <c r="DQ267">
        <v>-8.5441711069419807E-2</v>
      </c>
      <c r="DR267">
        <v>9.3090028198513329E-3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3.2988499999999998</v>
      </c>
      <c r="EB267">
        <v>2.6253299999999999</v>
      </c>
      <c r="EC267">
        <v>0.25625900000000001</v>
      </c>
      <c r="ED267">
        <v>0.25570399999999999</v>
      </c>
      <c r="EE267">
        <v>0.136462</v>
      </c>
      <c r="EF267">
        <v>0.13328100000000001</v>
      </c>
      <c r="EG267">
        <v>22505</v>
      </c>
      <c r="EH267">
        <v>22906.6</v>
      </c>
      <c r="EI267">
        <v>28151.3</v>
      </c>
      <c r="EJ267">
        <v>29616.9</v>
      </c>
      <c r="EK267">
        <v>33467.9</v>
      </c>
      <c r="EL267">
        <v>35646.199999999997</v>
      </c>
      <c r="EM267">
        <v>39737.599999999999</v>
      </c>
      <c r="EN267">
        <v>42326.2</v>
      </c>
      <c r="EO267">
        <v>2.1043799999999999</v>
      </c>
      <c r="EP267">
        <v>2.2414000000000001</v>
      </c>
      <c r="EQ267">
        <v>9.4324400000000003E-2</v>
      </c>
      <c r="ER267">
        <v>0</v>
      </c>
      <c r="ES267">
        <v>29.433700000000002</v>
      </c>
      <c r="ET267">
        <v>999.9</v>
      </c>
      <c r="EU267">
        <v>71.7</v>
      </c>
      <c r="EV267">
        <v>32.5</v>
      </c>
      <c r="EW267">
        <v>34.714100000000002</v>
      </c>
      <c r="EX267">
        <v>57.280900000000003</v>
      </c>
      <c r="EY267">
        <v>-3.8902199999999998</v>
      </c>
      <c r="EZ267">
        <v>2</v>
      </c>
      <c r="FA267">
        <v>0.26643499999999998</v>
      </c>
      <c r="FB267">
        <v>-0.67764999999999997</v>
      </c>
      <c r="FC267">
        <v>20.2727</v>
      </c>
      <c r="FD267">
        <v>5.2180400000000002</v>
      </c>
      <c r="FE267">
        <v>12.004</v>
      </c>
      <c r="FF267">
        <v>4.9870999999999999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1.86582</v>
      </c>
      <c r="FM267">
        <v>1.8621799999999999</v>
      </c>
      <c r="FN267">
        <v>1.86419</v>
      </c>
      <c r="FO267">
        <v>1.8603099999999999</v>
      </c>
      <c r="FP267">
        <v>1.8609599999999999</v>
      </c>
      <c r="FQ267">
        <v>1.8601700000000001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-7.41</v>
      </c>
      <c r="GH267">
        <v>0.27710000000000001</v>
      </c>
      <c r="GI267">
        <v>-3.8812981962806838</v>
      </c>
      <c r="GJ267">
        <v>-3.9744887815693084E-3</v>
      </c>
      <c r="GK267">
        <v>1.847162108954052E-6</v>
      </c>
      <c r="GL267">
        <v>-4.4217609294687878E-10</v>
      </c>
      <c r="GM267">
        <v>-3.5710143375135749E-2</v>
      </c>
      <c r="GN267">
        <v>-2.5986294017825021E-3</v>
      </c>
      <c r="GO267">
        <v>9.7579789506272807E-4</v>
      </c>
      <c r="GP267">
        <v>-1.8446741173202889E-5</v>
      </c>
      <c r="GQ267">
        <v>6</v>
      </c>
      <c r="GR267">
        <v>2080</v>
      </c>
      <c r="GS267">
        <v>4</v>
      </c>
      <c r="GT267">
        <v>32</v>
      </c>
      <c r="GU267">
        <v>91.1</v>
      </c>
      <c r="GV267">
        <v>91.2</v>
      </c>
      <c r="GW267">
        <v>4.1723600000000003</v>
      </c>
      <c r="GX267">
        <v>2.4853499999999999</v>
      </c>
      <c r="GY267">
        <v>2.04834</v>
      </c>
      <c r="GZ267">
        <v>2.6135299999999999</v>
      </c>
      <c r="HA267">
        <v>2.1972700000000001</v>
      </c>
      <c r="HB267">
        <v>2.3120099999999999</v>
      </c>
      <c r="HC267">
        <v>37.602200000000003</v>
      </c>
      <c r="HD267">
        <v>14.7362</v>
      </c>
      <c r="HE267">
        <v>18</v>
      </c>
      <c r="HF267">
        <v>587.79899999999998</v>
      </c>
      <c r="HG267">
        <v>773.47299999999996</v>
      </c>
      <c r="HH267">
        <v>31.0002</v>
      </c>
      <c r="HI267">
        <v>30.861899999999999</v>
      </c>
      <c r="HJ267">
        <v>30.0002</v>
      </c>
      <c r="HK267">
        <v>30.794899999999998</v>
      </c>
      <c r="HL267">
        <v>30.793500000000002</v>
      </c>
      <c r="HM267">
        <v>83.416799999999995</v>
      </c>
      <c r="HN267">
        <v>10.117900000000001</v>
      </c>
      <c r="HO267">
        <v>100</v>
      </c>
      <c r="HP267">
        <v>31</v>
      </c>
      <c r="HQ267">
        <v>1682.3</v>
      </c>
      <c r="HR267">
        <v>31.967099999999999</v>
      </c>
      <c r="HS267">
        <v>99.198599999999999</v>
      </c>
      <c r="HT267">
        <v>98.1571</v>
      </c>
    </row>
    <row r="268" spans="1:228" x14ac:dyDescent="0.2">
      <c r="A268">
        <v>253</v>
      </c>
      <c r="B268">
        <v>1675358919.0999999</v>
      </c>
      <c r="C268">
        <v>1006.599999904633</v>
      </c>
      <c r="D268" t="s">
        <v>865</v>
      </c>
      <c r="E268" t="s">
        <v>866</v>
      </c>
      <c r="F268">
        <v>4</v>
      </c>
      <c r="G268">
        <v>1675358911.0999999</v>
      </c>
      <c r="H268">
        <f t="shared" si="102"/>
        <v>8.3286842902584356E-4</v>
      </c>
      <c r="I268">
        <f t="shared" si="103"/>
        <v>0.83286842902584357</v>
      </c>
      <c r="J268">
        <f t="shared" si="104"/>
        <v>8.4086040731719027</v>
      </c>
      <c r="K268">
        <f t="shared" si="105"/>
        <v>1645.631071428571</v>
      </c>
      <c r="L268">
        <f t="shared" si="106"/>
        <v>1421.4176347651066</v>
      </c>
      <c r="M268">
        <f t="shared" si="107"/>
        <v>144.33685569921292</v>
      </c>
      <c r="N268">
        <f t="shared" si="108"/>
        <v>167.10445169774368</v>
      </c>
      <c r="O268">
        <f t="shared" si="109"/>
        <v>6.994737356069082E-2</v>
      </c>
      <c r="P268">
        <f t="shared" si="110"/>
        <v>2.7724247251104863</v>
      </c>
      <c r="Q268">
        <f t="shared" si="111"/>
        <v>6.898156656534489E-2</v>
      </c>
      <c r="R268">
        <f t="shared" si="112"/>
        <v>4.3199142014608991E-2</v>
      </c>
      <c r="S268">
        <f t="shared" si="113"/>
        <v>226.1179278605629</v>
      </c>
      <c r="T268">
        <f t="shared" si="114"/>
        <v>33.134100044197126</v>
      </c>
      <c r="U268">
        <f t="shared" si="115"/>
        <v>30.954946428571429</v>
      </c>
      <c r="V268">
        <f t="shared" si="116"/>
        <v>4.4998022360917318</v>
      </c>
      <c r="W268">
        <f t="shared" si="117"/>
        <v>69.69502090600183</v>
      </c>
      <c r="X268">
        <f t="shared" si="118"/>
        <v>3.3209917554400006</v>
      </c>
      <c r="Y268">
        <f t="shared" si="119"/>
        <v>4.7650344490448546</v>
      </c>
      <c r="Z268">
        <f t="shared" si="120"/>
        <v>1.1788104806517312</v>
      </c>
      <c r="AA268">
        <f t="shared" si="121"/>
        <v>-36.729497720039703</v>
      </c>
      <c r="AB268">
        <f t="shared" si="122"/>
        <v>150.63867599839702</v>
      </c>
      <c r="AC268">
        <f t="shared" si="123"/>
        <v>12.256740767629264</v>
      </c>
      <c r="AD268">
        <f t="shared" si="124"/>
        <v>352.28384690654946</v>
      </c>
      <c r="AE268">
        <f t="shared" si="125"/>
        <v>19.309193217464077</v>
      </c>
      <c r="AF268">
        <f t="shared" si="126"/>
        <v>0.83205225488853229</v>
      </c>
      <c r="AG268">
        <f t="shared" si="127"/>
        <v>8.4086040731719027</v>
      </c>
      <c r="AH268">
        <v>1728.7608217691591</v>
      </c>
      <c r="AI268">
        <v>1714.19309090909</v>
      </c>
      <c r="AJ268">
        <v>1.736258134301033</v>
      </c>
      <c r="AK268">
        <v>61.316338729058899</v>
      </c>
      <c r="AL268">
        <f t="shared" si="128"/>
        <v>0.83286842902584357</v>
      </c>
      <c r="AM268">
        <v>31.964001461187589</v>
      </c>
      <c r="AN268">
        <v>32.707246060606053</v>
      </c>
      <c r="AO268">
        <v>6.4568819392417045E-5</v>
      </c>
      <c r="AP268">
        <v>100.73391986053799</v>
      </c>
      <c r="AQ268">
        <v>90</v>
      </c>
      <c r="AR268">
        <v>14</v>
      </c>
      <c r="AS268">
        <f t="shared" si="129"/>
        <v>1</v>
      </c>
      <c r="AT268">
        <f t="shared" si="130"/>
        <v>0</v>
      </c>
      <c r="AU268">
        <f t="shared" si="131"/>
        <v>47632.333819003754</v>
      </c>
      <c r="AV268">
        <f t="shared" si="132"/>
        <v>1200.0121428571431</v>
      </c>
      <c r="AW268">
        <f t="shared" si="133"/>
        <v>1025.9355833474419</v>
      </c>
      <c r="AX268">
        <f t="shared" si="134"/>
        <v>0.85493766830122464</v>
      </c>
      <c r="AY268">
        <f t="shared" si="135"/>
        <v>0.18842969982136371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1675358911.0999999</v>
      </c>
      <c r="BF268">
        <v>1645.631071428571</v>
      </c>
      <c r="BG268">
        <v>1664.7185714285711</v>
      </c>
      <c r="BH268">
        <v>32.704857142857144</v>
      </c>
      <c r="BI268">
        <v>31.961939285714291</v>
      </c>
      <c r="BJ268">
        <v>1653.0339285714281</v>
      </c>
      <c r="BK268">
        <v>32.427753571428568</v>
      </c>
      <c r="BL268">
        <v>650.01003571428566</v>
      </c>
      <c r="BM268">
        <v>101.4442857142857</v>
      </c>
      <c r="BN268">
        <v>0.10001215357142861</v>
      </c>
      <c r="BO268">
        <v>31.962785714285712</v>
      </c>
      <c r="BP268">
        <v>30.954946428571429</v>
      </c>
      <c r="BQ268">
        <v>999.9000000000002</v>
      </c>
      <c r="BR268">
        <v>0</v>
      </c>
      <c r="BS268">
        <v>0</v>
      </c>
      <c r="BT268">
        <v>9000.0896428571414</v>
      </c>
      <c r="BU268">
        <v>0</v>
      </c>
      <c r="BV268">
        <v>150.23885714285711</v>
      </c>
      <c r="BW268">
        <v>-19.086803571428572</v>
      </c>
      <c r="BX268">
        <v>1701.2721428571431</v>
      </c>
      <c r="BY268">
        <v>1719.684285714286</v>
      </c>
      <c r="BZ268">
        <v>0.74292842857142849</v>
      </c>
      <c r="CA268">
        <v>1664.7185714285711</v>
      </c>
      <c r="CB268">
        <v>31.961939285714291</v>
      </c>
      <c r="CC268">
        <v>3.3177217857142862</v>
      </c>
      <c r="CD268">
        <v>3.2423557142857149</v>
      </c>
      <c r="CE268">
        <v>25.714746428571431</v>
      </c>
      <c r="CF268">
        <v>25.32781428571429</v>
      </c>
      <c r="CG268">
        <v>1200.0121428571431</v>
      </c>
      <c r="CH268">
        <v>0.49999471428571429</v>
      </c>
      <c r="CI268">
        <v>0.50000532142857146</v>
      </c>
      <c r="CJ268">
        <v>0</v>
      </c>
      <c r="CK268">
        <v>874.36625000000015</v>
      </c>
      <c r="CL268">
        <v>4.9990899999999998</v>
      </c>
      <c r="CM268">
        <v>9372.3971428571422</v>
      </c>
      <c r="CN268">
        <v>9557.9278571428567</v>
      </c>
      <c r="CO268">
        <v>40.561999999999991</v>
      </c>
      <c r="CP268">
        <v>42.107000000000014</v>
      </c>
      <c r="CQ268">
        <v>41.298714285714283</v>
      </c>
      <c r="CR268">
        <v>41.25</v>
      </c>
      <c r="CS268">
        <v>41.936999999999991</v>
      </c>
      <c r="CT268">
        <v>597.50071428571425</v>
      </c>
      <c r="CU268">
        <v>597.5132142857143</v>
      </c>
      <c r="CV268">
        <v>0</v>
      </c>
      <c r="CW268">
        <v>1675358937.0999999</v>
      </c>
      <c r="CX268">
        <v>0</v>
      </c>
      <c r="CY268">
        <v>1675353449.5</v>
      </c>
      <c r="CZ268" t="s">
        <v>356</v>
      </c>
      <c r="DA268">
        <v>1675353449.5</v>
      </c>
      <c r="DB268">
        <v>1675353444</v>
      </c>
      <c r="DC268">
        <v>1</v>
      </c>
      <c r="DD268">
        <v>8.2000000000000003E-2</v>
      </c>
      <c r="DE268">
        <v>2.5000000000000001E-2</v>
      </c>
      <c r="DF268">
        <v>-5.3170000000000002</v>
      </c>
      <c r="DG268">
        <v>0.30099999999999999</v>
      </c>
      <c r="DH268">
        <v>415</v>
      </c>
      <c r="DI268">
        <v>32</v>
      </c>
      <c r="DJ268">
        <v>0.41</v>
      </c>
      <c r="DK268">
        <v>0.21</v>
      </c>
      <c r="DL268">
        <v>-19.040414634146341</v>
      </c>
      <c r="DM268">
        <v>-0.76583832752612957</v>
      </c>
      <c r="DN268">
        <v>0.1072900367273853</v>
      </c>
      <c r="DO268">
        <v>0</v>
      </c>
      <c r="DP268">
        <v>0.74487260975609759</v>
      </c>
      <c r="DQ268">
        <v>-3.130047386759461E-2</v>
      </c>
      <c r="DR268">
        <v>4.02426362831124E-3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3.2988300000000002</v>
      </c>
      <c r="EB268">
        <v>2.6250399999999998</v>
      </c>
      <c r="EC268">
        <v>0.25686199999999998</v>
      </c>
      <c r="ED268">
        <v>0.25631799999999999</v>
      </c>
      <c r="EE268">
        <v>0.13646900000000001</v>
      </c>
      <c r="EF268">
        <v>0.13328599999999999</v>
      </c>
      <c r="EG268">
        <v>22487.5</v>
      </c>
      <c r="EH268">
        <v>22887.8</v>
      </c>
      <c r="EI268">
        <v>28152.3</v>
      </c>
      <c r="EJ268">
        <v>29617</v>
      </c>
      <c r="EK268">
        <v>33468.5</v>
      </c>
      <c r="EL268">
        <v>35646.1</v>
      </c>
      <c r="EM268">
        <v>39738.699999999997</v>
      </c>
      <c r="EN268">
        <v>42326.2</v>
      </c>
      <c r="EO268">
        <v>2.1043799999999999</v>
      </c>
      <c r="EP268">
        <v>2.2414999999999998</v>
      </c>
      <c r="EQ268">
        <v>9.4249799999999995E-2</v>
      </c>
      <c r="ER268">
        <v>0</v>
      </c>
      <c r="ES268">
        <v>29.440100000000001</v>
      </c>
      <c r="ET268">
        <v>999.9</v>
      </c>
      <c r="EU268">
        <v>71.7</v>
      </c>
      <c r="EV268">
        <v>32.5</v>
      </c>
      <c r="EW268">
        <v>34.7164</v>
      </c>
      <c r="EX268">
        <v>56.740900000000003</v>
      </c>
      <c r="EY268">
        <v>-3.9022399999999999</v>
      </c>
      <c r="EZ268">
        <v>2</v>
      </c>
      <c r="FA268">
        <v>0.26605400000000001</v>
      </c>
      <c r="FB268">
        <v>-0.677369</v>
      </c>
      <c r="FC268">
        <v>20.2729</v>
      </c>
      <c r="FD268">
        <v>5.2174399999999999</v>
      </c>
      <c r="FE268">
        <v>12.004</v>
      </c>
      <c r="FF268">
        <v>4.9868499999999996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1.8641799999999999</v>
      </c>
      <c r="FO268">
        <v>1.8603000000000001</v>
      </c>
      <c r="FP268">
        <v>1.8609599999999999</v>
      </c>
      <c r="FQ268">
        <v>1.86016</v>
      </c>
      <c r="FR268">
        <v>1.8618699999999999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-7.42</v>
      </c>
      <c r="GH268">
        <v>0.27710000000000001</v>
      </c>
      <c r="GI268">
        <v>-3.8812981962806838</v>
      </c>
      <c r="GJ268">
        <v>-3.9744887815693084E-3</v>
      </c>
      <c r="GK268">
        <v>1.847162108954052E-6</v>
      </c>
      <c r="GL268">
        <v>-4.4217609294687878E-10</v>
      </c>
      <c r="GM268">
        <v>-3.5710143375135749E-2</v>
      </c>
      <c r="GN268">
        <v>-2.5986294017825021E-3</v>
      </c>
      <c r="GO268">
        <v>9.7579789506272807E-4</v>
      </c>
      <c r="GP268">
        <v>-1.8446741173202889E-5</v>
      </c>
      <c r="GQ268">
        <v>6</v>
      </c>
      <c r="GR268">
        <v>2080</v>
      </c>
      <c r="GS268">
        <v>4</v>
      </c>
      <c r="GT268">
        <v>32</v>
      </c>
      <c r="GU268">
        <v>91.2</v>
      </c>
      <c r="GV268">
        <v>91.3</v>
      </c>
      <c r="GW268">
        <v>4.1845699999999999</v>
      </c>
      <c r="GX268">
        <v>2.47925</v>
      </c>
      <c r="GY268">
        <v>2.04834</v>
      </c>
      <c r="GZ268">
        <v>2.6135299999999999</v>
      </c>
      <c r="HA268">
        <v>2.1972700000000001</v>
      </c>
      <c r="HB268">
        <v>2.33887</v>
      </c>
      <c r="HC268">
        <v>37.602200000000003</v>
      </c>
      <c r="HD268">
        <v>14.744899999999999</v>
      </c>
      <c r="HE268">
        <v>18</v>
      </c>
      <c r="HF268">
        <v>587.79899999999998</v>
      </c>
      <c r="HG268">
        <v>773.57100000000003</v>
      </c>
      <c r="HH268">
        <v>31.0002</v>
      </c>
      <c r="HI268">
        <v>30.861899999999999</v>
      </c>
      <c r="HJ268">
        <v>30</v>
      </c>
      <c r="HK268">
        <v>30.794899999999998</v>
      </c>
      <c r="HL268">
        <v>30.793500000000002</v>
      </c>
      <c r="HM268">
        <v>83.671300000000002</v>
      </c>
      <c r="HN268">
        <v>10.117900000000001</v>
      </c>
      <c r="HO268">
        <v>100</v>
      </c>
      <c r="HP268">
        <v>31</v>
      </c>
      <c r="HQ268">
        <v>1688.98</v>
      </c>
      <c r="HR268">
        <v>31.975999999999999</v>
      </c>
      <c r="HS268">
        <v>99.201599999999999</v>
      </c>
      <c r="HT268">
        <v>98.157300000000006</v>
      </c>
    </row>
    <row r="269" spans="1:228" x14ac:dyDescent="0.2">
      <c r="A269">
        <v>254</v>
      </c>
      <c r="B269">
        <v>1675358923.0999999</v>
      </c>
      <c r="C269">
        <v>1010.599999904633</v>
      </c>
      <c r="D269" t="s">
        <v>867</v>
      </c>
      <c r="E269" t="s">
        <v>868</v>
      </c>
      <c r="F269">
        <v>4</v>
      </c>
      <c r="G269">
        <v>1675358915.0999999</v>
      </c>
      <c r="H269">
        <f t="shared" si="102"/>
        <v>8.3444410908169349E-4</v>
      </c>
      <c r="I269">
        <f t="shared" si="103"/>
        <v>0.83444410908169353</v>
      </c>
      <c r="J269">
        <f t="shared" si="104"/>
        <v>8.525566927217552</v>
      </c>
      <c r="K269">
        <f t="shared" si="105"/>
        <v>1652.272857142857</v>
      </c>
      <c r="L269">
        <f t="shared" si="106"/>
        <v>1425.1269311761621</v>
      </c>
      <c r="M269">
        <f t="shared" si="107"/>
        <v>144.71370858167023</v>
      </c>
      <c r="N269">
        <f t="shared" si="108"/>
        <v>167.77911322512139</v>
      </c>
      <c r="O269">
        <f t="shared" si="109"/>
        <v>6.9925607989044028E-2</v>
      </c>
      <c r="P269">
        <f t="shared" si="110"/>
        <v>2.7732396259078249</v>
      </c>
      <c r="Q269">
        <f t="shared" si="111"/>
        <v>6.8960676890557154E-2</v>
      </c>
      <c r="R269">
        <f t="shared" si="112"/>
        <v>4.3186008940269915E-2</v>
      </c>
      <c r="S269">
        <f t="shared" si="113"/>
        <v>226.11735870740677</v>
      </c>
      <c r="T269">
        <f t="shared" si="114"/>
        <v>33.141124077349737</v>
      </c>
      <c r="U269">
        <f t="shared" si="115"/>
        <v>30.965421428571421</v>
      </c>
      <c r="V269">
        <f t="shared" si="116"/>
        <v>4.502491373665249</v>
      </c>
      <c r="W269">
        <f t="shared" si="117"/>
        <v>69.666765921011262</v>
      </c>
      <c r="X269">
        <f t="shared" si="118"/>
        <v>3.3211082915853249</v>
      </c>
      <c r="Y269">
        <f t="shared" si="119"/>
        <v>4.7671342966470185</v>
      </c>
      <c r="Z269">
        <f t="shared" si="120"/>
        <v>1.181383082079924</v>
      </c>
      <c r="AA269">
        <f t="shared" si="121"/>
        <v>-36.798985210502686</v>
      </c>
      <c r="AB269">
        <f t="shared" si="122"/>
        <v>150.28034185222972</v>
      </c>
      <c r="AC269">
        <f t="shared" si="123"/>
        <v>12.225091229703233</v>
      </c>
      <c r="AD269">
        <f t="shared" si="124"/>
        <v>351.82380657883704</v>
      </c>
      <c r="AE269">
        <f t="shared" si="125"/>
        <v>19.33214072016516</v>
      </c>
      <c r="AF269">
        <f t="shared" si="126"/>
        <v>0.83152711625844622</v>
      </c>
      <c r="AG269">
        <f t="shared" si="127"/>
        <v>8.525566927217552</v>
      </c>
      <c r="AH269">
        <v>1735.807576519152</v>
      </c>
      <c r="AI269">
        <v>1721.131636363637</v>
      </c>
      <c r="AJ269">
        <v>1.73536868602547</v>
      </c>
      <c r="AK269">
        <v>61.316338729058899</v>
      </c>
      <c r="AL269">
        <f t="shared" si="128"/>
        <v>0.83444410908169353</v>
      </c>
      <c r="AM269">
        <v>31.966150361042779</v>
      </c>
      <c r="AN269">
        <v>32.711064848484853</v>
      </c>
      <c r="AO269">
        <v>2.311619816557498E-5</v>
      </c>
      <c r="AP269">
        <v>100.73391986053799</v>
      </c>
      <c r="AQ269">
        <v>90</v>
      </c>
      <c r="AR269">
        <v>14</v>
      </c>
      <c r="AS269">
        <f t="shared" si="129"/>
        <v>1</v>
      </c>
      <c r="AT269">
        <f t="shared" si="130"/>
        <v>0</v>
      </c>
      <c r="AU269">
        <f t="shared" si="131"/>
        <v>47653.653397975089</v>
      </c>
      <c r="AV269">
        <f t="shared" si="132"/>
        <v>1200.0107142857139</v>
      </c>
      <c r="AW269">
        <f t="shared" si="133"/>
        <v>1025.9342065841483</v>
      </c>
      <c r="AX269">
        <f t="shared" si="134"/>
        <v>0.85493753878257517</v>
      </c>
      <c r="AY269">
        <f t="shared" si="135"/>
        <v>0.18842944985037013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1675358915.0999999</v>
      </c>
      <c r="BF269">
        <v>1652.272857142857</v>
      </c>
      <c r="BG269">
        <v>1671.386071428572</v>
      </c>
      <c r="BH269">
        <v>32.705960714285723</v>
      </c>
      <c r="BI269">
        <v>31.963503571428571</v>
      </c>
      <c r="BJ269">
        <v>1659.686071428571</v>
      </c>
      <c r="BK269">
        <v>32.428857142857147</v>
      </c>
      <c r="BL269">
        <v>650.00214285714287</v>
      </c>
      <c r="BM269">
        <v>101.4444642857143</v>
      </c>
      <c r="BN269">
        <v>9.9970399999999987E-2</v>
      </c>
      <c r="BO269">
        <v>31.970567857142861</v>
      </c>
      <c r="BP269">
        <v>30.965421428571421</v>
      </c>
      <c r="BQ269">
        <v>999.9000000000002</v>
      </c>
      <c r="BR269">
        <v>0</v>
      </c>
      <c r="BS269">
        <v>0</v>
      </c>
      <c r="BT269">
        <v>9004.3975000000009</v>
      </c>
      <c r="BU269">
        <v>0</v>
      </c>
      <c r="BV269">
        <v>152.46453571428569</v>
      </c>
      <c r="BW269">
        <v>-19.112253571428571</v>
      </c>
      <c r="BX269">
        <v>1708.14</v>
      </c>
      <c r="BY269">
        <v>1726.573928571428</v>
      </c>
      <c r="BZ269">
        <v>0.74246753571428581</v>
      </c>
      <c r="CA269">
        <v>1671.386071428572</v>
      </c>
      <c r="CB269">
        <v>31.963503571428571</v>
      </c>
      <c r="CC269">
        <v>3.3178392857142862</v>
      </c>
      <c r="CD269">
        <v>3.242519999999999</v>
      </c>
      <c r="CE269">
        <v>25.715346428571429</v>
      </c>
      <c r="CF269">
        <v>25.328667857142861</v>
      </c>
      <c r="CG269">
        <v>1200.0107142857139</v>
      </c>
      <c r="CH269">
        <v>0.49999914285714292</v>
      </c>
      <c r="CI269">
        <v>0.50000089285714289</v>
      </c>
      <c r="CJ269">
        <v>0</v>
      </c>
      <c r="CK269">
        <v>874.25699999999983</v>
      </c>
      <c r="CL269">
        <v>4.9990899999999998</v>
      </c>
      <c r="CM269">
        <v>9371.3682142857124</v>
      </c>
      <c r="CN269">
        <v>9557.9328571428578</v>
      </c>
      <c r="CO269">
        <v>40.561999999999991</v>
      </c>
      <c r="CP269">
        <v>42.118250000000003</v>
      </c>
      <c r="CQ269">
        <v>41.298714285714269</v>
      </c>
      <c r="CR269">
        <v>41.25</v>
      </c>
      <c r="CS269">
        <v>41.936999999999991</v>
      </c>
      <c r="CT269">
        <v>597.50535714285706</v>
      </c>
      <c r="CU269">
        <v>597.50749999999994</v>
      </c>
      <c r="CV269">
        <v>0</v>
      </c>
      <c r="CW269">
        <v>1675358941.3</v>
      </c>
      <c r="CX269">
        <v>0</v>
      </c>
      <c r="CY269">
        <v>1675353449.5</v>
      </c>
      <c r="CZ269" t="s">
        <v>356</v>
      </c>
      <c r="DA269">
        <v>1675353449.5</v>
      </c>
      <c r="DB269">
        <v>1675353444</v>
      </c>
      <c r="DC269">
        <v>1</v>
      </c>
      <c r="DD269">
        <v>8.2000000000000003E-2</v>
      </c>
      <c r="DE269">
        <v>2.5000000000000001E-2</v>
      </c>
      <c r="DF269">
        <v>-5.3170000000000002</v>
      </c>
      <c r="DG269">
        <v>0.30099999999999999</v>
      </c>
      <c r="DH269">
        <v>415</v>
      </c>
      <c r="DI269">
        <v>32</v>
      </c>
      <c r="DJ269">
        <v>0.41</v>
      </c>
      <c r="DK269">
        <v>0.21</v>
      </c>
      <c r="DL269">
        <v>-19.07428780487805</v>
      </c>
      <c r="DM269">
        <v>-0.61319790940767271</v>
      </c>
      <c r="DN269">
        <v>9.9161575945332342E-2</v>
      </c>
      <c r="DO269">
        <v>0</v>
      </c>
      <c r="DP269">
        <v>0.74337182926829259</v>
      </c>
      <c r="DQ269">
        <v>-1.398181881533082E-2</v>
      </c>
      <c r="DR269">
        <v>2.3453442089926961E-3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3.2989700000000002</v>
      </c>
      <c r="EB269">
        <v>2.6253700000000002</v>
      </c>
      <c r="EC269">
        <v>0.25746599999999997</v>
      </c>
      <c r="ED269">
        <v>0.256907</v>
      </c>
      <c r="EE269">
        <v>0.13647300000000001</v>
      </c>
      <c r="EF269">
        <v>0.13328799999999999</v>
      </c>
      <c r="EG269">
        <v>22468.7</v>
      </c>
      <c r="EH269">
        <v>22869.5</v>
      </c>
      <c r="EI269">
        <v>28151.8</v>
      </c>
      <c r="EJ269">
        <v>29616.9</v>
      </c>
      <c r="EK269">
        <v>33467.699999999997</v>
      </c>
      <c r="EL269">
        <v>35646</v>
      </c>
      <c r="EM269">
        <v>39737.800000000003</v>
      </c>
      <c r="EN269">
        <v>42326.2</v>
      </c>
      <c r="EO269">
        <v>2.1038299999999999</v>
      </c>
      <c r="EP269">
        <v>2.2414499999999999</v>
      </c>
      <c r="EQ269">
        <v>9.4957600000000003E-2</v>
      </c>
      <c r="ER269">
        <v>0</v>
      </c>
      <c r="ES269">
        <v>29.447700000000001</v>
      </c>
      <c r="ET269">
        <v>999.9</v>
      </c>
      <c r="EU269">
        <v>71.7</v>
      </c>
      <c r="EV269">
        <v>32.5</v>
      </c>
      <c r="EW269">
        <v>34.718899999999998</v>
      </c>
      <c r="EX269">
        <v>56.620899999999999</v>
      </c>
      <c r="EY269">
        <v>-4.0544900000000004</v>
      </c>
      <c r="EZ269">
        <v>2</v>
      </c>
      <c r="FA269">
        <v>0.26608999999999999</v>
      </c>
      <c r="FB269">
        <v>-0.67791400000000002</v>
      </c>
      <c r="FC269">
        <v>20.2729</v>
      </c>
      <c r="FD269">
        <v>5.2172900000000002</v>
      </c>
      <c r="FE269">
        <v>12.004</v>
      </c>
      <c r="FF269">
        <v>4.98665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1.8641799999999999</v>
      </c>
      <c r="FO269">
        <v>1.8603099999999999</v>
      </c>
      <c r="FP269">
        <v>1.8609599999999999</v>
      </c>
      <c r="FQ269">
        <v>1.8601700000000001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-7.43</v>
      </c>
      <c r="GH269">
        <v>0.27710000000000001</v>
      </c>
      <c r="GI269">
        <v>-3.8812981962806838</v>
      </c>
      <c r="GJ269">
        <v>-3.9744887815693084E-3</v>
      </c>
      <c r="GK269">
        <v>1.847162108954052E-6</v>
      </c>
      <c r="GL269">
        <v>-4.4217609294687878E-10</v>
      </c>
      <c r="GM269">
        <v>-3.5710143375135749E-2</v>
      </c>
      <c r="GN269">
        <v>-2.5986294017825021E-3</v>
      </c>
      <c r="GO269">
        <v>9.7579789506272807E-4</v>
      </c>
      <c r="GP269">
        <v>-1.8446741173202889E-5</v>
      </c>
      <c r="GQ269">
        <v>6</v>
      </c>
      <c r="GR269">
        <v>2080</v>
      </c>
      <c r="GS269">
        <v>4</v>
      </c>
      <c r="GT269">
        <v>32</v>
      </c>
      <c r="GU269">
        <v>91.2</v>
      </c>
      <c r="GV269">
        <v>91.3</v>
      </c>
      <c r="GW269">
        <v>4.1980000000000004</v>
      </c>
      <c r="GX269">
        <v>2.47437</v>
      </c>
      <c r="GY269">
        <v>2.04834</v>
      </c>
      <c r="GZ269">
        <v>2.6135299999999999</v>
      </c>
      <c r="HA269">
        <v>2.1972700000000001</v>
      </c>
      <c r="HB269">
        <v>2.36206</v>
      </c>
      <c r="HC269">
        <v>37.626300000000001</v>
      </c>
      <c r="HD269">
        <v>14.7537</v>
      </c>
      <c r="HE269">
        <v>18</v>
      </c>
      <c r="HF269">
        <v>587.404</v>
      </c>
      <c r="HG269">
        <v>773.52200000000005</v>
      </c>
      <c r="HH269">
        <v>31</v>
      </c>
      <c r="HI269">
        <v>30.861899999999999</v>
      </c>
      <c r="HJ269">
        <v>30.0001</v>
      </c>
      <c r="HK269">
        <v>30.794899999999998</v>
      </c>
      <c r="HL269">
        <v>30.793500000000002</v>
      </c>
      <c r="HM269">
        <v>83.929299999999998</v>
      </c>
      <c r="HN269">
        <v>10.117900000000001</v>
      </c>
      <c r="HO269">
        <v>100</v>
      </c>
      <c r="HP269">
        <v>31</v>
      </c>
      <c r="HQ269">
        <v>1695.66</v>
      </c>
      <c r="HR269">
        <v>31.9862</v>
      </c>
      <c r="HS269">
        <v>99.1995</v>
      </c>
      <c r="HT269">
        <v>98.157200000000003</v>
      </c>
    </row>
    <row r="270" spans="1:228" x14ac:dyDescent="0.2">
      <c r="A270">
        <v>255</v>
      </c>
      <c r="B270">
        <v>1675358927.0999999</v>
      </c>
      <c r="C270">
        <v>1014.599999904633</v>
      </c>
      <c r="D270" t="s">
        <v>869</v>
      </c>
      <c r="E270" t="s">
        <v>870</v>
      </c>
      <c r="F270">
        <v>4</v>
      </c>
      <c r="G270">
        <v>1675358919.0999999</v>
      </c>
      <c r="H270">
        <f t="shared" si="102"/>
        <v>8.2956260100967242E-4</v>
      </c>
      <c r="I270">
        <f t="shared" si="103"/>
        <v>0.82956260100967238</v>
      </c>
      <c r="J270">
        <f t="shared" si="104"/>
        <v>8.3568667295906671</v>
      </c>
      <c r="K270">
        <f t="shared" si="105"/>
        <v>1658.9678571428569</v>
      </c>
      <c r="L270">
        <f t="shared" si="106"/>
        <v>1433.9277320079864</v>
      </c>
      <c r="M270">
        <f t="shared" si="107"/>
        <v>145.60771453532743</v>
      </c>
      <c r="N270">
        <f t="shared" si="108"/>
        <v>168.4593391801391</v>
      </c>
      <c r="O270">
        <f t="shared" si="109"/>
        <v>6.9351356433876049E-2</v>
      </c>
      <c r="P270">
        <f t="shared" si="110"/>
        <v>2.7740429127096848</v>
      </c>
      <c r="Q270">
        <f t="shared" si="111"/>
        <v>6.8402363719819753E-2</v>
      </c>
      <c r="R270">
        <f t="shared" si="112"/>
        <v>4.2835658656904231E-2</v>
      </c>
      <c r="S270">
        <f t="shared" si="113"/>
        <v>226.1191712534949</v>
      </c>
      <c r="T270">
        <f t="shared" si="114"/>
        <v>33.149717452402427</v>
      </c>
      <c r="U270">
        <f t="shared" si="115"/>
        <v>30.976475000000001</v>
      </c>
      <c r="V270">
        <f t="shared" si="116"/>
        <v>4.5053305596774242</v>
      </c>
      <c r="W270">
        <f t="shared" si="117"/>
        <v>69.640675168658788</v>
      </c>
      <c r="X270">
        <f t="shared" si="118"/>
        <v>3.3212878013593148</v>
      </c>
      <c r="Y270">
        <f t="shared" si="119"/>
        <v>4.7691780605453307</v>
      </c>
      <c r="Z270">
        <f t="shared" si="120"/>
        <v>1.1840427583181095</v>
      </c>
      <c r="AA270">
        <f t="shared" si="121"/>
        <v>-36.583710704526553</v>
      </c>
      <c r="AB270">
        <f t="shared" si="122"/>
        <v>149.80310243108826</v>
      </c>
      <c r="AC270">
        <f t="shared" si="123"/>
        <v>12.183857346273786</v>
      </c>
      <c r="AD270">
        <f t="shared" si="124"/>
        <v>351.52242032633035</v>
      </c>
      <c r="AE270">
        <f t="shared" si="125"/>
        <v>19.325693408278031</v>
      </c>
      <c r="AF270">
        <f t="shared" si="126"/>
        <v>0.83112406383423232</v>
      </c>
      <c r="AG270">
        <f t="shared" si="127"/>
        <v>8.3568667295906671</v>
      </c>
      <c r="AH270">
        <v>1742.6935133903539</v>
      </c>
      <c r="AI270">
        <v>1728.117575757577</v>
      </c>
      <c r="AJ270">
        <v>1.75160914398098</v>
      </c>
      <c r="AK270">
        <v>61.316338729058899</v>
      </c>
      <c r="AL270">
        <f t="shared" si="128"/>
        <v>0.82956260100967238</v>
      </c>
      <c r="AM270">
        <v>31.967350427959051</v>
      </c>
      <c r="AN270">
        <v>32.7082509090909</v>
      </c>
      <c r="AO270">
        <v>-3.4366315176609918E-5</v>
      </c>
      <c r="AP270">
        <v>100.73391986053799</v>
      </c>
      <c r="AQ270">
        <v>90</v>
      </c>
      <c r="AR270">
        <v>14</v>
      </c>
      <c r="AS270">
        <f t="shared" si="129"/>
        <v>1</v>
      </c>
      <c r="AT270">
        <f t="shared" si="130"/>
        <v>0</v>
      </c>
      <c r="AU270">
        <f t="shared" si="131"/>
        <v>47674.687619175202</v>
      </c>
      <c r="AV270">
        <f t="shared" si="132"/>
        <v>1200.0192857142861</v>
      </c>
      <c r="AW270">
        <f t="shared" si="133"/>
        <v>1025.9416369189096</v>
      </c>
      <c r="AX270">
        <f t="shared" si="134"/>
        <v>0.8549376240301334</v>
      </c>
      <c r="AY270">
        <f t="shared" si="135"/>
        <v>0.18842961437815747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1675358919.0999999</v>
      </c>
      <c r="BF270">
        <v>1658.9678571428569</v>
      </c>
      <c r="BG270">
        <v>1678.079285714286</v>
      </c>
      <c r="BH270">
        <v>32.707653571428573</v>
      </c>
      <c r="BI270">
        <v>31.96557142857143</v>
      </c>
      <c r="BJ270">
        <v>1666.39</v>
      </c>
      <c r="BK270">
        <v>32.43054999999999</v>
      </c>
      <c r="BL270">
        <v>650.01424999999995</v>
      </c>
      <c r="BM270">
        <v>101.4447142857143</v>
      </c>
      <c r="BN270">
        <v>9.9953053571428557E-2</v>
      </c>
      <c r="BO270">
        <v>31.978139285714281</v>
      </c>
      <c r="BP270">
        <v>30.976475000000001</v>
      </c>
      <c r="BQ270">
        <v>999.9000000000002</v>
      </c>
      <c r="BR270">
        <v>0</v>
      </c>
      <c r="BS270">
        <v>0</v>
      </c>
      <c r="BT270">
        <v>9008.6385714285716</v>
      </c>
      <c r="BU270">
        <v>0</v>
      </c>
      <c r="BV270">
        <v>153.08425</v>
      </c>
      <c r="BW270">
        <v>-19.11073571428571</v>
      </c>
      <c r="BX270">
        <v>1715.063928571429</v>
      </c>
      <c r="BY270">
        <v>1733.491428571429</v>
      </c>
      <c r="BZ270">
        <v>0.74209396428571406</v>
      </c>
      <c r="CA270">
        <v>1678.079285714286</v>
      </c>
      <c r="CB270">
        <v>31.96557142857143</v>
      </c>
      <c r="CC270">
        <v>3.318018928571429</v>
      </c>
      <c r="CD270">
        <v>3.242736428571428</v>
      </c>
      <c r="CE270">
        <v>25.71625357142857</v>
      </c>
      <c r="CF270">
        <v>25.329792857142859</v>
      </c>
      <c r="CG270">
        <v>1200.0192857142861</v>
      </c>
      <c r="CH270">
        <v>0.49999664285714301</v>
      </c>
      <c r="CI270">
        <v>0.50000339285714279</v>
      </c>
      <c r="CJ270">
        <v>0</v>
      </c>
      <c r="CK270">
        <v>874.18946428571428</v>
      </c>
      <c r="CL270">
        <v>4.9990899999999998</v>
      </c>
      <c r="CM270">
        <v>9370.2703571428556</v>
      </c>
      <c r="CN270">
        <v>9557.9957142857147</v>
      </c>
      <c r="CO270">
        <v>40.561999999999991</v>
      </c>
      <c r="CP270">
        <v>42.125</v>
      </c>
      <c r="CQ270">
        <v>41.298714285714283</v>
      </c>
      <c r="CR270">
        <v>41.25</v>
      </c>
      <c r="CS270">
        <v>41.936999999999991</v>
      </c>
      <c r="CT270">
        <v>597.50607142857132</v>
      </c>
      <c r="CU270">
        <v>597.5150000000001</v>
      </c>
      <c r="CV270">
        <v>0</v>
      </c>
      <c r="CW270">
        <v>1675358945.5</v>
      </c>
      <c r="CX270">
        <v>0</v>
      </c>
      <c r="CY270">
        <v>1675353449.5</v>
      </c>
      <c r="CZ270" t="s">
        <v>356</v>
      </c>
      <c r="DA270">
        <v>1675353449.5</v>
      </c>
      <c r="DB270">
        <v>1675353444</v>
      </c>
      <c r="DC270">
        <v>1</v>
      </c>
      <c r="DD270">
        <v>8.2000000000000003E-2</v>
      </c>
      <c r="DE270">
        <v>2.5000000000000001E-2</v>
      </c>
      <c r="DF270">
        <v>-5.3170000000000002</v>
      </c>
      <c r="DG270">
        <v>0.30099999999999999</v>
      </c>
      <c r="DH270">
        <v>415</v>
      </c>
      <c r="DI270">
        <v>32</v>
      </c>
      <c r="DJ270">
        <v>0.41</v>
      </c>
      <c r="DK270">
        <v>0.21</v>
      </c>
      <c r="DL270">
        <v>-19.108820000000001</v>
      </c>
      <c r="DM270">
        <v>-3.656285178166809E-3</v>
      </c>
      <c r="DN270">
        <v>5.9456199003972782E-2</v>
      </c>
      <c r="DO270">
        <v>1</v>
      </c>
      <c r="DP270">
        <v>0.74217869999999997</v>
      </c>
      <c r="DQ270">
        <v>-2.5218911819900451E-3</v>
      </c>
      <c r="DR270">
        <v>1.2618924914587571E-3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3.2989000000000002</v>
      </c>
      <c r="EB270">
        <v>2.6252300000000002</v>
      </c>
      <c r="EC270">
        <v>0.25807099999999999</v>
      </c>
      <c r="ED270">
        <v>0.25751099999999999</v>
      </c>
      <c r="EE270">
        <v>0.13647000000000001</v>
      </c>
      <c r="EF270">
        <v>0.133301</v>
      </c>
      <c r="EG270">
        <v>22450.2</v>
      </c>
      <c r="EH270">
        <v>22850.799999999999</v>
      </c>
      <c r="EI270">
        <v>28151.5</v>
      </c>
      <c r="EJ270">
        <v>29616.799999999999</v>
      </c>
      <c r="EK270">
        <v>33467.199999999997</v>
      </c>
      <c r="EL270">
        <v>35645.1</v>
      </c>
      <c r="EM270">
        <v>39737</v>
      </c>
      <c r="EN270">
        <v>42325.8</v>
      </c>
      <c r="EO270">
        <v>2.1041799999999999</v>
      </c>
      <c r="EP270">
        <v>2.2414299999999998</v>
      </c>
      <c r="EQ270">
        <v>9.4436099999999995E-2</v>
      </c>
      <c r="ER270">
        <v>0</v>
      </c>
      <c r="ES270">
        <v>29.456499999999998</v>
      </c>
      <c r="ET270">
        <v>999.9</v>
      </c>
      <c r="EU270">
        <v>71.7</v>
      </c>
      <c r="EV270">
        <v>32.5</v>
      </c>
      <c r="EW270">
        <v>34.717100000000002</v>
      </c>
      <c r="EX270">
        <v>57.010899999999999</v>
      </c>
      <c r="EY270">
        <v>-4.02644</v>
      </c>
      <c r="EZ270">
        <v>2</v>
      </c>
      <c r="FA270">
        <v>0.26635700000000001</v>
      </c>
      <c r="FB270">
        <v>-0.67727099999999996</v>
      </c>
      <c r="FC270">
        <v>20.273099999999999</v>
      </c>
      <c r="FD270">
        <v>5.2172900000000002</v>
      </c>
      <c r="FE270">
        <v>12.004</v>
      </c>
      <c r="FF270">
        <v>4.9866999999999999</v>
      </c>
      <c r="FG270">
        <v>3.28443</v>
      </c>
      <c r="FH270">
        <v>9999</v>
      </c>
      <c r="FI270">
        <v>9999</v>
      </c>
      <c r="FJ270">
        <v>9999</v>
      </c>
      <c r="FK270">
        <v>999.9</v>
      </c>
      <c r="FL270">
        <v>1.86582</v>
      </c>
      <c r="FM270">
        <v>1.8621799999999999</v>
      </c>
      <c r="FN270">
        <v>1.8641799999999999</v>
      </c>
      <c r="FO270">
        <v>1.86033</v>
      </c>
      <c r="FP270">
        <v>1.8609599999999999</v>
      </c>
      <c r="FQ270">
        <v>1.8601799999999999</v>
      </c>
      <c r="FR270">
        <v>1.86188</v>
      </c>
      <c r="FS270">
        <v>1.8585100000000001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-7.44</v>
      </c>
      <c r="GH270">
        <v>0.27710000000000001</v>
      </c>
      <c r="GI270">
        <v>-3.8812981962806838</v>
      </c>
      <c r="GJ270">
        <v>-3.9744887815693084E-3</v>
      </c>
      <c r="GK270">
        <v>1.847162108954052E-6</v>
      </c>
      <c r="GL270">
        <v>-4.4217609294687878E-10</v>
      </c>
      <c r="GM270">
        <v>-3.5710143375135749E-2</v>
      </c>
      <c r="GN270">
        <v>-2.5986294017825021E-3</v>
      </c>
      <c r="GO270">
        <v>9.7579789506272807E-4</v>
      </c>
      <c r="GP270">
        <v>-1.8446741173202889E-5</v>
      </c>
      <c r="GQ270">
        <v>6</v>
      </c>
      <c r="GR270">
        <v>2080</v>
      </c>
      <c r="GS270">
        <v>4</v>
      </c>
      <c r="GT270">
        <v>32</v>
      </c>
      <c r="GU270">
        <v>91.3</v>
      </c>
      <c r="GV270">
        <v>91.4</v>
      </c>
      <c r="GW270">
        <v>4.21021</v>
      </c>
      <c r="GX270">
        <v>2.4731399999999999</v>
      </c>
      <c r="GY270">
        <v>2.04834</v>
      </c>
      <c r="GZ270">
        <v>2.6135299999999999</v>
      </c>
      <c r="HA270">
        <v>2.1972700000000001</v>
      </c>
      <c r="HB270">
        <v>2.34375</v>
      </c>
      <c r="HC270">
        <v>37.602200000000003</v>
      </c>
      <c r="HD270">
        <v>14.7362</v>
      </c>
      <c r="HE270">
        <v>18</v>
      </c>
      <c r="HF270">
        <v>587.65499999999997</v>
      </c>
      <c r="HG270">
        <v>773.49800000000005</v>
      </c>
      <c r="HH270">
        <v>31.0001</v>
      </c>
      <c r="HI270">
        <v>30.861899999999999</v>
      </c>
      <c r="HJ270">
        <v>30.0001</v>
      </c>
      <c r="HK270">
        <v>30.794899999999998</v>
      </c>
      <c r="HL270">
        <v>30.793500000000002</v>
      </c>
      <c r="HM270">
        <v>84.1845</v>
      </c>
      <c r="HN270">
        <v>10.117900000000001</v>
      </c>
      <c r="HO270">
        <v>100</v>
      </c>
      <c r="HP270">
        <v>31</v>
      </c>
      <c r="HQ270">
        <v>1702.34</v>
      </c>
      <c r="HR270">
        <v>31.997399999999999</v>
      </c>
      <c r="HS270">
        <v>99.197999999999993</v>
      </c>
      <c r="HT270">
        <v>98.156300000000002</v>
      </c>
    </row>
    <row r="271" spans="1:228" x14ac:dyDescent="0.2">
      <c r="A271">
        <v>256</v>
      </c>
      <c r="B271">
        <v>1675358931.0999999</v>
      </c>
      <c r="C271">
        <v>1018.599999904633</v>
      </c>
      <c r="D271" t="s">
        <v>871</v>
      </c>
      <c r="E271" t="s">
        <v>872</v>
      </c>
      <c r="F271">
        <v>4</v>
      </c>
      <c r="G271">
        <v>1675358923.0999999</v>
      </c>
      <c r="H271">
        <f t="shared" si="102"/>
        <v>8.2942003361277552E-4</v>
      </c>
      <c r="I271">
        <f t="shared" si="103"/>
        <v>0.8294200336127755</v>
      </c>
      <c r="J271">
        <f t="shared" si="104"/>
        <v>8.9961345304588125</v>
      </c>
      <c r="K271">
        <f t="shared" si="105"/>
        <v>1665.6482142857151</v>
      </c>
      <c r="L271">
        <f t="shared" si="106"/>
        <v>1425.1729899864704</v>
      </c>
      <c r="M271">
        <f t="shared" si="107"/>
        <v>144.71899096520224</v>
      </c>
      <c r="N271">
        <f t="shared" si="108"/>
        <v>169.13801381873512</v>
      </c>
      <c r="O271">
        <f t="shared" si="109"/>
        <v>6.9195729785158533E-2</v>
      </c>
      <c r="P271">
        <f t="shared" si="110"/>
        <v>2.7708054544919309</v>
      </c>
      <c r="Q271">
        <f t="shared" si="111"/>
        <v>6.8249872532860328E-2</v>
      </c>
      <c r="R271">
        <f t="shared" si="112"/>
        <v>4.2740074674962478E-2</v>
      </c>
      <c r="S271">
        <f t="shared" si="113"/>
        <v>226.11584550719758</v>
      </c>
      <c r="T271">
        <f t="shared" si="114"/>
        <v>33.159247496043079</v>
      </c>
      <c r="U271">
        <f t="shared" si="115"/>
        <v>30.98658571428572</v>
      </c>
      <c r="V271">
        <f t="shared" si="116"/>
        <v>4.5079289317996718</v>
      </c>
      <c r="W271">
        <f t="shared" si="117"/>
        <v>69.611735432169368</v>
      </c>
      <c r="X271">
        <f t="shared" si="118"/>
        <v>3.3214590953634282</v>
      </c>
      <c r="Y271">
        <f t="shared" si="119"/>
        <v>4.7714068249309829</v>
      </c>
      <c r="Z271">
        <f t="shared" si="120"/>
        <v>1.1864698364362436</v>
      </c>
      <c r="AA271">
        <f t="shared" si="121"/>
        <v>-36.577423482323404</v>
      </c>
      <c r="AB271">
        <f t="shared" si="122"/>
        <v>149.35085472743208</v>
      </c>
      <c r="AC271">
        <f t="shared" si="123"/>
        <v>12.16236793195714</v>
      </c>
      <c r="AD271">
        <f t="shared" si="124"/>
        <v>351.05164468426335</v>
      </c>
      <c r="AE271">
        <f t="shared" si="125"/>
        <v>19.353565005939853</v>
      </c>
      <c r="AF271">
        <f t="shared" si="126"/>
        <v>0.82987778907783327</v>
      </c>
      <c r="AG271">
        <f t="shared" si="127"/>
        <v>8.9961345304588125</v>
      </c>
      <c r="AH271">
        <v>1749.6722437600899</v>
      </c>
      <c r="AI271">
        <v>1734.797454545454</v>
      </c>
      <c r="AJ271">
        <v>1.6692767988499699</v>
      </c>
      <c r="AK271">
        <v>61.316338729058899</v>
      </c>
      <c r="AL271">
        <f t="shared" si="128"/>
        <v>0.8294200336127755</v>
      </c>
      <c r="AM271">
        <v>31.971782031703182</v>
      </c>
      <c r="AN271">
        <v>32.711878181818179</v>
      </c>
      <c r="AO271">
        <v>7.4391873359580375E-5</v>
      </c>
      <c r="AP271">
        <v>100.73391986053799</v>
      </c>
      <c r="AQ271">
        <v>90</v>
      </c>
      <c r="AR271">
        <v>14</v>
      </c>
      <c r="AS271">
        <f t="shared" si="129"/>
        <v>1</v>
      </c>
      <c r="AT271">
        <f t="shared" si="130"/>
        <v>0</v>
      </c>
      <c r="AU271">
        <f t="shared" si="131"/>
        <v>47583.887179367637</v>
      </c>
      <c r="AV271">
        <f t="shared" si="132"/>
        <v>1200.0007142857139</v>
      </c>
      <c r="AW271">
        <f t="shared" si="133"/>
        <v>1025.9258494855944</v>
      </c>
      <c r="AX271">
        <f t="shared" si="134"/>
        <v>0.85493769901317473</v>
      </c>
      <c r="AY271">
        <f t="shared" si="135"/>
        <v>0.18842975909542714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1675358923.0999999</v>
      </c>
      <c r="BF271">
        <v>1665.6482142857151</v>
      </c>
      <c r="BG271">
        <v>1684.7885714285719</v>
      </c>
      <c r="BH271">
        <v>32.70927857142857</v>
      </c>
      <c r="BI271">
        <v>31.96831071428571</v>
      </c>
      <c r="BJ271">
        <v>1673.0789285714291</v>
      </c>
      <c r="BK271">
        <v>32.432171428571429</v>
      </c>
      <c r="BL271">
        <v>650.0145</v>
      </c>
      <c r="BM271">
        <v>101.4448571428571</v>
      </c>
      <c r="BN271">
        <v>0.1000023107142857</v>
      </c>
      <c r="BO271">
        <v>31.98639285714285</v>
      </c>
      <c r="BP271">
        <v>30.98658571428572</v>
      </c>
      <c r="BQ271">
        <v>999.9000000000002</v>
      </c>
      <c r="BR271">
        <v>0</v>
      </c>
      <c r="BS271">
        <v>0</v>
      </c>
      <c r="BT271">
        <v>8991.4510714285716</v>
      </c>
      <c r="BU271">
        <v>0</v>
      </c>
      <c r="BV271">
        <v>147.84975</v>
      </c>
      <c r="BW271">
        <v>-19.140467857142859</v>
      </c>
      <c r="BX271">
        <v>1721.972857142857</v>
      </c>
      <c r="BY271">
        <v>1740.4275</v>
      </c>
      <c r="BZ271">
        <v>0.74097739285714292</v>
      </c>
      <c r="CA271">
        <v>1684.7885714285719</v>
      </c>
      <c r="CB271">
        <v>31.96831071428571</v>
      </c>
      <c r="CC271">
        <v>3.318187857142858</v>
      </c>
      <c r="CD271">
        <v>3.2430185714285722</v>
      </c>
      <c r="CE271">
        <v>25.717114285714281</v>
      </c>
      <c r="CF271">
        <v>25.33125714285714</v>
      </c>
      <c r="CG271">
        <v>1200.0007142857139</v>
      </c>
      <c r="CH271">
        <v>0.49999421428571439</v>
      </c>
      <c r="CI271">
        <v>0.50000582142857131</v>
      </c>
      <c r="CJ271">
        <v>0</v>
      </c>
      <c r="CK271">
        <v>874.03835714285708</v>
      </c>
      <c r="CL271">
        <v>4.9990899999999998</v>
      </c>
      <c r="CM271">
        <v>9368.8389285714275</v>
      </c>
      <c r="CN271">
        <v>9557.841071428571</v>
      </c>
      <c r="CO271">
        <v>40.561999999999991</v>
      </c>
      <c r="CP271">
        <v>42.125</v>
      </c>
      <c r="CQ271">
        <v>41.298714285714269</v>
      </c>
      <c r="CR271">
        <v>41.25</v>
      </c>
      <c r="CS271">
        <v>41.936999999999991</v>
      </c>
      <c r="CT271">
        <v>597.49428571428575</v>
      </c>
      <c r="CU271">
        <v>597.50928571428562</v>
      </c>
      <c r="CV271">
        <v>0</v>
      </c>
      <c r="CW271">
        <v>1675358949.0999999</v>
      </c>
      <c r="CX271">
        <v>0</v>
      </c>
      <c r="CY271">
        <v>1675353449.5</v>
      </c>
      <c r="CZ271" t="s">
        <v>356</v>
      </c>
      <c r="DA271">
        <v>1675353449.5</v>
      </c>
      <c r="DB271">
        <v>1675353444</v>
      </c>
      <c r="DC271">
        <v>1</v>
      </c>
      <c r="DD271">
        <v>8.2000000000000003E-2</v>
      </c>
      <c r="DE271">
        <v>2.5000000000000001E-2</v>
      </c>
      <c r="DF271">
        <v>-5.3170000000000002</v>
      </c>
      <c r="DG271">
        <v>0.30099999999999999</v>
      </c>
      <c r="DH271">
        <v>415</v>
      </c>
      <c r="DI271">
        <v>32</v>
      </c>
      <c r="DJ271">
        <v>0.41</v>
      </c>
      <c r="DK271">
        <v>0.21</v>
      </c>
      <c r="DL271">
        <v>-19.125682926829271</v>
      </c>
      <c r="DM271">
        <v>-0.10039860627176279</v>
      </c>
      <c r="DN271">
        <v>6.7335685832667094E-2</v>
      </c>
      <c r="DO271">
        <v>0</v>
      </c>
      <c r="DP271">
        <v>0.7415068292682927</v>
      </c>
      <c r="DQ271">
        <v>-1.272096167247194E-2</v>
      </c>
      <c r="DR271">
        <v>1.9927250970251972E-3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3.2989199999999999</v>
      </c>
      <c r="EB271">
        <v>2.6251500000000001</v>
      </c>
      <c r="EC271">
        <v>0.25865700000000003</v>
      </c>
      <c r="ED271">
        <v>0.25811000000000001</v>
      </c>
      <c r="EE271">
        <v>0.13648399999999999</v>
      </c>
      <c r="EF271">
        <v>0.13330900000000001</v>
      </c>
      <c r="EG271">
        <v>22432.3</v>
      </c>
      <c r="EH271">
        <v>22832.6</v>
      </c>
      <c r="EI271">
        <v>28151.5</v>
      </c>
      <c r="EJ271">
        <v>29617.1</v>
      </c>
      <c r="EK271">
        <v>33467.199999999997</v>
      </c>
      <c r="EL271">
        <v>35645.1</v>
      </c>
      <c r="EM271">
        <v>39737.599999999999</v>
      </c>
      <c r="EN271">
        <v>42326.1</v>
      </c>
      <c r="EO271">
        <v>2.1049699999999998</v>
      </c>
      <c r="EP271">
        <v>2.2415799999999999</v>
      </c>
      <c r="EQ271">
        <v>9.5143900000000003E-2</v>
      </c>
      <c r="ER271">
        <v>0</v>
      </c>
      <c r="ES271">
        <v>29.465299999999999</v>
      </c>
      <c r="ET271">
        <v>999.9</v>
      </c>
      <c r="EU271">
        <v>71.8</v>
      </c>
      <c r="EV271">
        <v>32.5</v>
      </c>
      <c r="EW271">
        <v>34.7684</v>
      </c>
      <c r="EX271">
        <v>56.8309</v>
      </c>
      <c r="EY271">
        <v>-3.9503200000000001</v>
      </c>
      <c r="EZ271">
        <v>2</v>
      </c>
      <c r="FA271">
        <v>0.26601399999999997</v>
      </c>
      <c r="FB271">
        <v>-0.67683499999999996</v>
      </c>
      <c r="FC271">
        <v>20.273</v>
      </c>
      <c r="FD271">
        <v>5.2171399999999997</v>
      </c>
      <c r="FE271">
        <v>12.004</v>
      </c>
      <c r="FF271">
        <v>4.9863999999999997</v>
      </c>
      <c r="FG271">
        <v>3.28443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1.8641700000000001</v>
      </c>
      <c r="FO271">
        <v>1.8603099999999999</v>
      </c>
      <c r="FP271">
        <v>1.8609599999999999</v>
      </c>
      <c r="FQ271">
        <v>1.8601700000000001</v>
      </c>
      <c r="FR271">
        <v>1.86188</v>
      </c>
      <c r="FS271">
        <v>1.8584700000000001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-7.45</v>
      </c>
      <c r="GH271">
        <v>0.2772</v>
      </c>
      <c r="GI271">
        <v>-3.8812981962806838</v>
      </c>
      <c r="GJ271">
        <v>-3.9744887815693084E-3</v>
      </c>
      <c r="GK271">
        <v>1.847162108954052E-6</v>
      </c>
      <c r="GL271">
        <v>-4.4217609294687878E-10</v>
      </c>
      <c r="GM271">
        <v>-3.5710143375135749E-2</v>
      </c>
      <c r="GN271">
        <v>-2.5986294017825021E-3</v>
      </c>
      <c r="GO271">
        <v>9.7579789506272807E-4</v>
      </c>
      <c r="GP271">
        <v>-1.8446741173202889E-5</v>
      </c>
      <c r="GQ271">
        <v>6</v>
      </c>
      <c r="GR271">
        <v>2080</v>
      </c>
      <c r="GS271">
        <v>4</v>
      </c>
      <c r="GT271">
        <v>32</v>
      </c>
      <c r="GU271">
        <v>91.4</v>
      </c>
      <c r="GV271">
        <v>91.5</v>
      </c>
      <c r="GW271">
        <v>4.22363</v>
      </c>
      <c r="GX271">
        <v>2.48291</v>
      </c>
      <c r="GY271">
        <v>2.04834</v>
      </c>
      <c r="GZ271">
        <v>2.6135299999999999</v>
      </c>
      <c r="HA271">
        <v>2.1972700000000001</v>
      </c>
      <c r="HB271">
        <v>2.3168899999999999</v>
      </c>
      <c r="HC271">
        <v>37.602200000000003</v>
      </c>
      <c r="HD271">
        <v>14.727399999999999</v>
      </c>
      <c r="HE271">
        <v>18</v>
      </c>
      <c r="HF271">
        <v>588.23099999999999</v>
      </c>
      <c r="HG271">
        <v>773.64499999999998</v>
      </c>
      <c r="HH271">
        <v>31.0002</v>
      </c>
      <c r="HI271">
        <v>30.861899999999999</v>
      </c>
      <c r="HJ271">
        <v>30</v>
      </c>
      <c r="HK271">
        <v>30.794899999999998</v>
      </c>
      <c r="HL271">
        <v>30.793500000000002</v>
      </c>
      <c r="HM271">
        <v>84.440600000000003</v>
      </c>
      <c r="HN271">
        <v>10.117900000000001</v>
      </c>
      <c r="HO271">
        <v>100</v>
      </c>
      <c r="HP271">
        <v>31</v>
      </c>
      <c r="HQ271">
        <v>1709.02</v>
      </c>
      <c r="HR271">
        <v>32.004199999999997</v>
      </c>
      <c r="HS271">
        <v>99.198800000000006</v>
      </c>
      <c r="HT271">
        <v>98.157200000000003</v>
      </c>
    </row>
    <row r="272" spans="1:228" x14ac:dyDescent="0.2">
      <c r="A272">
        <v>257</v>
      </c>
      <c r="B272">
        <v>1675358935.0999999</v>
      </c>
      <c r="C272">
        <v>1022.599999904633</v>
      </c>
      <c r="D272" t="s">
        <v>873</v>
      </c>
      <c r="E272" t="s">
        <v>874</v>
      </c>
      <c r="F272">
        <v>4</v>
      </c>
      <c r="G272">
        <v>1675358927.0999999</v>
      </c>
      <c r="H272">
        <f t="shared" ref="H272:H335" si="136">(I272)/1000</f>
        <v>8.3796298533167426E-4</v>
      </c>
      <c r="I272">
        <f t="shared" ref="I272:I335" si="137">IF(BD272, AL272, AF272)</f>
        <v>0.83796298533167424</v>
      </c>
      <c r="J272">
        <f t="shared" ref="J272:J335" si="138">IF(BD272, AG272, AE272)</f>
        <v>8.3230791954521699</v>
      </c>
      <c r="K272">
        <f t="shared" ref="K272:K335" si="139">BF272 - IF(AS272&gt;1, J272*AZ272*100/(AU272*BT272), 0)</f>
        <v>1672.3346428571431</v>
      </c>
      <c r="L272">
        <f t="shared" ref="L272:L335" si="140">((R272-H272/2)*K272-J272)/(R272+H272/2)</f>
        <v>1448.7105107658103</v>
      </c>
      <c r="M272">
        <f t="shared" ref="M272:M335" si="141">L272*(BM272+BN272)/1000</f>
        <v>147.10911445567737</v>
      </c>
      <c r="N272">
        <f t="shared" ref="N272:N335" si="142">(BF272 - IF(AS272&gt;1, J272*AZ272*100/(AU272*BT272), 0))*(BM272+BN272)/1000</f>
        <v>169.81699694731847</v>
      </c>
      <c r="O272">
        <f t="shared" ref="O272:O335" si="143">2/((1/Q272-1/P272)+SIGN(Q272)*SQRT((1/Q272-1/P272)*(1/Q272-1/P272) + 4*BA272/((BA272+1)*(BA272+1))*(2*1/Q272*1/P272-1/P272*1/P272)))</f>
        <v>6.9730603867021776E-2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2.7712858791302173</v>
      </c>
      <c r="Q272">
        <f t="shared" ref="Q272:Q335" si="145">H272*(1000-(1000*0.61365*EXP(17.502*U272/(240.97+U272))/(BM272+BN272)+BH272)/2)/(1000*0.61365*EXP(17.502*U272/(240.97+U272))/(BM272+BN272)-BH272)</f>
        <v>6.8770340853058567E-2</v>
      </c>
      <c r="R272">
        <f t="shared" ref="R272:R335" si="146">1/((BA272+1)/(O272/1.6)+1/(P272/1.37)) + BA272/((BA272+1)/(O272/1.6) + BA272/(P272/1.37))</f>
        <v>4.306663714031185E-2</v>
      </c>
      <c r="S272">
        <f t="shared" ref="S272:S335" si="147">(AV272*AY272)</f>
        <v>226.11472092458649</v>
      </c>
      <c r="T272">
        <f t="shared" ref="T272:T335" si="148">(BO272+(S272+2*0.95*0.0000000567*(((BO272+$B$6)+273)^4-(BO272+273)^4)-44100*H272)/(1.84*29.3*P272+8*0.95*0.0000000567*(BO272+273)^3))</f>
        <v>33.165396274661184</v>
      </c>
      <c r="U272">
        <f t="shared" ref="U272:U335" si="149">($C$6*BP272+$D$6*BQ272+$E$6*T272)</f>
        <v>30.999778571428571</v>
      </c>
      <c r="V272">
        <f t="shared" ref="V272:V335" si="150">0.61365*EXP(17.502*U272/(240.97+U272))</f>
        <v>4.511321352555588</v>
      </c>
      <c r="W272">
        <f t="shared" ref="W272:W335" si="151">(X272/Y272*100)</f>
        <v>69.583106265801135</v>
      </c>
      <c r="X272">
        <f t="shared" ref="X272:X335" si="152">BH272*(BM272+BN272)/1000</f>
        <v>3.3217251341878971</v>
      </c>
      <c r="Y272">
        <f t="shared" ref="Y272:Y335" si="153">0.61365*EXP(17.502*BO272/(240.97+BO272))</f>
        <v>4.7737522977189455</v>
      </c>
      <c r="Z272">
        <f t="shared" ref="Z272:Z335" si="154">(V272-BH272*(BM272+BN272)/1000)</f>
        <v>1.1895962183676909</v>
      </c>
      <c r="AA272">
        <f t="shared" ref="AA272:AA335" si="155">(-H272*44100)</f>
        <v>-36.954167653126838</v>
      </c>
      <c r="AB272">
        <f t="shared" ref="AB272:AB335" si="156">2*29.3*P272*0.92*(BO272-U272)</f>
        <v>148.70282457208353</v>
      </c>
      <c r="AC272">
        <f t="shared" ref="AC272:AC335" si="157">2*0.95*0.0000000567*(((BO272+$B$6)+273)^4-(U272+273)^4)</f>
        <v>12.108800878512238</v>
      </c>
      <c r="AD272">
        <f t="shared" ref="AD272:AD335" si="158">S272+AC272+AA272+AB272</f>
        <v>349.97217872205545</v>
      </c>
      <c r="AE272">
        <f t="shared" ref="AE272:AE335" si="159">BL272*AS272*(BG272-BF272*(1000-AS272*BI272)/(1000-AS272*BH272))/(100*AZ272)</f>
        <v>19.36419094287054</v>
      </c>
      <c r="AF272">
        <f t="shared" ref="AF272:AF335" si="160">1000*BL272*AS272*(BH272-BI272)/(100*AZ272*(1000-AS272*BH272))</f>
        <v>0.83013043747318738</v>
      </c>
      <c r="AG272">
        <f t="shared" ref="AG272:AG335" si="161">(AH272 - AI272 - BM272*1000/(8.314*(BO272+273.15)) * AK272/BL272 * AJ272) * BL272/(100*AZ272) * (1000 - BI272)/1000</f>
        <v>8.3230791954521699</v>
      </c>
      <c r="AH272">
        <v>1756.5630646192931</v>
      </c>
      <c r="AI272">
        <v>1741.9196363636361</v>
      </c>
      <c r="AJ272">
        <v>1.7781202289772651</v>
      </c>
      <c r="AK272">
        <v>61.316338729058899</v>
      </c>
      <c r="AL272">
        <f t="shared" ref="AL272:AL335" si="162">(AN272 - AM272 + BM272*1000/(8.314*(BO272+273.15)) * AP272/BL272 * AO272) * BL272/(100*AZ272) * 1000/(1000 - AN272)</f>
        <v>0.83796298533167424</v>
      </c>
      <c r="AM272">
        <v>31.973938746672211</v>
      </c>
      <c r="AN272">
        <v>32.721338181818183</v>
      </c>
      <c r="AO272">
        <v>1.2579272298114449E-4</v>
      </c>
      <c r="AP272">
        <v>100.73391986053799</v>
      </c>
      <c r="AQ272">
        <v>90</v>
      </c>
      <c r="AR272">
        <v>14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47595.812134581291</v>
      </c>
      <c r="AV272">
        <f t="shared" ref="AV272:AV335" si="166">$B$10*BU272+$C$10*BV272+$F$10*CG272*(1-CJ272)</f>
        <v>1199.993214285714</v>
      </c>
      <c r="AW272">
        <f t="shared" ref="AW272:AW335" si="167">AV272*AX272</f>
        <v>1025.9195870075575</v>
      </c>
      <c r="AX272">
        <f t="shared" ref="AX272:AX335" si="168">($B$10*$D$8+$C$10*$D$8+$F$10*((CT272+CL272)/MAX(CT272+CL272+CU272, 0.1)*$I$8+CU272/MAX(CT272+CL272+CU272, 0.1)*$J$8))/($B$10+$C$10+$F$10)</f>
        <v>0.85493782364280091</v>
      </c>
      <c r="AY272">
        <f t="shared" ref="AY272:AY335" si="169">($B$10*$K$8+$C$10*$K$8+$F$10*((CT272+CL272)/MAX(CT272+CL272+CU272, 0.1)*$P$8+CU272/MAX(CT272+CL272+CU272, 0.1)*$Q$8))/($B$10+$C$10+$F$10)</f>
        <v>0.18842999963060575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1675358927.0999999</v>
      </c>
      <c r="BF272">
        <v>1672.3346428571431</v>
      </c>
      <c r="BG272">
        <v>1691.490357142857</v>
      </c>
      <c r="BH272">
        <v>32.711896428571428</v>
      </c>
      <c r="BI272">
        <v>31.970703571428569</v>
      </c>
      <c r="BJ272">
        <v>1679.7750000000001</v>
      </c>
      <c r="BK272">
        <v>32.434785714285709</v>
      </c>
      <c r="BL272">
        <v>650.01324999999997</v>
      </c>
      <c r="BM272">
        <v>101.4448928571429</v>
      </c>
      <c r="BN272">
        <v>9.9972982142857145E-2</v>
      </c>
      <c r="BO272">
        <v>31.995075</v>
      </c>
      <c r="BP272">
        <v>30.999778571428571</v>
      </c>
      <c r="BQ272">
        <v>999.9000000000002</v>
      </c>
      <c r="BR272">
        <v>0</v>
      </c>
      <c r="BS272">
        <v>0</v>
      </c>
      <c r="BT272">
        <v>8993.9953571428578</v>
      </c>
      <c r="BU272">
        <v>0</v>
      </c>
      <c r="BV272">
        <v>131.5356107142857</v>
      </c>
      <c r="BW272">
        <v>-19.155825</v>
      </c>
      <c r="BX272">
        <v>1728.889642857142</v>
      </c>
      <c r="BY272">
        <v>1747.3546428571431</v>
      </c>
      <c r="BZ272">
        <v>0.74120074999999985</v>
      </c>
      <c r="CA272">
        <v>1691.490357142857</v>
      </c>
      <c r="CB272">
        <v>31.970703571428569</v>
      </c>
      <c r="CC272">
        <v>3.3184557142857152</v>
      </c>
      <c r="CD272">
        <v>3.2432635714285718</v>
      </c>
      <c r="CE272">
        <v>25.718467857142851</v>
      </c>
      <c r="CF272">
        <v>25.332528571428568</v>
      </c>
      <c r="CG272">
        <v>1199.993214285714</v>
      </c>
      <c r="CH272">
        <v>0.49998982142857151</v>
      </c>
      <c r="CI272">
        <v>0.50001021428571424</v>
      </c>
      <c r="CJ272">
        <v>0</v>
      </c>
      <c r="CK272">
        <v>873.88853571428558</v>
      </c>
      <c r="CL272">
        <v>4.9990899999999998</v>
      </c>
      <c r="CM272">
        <v>9367.4432142857149</v>
      </c>
      <c r="CN272">
        <v>9557.766785714286</v>
      </c>
      <c r="CO272">
        <v>40.561999999999991</v>
      </c>
      <c r="CP272">
        <v>42.125</v>
      </c>
      <c r="CQ272">
        <v>41.303142857142838</v>
      </c>
      <c r="CR272">
        <v>41.25</v>
      </c>
      <c r="CS272">
        <v>41.936999999999991</v>
      </c>
      <c r="CT272">
        <v>597.48571428571427</v>
      </c>
      <c r="CU272">
        <v>597.51071428571424</v>
      </c>
      <c r="CV272">
        <v>0</v>
      </c>
      <c r="CW272">
        <v>1675358953.3</v>
      </c>
      <c r="CX272">
        <v>0</v>
      </c>
      <c r="CY272">
        <v>1675353449.5</v>
      </c>
      <c r="CZ272" t="s">
        <v>356</v>
      </c>
      <c r="DA272">
        <v>1675353449.5</v>
      </c>
      <c r="DB272">
        <v>1675353444</v>
      </c>
      <c r="DC272">
        <v>1</v>
      </c>
      <c r="DD272">
        <v>8.2000000000000003E-2</v>
      </c>
      <c r="DE272">
        <v>2.5000000000000001E-2</v>
      </c>
      <c r="DF272">
        <v>-5.3170000000000002</v>
      </c>
      <c r="DG272">
        <v>0.30099999999999999</v>
      </c>
      <c r="DH272">
        <v>415</v>
      </c>
      <c r="DI272">
        <v>32</v>
      </c>
      <c r="DJ272">
        <v>0.41</v>
      </c>
      <c r="DK272">
        <v>0.21</v>
      </c>
      <c r="DL272">
        <v>-19.141380487804881</v>
      </c>
      <c r="DM272">
        <v>-0.59408362369341394</v>
      </c>
      <c r="DN272">
        <v>8.9636714547578017E-2</v>
      </c>
      <c r="DO272">
        <v>0</v>
      </c>
      <c r="DP272">
        <v>0.74142748780487799</v>
      </c>
      <c r="DQ272">
        <v>-1.093852264808356E-2</v>
      </c>
      <c r="DR272">
        <v>2.170678168975284E-3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3.2986499999999999</v>
      </c>
      <c r="EB272">
        <v>2.6250900000000001</v>
      </c>
      <c r="EC272">
        <v>0.259268</v>
      </c>
      <c r="ED272">
        <v>0.25868999999999998</v>
      </c>
      <c r="EE272">
        <v>0.13650699999999999</v>
      </c>
      <c r="EF272">
        <v>0.13331200000000001</v>
      </c>
      <c r="EG272">
        <v>22414</v>
      </c>
      <c r="EH272">
        <v>22814.5</v>
      </c>
      <c r="EI272">
        <v>28151.7</v>
      </c>
      <c r="EJ272">
        <v>29616.9</v>
      </c>
      <c r="EK272">
        <v>33466.1</v>
      </c>
      <c r="EL272">
        <v>35645.5</v>
      </c>
      <c r="EM272">
        <v>39737.4</v>
      </c>
      <c r="EN272">
        <v>42326.6</v>
      </c>
      <c r="EO272">
        <v>2.1046800000000001</v>
      </c>
      <c r="EP272">
        <v>2.2417199999999999</v>
      </c>
      <c r="EQ272">
        <v>9.4994899999999993E-2</v>
      </c>
      <c r="ER272">
        <v>0</v>
      </c>
      <c r="ES272">
        <v>29.4755</v>
      </c>
      <c r="ET272">
        <v>999.9</v>
      </c>
      <c r="EU272">
        <v>71.8</v>
      </c>
      <c r="EV272">
        <v>32.5</v>
      </c>
      <c r="EW272">
        <v>34.764200000000002</v>
      </c>
      <c r="EX272">
        <v>56.830800000000004</v>
      </c>
      <c r="EY272">
        <v>-3.8621799999999999</v>
      </c>
      <c r="EZ272">
        <v>2</v>
      </c>
      <c r="FA272">
        <v>0.26615100000000003</v>
      </c>
      <c r="FB272">
        <v>-0.67486900000000005</v>
      </c>
      <c r="FC272">
        <v>20.2729</v>
      </c>
      <c r="FD272">
        <v>5.2172900000000002</v>
      </c>
      <c r="FE272">
        <v>12.004</v>
      </c>
      <c r="FF272">
        <v>4.9865500000000003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1.8641799999999999</v>
      </c>
      <c r="FO272">
        <v>1.86032</v>
      </c>
      <c r="FP272">
        <v>1.8609599999999999</v>
      </c>
      <c r="FQ272">
        <v>1.86016</v>
      </c>
      <c r="FR272">
        <v>1.8618699999999999</v>
      </c>
      <c r="FS272">
        <v>1.8584700000000001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-7.47</v>
      </c>
      <c r="GH272">
        <v>0.27710000000000001</v>
      </c>
      <c r="GI272">
        <v>-3.8812981962806838</v>
      </c>
      <c r="GJ272">
        <v>-3.9744887815693084E-3</v>
      </c>
      <c r="GK272">
        <v>1.847162108954052E-6</v>
      </c>
      <c r="GL272">
        <v>-4.4217609294687878E-10</v>
      </c>
      <c r="GM272">
        <v>-3.5710143375135749E-2</v>
      </c>
      <c r="GN272">
        <v>-2.5986294017825021E-3</v>
      </c>
      <c r="GO272">
        <v>9.7579789506272807E-4</v>
      </c>
      <c r="GP272">
        <v>-1.8446741173202889E-5</v>
      </c>
      <c r="GQ272">
        <v>6</v>
      </c>
      <c r="GR272">
        <v>2080</v>
      </c>
      <c r="GS272">
        <v>4</v>
      </c>
      <c r="GT272">
        <v>32</v>
      </c>
      <c r="GU272">
        <v>91.4</v>
      </c>
      <c r="GV272">
        <v>91.5</v>
      </c>
      <c r="GW272">
        <v>4.2358399999999996</v>
      </c>
      <c r="GX272">
        <v>2.48169</v>
      </c>
      <c r="GY272">
        <v>2.04834</v>
      </c>
      <c r="GZ272">
        <v>2.6147499999999999</v>
      </c>
      <c r="HA272">
        <v>2.1972700000000001</v>
      </c>
      <c r="HB272">
        <v>2.33887</v>
      </c>
      <c r="HC272">
        <v>37.602200000000003</v>
      </c>
      <c r="HD272">
        <v>14.744899999999999</v>
      </c>
      <c r="HE272">
        <v>18</v>
      </c>
      <c r="HF272">
        <v>588.01499999999999</v>
      </c>
      <c r="HG272">
        <v>773.79200000000003</v>
      </c>
      <c r="HH272">
        <v>31.000399999999999</v>
      </c>
      <c r="HI272">
        <v>30.861899999999999</v>
      </c>
      <c r="HJ272">
        <v>30.0001</v>
      </c>
      <c r="HK272">
        <v>30.794899999999998</v>
      </c>
      <c r="HL272">
        <v>30.793500000000002</v>
      </c>
      <c r="HM272">
        <v>84.698700000000002</v>
      </c>
      <c r="HN272">
        <v>10.117900000000001</v>
      </c>
      <c r="HO272">
        <v>100</v>
      </c>
      <c r="HP272">
        <v>31</v>
      </c>
      <c r="HQ272">
        <v>1715.7</v>
      </c>
      <c r="HR272">
        <v>31.997199999999999</v>
      </c>
      <c r="HS272">
        <v>99.198899999999995</v>
      </c>
      <c r="HT272">
        <v>98.157700000000006</v>
      </c>
    </row>
    <row r="273" spans="1:228" x14ac:dyDescent="0.2">
      <c r="A273">
        <v>258</v>
      </c>
      <c r="B273">
        <v>1675358939.0999999</v>
      </c>
      <c r="C273">
        <v>1026.599999904633</v>
      </c>
      <c r="D273" t="s">
        <v>875</v>
      </c>
      <c r="E273" t="s">
        <v>876</v>
      </c>
      <c r="F273">
        <v>4</v>
      </c>
      <c r="G273">
        <v>1675358931.0999999</v>
      </c>
      <c r="H273">
        <f t="shared" si="136"/>
        <v>8.3032807239023126E-4</v>
      </c>
      <c r="I273">
        <f t="shared" si="137"/>
        <v>0.83032807239023121</v>
      </c>
      <c r="J273">
        <f t="shared" si="138"/>
        <v>8.5744785842413744</v>
      </c>
      <c r="K273">
        <f t="shared" si="139"/>
        <v>1679.027142857143</v>
      </c>
      <c r="L273">
        <f t="shared" si="140"/>
        <v>1447.2799852574799</v>
      </c>
      <c r="M273">
        <f t="shared" si="141"/>
        <v>146.9639113250222</v>
      </c>
      <c r="N273">
        <f t="shared" si="142"/>
        <v>170.49665486202596</v>
      </c>
      <c r="O273">
        <f t="shared" si="143"/>
        <v>6.8965836045387044E-2</v>
      </c>
      <c r="P273">
        <f t="shared" si="144"/>
        <v>2.7718004897689954</v>
      </c>
      <c r="Q273">
        <f t="shared" si="145"/>
        <v>6.8026539664891306E-2</v>
      </c>
      <c r="R273">
        <f t="shared" si="146"/>
        <v>4.2599913510004465E-2</v>
      </c>
      <c r="S273">
        <f t="shared" si="147"/>
        <v>226.11674101744174</v>
      </c>
      <c r="T273">
        <f t="shared" si="148"/>
        <v>33.174730633567151</v>
      </c>
      <c r="U273">
        <f t="shared" si="149"/>
        <v>31.008700000000001</v>
      </c>
      <c r="V273">
        <f t="shared" si="150"/>
        <v>4.5136166752037195</v>
      </c>
      <c r="W273">
        <f t="shared" si="151"/>
        <v>69.559242498318312</v>
      </c>
      <c r="X273">
        <f t="shared" si="152"/>
        <v>3.3219857787168454</v>
      </c>
      <c r="Y273">
        <f t="shared" si="153"/>
        <v>4.7757647429774099</v>
      </c>
      <c r="Z273">
        <f t="shared" si="154"/>
        <v>1.191630896486874</v>
      </c>
      <c r="AA273">
        <f t="shared" si="155"/>
        <v>-36.617467992409196</v>
      </c>
      <c r="AB273">
        <f t="shared" si="156"/>
        <v>148.51002363711265</v>
      </c>
      <c r="AC273">
        <f t="shared" si="157"/>
        <v>12.091830812976401</v>
      </c>
      <c r="AD273">
        <f t="shared" si="158"/>
        <v>350.10112747512164</v>
      </c>
      <c r="AE273">
        <f t="shared" si="159"/>
        <v>19.372033568379916</v>
      </c>
      <c r="AF273">
        <f t="shared" si="160"/>
        <v>0.83009232825684609</v>
      </c>
      <c r="AG273">
        <f t="shared" si="161"/>
        <v>8.5744785842413744</v>
      </c>
      <c r="AH273">
        <v>1763.474806451914</v>
      </c>
      <c r="AI273">
        <v>1748.80618181818</v>
      </c>
      <c r="AJ273">
        <v>1.72124312431912</v>
      </c>
      <c r="AK273">
        <v>61.316338729058899</v>
      </c>
      <c r="AL273">
        <f t="shared" si="162"/>
        <v>0.83032807239023121</v>
      </c>
      <c r="AM273">
        <v>31.97573434328898</v>
      </c>
      <c r="AN273">
        <v>32.717355151515143</v>
      </c>
      <c r="AO273">
        <v>-4.0063235305093158E-5</v>
      </c>
      <c r="AP273">
        <v>100.73391986053799</v>
      </c>
      <c r="AQ273">
        <v>90</v>
      </c>
      <c r="AR273">
        <v>14</v>
      </c>
      <c r="AS273">
        <f t="shared" si="163"/>
        <v>1</v>
      </c>
      <c r="AT273">
        <f t="shared" si="164"/>
        <v>0</v>
      </c>
      <c r="AU273">
        <f t="shared" si="165"/>
        <v>47608.875783630989</v>
      </c>
      <c r="AV273">
        <f t="shared" si="166"/>
        <v>1200.0039285714281</v>
      </c>
      <c r="AW273">
        <f t="shared" si="167"/>
        <v>1025.9287476774307</v>
      </c>
      <c r="AX273">
        <f t="shared" si="168"/>
        <v>0.85493782416093489</v>
      </c>
      <c r="AY273">
        <f t="shared" si="169"/>
        <v>0.18843000063060422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1675358931.0999999</v>
      </c>
      <c r="BF273">
        <v>1679.027142857143</v>
      </c>
      <c r="BG273">
        <v>1698.1953571428569</v>
      </c>
      <c r="BH273">
        <v>32.714450000000006</v>
      </c>
      <c r="BI273">
        <v>31.973285714285709</v>
      </c>
      <c r="BJ273">
        <v>1686.4778571428569</v>
      </c>
      <c r="BK273">
        <v>32.437335714285723</v>
      </c>
      <c r="BL273">
        <v>650.00675000000012</v>
      </c>
      <c r="BM273">
        <v>101.44496428571431</v>
      </c>
      <c r="BN273">
        <v>9.9942589285714298E-2</v>
      </c>
      <c r="BO273">
        <v>32.002521428571427</v>
      </c>
      <c r="BP273">
        <v>31.008700000000001</v>
      </c>
      <c r="BQ273">
        <v>999.9000000000002</v>
      </c>
      <c r="BR273">
        <v>0</v>
      </c>
      <c r="BS273">
        <v>0</v>
      </c>
      <c r="BT273">
        <v>8996.7182142857146</v>
      </c>
      <c r="BU273">
        <v>0</v>
      </c>
      <c r="BV273">
        <v>110.14682500000001</v>
      </c>
      <c r="BW273">
        <v>-19.16793214285714</v>
      </c>
      <c r="BX273">
        <v>1735.8135714285711</v>
      </c>
      <c r="BY273">
        <v>1754.285357142857</v>
      </c>
      <c r="BZ273">
        <v>0.74117617857142848</v>
      </c>
      <c r="CA273">
        <v>1698.1953571428569</v>
      </c>
      <c r="CB273">
        <v>31.973285714285709</v>
      </c>
      <c r="CC273">
        <v>3.3187178571428571</v>
      </c>
      <c r="CD273">
        <v>3.243528214285714</v>
      </c>
      <c r="CE273">
        <v>25.719799999999999</v>
      </c>
      <c r="CF273">
        <v>25.3339</v>
      </c>
      <c r="CG273">
        <v>1200.0039285714281</v>
      </c>
      <c r="CH273">
        <v>0.49998982142857129</v>
      </c>
      <c r="CI273">
        <v>0.5000102500000001</v>
      </c>
      <c r="CJ273">
        <v>0</v>
      </c>
      <c r="CK273">
        <v>873.78521428571423</v>
      </c>
      <c r="CL273">
        <v>4.9990899999999998</v>
      </c>
      <c r="CM273">
        <v>9366.1139285714289</v>
      </c>
      <c r="CN273">
        <v>9557.8546428571426</v>
      </c>
      <c r="CO273">
        <v>40.561999999999991</v>
      </c>
      <c r="CP273">
        <v>42.125</v>
      </c>
      <c r="CQ273">
        <v>41.294285714285706</v>
      </c>
      <c r="CR273">
        <v>41.25</v>
      </c>
      <c r="CS273">
        <v>41.936999999999991</v>
      </c>
      <c r="CT273">
        <v>597.49071428571438</v>
      </c>
      <c r="CU273">
        <v>597.51571428571424</v>
      </c>
      <c r="CV273">
        <v>0</v>
      </c>
      <c r="CW273">
        <v>1675358957.5</v>
      </c>
      <c r="CX273">
        <v>0</v>
      </c>
      <c r="CY273">
        <v>1675353449.5</v>
      </c>
      <c r="CZ273" t="s">
        <v>356</v>
      </c>
      <c r="DA273">
        <v>1675353449.5</v>
      </c>
      <c r="DB273">
        <v>1675353444</v>
      </c>
      <c r="DC273">
        <v>1</v>
      </c>
      <c r="DD273">
        <v>8.2000000000000003E-2</v>
      </c>
      <c r="DE273">
        <v>2.5000000000000001E-2</v>
      </c>
      <c r="DF273">
        <v>-5.3170000000000002</v>
      </c>
      <c r="DG273">
        <v>0.30099999999999999</v>
      </c>
      <c r="DH273">
        <v>415</v>
      </c>
      <c r="DI273">
        <v>32</v>
      </c>
      <c r="DJ273">
        <v>0.41</v>
      </c>
      <c r="DK273">
        <v>0.21</v>
      </c>
      <c r="DL273">
        <v>-19.156567500000001</v>
      </c>
      <c r="DM273">
        <v>-0.12612045028142779</v>
      </c>
      <c r="DN273">
        <v>8.125452414327454E-2</v>
      </c>
      <c r="DO273">
        <v>0</v>
      </c>
      <c r="DP273">
        <v>0.74157794999999993</v>
      </c>
      <c r="DQ273">
        <v>5.2717823639767793E-3</v>
      </c>
      <c r="DR273">
        <v>2.541658985288942E-3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3.2989700000000002</v>
      </c>
      <c r="EB273">
        <v>2.6253199999999999</v>
      </c>
      <c r="EC273">
        <v>0.25986100000000001</v>
      </c>
      <c r="ED273">
        <v>0.259295</v>
      </c>
      <c r="EE273">
        <v>0.136494</v>
      </c>
      <c r="EF273">
        <v>0.133322</v>
      </c>
      <c r="EG273">
        <v>22396.3</v>
      </c>
      <c r="EH273">
        <v>22796.3</v>
      </c>
      <c r="EI273">
        <v>28152.1</v>
      </c>
      <c r="EJ273">
        <v>29617.599999999999</v>
      </c>
      <c r="EK273">
        <v>33466.9</v>
      </c>
      <c r="EL273">
        <v>35645.599999999999</v>
      </c>
      <c r="EM273">
        <v>39737.699999999997</v>
      </c>
      <c r="EN273">
        <v>42327.199999999997</v>
      </c>
      <c r="EO273">
        <v>2.1040299999999998</v>
      </c>
      <c r="EP273">
        <v>2.2414299999999998</v>
      </c>
      <c r="EQ273">
        <v>9.45106E-2</v>
      </c>
      <c r="ER273">
        <v>0</v>
      </c>
      <c r="ES273">
        <v>29.485600000000002</v>
      </c>
      <c r="ET273">
        <v>999.9</v>
      </c>
      <c r="EU273">
        <v>71.8</v>
      </c>
      <c r="EV273">
        <v>32.5</v>
      </c>
      <c r="EW273">
        <v>34.766399999999997</v>
      </c>
      <c r="EX273">
        <v>56.860799999999998</v>
      </c>
      <c r="EY273">
        <v>-3.9663499999999998</v>
      </c>
      <c r="EZ273">
        <v>2</v>
      </c>
      <c r="FA273">
        <v>0.266042</v>
      </c>
      <c r="FB273">
        <v>-0.67385600000000001</v>
      </c>
      <c r="FC273">
        <v>20.2727</v>
      </c>
      <c r="FD273">
        <v>5.2157900000000001</v>
      </c>
      <c r="FE273">
        <v>12.004</v>
      </c>
      <c r="FF273">
        <v>4.9862000000000002</v>
      </c>
      <c r="FG273">
        <v>3.2841999999999998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1.8641700000000001</v>
      </c>
      <c r="FO273">
        <v>1.8602799999999999</v>
      </c>
      <c r="FP273">
        <v>1.8609599999999999</v>
      </c>
      <c r="FQ273">
        <v>1.8601700000000001</v>
      </c>
      <c r="FR273">
        <v>1.8618600000000001</v>
      </c>
      <c r="FS273">
        <v>1.85846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-7.47</v>
      </c>
      <c r="GH273">
        <v>0.2772</v>
      </c>
      <c r="GI273">
        <v>-3.8812981962806838</v>
      </c>
      <c r="GJ273">
        <v>-3.9744887815693084E-3</v>
      </c>
      <c r="GK273">
        <v>1.847162108954052E-6</v>
      </c>
      <c r="GL273">
        <v>-4.4217609294687878E-10</v>
      </c>
      <c r="GM273">
        <v>-3.5710143375135749E-2</v>
      </c>
      <c r="GN273">
        <v>-2.5986294017825021E-3</v>
      </c>
      <c r="GO273">
        <v>9.7579789506272807E-4</v>
      </c>
      <c r="GP273">
        <v>-1.8446741173202889E-5</v>
      </c>
      <c r="GQ273">
        <v>6</v>
      </c>
      <c r="GR273">
        <v>2080</v>
      </c>
      <c r="GS273">
        <v>4</v>
      </c>
      <c r="GT273">
        <v>32</v>
      </c>
      <c r="GU273">
        <v>91.5</v>
      </c>
      <c r="GV273">
        <v>91.6</v>
      </c>
      <c r="GW273">
        <v>4.2480500000000001</v>
      </c>
      <c r="GX273">
        <v>2.4731399999999999</v>
      </c>
      <c r="GY273">
        <v>2.04834</v>
      </c>
      <c r="GZ273">
        <v>2.6135299999999999</v>
      </c>
      <c r="HA273">
        <v>2.1972700000000001</v>
      </c>
      <c r="HB273">
        <v>2.3571800000000001</v>
      </c>
      <c r="HC273">
        <v>37.602200000000003</v>
      </c>
      <c r="HD273">
        <v>14.744899999999999</v>
      </c>
      <c r="HE273">
        <v>18</v>
      </c>
      <c r="HF273">
        <v>587.54700000000003</v>
      </c>
      <c r="HG273">
        <v>773.49800000000005</v>
      </c>
      <c r="HH273">
        <v>31.000299999999999</v>
      </c>
      <c r="HI273">
        <v>30.861899999999999</v>
      </c>
      <c r="HJ273">
        <v>30.0001</v>
      </c>
      <c r="HK273">
        <v>30.794899999999998</v>
      </c>
      <c r="HL273">
        <v>30.793500000000002</v>
      </c>
      <c r="HM273">
        <v>84.948400000000007</v>
      </c>
      <c r="HN273">
        <v>10.117900000000001</v>
      </c>
      <c r="HO273">
        <v>100</v>
      </c>
      <c r="HP273">
        <v>31</v>
      </c>
      <c r="HQ273">
        <v>1722.37</v>
      </c>
      <c r="HR273">
        <v>32.1843</v>
      </c>
      <c r="HS273">
        <v>99.1999</v>
      </c>
      <c r="HT273">
        <v>98.159400000000005</v>
      </c>
    </row>
    <row r="274" spans="1:228" x14ac:dyDescent="0.2">
      <c r="A274">
        <v>259</v>
      </c>
      <c r="B274">
        <v>1675358943.0999999</v>
      </c>
      <c r="C274">
        <v>1030.599999904633</v>
      </c>
      <c r="D274" t="s">
        <v>877</v>
      </c>
      <c r="E274" t="s">
        <v>878</v>
      </c>
      <c r="F274">
        <v>4</v>
      </c>
      <c r="G274">
        <v>1675358935.0999999</v>
      </c>
      <c r="H274">
        <f t="shared" si="136"/>
        <v>8.2900864502840753E-4</v>
      </c>
      <c r="I274">
        <f t="shared" si="137"/>
        <v>0.82900864502840754</v>
      </c>
      <c r="J274">
        <f t="shared" si="138"/>
        <v>8.6798673810809461</v>
      </c>
      <c r="K274">
        <f t="shared" si="139"/>
        <v>1685.7010714285709</v>
      </c>
      <c r="L274">
        <f t="shared" si="140"/>
        <v>1450.6108303837914</v>
      </c>
      <c r="M274">
        <f t="shared" si="141"/>
        <v>147.30208218224078</v>
      </c>
      <c r="N274">
        <f t="shared" si="142"/>
        <v>171.17428917345632</v>
      </c>
      <c r="O274">
        <f t="shared" si="143"/>
        <v>6.8722531920333882E-2</v>
      </c>
      <c r="P274">
        <f t="shared" si="144"/>
        <v>2.7712858791302173</v>
      </c>
      <c r="Q274">
        <f t="shared" si="145"/>
        <v>6.7789632326340804E-2</v>
      </c>
      <c r="R274">
        <f t="shared" si="146"/>
        <v>4.2451282438533779E-2</v>
      </c>
      <c r="S274">
        <f t="shared" si="147"/>
        <v>226.11340511382321</v>
      </c>
      <c r="T274">
        <f t="shared" si="148"/>
        <v>33.182935930277928</v>
      </c>
      <c r="U274">
        <f t="shared" si="149"/>
        <v>31.018264285714281</v>
      </c>
      <c r="V274">
        <f t="shared" si="150"/>
        <v>4.5160785231387237</v>
      </c>
      <c r="W274">
        <f t="shared" si="151"/>
        <v>69.533535575748076</v>
      </c>
      <c r="X274">
        <f t="shared" si="152"/>
        <v>3.322200219680155</v>
      </c>
      <c r="Y274">
        <f t="shared" si="153"/>
        <v>4.7778387682602936</v>
      </c>
      <c r="Z274">
        <f t="shared" si="154"/>
        <v>1.1938783034585687</v>
      </c>
      <c r="AA274">
        <f t="shared" si="155"/>
        <v>-36.559281245752771</v>
      </c>
      <c r="AB274">
        <f t="shared" si="156"/>
        <v>148.19964797511963</v>
      </c>
      <c r="AC274">
        <f t="shared" si="157"/>
        <v>12.069824997104609</v>
      </c>
      <c r="AD274">
        <f t="shared" si="158"/>
        <v>349.82359684029467</v>
      </c>
      <c r="AE274">
        <f t="shared" si="159"/>
        <v>19.374448860859317</v>
      </c>
      <c r="AF274">
        <f t="shared" si="160"/>
        <v>0.82874482304287289</v>
      </c>
      <c r="AG274">
        <f t="shared" si="161"/>
        <v>8.6798673810809461</v>
      </c>
      <c r="AH274">
        <v>1770.360154924324</v>
      </c>
      <c r="AI274">
        <v>1755.646424242424</v>
      </c>
      <c r="AJ274">
        <v>1.7066454848757131</v>
      </c>
      <c r="AK274">
        <v>61.316338729058899</v>
      </c>
      <c r="AL274">
        <f t="shared" si="162"/>
        <v>0.82900864502840754</v>
      </c>
      <c r="AM274">
        <v>31.977794012748049</v>
      </c>
      <c r="AN274">
        <v>32.717972727272723</v>
      </c>
      <c r="AO274">
        <v>9.3133872909236838E-7</v>
      </c>
      <c r="AP274">
        <v>100.73391986053799</v>
      </c>
      <c r="AQ274">
        <v>90</v>
      </c>
      <c r="AR274">
        <v>14</v>
      </c>
      <c r="AS274">
        <f t="shared" si="163"/>
        <v>1</v>
      </c>
      <c r="AT274">
        <f t="shared" si="164"/>
        <v>0</v>
      </c>
      <c r="AU274">
        <f t="shared" si="165"/>
        <v>47593.453043949899</v>
      </c>
      <c r="AV274">
        <f t="shared" si="166"/>
        <v>1199.986071428571</v>
      </c>
      <c r="AW274">
        <f t="shared" si="167"/>
        <v>1025.9134959138978</v>
      </c>
      <c r="AX274">
        <f t="shared" si="168"/>
        <v>0.85493783664718581</v>
      </c>
      <c r="AY274">
        <f t="shared" si="169"/>
        <v>0.18843002472906833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1675358935.0999999</v>
      </c>
      <c r="BF274">
        <v>1685.7010714285709</v>
      </c>
      <c r="BG274">
        <v>1704.8742857142861</v>
      </c>
      <c r="BH274">
        <v>32.716574999999999</v>
      </c>
      <c r="BI274">
        <v>31.976624999999999</v>
      </c>
      <c r="BJ274">
        <v>1693.162142857143</v>
      </c>
      <c r="BK274">
        <v>32.439460714285708</v>
      </c>
      <c r="BL274">
        <v>650.01510714285712</v>
      </c>
      <c r="BM274">
        <v>101.4448928571429</v>
      </c>
      <c r="BN274">
        <v>9.9972999999999992E-2</v>
      </c>
      <c r="BO274">
        <v>32.010192857142847</v>
      </c>
      <c r="BP274">
        <v>31.018264285714281</v>
      </c>
      <c r="BQ274">
        <v>999.9000000000002</v>
      </c>
      <c r="BR274">
        <v>0</v>
      </c>
      <c r="BS274">
        <v>0</v>
      </c>
      <c r="BT274">
        <v>8993.9953571428578</v>
      </c>
      <c r="BU274">
        <v>0</v>
      </c>
      <c r="BV274">
        <v>86.360550000000003</v>
      </c>
      <c r="BW274">
        <v>-19.173146428571421</v>
      </c>
      <c r="BX274">
        <v>1742.7167857142861</v>
      </c>
      <c r="BY274">
        <v>1761.191785714286</v>
      </c>
      <c r="BZ274">
        <v>0.73996814285714296</v>
      </c>
      <c r="CA274">
        <v>1704.8742857142861</v>
      </c>
      <c r="CB274">
        <v>31.976624999999999</v>
      </c>
      <c r="CC274">
        <v>3.3189314285714282</v>
      </c>
      <c r="CD274">
        <v>3.243865357142858</v>
      </c>
      <c r="CE274">
        <v>25.7209</v>
      </c>
      <c r="CF274">
        <v>25.335650000000001</v>
      </c>
      <c r="CG274">
        <v>1199.986071428571</v>
      </c>
      <c r="CH274">
        <v>0.49998889285714287</v>
      </c>
      <c r="CI274">
        <v>0.50001117857142863</v>
      </c>
      <c r="CJ274">
        <v>0</v>
      </c>
      <c r="CK274">
        <v>873.60550000000001</v>
      </c>
      <c r="CL274">
        <v>4.9990899999999998</v>
      </c>
      <c r="CM274">
        <v>9364.6275000000005</v>
      </c>
      <c r="CN274">
        <v>9557.7067857142865</v>
      </c>
      <c r="CO274">
        <v>40.561999999999991</v>
      </c>
      <c r="CP274">
        <v>42.125</v>
      </c>
      <c r="CQ274">
        <v>41.298714285714269</v>
      </c>
      <c r="CR274">
        <v>41.25</v>
      </c>
      <c r="CS274">
        <v>41.936999999999991</v>
      </c>
      <c r="CT274">
        <v>597.48142857142841</v>
      </c>
      <c r="CU274">
        <v>597.50749999999994</v>
      </c>
      <c r="CV274">
        <v>0</v>
      </c>
      <c r="CW274">
        <v>1675358961.0999999</v>
      </c>
      <c r="CX274">
        <v>0</v>
      </c>
      <c r="CY274">
        <v>1675353449.5</v>
      </c>
      <c r="CZ274" t="s">
        <v>356</v>
      </c>
      <c r="DA274">
        <v>1675353449.5</v>
      </c>
      <c r="DB274">
        <v>1675353444</v>
      </c>
      <c r="DC274">
        <v>1</v>
      </c>
      <c r="DD274">
        <v>8.2000000000000003E-2</v>
      </c>
      <c r="DE274">
        <v>2.5000000000000001E-2</v>
      </c>
      <c r="DF274">
        <v>-5.3170000000000002</v>
      </c>
      <c r="DG274">
        <v>0.30099999999999999</v>
      </c>
      <c r="DH274">
        <v>415</v>
      </c>
      <c r="DI274">
        <v>32</v>
      </c>
      <c r="DJ274">
        <v>0.41</v>
      </c>
      <c r="DK274">
        <v>0.21</v>
      </c>
      <c r="DL274">
        <v>-19.1588125</v>
      </c>
      <c r="DM274">
        <v>-7.5731707317053892E-2</v>
      </c>
      <c r="DN274">
        <v>8.2543837406253359E-2</v>
      </c>
      <c r="DO274">
        <v>1</v>
      </c>
      <c r="DP274">
        <v>0.74055094999999993</v>
      </c>
      <c r="DQ274">
        <v>-5.1840225140714971E-3</v>
      </c>
      <c r="DR274">
        <v>3.2418496259851441E-3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357</v>
      </c>
      <c r="EA274">
        <v>3.29888</v>
      </c>
      <c r="EB274">
        <v>2.6252900000000001</v>
      </c>
      <c r="EC274">
        <v>0.26044600000000001</v>
      </c>
      <c r="ED274">
        <v>0.25986999999999999</v>
      </c>
      <c r="EE274">
        <v>0.136494</v>
      </c>
      <c r="EF274">
        <v>0.13336799999999999</v>
      </c>
      <c r="EG274">
        <v>22378.400000000001</v>
      </c>
      <c r="EH274">
        <v>22778.799999999999</v>
      </c>
      <c r="EI274">
        <v>28152</v>
      </c>
      <c r="EJ274">
        <v>29617.8</v>
      </c>
      <c r="EK274">
        <v>33467.1</v>
      </c>
      <c r="EL274">
        <v>35643.9</v>
      </c>
      <c r="EM274">
        <v>39737.800000000003</v>
      </c>
      <c r="EN274">
        <v>42327.4</v>
      </c>
      <c r="EO274">
        <v>2.1046499999999999</v>
      </c>
      <c r="EP274">
        <v>2.2416999999999998</v>
      </c>
      <c r="EQ274">
        <v>9.4436099999999995E-2</v>
      </c>
      <c r="ER274">
        <v>0</v>
      </c>
      <c r="ES274">
        <v>29.495799999999999</v>
      </c>
      <c r="ET274">
        <v>999.9</v>
      </c>
      <c r="EU274">
        <v>71.8</v>
      </c>
      <c r="EV274">
        <v>32.5</v>
      </c>
      <c r="EW274">
        <v>34.765300000000003</v>
      </c>
      <c r="EX274">
        <v>56.260800000000003</v>
      </c>
      <c r="EY274">
        <v>-4.0064099999999998</v>
      </c>
      <c r="EZ274">
        <v>2</v>
      </c>
      <c r="FA274">
        <v>0.26611299999999999</v>
      </c>
      <c r="FB274">
        <v>-0.67144899999999996</v>
      </c>
      <c r="FC274">
        <v>20.273199999999999</v>
      </c>
      <c r="FD274">
        <v>5.2178899999999997</v>
      </c>
      <c r="FE274">
        <v>12.004</v>
      </c>
      <c r="FF274">
        <v>4.9870999999999999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1.8658300000000001</v>
      </c>
      <c r="FM274">
        <v>1.8621799999999999</v>
      </c>
      <c r="FN274">
        <v>1.8641700000000001</v>
      </c>
      <c r="FO274">
        <v>1.8603000000000001</v>
      </c>
      <c r="FP274">
        <v>1.8609599999999999</v>
      </c>
      <c r="FQ274">
        <v>1.86015</v>
      </c>
      <c r="FR274">
        <v>1.86188</v>
      </c>
      <c r="FS274">
        <v>1.8584400000000001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-7.48</v>
      </c>
      <c r="GH274">
        <v>0.27710000000000001</v>
      </c>
      <c r="GI274">
        <v>-3.8812981962806838</v>
      </c>
      <c r="GJ274">
        <v>-3.9744887815693084E-3</v>
      </c>
      <c r="GK274">
        <v>1.847162108954052E-6</v>
      </c>
      <c r="GL274">
        <v>-4.4217609294687878E-10</v>
      </c>
      <c r="GM274">
        <v>-3.5710143375135749E-2</v>
      </c>
      <c r="GN274">
        <v>-2.5986294017825021E-3</v>
      </c>
      <c r="GO274">
        <v>9.7579789506272807E-4</v>
      </c>
      <c r="GP274">
        <v>-1.8446741173202889E-5</v>
      </c>
      <c r="GQ274">
        <v>6</v>
      </c>
      <c r="GR274">
        <v>2080</v>
      </c>
      <c r="GS274">
        <v>4</v>
      </c>
      <c r="GT274">
        <v>32</v>
      </c>
      <c r="GU274">
        <v>91.6</v>
      </c>
      <c r="GV274">
        <v>91.7</v>
      </c>
      <c r="GW274">
        <v>4.2614700000000001</v>
      </c>
      <c r="GX274">
        <v>2.4719199999999999</v>
      </c>
      <c r="GY274">
        <v>2.04834</v>
      </c>
      <c r="GZ274">
        <v>2.6135299999999999</v>
      </c>
      <c r="HA274">
        <v>2.1972700000000001</v>
      </c>
      <c r="HB274">
        <v>2.34497</v>
      </c>
      <c r="HC274">
        <v>37.602200000000003</v>
      </c>
      <c r="HD274">
        <v>14.744899999999999</v>
      </c>
      <c r="HE274">
        <v>18</v>
      </c>
      <c r="HF274">
        <v>587.99699999999996</v>
      </c>
      <c r="HG274">
        <v>773.78300000000002</v>
      </c>
      <c r="HH274">
        <v>31.000499999999999</v>
      </c>
      <c r="HI274">
        <v>30.861899999999999</v>
      </c>
      <c r="HJ274">
        <v>30.0001</v>
      </c>
      <c r="HK274">
        <v>30.794899999999998</v>
      </c>
      <c r="HL274">
        <v>30.794699999999999</v>
      </c>
      <c r="HM274">
        <v>85.206599999999995</v>
      </c>
      <c r="HN274">
        <v>9.5219799999999992</v>
      </c>
      <c r="HO274">
        <v>100</v>
      </c>
      <c r="HP274">
        <v>31</v>
      </c>
      <c r="HQ274">
        <v>1729.05</v>
      </c>
      <c r="HR274">
        <v>32.252600000000001</v>
      </c>
      <c r="HS274">
        <v>99.199799999999996</v>
      </c>
      <c r="HT274">
        <v>98.16</v>
      </c>
    </row>
    <row r="275" spans="1:228" x14ac:dyDescent="0.2">
      <c r="A275">
        <v>260</v>
      </c>
      <c r="B275">
        <v>1675358946.5999999</v>
      </c>
      <c r="C275">
        <v>1034.099999904633</v>
      </c>
      <c r="D275" t="s">
        <v>879</v>
      </c>
      <c r="E275" t="s">
        <v>880</v>
      </c>
      <c r="F275">
        <v>4</v>
      </c>
      <c r="G275">
        <v>1675358938.822222</v>
      </c>
      <c r="H275">
        <f t="shared" si="136"/>
        <v>8.1433888897240942E-4</v>
      </c>
      <c r="I275">
        <f t="shared" si="137"/>
        <v>0.81433888897240947</v>
      </c>
      <c r="J275">
        <f t="shared" si="138"/>
        <v>8.6482156766748286</v>
      </c>
      <c r="K275">
        <f t="shared" si="139"/>
        <v>1691.911481481482</v>
      </c>
      <c r="L275">
        <f t="shared" si="140"/>
        <v>1453.523034759517</v>
      </c>
      <c r="M275">
        <f t="shared" si="141"/>
        <v>147.59735073745378</v>
      </c>
      <c r="N275">
        <f t="shared" si="142"/>
        <v>171.80439963943425</v>
      </c>
      <c r="O275">
        <f t="shared" si="143"/>
        <v>6.7410120086655659E-2</v>
      </c>
      <c r="P275">
        <f t="shared" si="144"/>
        <v>2.7737532898914301</v>
      </c>
      <c r="Q275">
        <f t="shared" si="145"/>
        <v>6.6513048115154558E-2</v>
      </c>
      <c r="R275">
        <f t="shared" si="146"/>
        <v>4.1650258801764165E-2</v>
      </c>
      <c r="S275">
        <f t="shared" si="147"/>
        <v>226.11517884661737</v>
      </c>
      <c r="T275">
        <f t="shared" si="148"/>
        <v>33.192335171047453</v>
      </c>
      <c r="U275">
        <f t="shared" si="149"/>
        <v>31.02445185185185</v>
      </c>
      <c r="V275">
        <f t="shared" si="150"/>
        <v>4.5176718261782094</v>
      </c>
      <c r="W275">
        <f t="shared" si="151"/>
        <v>69.513243111557586</v>
      </c>
      <c r="X275">
        <f t="shared" si="152"/>
        <v>3.3224261628868259</v>
      </c>
      <c r="Y275">
        <f t="shared" si="153"/>
        <v>4.7795585620352448</v>
      </c>
      <c r="Z275">
        <f t="shared" si="154"/>
        <v>1.1952456632913835</v>
      </c>
      <c r="AA275">
        <f t="shared" si="155"/>
        <v>-35.912345003683257</v>
      </c>
      <c r="AB275">
        <f t="shared" si="156"/>
        <v>148.35723252444635</v>
      </c>
      <c r="AC275">
        <f t="shared" si="157"/>
        <v>12.072657049940084</v>
      </c>
      <c r="AD275">
        <f t="shared" si="158"/>
        <v>350.63272341732056</v>
      </c>
      <c r="AE275">
        <f t="shared" si="159"/>
        <v>19.370265151677987</v>
      </c>
      <c r="AF275">
        <f t="shared" si="160"/>
        <v>0.80666804260963576</v>
      </c>
      <c r="AG275">
        <f t="shared" si="161"/>
        <v>8.6482156766748286</v>
      </c>
      <c r="AH275">
        <v>1776.3933427643269</v>
      </c>
      <c r="AI275">
        <v>1761.651212121212</v>
      </c>
      <c r="AJ275">
        <v>1.72216609800417</v>
      </c>
      <c r="AK275">
        <v>61.316338729058899</v>
      </c>
      <c r="AL275">
        <f t="shared" si="162"/>
        <v>0.81433888897240947</v>
      </c>
      <c r="AM275">
        <v>31.998476216841681</v>
      </c>
      <c r="AN275">
        <v>32.725807878787883</v>
      </c>
      <c r="AO275">
        <v>-4.0486729950225527E-5</v>
      </c>
      <c r="AP275">
        <v>100.73391986053799</v>
      </c>
      <c r="AQ275">
        <v>90</v>
      </c>
      <c r="AR275">
        <v>14</v>
      </c>
      <c r="AS275">
        <f t="shared" si="163"/>
        <v>1</v>
      </c>
      <c r="AT275">
        <f t="shared" si="164"/>
        <v>0</v>
      </c>
      <c r="AU275">
        <f t="shared" si="165"/>
        <v>47660.674205426272</v>
      </c>
      <c r="AV275">
        <f t="shared" si="166"/>
        <v>1199.997037037037</v>
      </c>
      <c r="AW275">
        <f t="shared" si="167"/>
        <v>1025.9227192642229</v>
      </c>
      <c r="AX275">
        <f t="shared" si="168"/>
        <v>0.85493771034416199</v>
      </c>
      <c r="AY275">
        <f t="shared" si="169"/>
        <v>0.18842978096423291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1675358938.822222</v>
      </c>
      <c r="BF275">
        <v>1691.911481481482</v>
      </c>
      <c r="BG275">
        <v>1711.0511111111109</v>
      </c>
      <c r="BH275">
        <v>32.718899999999998</v>
      </c>
      <c r="BI275">
        <v>31.998662962962971</v>
      </c>
      <c r="BJ275">
        <v>1699.382592592593</v>
      </c>
      <c r="BK275">
        <v>32.441785185185189</v>
      </c>
      <c r="BL275">
        <v>650.01496296296307</v>
      </c>
      <c r="BM275">
        <v>101.44466666666671</v>
      </c>
      <c r="BN275">
        <v>9.9889014814814825E-2</v>
      </c>
      <c r="BO275">
        <v>32.016551851851851</v>
      </c>
      <c r="BP275">
        <v>31.02445185185185</v>
      </c>
      <c r="BQ275">
        <v>999.90000000000009</v>
      </c>
      <c r="BR275">
        <v>0</v>
      </c>
      <c r="BS275">
        <v>0</v>
      </c>
      <c r="BT275">
        <v>9007.1055555555558</v>
      </c>
      <c r="BU275">
        <v>0</v>
      </c>
      <c r="BV275">
        <v>67.460062962962965</v>
      </c>
      <c r="BW275">
        <v>-19.139448148148151</v>
      </c>
      <c r="BX275">
        <v>1749.140740740741</v>
      </c>
      <c r="BY275">
        <v>1767.612222222222</v>
      </c>
      <c r="BZ275">
        <v>0.72025444444444431</v>
      </c>
      <c r="CA275">
        <v>1711.0511111111109</v>
      </c>
      <c r="CB275">
        <v>31.998662962962971</v>
      </c>
      <c r="CC275">
        <v>3.3191607407407409</v>
      </c>
      <c r="CD275">
        <v>3.2460948148148141</v>
      </c>
      <c r="CE275">
        <v>25.722059259259261</v>
      </c>
      <c r="CF275">
        <v>25.347192592592592</v>
      </c>
      <c r="CG275">
        <v>1199.997037037037</v>
      </c>
      <c r="CH275">
        <v>0.49999288888888888</v>
      </c>
      <c r="CI275">
        <v>0.50000714814814817</v>
      </c>
      <c r="CJ275">
        <v>0</v>
      </c>
      <c r="CK275">
        <v>873.50814814814817</v>
      </c>
      <c r="CL275">
        <v>4.9990899999999998</v>
      </c>
      <c r="CM275">
        <v>9363.4525925925918</v>
      </c>
      <c r="CN275">
        <v>9557.8085185185173</v>
      </c>
      <c r="CO275">
        <v>40.561999999999991</v>
      </c>
      <c r="CP275">
        <v>42.125</v>
      </c>
      <c r="CQ275">
        <v>41.293629629629628</v>
      </c>
      <c r="CR275">
        <v>41.25</v>
      </c>
      <c r="CS275">
        <v>41.936999999999991</v>
      </c>
      <c r="CT275">
        <v>597.49148148148151</v>
      </c>
      <c r="CU275">
        <v>597.50740740740741</v>
      </c>
      <c r="CV275">
        <v>0</v>
      </c>
      <c r="CW275">
        <v>1675358964.7</v>
      </c>
      <c r="CX275">
        <v>0</v>
      </c>
      <c r="CY275">
        <v>1675353449.5</v>
      </c>
      <c r="CZ275" t="s">
        <v>356</v>
      </c>
      <c r="DA275">
        <v>1675353449.5</v>
      </c>
      <c r="DB275">
        <v>1675353444</v>
      </c>
      <c r="DC275">
        <v>1</v>
      </c>
      <c r="DD275">
        <v>8.2000000000000003E-2</v>
      </c>
      <c r="DE275">
        <v>2.5000000000000001E-2</v>
      </c>
      <c r="DF275">
        <v>-5.3170000000000002</v>
      </c>
      <c r="DG275">
        <v>0.30099999999999999</v>
      </c>
      <c r="DH275">
        <v>415</v>
      </c>
      <c r="DI275">
        <v>32</v>
      </c>
      <c r="DJ275">
        <v>0.41</v>
      </c>
      <c r="DK275">
        <v>0.21</v>
      </c>
      <c r="DL275">
        <v>-19.161953658536589</v>
      </c>
      <c r="DM275">
        <v>0.23240696864112159</v>
      </c>
      <c r="DN275">
        <v>8.1068658337633076E-2</v>
      </c>
      <c r="DO275">
        <v>0</v>
      </c>
      <c r="DP275">
        <v>0.72991997560975619</v>
      </c>
      <c r="DQ275">
        <v>-0.16231781184668881</v>
      </c>
      <c r="DR275">
        <v>2.8490243288851389E-2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418</v>
      </c>
      <c r="EA275">
        <v>3.2989600000000001</v>
      </c>
      <c r="EB275">
        <v>2.6251899999999999</v>
      </c>
      <c r="EC275">
        <v>0.260963</v>
      </c>
      <c r="ED275">
        <v>0.260376</v>
      </c>
      <c r="EE275">
        <v>0.13653599999999999</v>
      </c>
      <c r="EF275">
        <v>0.13384599999999999</v>
      </c>
      <c r="EG275">
        <v>22362.400000000001</v>
      </c>
      <c r="EH275">
        <v>22762.5</v>
      </c>
      <c r="EI275">
        <v>28151.599999999999</v>
      </c>
      <c r="EJ275">
        <v>29616.9</v>
      </c>
      <c r="EK275">
        <v>33465</v>
      </c>
      <c r="EL275">
        <v>35623.300000000003</v>
      </c>
      <c r="EM275">
        <v>39737.300000000003</v>
      </c>
      <c r="EN275">
        <v>42326.2</v>
      </c>
      <c r="EO275">
        <v>2.1038299999999999</v>
      </c>
      <c r="EP275">
        <v>2.2418300000000002</v>
      </c>
      <c r="EQ275">
        <v>9.4175300000000003E-2</v>
      </c>
      <c r="ER275">
        <v>0</v>
      </c>
      <c r="ES275">
        <v>29.5032</v>
      </c>
      <c r="ET275">
        <v>999.9</v>
      </c>
      <c r="EU275">
        <v>71.8</v>
      </c>
      <c r="EV275">
        <v>32.5</v>
      </c>
      <c r="EW275">
        <v>34.7652</v>
      </c>
      <c r="EX275">
        <v>56.140900000000002</v>
      </c>
      <c r="EY275">
        <v>-4.1265999999999998</v>
      </c>
      <c r="EZ275">
        <v>2</v>
      </c>
      <c r="FA275">
        <v>0.266123</v>
      </c>
      <c r="FB275">
        <v>-0.67089299999999996</v>
      </c>
      <c r="FC275">
        <v>20.273099999999999</v>
      </c>
      <c r="FD275">
        <v>5.2178899999999997</v>
      </c>
      <c r="FE275">
        <v>12.004</v>
      </c>
      <c r="FF275">
        <v>4.9870000000000001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1.8657999999999999</v>
      </c>
      <c r="FM275">
        <v>1.8621799999999999</v>
      </c>
      <c r="FN275">
        <v>1.8641700000000001</v>
      </c>
      <c r="FO275">
        <v>1.8603099999999999</v>
      </c>
      <c r="FP275">
        <v>1.8609599999999999</v>
      </c>
      <c r="FQ275">
        <v>1.86016</v>
      </c>
      <c r="FR275">
        <v>1.86188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-7.49</v>
      </c>
      <c r="GH275">
        <v>0.27710000000000001</v>
      </c>
      <c r="GI275">
        <v>-3.8812981962806838</v>
      </c>
      <c r="GJ275">
        <v>-3.9744887815693084E-3</v>
      </c>
      <c r="GK275">
        <v>1.847162108954052E-6</v>
      </c>
      <c r="GL275">
        <v>-4.4217609294687878E-10</v>
      </c>
      <c r="GM275">
        <v>-3.5710143375135749E-2</v>
      </c>
      <c r="GN275">
        <v>-2.5986294017825021E-3</v>
      </c>
      <c r="GO275">
        <v>9.7579789506272807E-4</v>
      </c>
      <c r="GP275">
        <v>-1.8446741173202889E-5</v>
      </c>
      <c r="GQ275">
        <v>6</v>
      </c>
      <c r="GR275">
        <v>2080</v>
      </c>
      <c r="GS275">
        <v>4</v>
      </c>
      <c r="GT275">
        <v>32</v>
      </c>
      <c r="GU275">
        <v>91.6</v>
      </c>
      <c r="GV275">
        <v>91.7</v>
      </c>
      <c r="GW275">
        <v>4.2736799999999997</v>
      </c>
      <c r="GX275">
        <v>2.4694799999999999</v>
      </c>
      <c r="GY275">
        <v>2.04834</v>
      </c>
      <c r="GZ275">
        <v>2.6135299999999999</v>
      </c>
      <c r="HA275">
        <v>2.1972700000000001</v>
      </c>
      <c r="HB275">
        <v>2.3547400000000001</v>
      </c>
      <c r="HC275">
        <v>37.602200000000003</v>
      </c>
      <c r="HD275">
        <v>14.744899999999999</v>
      </c>
      <c r="HE275">
        <v>18</v>
      </c>
      <c r="HF275">
        <v>587.404</v>
      </c>
      <c r="HG275">
        <v>773.92600000000004</v>
      </c>
      <c r="HH275">
        <v>31.000399999999999</v>
      </c>
      <c r="HI275">
        <v>30.8629</v>
      </c>
      <c r="HJ275">
        <v>30.0001</v>
      </c>
      <c r="HK275">
        <v>30.794899999999998</v>
      </c>
      <c r="HL275">
        <v>30.796099999999999</v>
      </c>
      <c r="HM275">
        <v>85.444199999999995</v>
      </c>
      <c r="HN275">
        <v>9.5219799999999992</v>
      </c>
      <c r="HO275">
        <v>100</v>
      </c>
      <c r="HP275">
        <v>31</v>
      </c>
      <c r="HQ275">
        <v>1735.73</v>
      </c>
      <c r="HR275">
        <v>32.2776</v>
      </c>
      <c r="HS275">
        <v>99.198499999999996</v>
      </c>
      <c r="HT275">
        <v>98.157200000000003</v>
      </c>
    </row>
    <row r="276" spans="1:228" x14ac:dyDescent="0.2">
      <c r="A276">
        <v>261</v>
      </c>
      <c r="B276">
        <v>1675358950.5999999</v>
      </c>
      <c r="C276">
        <v>1038.099999904633</v>
      </c>
      <c r="D276" t="s">
        <v>881</v>
      </c>
      <c r="E276" t="s">
        <v>882</v>
      </c>
      <c r="F276">
        <v>4</v>
      </c>
      <c r="G276">
        <v>1675358942.84074</v>
      </c>
      <c r="H276">
        <f t="shared" si="136"/>
        <v>7.8593119657075644E-4</v>
      </c>
      <c r="I276">
        <f t="shared" si="137"/>
        <v>0.78593119657075639</v>
      </c>
      <c r="J276">
        <f t="shared" si="138"/>
        <v>8.8477066287385178</v>
      </c>
      <c r="K276">
        <f t="shared" si="139"/>
        <v>1698.596296296296</v>
      </c>
      <c r="L276">
        <f t="shared" si="140"/>
        <v>1447.7514891300218</v>
      </c>
      <c r="M276">
        <f t="shared" si="141"/>
        <v>147.01103278417182</v>
      </c>
      <c r="N276">
        <f t="shared" si="142"/>
        <v>172.48291414429417</v>
      </c>
      <c r="O276">
        <f t="shared" si="143"/>
        <v>6.5038332973595042E-2</v>
      </c>
      <c r="P276">
        <f t="shared" si="144"/>
        <v>2.7715680412773258</v>
      </c>
      <c r="Q276">
        <f t="shared" si="145"/>
        <v>6.4202204923623607E-2</v>
      </c>
      <c r="R276">
        <f t="shared" si="146"/>
        <v>4.0200605237038597E-2</v>
      </c>
      <c r="S276">
        <f t="shared" si="147"/>
        <v>226.11458805784517</v>
      </c>
      <c r="T276">
        <f t="shared" si="148"/>
        <v>33.206041335025709</v>
      </c>
      <c r="U276">
        <f t="shared" si="149"/>
        <v>31.028614814814819</v>
      </c>
      <c r="V276">
        <f t="shared" si="150"/>
        <v>4.5187440678447484</v>
      </c>
      <c r="W276">
        <f t="shared" si="151"/>
        <v>69.51959326110844</v>
      </c>
      <c r="X276">
        <f t="shared" si="152"/>
        <v>3.3236902183044457</v>
      </c>
      <c r="Y276">
        <f t="shared" si="153"/>
        <v>4.7809402535210577</v>
      </c>
      <c r="Z276">
        <f t="shared" si="154"/>
        <v>1.1950538495403027</v>
      </c>
      <c r="AA276">
        <f t="shared" si="155"/>
        <v>-34.659565768770356</v>
      </c>
      <c r="AB276">
        <f t="shared" si="156"/>
        <v>148.38147173104159</v>
      </c>
      <c r="AC276">
        <f t="shared" si="157"/>
        <v>12.084701672913729</v>
      </c>
      <c r="AD276">
        <f t="shared" si="158"/>
        <v>351.92119569303009</v>
      </c>
      <c r="AE276">
        <f t="shared" si="159"/>
        <v>19.434196758036304</v>
      </c>
      <c r="AF276">
        <f t="shared" si="160"/>
        <v>0.75051014218040457</v>
      </c>
      <c r="AG276">
        <f t="shared" si="161"/>
        <v>8.8477066287385178</v>
      </c>
      <c r="AH276">
        <v>1783.495749421221</v>
      </c>
      <c r="AI276">
        <v>1768.5619393939401</v>
      </c>
      <c r="AJ276">
        <v>1.7225182450084</v>
      </c>
      <c r="AK276">
        <v>61.316338729058899</v>
      </c>
      <c r="AL276">
        <f t="shared" si="162"/>
        <v>0.78593119657075639</v>
      </c>
      <c r="AM276">
        <v>32.184610233730403</v>
      </c>
      <c r="AN276">
        <v>32.796508484848488</v>
      </c>
      <c r="AO276">
        <v>1.448548908717092E-2</v>
      </c>
      <c r="AP276">
        <v>100.73391986053799</v>
      </c>
      <c r="AQ276">
        <v>90</v>
      </c>
      <c r="AR276">
        <v>14</v>
      </c>
      <c r="AS276">
        <f t="shared" si="163"/>
        <v>1</v>
      </c>
      <c r="AT276">
        <f t="shared" si="164"/>
        <v>0</v>
      </c>
      <c r="AU276">
        <f t="shared" si="165"/>
        <v>47599.459769009161</v>
      </c>
      <c r="AV276">
        <f t="shared" si="166"/>
        <v>1199.994074074074</v>
      </c>
      <c r="AW276">
        <f t="shared" si="167"/>
        <v>1025.9201692873119</v>
      </c>
      <c r="AX276">
        <f t="shared" si="168"/>
        <v>0.85493769632064298</v>
      </c>
      <c r="AY276">
        <f t="shared" si="169"/>
        <v>0.18842975389884087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1675358942.84074</v>
      </c>
      <c r="BF276">
        <v>1698.596296296296</v>
      </c>
      <c r="BG276">
        <v>1717.711481481482</v>
      </c>
      <c r="BH276">
        <v>32.731403703703712</v>
      </c>
      <c r="BI276">
        <v>32.061329629629633</v>
      </c>
      <c r="BJ276">
        <v>1706.077777777778</v>
      </c>
      <c r="BK276">
        <v>32.454251851851851</v>
      </c>
      <c r="BL276">
        <v>650.02803703703694</v>
      </c>
      <c r="BM276">
        <v>101.4444444444444</v>
      </c>
      <c r="BN276">
        <v>9.99393037037037E-2</v>
      </c>
      <c r="BO276">
        <v>32.021659259259259</v>
      </c>
      <c r="BP276">
        <v>31.028614814814819</v>
      </c>
      <c r="BQ276">
        <v>999.90000000000009</v>
      </c>
      <c r="BR276">
        <v>0</v>
      </c>
      <c r="BS276">
        <v>0</v>
      </c>
      <c r="BT276">
        <v>8995.531481481481</v>
      </c>
      <c r="BU276">
        <v>0</v>
      </c>
      <c r="BV276">
        <v>59.0276</v>
      </c>
      <c r="BW276">
        <v>-19.114959259259258</v>
      </c>
      <c r="BX276">
        <v>1756.074814814815</v>
      </c>
      <c r="BY276">
        <v>1774.607407407407</v>
      </c>
      <c r="BZ276">
        <v>0.67008448148148136</v>
      </c>
      <c r="CA276">
        <v>1717.711481481482</v>
      </c>
      <c r="CB276">
        <v>32.061329629629633</v>
      </c>
      <c r="CC276">
        <v>3.320421111111111</v>
      </c>
      <c r="CD276">
        <v>3.252444814814814</v>
      </c>
      <c r="CE276">
        <v>25.728462962962961</v>
      </c>
      <c r="CF276">
        <v>25.38</v>
      </c>
      <c r="CG276">
        <v>1199.994074074074</v>
      </c>
      <c r="CH276">
        <v>0.49999337037037039</v>
      </c>
      <c r="CI276">
        <v>0.50000666666666671</v>
      </c>
      <c r="CJ276">
        <v>0</v>
      </c>
      <c r="CK276">
        <v>873.41544444444435</v>
      </c>
      <c r="CL276">
        <v>4.9990899999999998</v>
      </c>
      <c r="CM276">
        <v>9361.9907407407409</v>
      </c>
      <c r="CN276">
        <v>9557.7840740740739</v>
      </c>
      <c r="CO276">
        <v>40.561999999999991</v>
      </c>
      <c r="CP276">
        <v>42.125</v>
      </c>
      <c r="CQ276">
        <v>41.277555555555551</v>
      </c>
      <c r="CR276">
        <v>41.261481481481468</v>
      </c>
      <c r="CS276">
        <v>41.936999999999991</v>
      </c>
      <c r="CT276">
        <v>597.49074074074065</v>
      </c>
      <c r="CU276">
        <v>597.50555555555559</v>
      </c>
      <c r="CV276">
        <v>0</v>
      </c>
      <c r="CW276">
        <v>1675358968.9000001</v>
      </c>
      <c r="CX276">
        <v>0</v>
      </c>
      <c r="CY276">
        <v>1675353449.5</v>
      </c>
      <c r="CZ276" t="s">
        <v>356</v>
      </c>
      <c r="DA276">
        <v>1675353449.5</v>
      </c>
      <c r="DB276">
        <v>1675353444</v>
      </c>
      <c r="DC276">
        <v>1</v>
      </c>
      <c r="DD276">
        <v>8.2000000000000003E-2</v>
      </c>
      <c r="DE276">
        <v>2.5000000000000001E-2</v>
      </c>
      <c r="DF276">
        <v>-5.3170000000000002</v>
      </c>
      <c r="DG276">
        <v>0.30099999999999999</v>
      </c>
      <c r="DH276">
        <v>415</v>
      </c>
      <c r="DI276">
        <v>32</v>
      </c>
      <c r="DJ276">
        <v>0.41</v>
      </c>
      <c r="DK276">
        <v>0.21</v>
      </c>
      <c r="DL276">
        <v>-19.14143414634146</v>
      </c>
      <c r="DM276">
        <v>0.6284696864111261</v>
      </c>
      <c r="DN276">
        <v>9.4249519917923505E-2</v>
      </c>
      <c r="DO276">
        <v>0</v>
      </c>
      <c r="DP276">
        <v>0.69422173170731705</v>
      </c>
      <c r="DQ276">
        <v>-0.61502274564459913</v>
      </c>
      <c r="DR276">
        <v>7.4443103382848583E-2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418</v>
      </c>
      <c r="EA276">
        <v>3.2988599999999999</v>
      </c>
      <c r="EB276">
        <v>2.6248399999999998</v>
      </c>
      <c r="EC276">
        <v>0.261548</v>
      </c>
      <c r="ED276">
        <v>0.26096799999999998</v>
      </c>
      <c r="EE276">
        <v>0.136739</v>
      </c>
      <c r="EF276">
        <v>0.13403200000000001</v>
      </c>
      <c r="EG276">
        <v>22344.6</v>
      </c>
      <c r="EH276">
        <v>22743.7</v>
      </c>
      <c r="EI276">
        <v>28151.4</v>
      </c>
      <c r="EJ276">
        <v>29616.2</v>
      </c>
      <c r="EK276">
        <v>33456.9</v>
      </c>
      <c r="EL276">
        <v>35615.1</v>
      </c>
      <c r="EM276">
        <v>39737</v>
      </c>
      <c r="EN276">
        <v>42325.599999999999</v>
      </c>
      <c r="EO276">
        <v>2.10365</v>
      </c>
      <c r="EP276">
        <v>2.2421500000000001</v>
      </c>
      <c r="EQ276">
        <v>9.34117E-2</v>
      </c>
      <c r="ER276">
        <v>0</v>
      </c>
      <c r="ES276">
        <v>29.5108</v>
      </c>
      <c r="ET276">
        <v>999.9</v>
      </c>
      <c r="EU276">
        <v>71.8</v>
      </c>
      <c r="EV276">
        <v>32.6</v>
      </c>
      <c r="EW276">
        <v>34.966700000000003</v>
      </c>
      <c r="EX276">
        <v>56.770899999999997</v>
      </c>
      <c r="EY276">
        <v>-4.1145899999999997</v>
      </c>
      <c r="EZ276">
        <v>2</v>
      </c>
      <c r="FA276">
        <v>0.266098</v>
      </c>
      <c r="FB276">
        <v>-0.66992399999999996</v>
      </c>
      <c r="FC276">
        <v>20.273</v>
      </c>
      <c r="FD276">
        <v>5.2184900000000001</v>
      </c>
      <c r="FE276">
        <v>12.004</v>
      </c>
      <c r="FF276">
        <v>4.9870999999999999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1.86582</v>
      </c>
      <c r="FM276">
        <v>1.8621799999999999</v>
      </c>
      <c r="FN276">
        <v>1.8641700000000001</v>
      </c>
      <c r="FO276">
        <v>1.8602799999999999</v>
      </c>
      <c r="FP276">
        <v>1.8609599999999999</v>
      </c>
      <c r="FQ276">
        <v>1.86015</v>
      </c>
      <c r="FR276">
        <v>1.86188</v>
      </c>
      <c r="FS276">
        <v>1.8584400000000001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-7.5</v>
      </c>
      <c r="GH276">
        <v>0.27729999999999999</v>
      </c>
      <c r="GI276">
        <v>-3.8812981962806838</v>
      </c>
      <c r="GJ276">
        <v>-3.9744887815693084E-3</v>
      </c>
      <c r="GK276">
        <v>1.847162108954052E-6</v>
      </c>
      <c r="GL276">
        <v>-4.4217609294687878E-10</v>
      </c>
      <c r="GM276">
        <v>-3.5710143375135749E-2</v>
      </c>
      <c r="GN276">
        <v>-2.5986294017825021E-3</v>
      </c>
      <c r="GO276">
        <v>9.7579789506272807E-4</v>
      </c>
      <c r="GP276">
        <v>-1.8446741173202889E-5</v>
      </c>
      <c r="GQ276">
        <v>6</v>
      </c>
      <c r="GR276">
        <v>2080</v>
      </c>
      <c r="GS276">
        <v>4</v>
      </c>
      <c r="GT276">
        <v>32</v>
      </c>
      <c r="GU276">
        <v>91.7</v>
      </c>
      <c r="GV276">
        <v>91.8</v>
      </c>
      <c r="GW276">
        <v>4.2871100000000002</v>
      </c>
      <c r="GX276">
        <v>2.4694799999999999</v>
      </c>
      <c r="GY276">
        <v>2.04834</v>
      </c>
      <c r="GZ276">
        <v>2.6135299999999999</v>
      </c>
      <c r="HA276">
        <v>2.1972700000000001</v>
      </c>
      <c r="HB276">
        <v>2.3645</v>
      </c>
      <c r="HC276">
        <v>37.602200000000003</v>
      </c>
      <c r="HD276">
        <v>14.7362</v>
      </c>
      <c r="HE276">
        <v>18</v>
      </c>
      <c r="HF276">
        <v>587.29899999999998</v>
      </c>
      <c r="HG276">
        <v>774.245</v>
      </c>
      <c r="HH276">
        <v>31.000299999999999</v>
      </c>
      <c r="HI276">
        <v>30.864599999999999</v>
      </c>
      <c r="HJ276">
        <v>30.0001</v>
      </c>
      <c r="HK276">
        <v>30.7972</v>
      </c>
      <c r="HL276">
        <v>30.796099999999999</v>
      </c>
      <c r="HM276">
        <v>85.708200000000005</v>
      </c>
      <c r="HN276">
        <v>9.5219799999999992</v>
      </c>
      <c r="HO276">
        <v>100</v>
      </c>
      <c r="HP276">
        <v>31</v>
      </c>
      <c r="HQ276">
        <v>1742.41</v>
      </c>
      <c r="HR276">
        <v>32.2654</v>
      </c>
      <c r="HS276">
        <v>99.197800000000001</v>
      </c>
      <c r="HT276">
        <v>98.155299999999997</v>
      </c>
    </row>
    <row r="277" spans="1:228" x14ac:dyDescent="0.2">
      <c r="A277">
        <v>262</v>
      </c>
      <c r="B277">
        <v>1675358954.5999999</v>
      </c>
      <c r="C277">
        <v>1042.099999904633</v>
      </c>
      <c r="D277" t="s">
        <v>883</v>
      </c>
      <c r="E277" t="s">
        <v>884</v>
      </c>
      <c r="F277">
        <v>4</v>
      </c>
      <c r="G277">
        <v>1675358946.8592589</v>
      </c>
      <c r="H277">
        <f t="shared" si="136"/>
        <v>8.0384057503287787E-4</v>
      </c>
      <c r="I277">
        <f t="shared" si="137"/>
        <v>0.80384057503287787</v>
      </c>
      <c r="J277">
        <f t="shared" si="138"/>
        <v>8.6435571510522493</v>
      </c>
      <c r="K277">
        <f t="shared" si="139"/>
        <v>1705.25</v>
      </c>
      <c r="L277">
        <f t="shared" si="140"/>
        <v>1464.4964072776932</v>
      </c>
      <c r="M277">
        <f t="shared" si="141"/>
        <v>148.71139840767452</v>
      </c>
      <c r="N277">
        <f t="shared" si="142"/>
        <v>173.15857579062126</v>
      </c>
      <c r="O277">
        <f t="shared" si="143"/>
        <v>6.6664669894266101E-2</v>
      </c>
      <c r="P277">
        <f t="shared" si="144"/>
        <v>2.7670714473089868</v>
      </c>
      <c r="Q277">
        <f t="shared" si="145"/>
        <v>6.578510060998205E-2</v>
      </c>
      <c r="R277">
        <f t="shared" si="146"/>
        <v>4.1193746794294904E-2</v>
      </c>
      <c r="S277">
        <f t="shared" si="147"/>
        <v>226.11751527984279</v>
      </c>
      <c r="T277">
        <f t="shared" si="148"/>
        <v>33.207722353211501</v>
      </c>
      <c r="U277">
        <f t="shared" si="149"/>
        <v>31.03157777777778</v>
      </c>
      <c r="V277">
        <f t="shared" si="150"/>
        <v>4.5195073641960679</v>
      </c>
      <c r="W277">
        <f t="shared" si="151"/>
        <v>69.562761763808496</v>
      </c>
      <c r="X277">
        <f t="shared" si="152"/>
        <v>3.3266541058859702</v>
      </c>
      <c r="Y277">
        <f t="shared" si="153"/>
        <v>4.7822340883779182</v>
      </c>
      <c r="Z277">
        <f t="shared" si="154"/>
        <v>1.1928532583100977</v>
      </c>
      <c r="AA277">
        <f t="shared" si="155"/>
        <v>-35.449369358949916</v>
      </c>
      <c r="AB277">
        <f t="shared" si="156"/>
        <v>148.41202112810888</v>
      </c>
      <c r="AC277">
        <f t="shared" si="157"/>
        <v>12.107293814626047</v>
      </c>
      <c r="AD277">
        <f t="shared" si="158"/>
        <v>351.18746086362779</v>
      </c>
      <c r="AE277">
        <f t="shared" si="159"/>
        <v>19.521657399021578</v>
      </c>
      <c r="AF277">
        <f t="shared" si="160"/>
        <v>0.70880762537630448</v>
      </c>
      <c r="AG277">
        <f t="shared" si="161"/>
        <v>8.6435571510522493</v>
      </c>
      <c r="AH277">
        <v>1790.5267412800461</v>
      </c>
      <c r="AI277">
        <v>1775.621151515151</v>
      </c>
      <c r="AJ277">
        <v>1.7666241539624019</v>
      </c>
      <c r="AK277">
        <v>61.316338729058899</v>
      </c>
      <c r="AL277">
        <f t="shared" si="162"/>
        <v>0.80384057503287787</v>
      </c>
      <c r="AM277">
        <v>32.230599570537933</v>
      </c>
      <c r="AN277">
        <v>32.851409696969696</v>
      </c>
      <c r="AO277">
        <v>1.5619045600156379E-2</v>
      </c>
      <c r="AP277">
        <v>100.73391986053799</v>
      </c>
      <c r="AQ277">
        <v>90</v>
      </c>
      <c r="AR277">
        <v>14</v>
      </c>
      <c r="AS277">
        <f t="shared" si="163"/>
        <v>1</v>
      </c>
      <c r="AT277">
        <f t="shared" si="164"/>
        <v>0</v>
      </c>
      <c r="AU277">
        <f t="shared" si="165"/>
        <v>47474.477371297675</v>
      </c>
      <c r="AV277">
        <f t="shared" si="166"/>
        <v>1200.0085185185189</v>
      </c>
      <c r="AW277">
        <f t="shared" si="167"/>
        <v>1025.9326248427512</v>
      </c>
      <c r="AX277">
        <f t="shared" si="168"/>
        <v>0.8549377850328308</v>
      </c>
      <c r="AY277">
        <f t="shared" si="169"/>
        <v>0.18842992511336348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1675358946.8592589</v>
      </c>
      <c r="BF277">
        <v>1705.25</v>
      </c>
      <c r="BG277">
        <v>1724.3844444444439</v>
      </c>
      <c r="BH277">
        <v>32.76058888888889</v>
      </c>
      <c r="BI277">
        <v>32.127781481481477</v>
      </c>
      <c r="BJ277">
        <v>1712.741111111111</v>
      </c>
      <c r="BK277">
        <v>32.483370370370373</v>
      </c>
      <c r="BL277">
        <v>650.04296296296286</v>
      </c>
      <c r="BM277">
        <v>101.4443333333333</v>
      </c>
      <c r="BN277">
        <v>0.1000594481481482</v>
      </c>
      <c r="BO277">
        <v>32.026440740740753</v>
      </c>
      <c r="BP277">
        <v>31.03157777777778</v>
      </c>
      <c r="BQ277">
        <v>999.90000000000009</v>
      </c>
      <c r="BR277">
        <v>0</v>
      </c>
      <c r="BS277">
        <v>0</v>
      </c>
      <c r="BT277">
        <v>8971.7122222222224</v>
      </c>
      <c r="BU277">
        <v>0</v>
      </c>
      <c r="BV277">
        <v>54.743292592592589</v>
      </c>
      <c r="BW277">
        <v>-19.13456296296296</v>
      </c>
      <c r="BX277">
        <v>1763.007037037037</v>
      </c>
      <c r="BY277">
        <v>1781.624444444444</v>
      </c>
      <c r="BZ277">
        <v>0.63281751851851853</v>
      </c>
      <c r="CA277">
        <v>1724.3844444444439</v>
      </c>
      <c r="CB277">
        <v>32.127781481481477</v>
      </c>
      <c r="CC277">
        <v>3.3233788888888891</v>
      </c>
      <c r="CD277">
        <v>3.2591829629629618</v>
      </c>
      <c r="CE277">
        <v>25.743466666666659</v>
      </c>
      <c r="CF277">
        <v>25.41481111111111</v>
      </c>
      <c r="CG277">
        <v>1200.0085185185189</v>
      </c>
      <c r="CH277">
        <v>0.49999025925925938</v>
      </c>
      <c r="CI277">
        <v>0.50000974074074067</v>
      </c>
      <c r="CJ277">
        <v>0</v>
      </c>
      <c r="CK277">
        <v>873.35614814814812</v>
      </c>
      <c r="CL277">
        <v>4.9990899999999998</v>
      </c>
      <c r="CM277">
        <v>9360.8359259259269</v>
      </c>
      <c r="CN277">
        <v>9557.8837037037028</v>
      </c>
      <c r="CO277">
        <v>40.561999999999991</v>
      </c>
      <c r="CP277">
        <v>42.129592592592587</v>
      </c>
      <c r="CQ277">
        <v>41.277555555555551</v>
      </c>
      <c r="CR277">
        <v>41.27296296296295</v>
      </c>
      <c r="CS277">
        <v>41.946333333333328</v>
      </c>
      <c r="CT277">
        <v>597.49444444444441</v>
      </c>
      <c r="CU277">
        <v>597.51629629629633</v>
      </c>
      <c r="CV277">
        <v>0</v>
      </c>
      <c r="CW277">
        <v>1675358973.0999999</v>
      </c>
      <c r="CX277">
        <v>0</v>
      </c>
      <c r="CY277">
        <v>1675353449.5</v>
      </c>
      <c r="CZ277" t="s">
        <v>356</v>
      </c>
      <c r="DA277">
        <v>1675353449.5</v>
      </c>
      <c r="DB277">
        <v>1675353444</v>
      </c>
      <c r="DC277">
        <v>1</v>
      </c>
      <c r="DD277">
        <v>8.2000000000000003E-2</v>
      </c>
      <c r="DE277">
        <v>2.5000000000000001E-2</v>
      </c>
      <c r="DF277">
        <v>-5.3170000000000002</v>
      </c>
      <c r="DG277">
        <v>0.30099999999999999</v>
      </c>
      <c r="DH277">
        <v>415</v>
      </c>
      <c r="DI277">
        <v>32</v>
      </c>
      <c r="DJ277">
        <v>0.41</v>
      </c>
      <c r="DK277">
        <v>0.21</v>
      </c>
      <c r="DL277">
        <v>-19.128973170731701</v>
      </c>
      <c r="DM277">
        <v>-0.15294982578397681</v>
      </c>
      <c r="DN277">
        <v>7.9615490662063415E-2</v>
      </c>
      <c r="DO277">
        <v>0</v>
      </c>
      <c r="DP277">
        <v>0.66472734146341472</v>
      </c>
      <c r="DQ277">
        <v>-0.70840764459930139</v>
      </c>
      <c r="DR277">
        <v>8.0160828964182168E-2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418</v>
      </c>
      <c r="EA277">
        <v>3.29881</v>
      </c>
      <c r="EB277">
        <v>2.62493</v>
      </c>
      <c r="EC277">
        <v>0.26214500000000002</v>
      </c>
      <c r="ED277">
        <v>0.261573</v>
      </c>
      <c r="EE277">
        <v>0.13689100000000001</v>
      </c>
      <c r="EF277">
        <v>0.134051</v>
      </c>
      <c r="EG277">
        <v>22326.2</v>
      </c>
      <c r="EH277">
        <v>22724.799999999999</v>
      </c>
      <c r="EI277">
        <v>28151.200000000001</v>
      </c>
      <c r="EJ277">
        <v>29616</v>
      </c>
      <c r="EK277">
        <v>33451.199999999997</v>
      </c>
      <c r="EL277">
        <v>35614</v>
      </c>
      <c r="EM277">
        <v>39737.1</v>
      </c>
      <c r="EN277">
        <v>42325.1</v>
      </c>
      <c r="EO277">
        <v>2.1040700000000001</v>
      </c>
      <c r="EP277">
        <v>2.2422</v>
      </c>
      <c r="EQ277">
        <v>9.3374399999999996E-2</v>
      </c>
      <c r="ER277">
        <v>0</v>
      </c>
      <c r="ES277">
        <v>29.5185</v>
      </c>
      <c r="ET277">
        <v>999.9</v>
      </c>
      <c r="EU277">
        <v>71.8</v>
      </c>
      <c r="EV277">
        <v>32.5</v>
      </c>
      <c r="EW277">
        <v>34.766399999999997</v>
      </c>
      <c r="EX277">
        <v>57.070900000000002</v>
      </c>
      <c r="EY277">
        <v>-4.0184300000000004</v>
      </c>
      <c r="EZ277">
        <v>2</v>
      </c>
      <c r="FA277">
        <v>0.26614599999999999</v>
      </c>
      <c r="FB277">
        <v>-0.66835199999999995</v>
      </c>
      <c r="FC277">
        <v>20.273</v>
      </c>
      <c r="FD277">
        <v>5.2184900000000001</v>
      </c>
      <c r="FE277">
        <v>12.004</v>
      </c>
      <c r="FF277">
        <v>4.9870000000000001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1.8658300000000001</v>
      </c>
      <c r="FM277">
        <v>1.8621799999999999</v>
      </c>
      <c r="FN277">
        <v>1.8641700000000001</v>
      </c>
      <c r="FO277">
        <v>1.8602700000000001</v>
      </c>
      <c r="FP277">
        <v>1.8609599999999999</v>
      </c>
      <c r="FQ277">
        <v>1.8601799999999999</v>
      </c>
      <c r="FR277">
        <v>1.8618600000000001</v>
      </c>
      <c r="FS277">
        <v>1.8584400000000001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-7.51</v>
      </c>
      <c r="GH277">
        <v>0.27750000000000002</v>
      </c>
      <c r="GI277">
        <v>-3.8812981962806838</v>
      </c>
      <c r="GJ277">
        <v>-3.9744887815693084E-3</v>
      </c>
      <c r="GK277">
        <v>1.847162108954052E-6</v>
      </c>
      <c r="GL277">
        <v>-4.4217609294687878E-10</v>
      </c>
      <c r="GM277">
        <v>-3.5710143375135749E-2</v>
      </c>
      <c r="GN277">
        <v>-2.5986294017825021E-3</v>
      </c>
      <c r="GO277">
        <v>9.7579789506272807E-4</v>
      </c>
      <c r="GP277">
        <v>-1.8446741173202889E-5</v>
      </c>
      <c r="GQ277">
        <v>6</v>
      </c>
      <c r="GR277">
        <v>2080</v>
      </c>
      <c r="GS277">
        <v>4</v>
      </c>
      <c r="GT277">
        <v>32</v>
      </c>
      <c r="GU277">
        <v>91.8</v>
      </c>
      <c r="GV277">
        <v>91.8</v>
      </c>
      <c r="GW277">
        <v>4.2993199999999998</v>
      </c>
      <c r="GX277">
        <v>2.47437</v>
      </c>
      <c r="GY277">
        <v>2.04834</v>
      </c>
      <c r="GZ277">
        <v>2.6135299999999999</v>
      </c>
      <c r="HA277">
        <v>2.1972700000000001</v>
      </c>
      <c r="HB277">
        <v>2.3706100000000001</v>
      </c>
      <c r="HC277">
        <v>37.602200000000003</v>
      </c>
      <c r="HD277">
        <v>14.727399999999999</v>
      </c>
      <c r="HE277">
        <v>18</v>
      </c>
      <c r="HF277">
        <v>587.60900000000004</v>
      </c>
      <c r="HG277">
        <v>774.29399999999998</v>
      </c>
      <c r="HH277">
        <v>31.000399999999999</v>
      </c>
      <c r="HI277">
        <v>30.864599999999999</v>
      </c>
      <c r="HJ277">
        <v>30.0001</v>
      </c>
      <c r="HK277">
        <v>30.797499999999999</v>
      </c>
      <c r="HL277">
        <v>30.796099999999999</v>
      </c>
      <c r="HM277">
        <v>85.9619</v>
      </c>
      <c r="HN277">
        <v>9.5219799999999992</v>
      </c>
      <c r="HO277">
        <v>100</v>
      </c>
      <c r="HP277">
        <v>31</v>
      </c>
      <c r="HQ277">
        <v>1749.09</v>
      </c>
      <c r="HR277">
        <v>32.2607</v>
      </c>
      <c r="HS277">
        <v>99.197599999999994</v>
      </c>
      <c r="HT277">
        <v>98.154300000000006</v>
      </c>
    </row>
    <row r="278" spans="1:228" x14ac:dyDescent="0.2">
      <c r="A278">
        <v>263</v>
      </c>
      <c r="B278">
        <v>1675358958.5999999</v>
      </c>
      <c r="C278">
        <v>1046.099999904633</v>
      </c>
      <c r="D278" t="s">
        <v>885</v>
      </c>
      <c r="E278" t="s">
        <v>886</v>
      </c>
      <c r="F278">
        <v>4</v>
      </c>
      <c r="G278">
        <v>1675358950.8777771</v>
      </c>
      <c r="H278">
        <f t="shared" si="136"/>
        <v>7.9186501819339091E-4</v>
      </c>
      <c r="I278">
        <f t="shared" si="137"/>
        <v>0.79186501819339095</v>
      </c>
      <c r="J278">
        <f t="shared" si="138"/>
        <v>8.7291363284439178</v>
      </c>
      <c r="K278">
        <f t="shared" si="139"/>
        <v>1711.916296296296</v>
      </c>
      <c r="L278">
        <f t="shared" si="140"/>
        <v>1466.4762983735259</v>
      </c>
      <c r="M278">
        <f t="shared" si="141"/>
        <v>148.91263508484676</v>
      </c>
      <c r="N278">
        <f t="shared" si="142"/>
        <v>173.83572241086478</v>
      </c>
      <c r="O278">
        <f t="shared" si="143"/>
        <v>6.5844343961408605E-2</v>
      </c>
      <c r="P278">
        <f t="shared" si="144"/>
        <v>2.7669614978367703</v>
      </c>
      <c r="Q278">
        <f t="shared" si="145"/>
        <v>6.4986104253653698E-2</v>
      </c>
      <c r="R278">
        <f t="shared" si="146"/>
        <v>4.0692492535338839E-2</v>
      </c>
      <c r="S278">
        <f t="shared" si="147"/>
        <v>226.11753117974769</v>
      </c>
      <c r="T278">
        <f t="shared" si="148"/>
        <v>33.214782766776104</v>
      </c>
      <c r="U278">
        <f t="shared" si="149"/>
        <v>31.03443333333334</v>
      </c>
      <c r="V278">
        <f t="shared" si="150"/>
        <v>4.5202430973227825</v>
      </c>
      <c r="W278">
        <f t="shared" si="151"/>
        <v>69.633454592158756</v>
      </c>
      <c r="X278">
        <f t="shared" si="152"/>
        <v>3.3307411887802951</v>
      </c>
      <c r="Y278">
        <f t="shared" si="153"/>
        <v>4.7832485236993554</v>
      </c>
      <c r="Z278">
        <f t="shared" si="154"/>
        <v>1.1895019085424874</v>
      </c>
      <c r="AA278">
        <f t="shared" si="155"/>
        <v>-34.921247302328538</v>
      </c>
      <c r="AB278">
        <f t="shared" si="156"/>
        <v>148.53927418693402</v>
      </c>
      <c r="AC278">
        <f t="shared" si="157"/>
        <v>12.118550731888194</v>
      </c>
      <c r="AD278">
        <f t="shared" si="158"/>
        <v>351.85410879624135</v>
      </c>
      <c r="AE278">
        <f t="shared" si="159"/>
        <v>19.611927576827615</v>
      </c>
      <c r="AF278">
        <f t="shared" si="160"/>
        <v>0.67946110959666661</v>
      </c>
      <c r="AG278">
        <f t="shared" si="161"/>
        <v>8.7291363284439178</v>
      </c>
      <c r="AH278">
        <v>1797.5472377167871</v>
      </c>
      <c r="AI278">
        <v>1782.6050909090909</v>
      </c>
      <c r="AJ278">
        <v>1.7543553542044681</v>
      </c>
      <c r="AK278">
        <v>61.316338729058899</v>
      </c>
      <c r="AL278">
        <f t="shared" si="162"/>
        <v>0.79186501819339095</v>
      </c>
      <c r="AM278">
        <v>32.236269652664298</v>
      </c>
      <c r="AN278">
        <v>32.881678787878769</v>
      </c>
      <c r="AO278">
        <v>9.9248498995065815E-3</v>
      </c>
      <c r="AP278">
        <v>100.73391986053799</v>
      </c>
      <c r="AQ278">
        <v>90</v>
      </c>
      <c r="AR278">
        <v>14</v>
      </c>
      <c r="AS278">
        <f t="shared" si="163"/>
        <v>1</v>
      </c>
      <c r="AT278">
        <f t="shared" si="164"/>
        <v>0</v>
      </c>
      <c r="AU278">
        <f t="shared" si="165"/>
        <v>47470.859091029015</v>
      </c>
      <c r="AV278">
        <f t="shared" si="166"/>
        <v>1200.0081481481479</v>
      </c>
      <c r="AW278">
        <f t="shared" si="167"/>
        <v>1025.932352597451</v>
      </c>
      <c r="AX278">
        <f t="shared" si="168"/>
        <v>0.85493782203118318</v>
      </c>
      <c r="AY278">
        <f t="shared" si="169"/>
        <v>0.18842999652018377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1675358950.8777771</v>
      </c>
      <c r="BF278">
        <v>1711.916296296296</v>
      </c>
      <c r="BG278">
        <v>1731.0929629629629</v>
      </c>
      <c r="BH278">
        <v>32.800796296296298</v>
      </c>
      <c r="BI278">
        <v>32.194185185185177</v>
      </c>
      <c r="BJ278">
        <v>1719.418148148148</v>
      </c>
      <c r="BK278">
        <v>32.523474074074073</v>
      </c>
      <c r="BL278">
        <v>650.01207407407401</v>
      </c>
      <c r="BM278">
        <v>101.4445555555555</v>
      </c>
      <c r="BN278">
        <v>9.9966677777777777E-2</v>
      </c>
      <c r="BO278">
        <v>32.030188888888887</v>
      </c>
      <c r="BP278">
        <v>31.03443333333334</v>
      </c>
      <c r="BQ278">
        <v>999.90000000000009</v>
      </c>
      <c r="BR278">
        <v>0</v>
      </c>
      <c r="BS278">
        <v>0</v>
      </c>
      <c r="BT278">
        <v>8971.110370370372</v>
      </c>
      <c r="BU278">
        <v>0</v>
      </c>
      <c r="BV278">
        <v>52.350203703703713</v>
      </c>
      <c r="BW278">
        <v>-19.176177777777781</v>
      </c>
      <c r="BX278">
        <v>1769.973333333334</v>
      </c>
      <c r="BY278">
        <v>1788.6774074074069</v>
      </c>
      <c r="BZ278">
        <v>0.60661366666666661</v>
      </c>
      <c r="CA278">
        <v>1731.0929629629629</v>
      </c>
      <c r="CB278">
        <v>32.194185185185177</v>
      </c>
      <c r="CC278">
        <v>3.3274648148148138</v>
      </c>
      <c r="CD278">
        <v>3.2659266666666671</v>
      </c>
      <c r="CE278">
        <v>25.76417407407407</v>
      </c>
      <c r="CF278">
        <v>25.449637037037039</v>
      </c>
      <c r="CG278">
        <v>1200.0081481481479</v>
      </c>
      <c r="CH278">
        <v>0.49998925925925941</v>
      </c>
      <c r="CI278">
        <v>0.50001077777777769</v>
      </c>
      <c r="CJ278">
        <v>0</v>
      </c>
      <c r="CK278">
        <v>873.30377777777767</v>
      </c>
      <c r="CL278">
        <v>4.9990899999999998</v>
      </c>
      <c r="CM278">
        <v>9359.623333333333</v>
      </c>
      <c r="CN278">
        <v>9557.8770370370366</v>
      </c>
      <c r="CO278">
        <v>40.557407407407403</v>
      </c>
      <c r="CP278">
        <v>42.129592592592587</v>
      </c>
      <c r="CQ278">
        <v>41.272962962962957</v>
      </c>
      <c r="CR278">
        <v>41.286740740740733</v>
      </c>
      <c r="CS278">
        <v>41.955666666666652</v>
      </c>
      <c r="CT278">
        <v>597.49259259259259</v>
      </c>
      <c r="CU278">
        <v>597.5174074074074</v>
      </c>
      <c r="CV278">
        <v>0</v>
      </c>
      <c r="CW278">
        <v>1675358976.7</v>
      </c>
      <c r="CX278">
        <v>0</v>
      </c>
      <c r="CY278">
        <v>1675353449.5</v>
      </c>
      <c r="CZ278" t="s">
        <v>356</v>
      </c>
      <c r="DA278">
        <v>1675353449.5</v>
      </c>
      <c r="DB278">
        <v>1675353444</v>
      </c>
      <c r="DC278">
        <v>1</v>
      </c>
      <c r="DD278">
        <v>8.2000000000000003E-2</v>
      </c>
      <c r="DE278">
        <v>2.5000000000000001E-2</v>
      </c>
      <c r="DF278">
        <v>-5.3170000000000002</v>
      </c>
      <c r="DG278">
        <v>0.30099999999999999</v>
      </c>
      <c r="DH278">
        <v>415</v>
      </c>
      <c r="DI278">
        <v>32</v>
      </c>
      <c r="DJ278">
        <v>0.41</v>
      </c>
      <c r="DK278">
        <v>0.21</v>
      </c>
      <c r="DL278">
        <v>-19.169170731707322</v>
      </c>
      <c r="DM278">
        <v>-0.45644738675955998</v>
      </c>
      <c r="DN278">
        <v>9.8997726615687259E-2</v>
      </c>
      <c r="DO278">
        <v>0</v>
      </c>
      <c r="DP278">
        <v>0.64216770731707307</v>
      </c>
      <c r="DQ278">
        <v>-0.47481430662020702</v>
      </c>
      <c r="DR278">
        <v>7.0140616384462909E-2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418</v>
      </c>
      <c r="EA278">
        <v>3.2988</v>
      </c>
      <c r="EB278">
        <v>2.6253099999999998</v>
      </c>
      <c r="EC278">
        <v>0.26274199999999998</v>
      </c>
      <c r="ED278">
        <v>0.262158</v>
      </c>
      <c r="EE278">
        <v>0.13698199999999999</v>
      </c>
      <c r="EF278">
        <v>0.13406799999999999</v>
      </c>
      <c r="EG278">
        <v>22308.6</v>
      </c>
      <c r="EH278">
        <v>22706.799999999999</v>
      </c>
      <c r="EI278">
        <v>28151.7</v>
      </c>
      <c r="EJ278">
        <v>29616.1</v>
      </c>
      <c r="EK278">
        <v>33448</v>
      </c>
      <c r="EL278">
        <v>35613.699999999997</v>
      </c>
      <c r="EM278">
        <v>39737.4</v>
      </c>
      <c r="EN278">
        <v>42325.5</v>
      </c>
      <c r="EO278">
        <v>2.10372</v>
      </c>
      <c r="EP278">
        <v>2.24213</v>
      </c>
      <c r="EQ278">
        <v>9.3243999999999994E-2</v>
      </c>
      <c r="ER278">
        <v>0</v>
      </c>
      <c r="ES278">
        <v>29.524699999999999</v>
      </c>
      <c r="ET278">
        <v>999.9</v>
      </c>
      <c r="EU278">
        <v>71.8</v>
      </c>
      <c r="EV278">
        <v>32.5</v>
      </c>
      <c r="EW278">
        <v>34.762500000000003</v>
      </c>
      <c r="EX278">
        <v>56.890900000000002</v>
      </c>
      <c r="EY278">
        <v>-3.9142600000000001</v>
      </c>
      <c r="EZ278">
        <v>2</v>
      </c>
      <c r="FA278">
        <v>0.26613300000000001</v>
      </c>
      <c r="FB278">
        <v>-0.66728200000000004</v>
      </c>
      <c r="FC278">
        <v>20.2729</v>
      </c>
      <c r="FD278">
        <v>5.2184900000000001</v>
      </c>
      <c r="FE278">
        <v>12.004</v>
      </c>
      <c r="FF278">
        <v>4.9867999999999997</v>
      </c>
      <c r="FG278">
        <v>3.2846299999999999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1.8641700000000001</v>
      </c>
      <c r="FO278">
        <v>1.8603000000000001</v>
      </c>
      <c r="FP278">
        <v>1.8609599999999999</v>
      </c>
      <c r="FQ278">
        <v>1.8601399999999999</v>
      </c>
      <c r="FR278">
        <v>1.8618399999999999</v>
      </c>
      <c r="FS278">
        <v>1.85843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-7.52</v>
      </c>
      <c r="GH278">
        <v>0.27750000000000002</v>
      </c>
      <c r="GI278">
        <v>-3.8812981962806838</v>
      </c>
      <c r="GJ278">
        <v>-3.9744887815693084E-3</v>
      </c>
      <c r="GK278">
        <v>1.847162108954052E-6</v>
      </c>
      <c r="GL278">
        <v>-4.4217609294687878E-10</v>
      </c>
      <c r="GM278">
        <v>-3.5710143375135749E-2</v>
      </c>
      <c r="GN278">
        <v>-2.5986294017825021E-3</v>
      </c>
      <c r="GO278">
        <v>9.7579789506272807E-4</v>
      </c>
      <c r="GP278">
        <v>-1.8446741173202889E-5</v>
      </c>
      <c r="GQ278">
        <v>6</v>
      </c>
      <c r="GR278">
        <v>2080</v>
      </c>
      <c r="GS278">
        <v>4</v>
      </c>
      <c r="GT278">
        <v>32</v>
      </c>
      <c r="GU278">
        <v>91.8</v>
      </c>
      <c r="GV278">
        <v>91.9</v>
      </c>
      <c r="GW278">
        <v>4.3127399999999998</v>
      </c>
      <c r="GX278">
        <v>2.47681</v>
      </c>
      <c r="GY278">
        <v>2.04834</v>
      </c>
      <c r="GZ278">
        <v>2.6135299999999999</v>
      </c>
      <c r="HA278">
        <v>2.1972700000000001</v>
      </c>
      <c r="HB278">
        <v>2.3059099999999999</v>
      </c>
      <c r="HC278">
        <v>37.602200000000003</v>
      </c>
      <c r="HD278">
        <v>14.7187</v>
      </c>
      <c r="HE278">
        <v>18</v>
      </c>
      <c r="HF278">
        <v>587.35699999999997</v>
      </c>
      <c r="HG278">
        <v>774.22</v>
      </c>
      <c r="HH278">
        <v>31.000399999999999</v>
      </c>
      <c r="HI278">
        <v>30.864599999999999</v>
      </c>
      <c r="HJ278">
        <v>30</v>
      </c>
      <c r="HK278">
        <v>30.797499999999999</v>
      </c>
      <c r="HL278">
        <v>30.796099999999999</v>
      </c>
      <c r="HM278">
        <v>86.218100000000007</v>
      </c>
      <c r="HN278">
        <v>9.5219799999999992</v>
      </c>
      <c r="HO278">
        <v>100</v>
      </c>
      <c r="HP278">
        <v>31</v>
      </c>
      <c r="HQ278">
        <v>1755.77</v>
      </c>
      <c r="HR278">
        <v>32.244199999999999</v>
      </c>
      <c r="HS278">
        <v>99.198899999999995</v>
      </c>
      <c r="HT278">
        <v>98.155100000000004</v>
      </c>
    </row>
    <row r="279" spans="1:228" x14ac:dyDescent="0.2">
      <c r="A279">
        <v>264</v>
      </c>
      <c r="B279">
        <v>1675358962.5999999</v>
      </c>
      <c r="C279">
        <v>1050.099999904633</v>
      </c>
      <c r="D279" t="s">
        <v>887</v>
      </c>
      <c r="E279" t="s">
        <v>888</v>
      </c>
      <c r="F279">
        <v>4</v>
      </c>
      <c r="G279">
        <v>1675358954.5999999</v>
      </c>
      <c r="H279">
        <f t="shared" si="136"/>
        <v>8.0618522805338125E-4</v>
      </c>
      <c r="I279">
        <f t="shared" si="137"/>
        <v>0.80618522805338122</v>
      </c>
      <c r="J279">
        <f t="shared" si="138"/>
        <v>8.3721682061346616</v>
      </c>
      <c r="K279">
        <f t="shared" si="139"/>
        <v>1718.148928571429</v>
      </c>
      <c r="L279">
        <f t="shared" si="140"/>
        <v>1485.5990275940817</v>
      </c>
      <c r="M279">
        <f t="shared" si="141"/>
        <v>150.85463116979136</v>
      </c>
      <c r="N279">
        <f t="shared" si="142"/>
        <v>174.4688291390261</v>
      </c>
      <c r="O279">
        <f t="shared" si="143"/>
        <v>6.7255561900122857E-2</v>
      </c>
      <c r="P279">
        <f t="shared" si="144"/>
        <v>2.7678792212499448</v>
      </c>
      <c r="Q279">
        <f t="shared" si="145"/>
        <v>6.6360701509266748E-2</v>
      </c>
      <c r="R279">
        <f t="shared" si="146"/>
        <v>4.1554846094771766E-2</v>
      </c>
      <c r="S279">
        <f t="shared" si="147"/>
        <v>226.11860552803836</v>
      </c>
      <c r="T279">
        <f t="shared" si="148"/>
        <v>33.21350908283604</v>
      </c>
      <c r="U279">
        <f t="shared" si="149"/>
        <v>31.037182142857141</v>
      </c>
      <c r="V279">
        <f t="shared" si="150"/>
        <v>4.5209514259052419</v>
      </c>
      <c r="W279">
        <f t="shared" si="151"/>
        <v>69.711760830013574</v>
      </c>
      <c r="X279">
        <f t="shared" si="152"/>
        <v>3.3350522898222241</v>
      </c>
      <c r="Y279">
        <f t="shared" si="153"/>
        <v>4.7840597484755492</v>
      </c>
      <c r="Z279">
        <f t="shared" si="154"/>
        <v>1.1858991360830178</v>
      </c>
      <c r="AA279">
        <f t="shared" si="155"/>
        <v>-35.55276855715411</v>
      </c>
      <c r="AB279">
        <f t="shared" si="156"/>
        <v>148.62554989309569</v>
      </c>
      <c r="AC279">
        <f t="shared" si="157"/>
        <v>12.121912202933061</v>
      </c>
      <c r="AD279">
        <f t="shared" si="158"/>
        <v>351.31329906691303</v>
      </c>
      <c r="AE279">
        <f t="shared" si="159"/>
        <v>19.646498630517701</v>
      </c>
      <c r="AF279">
        <f t="shared" si="160"/>
        <v>0.683860666733767</v>
      </c>
      <c r="AG279">
        <f t="shared" si="161"/>
        <v>8.3721682061346616</v>
      </c>
      <c r="AH279">
        <v>1804.551974931534</v>
      </c>
      <c r="AI279">
        <v>1789.7772121212111</v>
      </c>
      <c r="AJ279">
        <v>1.800141410768419</v>
      </c>
      <c r="AK279">
        <v>61.316338729058899</v>
      </c>
      <c r="AL279">
        <f t="shared" si="162"/>
        <v>0.80618522805338122</v>
      </c>
      <c r="AM279">
        <v>32.241212331222492</v>
      </c>
      <c r="AN279">
        <v>32.912138181818172</v>
      </c>
      <c r="AO279">
        <v>7.8672630161132368E-3</v>
      </c>
      <c r="AP279">
        <v>100.73391986053799</v>
      </c>
      <c r="AQ279">
        <v>90</v>
      </c>
      <c r="AR279">
        <v>14</v>
      </c>
      <c r="AS279">
        <f t="shared" si="163"/>
        <v>1</v>
      </c>
      <c r="AT279">
        <f t="shared" si="164"/>
        <v>0</v>
      </c>
      <c r="AU279">
        <f t="shared" si="165"/>
        <v>47495.739529575687</v>
      </c>
      <c r="AV279">
        <f t="shared" si="166"/>
        <v>1200.013214285714</v>
      </c>
      <c r="AW279">
        <f t="shared" si="167"/>
        <v>1025.9367458694496</v>
      </c>
      <c r="AX279">
        <f t="shared" si="168"/>
        <v>0.85493787373009877</v>
      </c>
      <c r="AY279">
        <f t="shared" si="169"/>
        <v>0.18843009629909063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1675358954.5999999</v>
      </c>
      <c r="BF279">
        <v>1718.148928571429</v>
      </c>
      <c r="BG279">
        <v>1737.3685714285709</v>
      </c>
      <c r="BH279">
        <v>32.843210714285718</v>
      </c>
      <c r="BI279">
        <v>32.232692857142858</v>
      </c>
      <c r="BJ279">
        <v>1725.660714285714</v>
      </c>
      <c r="BK279">
        <v>32.565785714285717</v>
      </c>
      <c r="BL279">
        <v>650.00603571428564</v>
      </c>
      <c r="BM279">
        <v>101.4446785714286</v>
      </c>
      <c r="BN279">
        <v>9.996999642857142E-2</v>
      </c>
      <c r="BO279">
        <v>32.033185714285707</v>
      </c>
      <c r="BP279">
        <v>31.037182142857141</v>
      </c>
      <c r="BQ279">
        <v>999.9000000000002</v>
      </c>
      <c r="BR279">
        <v>0</v>
      </c>
      <c r="BS279">
        <v>0</v>
      </c>
      <c r="BT279">
        <v>8975.9596428571422</v>
      </c>
      <c r="BU279">
        <v>0</v>
      </c>
      <c r="BV279">
        <v>50.862564285714292</v>
      </c>
      <c r="BW279">
        <v>-19.218407142857139</v>
      </c>
      <c r="BX279">
        <v>1776.4964285714279</v>
      </c>
      <c r="BY279">
        <v>1795.232857142857</v>
      </c>
      <c r="BZ279">
        <v>0.61051828571428579</v>
      </c>
      <c r="CA279">
        <v>1737.3685714285709</v>
      </c>
      <c r="CB279">
        <v>32.232692857142858</v>
      </c>
      <c r="CC279">
        <v>3.3317710714285722</v>
      </c>
      <c r="CD279">
        <v>3.2698360714285708</v>
      </c>
      <c r="CE279">
        <v>25.786000000000001</v>
      </c>
      <c r="CF279">
        <v>25.469807142857139</v>
      </c>
      <c r="CG279">
        <v>1200.013214285714</v>
      </c>
      <c r="CH279">
        <v>0.49998782142857129</v>
      </c>
      <c r="CI279">
        <v>0.50001225000000005</v>
      </c>
      <c r="CJ279">
        <v>0</v>
      </c>
      <c r="CK279">
        <v>873.21560714285715</v>
      </c>
      <c r="CL279">
        <v>4.9990899999999998</v>
      </c>
      <c r="CM279">
        <v>9358.7921428571408</v>
      </c>
      <c r="CN279">
        <v>9557.9103571428568</v>
      </c>
      <c r="CO279">
        <v>40.557571428571421</v>
      </c>
      <c r="CP279">
        <v>42.13607142857142</v>
      </c>
      <c r="CQ279">
        <v>41.265500000000003</v>
      </c>
      <c r="CR279">
        <v>41.296499999999988</v>
      </c>
      <c r="CS279">
        <v>41.954999999999977</v>
      </c>
      <c r="CT279">
        <v>597.4932142857142</v>
      </c>
      <c r="CU279">
        <v>597.52214285714285</v>
      </c>
      <c r="CV279">
        <v>0</v>
      </c>
      <c r="CW279">
        <v>1675358980.9000001</v>
      </c>
      <c r="CX279">
        <v>0</v>
      </c>
      <c r="CY279">
        <v>1675353449.5</v>
      </c>
      <c r="CZ279" t="s">
        <v>356</v>
      </c>
      <c r="DA279">
        <v>1675353449.5</v>
      </c>
      <c r="DB279">
        <v>1675353444</v>
      </c>
      <c r="DC279">
        <v>1</v>
      </c>
      <c r="DD279">
        <v>8.2000000000000003E-2</v>
      </c>
      <c r="DE279">
        <v>2.5000000000000001E-2</v>
      </c>
      <c r="DF279">
        <v>-5.3170000000000002</v>
      </c>
      <c r="DG279">
        <v>0.30099999999999999</v>
      </c>
      <c r="DH279">
        <v>415</v>
      </c>
      <c r="DI279">
        <v>32</v>
      </c>
      <c r="DJ279">
        <v>0.41</v>
      </c>
      <c r="DK279">
        <v>0.21</v>
      </c>
      <c r="DL279">
        <v>-19.186480487804879</v>
      </c>
      <c r="DM279">
        <v>-0.80581672473867638</v>
      </c>
      <c r="DN279">
        <v>0.10459673832416901</v>
      </c>
      <c r="DO279">
        <v>0</v>
      </c>
      <c r="DP279">
        <v>0.62560929268292687</v>
      </c>
      <c r="DQ279">
        <v>-3.9943881533100481E-2</v>
      </c>
      <c r="DR279">
        <v>5.3355586470142692E-2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3.2988200000000001</v>
      </c>
      <c r="EB279">
        <v>2.6252399999999998</v>
      </c>
      <c r="EC279">
        <v>0.26334400000000002</v>
      </c>
      <c r="ED279">
        <v>0.26275399999999999</v>
      </c>
      <c r="EE279">
        <v>0.13705200000000001</v>
      </c>
      <c r="EF279">
        <v>0.134077</v>
      </c>
      <c r="EG279">
        <v>22290.2</v>
      </c>
      <c r="EH279">
        <v>22687.9</v>
      </c>
      <c r="EI279">
        <v>28151.599999999999</v>
      </c>
      <c r="EJ279">
        <v>29615.4</v>
      </c>
      <c r="EK279">
        <v>33445.699999999997</v>
      </c>
      <c r="EL279">
        <v>35612.400000000001</v>
      </c>
      <c r="EM279">
        <v>39737.800000000003</v>
      </c>
      <c r="EN279">
        <v>42324.4</v>
      </c>
      <c r="EO279">
        <v>2.1035200000000001</v>
      </c>
      <c r="EP279">
        <v>2.2421799999999998</v>
      </c>
      <c r="EQ279">
        <v>9.3020500000000006E-2</v>
      </c>
      <c r="ER279">
        <v>0</v>
      </c>
      <c r="ES279">
        <v>29.529599999999999</v>
      </c>
      <c r="ET279">
        <v>999.9</v>
      </c>
      <c r="EU279">
        <v>71.8</v>
      </c>
      <c r="EV279">
        <v>32.5</v>
      </c>
      <c r="EW279">
        <v>34.765900000000002</v>
      </c>
      <c r="EX279">
        <v>56.740900000000003</v>
      </c>
      <c r="EY279">
        <v>-3.8982399999999999</v>
      </c>
      <c r="EZ279">
        <v>2</v>
      </c>
      <c r="FA279">
        <v>0.26615100000000003</v>
      </c>
      <c r="FB279">
        <v>-0.66682200000000003</v>
      </c>
      <c r="FC279">
        <v>20.2729</v>
      </c>
      <c r="FD279">
        <v>5.2175900000000004</v>
      </c>
      <c r="FE279">
        <v>12.004</v>
      </c>
      <c r="FF279">
        <v>4.9867499999999998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1.8657999999999999</v>
      </c>
      <c r="FM279">
        <v>1.8621799999999999</v>
      </c>
      <c r="FN279">
        <v>1.8641799999999999</v>
      </c>
      <c r="FO279">
        <v>1.86029</v>
      </c>
      <c r="FP279">
        <v>1.8609599999999999</v>
      </c>
      <c r="FQ279">
        <v>1.86016</v>
      </c>
      <c r="FR279">
        <v>1.8618600000000001</v>
      </c>
      <c r="FS279">
        <v>1.85842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-7.53</v>
      </c>
      <c r="GH279">
        <v>0.27760000000000001</v>
      </c>
      <c r="GI279">
        <v>-3.8812981962806838</v>
      </c>
      <c r="GJ279">
        <v>-3.9744887815693084E-3</v>
      </c>
      <c r="GK279">
        <v>1.847162108954052E-6</v>
      </c>
      <c r="GL279">
        <v>-4.4217609294687878E-10</v>
      </c>
      <c r="GM279">
        <v>-3.5710143375135749E-2</v>
      </c>
      <c r="GN279">
        <v>-2.5986294017825021E-3</v>
      </c>
      <c r="GO279">
        <v>9.7579789506272807E-4</v>
      </c>
      <c r="GP279">
        <v>-1.8446741173202889E-5</v>
      </c>
      <c r="GQ279">
        <v>6</v>
      </c>
      <c r="GR279">
        <v>2080</v>
      </c>
      <c r="GS279">
        <v>4</v>
      </c>
      <c r="GT279">
        <v>32</v>
      </c>
      <c r="GU279">
        <v>91.9</v>
      </c>
      <c r="GV279">
        <v>92</v>
      </c>
      <c r="GW279">
        <v>4.3249500000000003</v>
      </c>
      <c r="GX279">
        <v>2.48047</v>
      </c>
      <c r="GY279">
        <v>2.04834</v>
      </c>
      <c r="GZ279">
        <v>2.6135299999999999</v>
      </c>
      <c r="HA279">
        <v>2.1972700000000001</v>
      </c>
      <c r="HB279">
        <v>2.2973599999999998</v>
      </c>
      <c r="HC279">
        <v>37.602200000000003</v>
      </c>
      <c r="HD279">
        <v>14.7187</v>
      </c>
      <c r="HE279">
        <v>18</v>
      </c>
      <c r="HF279">
        <v>587.21299999999997</v>
      </c>
      <c r="HG279">
        <v>774.26900000000001</v>
      </c>
      <c r="HH279">
        <v>31.000299999999999</v>
      </c>
      <c r="HI279">
        <v>30.864599999999999</v>
      </c>
      <c r="HJ279">
        <v>30.0001</v>
      </c>
      <c r="HK279">
        <v>30.797499999999999</v>
      </c>
      <c r="HL279">
        <v>30.796099999999999</v>
      </c>
      <c r="HM279">
        <v>86.465100000000007</v>
      </c>
      <c r="HN279">
        <v>9.5219799999999992</v>
      </c>
      <c r="HO279">
        <v>100</v>
      </c>
      <c r="HP279">
        <v>31</v>
      </c>
      <c r="HQ279">
        <v>1762.44</v>
      </c>
      <c r="HR279">
        <v>32.235399999999998</v>
      </c>
      <c r="HS279">
        <v>99.199299999999994</v>
      </c>
      <c r="HT279">
        <v>98.152600000000007</v>
      </c>
    </row>
    <row r="280" spans="1:228" x14ac:dyDescent="0.2">
      <c r="A280">
        <v>265</v>
      </c>
      <c r="B280">
        <v>1675358966.5999999</v>
      </c>
      <c r="C280">
        <v>1054.099999904633</v>
      </c>
      <c r="D280" t="s">
        <v>889</v>
      </c>
      <c r="E280" t="s">
        <v>890</v>
      </c>
      <c r="F280">
        <v>4</v>
      </c>
      <c r="G280">
        <v>1675358958.5999999</v>
      </c>
      <c r="H280">
        <f t="shared" si="136"/>
        <v>7.661817390150229E-4</v>
      </c>
      <c r="I280">
        <f t="shared" si="137"/>
        <v>0.76618173901502284</v>
      </c>
      <c r="J280">
        <f t="shared" si="138"/>
        <v>8.8539466566829272</v>
      </c>
      <c r="K280">
        <f t="shared" si="139"/>
        <v>1724.8803571428571</v>
      </c>
      <c r="L280">
        <f t="shared" si="140"/>
        <v>1470.4071373590025</v>
      </c>
      <c r="M280">
        <f t="shared" si="141"/>
        <v>149.31210773175951</v>
      </c>
      <c r="N280">
        <f t="shared" si="142"/>
        <v>175.15252419998959</v>
      </c>
      <c r="O280">
        <f t="shared" si="143"/>
        <v>6.4061967534374459E-2</v>
      </c>
      <c r="P280">
        <f t="shared" si="144"/>
        <v>2.770589511219697</v>
      </c>
      <c r="Q280">
        <f t="shared" si="145"/>
        <v>6.325030367452418E-2</v>
      </c>
      <c r="R280">
        <f t="shared" si="146"/>
        <v>3.9603507708348383E-2</v>
      </c>
      <c r="S280">
        <f t="shared" si="147"/>
        <v>226.115544242358</v>
      </c>
      <c r="T280">
        <f t="shared" si="148"/>
        <v>33.227314843553486</v>
      </c>
      <c r="U280">
        <f t="shared" si="149"/>
        <v>31.038746428571429</v>
      </c>
      <c r="V280">
        <f t="shared" si="150"/>
        <v>4.5213545629421006</v>
      </c>
      <c r="W280">
        <f t="shared" si="151"/>
        <v>69.776503795000991</v>
      </c>
      <c r="X280">
        <f t="shared" si="152"/>
        <v>3.3389012388274155</v>
      </c>
      <c r="Y280">
        <f t="shared" si="153"/>
        <v>4.7851369117559956</v>
      </c>
      <c r="Z280">
        <f t="shared" si="154"/>
        <v>1.1824533241146851</v>
      </c>
      <c r="AA280">
        <f t="shared" si="155"/>
        <v>-33.788614690562511</v>
      </c>
      <c r="AB280">
        <f t="shared" si="156"/>
        <v>149.13170018021307</v>
      </c>
      <c r="AC280">
        <f t="shared" si="157"/>
        <v>12.151627299679934</v>
      </c>
      <c r="AD280">
        <f t="shared" si="158"/>
        <v>353.61025703168855</v>
      </c>
      <c r="AE280">
        <f t="shared" si="159"/>
        <v>19.614061195283398</v>
      </c>
      <c r="AF280">
        <f t="shared" si="160"/>
        <v>0.71795206083127883</v>
      </c>
      <c r="AG280">
        <f t="shared" si="161"/>
        <v>8.8539466566829272</v>
      </c>
      <c r="AH280">
        <v>1811.541424500517</v>
      </c>
      <c r="AI280">
        <v>1796.659939393938</v>
      </c>
      <c r="AJ280">
        <v>1.706530588626022</v>
      </c>
      <c r="AK280">
        <v>61.316338729058899</v>
      </c>
      <c r="AL280">
        <f t="shared" si="162"/>
        <v>0.76618173901502284</v>
      </c>
      <c r="AM280">
        <v>32.245480534632662</v>
      </c>
      <c r="AN280">
        <v>32.92214969696969</v>
      </c>
      <c r="AO280">
        <v>1.177720471280688E-3</v>
      </c>
      <c r="AP280">
        <v>100.73391986053799</v>
      </c>
      <c r="AQ280">
        <v>90</v>
      </c>
      <c r="AR280">
        <v>14</v>
      </c>
      <c r="AS280">
        <f t="shared" si="163"/>
        <v>1</v>
      </c>
      <c r="AT280">
        <f t="shared" si="164"/>
        <v>0</v>
      </c>
      <c r="AU280">
        <f t="shared" si="165"/>
        <v>47569.99905772991</v>
      </c>
      <c r="AV280">
        <f t="shared" si="166"/>
        <v>1199.997142857143</v>
      </c>
      <c r="AW280">
        <f t="shared" si="167"/>
        <v>1025.9229887266106</v>
      </c>
      <c r="AX280">
        <f t="shared" si="168"/>
        <v>0.8549378595051742</v>
      </c>
      <c r="AY280">
        <f t="shared" si="169"/>
        <v>0.18843006884498603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1675358958.5999999</v>
      </c>
      <c r="BF280">
        <v>1724.8803571428571</v>
      </c>
      <c r="BG280">
        <v>1744.128928571429</v>
      </c>
      <c r="BH280">
        <v>32.88108571428571</v>
      </c>
      <c r="BI280">
        <v>32.240146428571443</v>
      </c>
      <c r="BJ280">
        <v>1732.4028571428571</v>
      </c>
      <c r="BK280">
        <v>32.603574999999999</v>
      </c>
      <c r="BL280">
        <v>649.9944999999999</v>
      </c>
      <c r="BM280">
        <v>101.4447857142857</v>
      </c>
      <c r="BN280">
        <v>9.9952432142857123E-2</v>
      </c>
      <c r="BO280">
        <v>32.03716428571429</v>
      </c>
      <c r="BP280">
        <v>31.038746428571429</v>
      </c>
      <c r="BQ280">
        <v>999.9000000000002</v>
      </c>
      <c r="BR280">
        <v>0</v>
      </c>
      <c r="BS280">
        <v>0</v>
      </c>
      <c r="BT280">
        <v>8990.3125</v>
      </c>
      <c r="BU280">
        <v>0</v>
      </c>
      <c r="BV280">
        <v>49.564360714285712</v>
      </c>
      <c r="BW280">
        <v>-19.247167857142848</v>
      </c>
      <c r="BX280">
        <v>1783.526071428571</v>
      </c>
      <c r="BY280">
        <v>1802.232857142857</v>
      </c>
      <c r="BZ280">
        <v>0.64094092857142859</v>
      </c>
      <c r="CA280">
        <v>1744.128928571429</v>
      </c>
      <c r="CB280">
        <v>32.240146428571443</v>
      </c>
      <c r="CC280">
        <v>3.335616785714286</v>
      </c>
      <c r="CD280">
        <v>3.2705953571428572</v>
      </c>
      <c r="CE280">
        <v>25.80547142857143</v>
      </c>
      <c r="CF280">
        <v>25.473717857142859</v>
      </c>
      <c r="CG280">
        <v>1199.997142857143</v>
      </c>
      <c r="CH280">
        <v>0.49998832142857152</v>
      </c>
      <c r="CI280">
        <v>0.50001182142857137</v>
      </c>
      <c r="CJ280">
        <v>0</v>
      </c>
      <c r="CK280">
        <v>873.09242857142874</v>
      </c>
      <c r="CL280">
        <v>4.9990899999999998</v>
      </c>
      <c r="CM280">
        <v>9357.7599999999984</v>
      </c>
      <c r="CN280">
        <v>9557.7846428571411</v>
      </c>
      <c r="CO280">
        <v>40.553142857142852</v>
      </c>
      <c r="CP280">
        <v>42.136071428571427</v>
      </c>
      <c r="CQ280">
        <v>41.265500000000003</v>
      </c>
      <c r="CR280">
        <v>41.300928571428557</v>
      </c>
      <c r="CS280">
        <v>41.954999999999977</v>
      </c>
      <c r="CT280">
        <v>597.48571428571438</v>
      </c>
      <c r="CU280">
        <v>597.51357142857148</v>
      </c>
      <c r="CV280">
        <v>0</v>
      </c>
      <c r="CW280">
        <v>1675358985.0999999</v>
      </c>
      <c r="CX280">
        <v>0</v>
      </c>
      <c r="CY280">
        <v>1675353449.5</v>
      </c>
      <c r="CZ280" t="s">
        <v>356</v>
      </c>
      <c r="DA280">
        <v>1675353449.5</v>
      </c>
      <c r="DB280">
        <v>1675353444</v>
      </c>
      <c r="DC280">
        <v>1</v>
      </c>
      <c r="DD280">
        <v>8.2000000000000003E-2</v>
      </c>
      <c r="DE280">
        <v>2.5000000000000001E-2</v>
      </c>
      <c r="DF280">
        <v>-5.3170000000000002</v>
      </c>
      <c r="DG280">
        <v>0.30099999999999999</v>
      </c>
      <c r="DH280">
        <v>415</v>
      </c>
      <c r="DI280">
        <v>32</v>
      </c>
      <c r="DJ280">
        <v>0.41</v>
      </c>
      <c r="DK280">
        <v>0.21</v>
      </c>
      <c r="DL280">
        <v>-19.199663414634141</v>
      </c>
      <c r="DM280">
        <v>-0.599098954703838</v>
      </c>
      <c r="DN280">
        <v>0.1028808919566877</v>
      </c>
      <c r="DO280">
        <v>0</v>
      </c>
      <c r="DP280">
        <v>0.61951958536585372</v>
      </c>
      <c r="DQ280">
        <v>0.40630258536585329</v>
      </c>
      <c r="DR280">
        <v>4.3079199112726473E-2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418</v>
      </c>
      <c r="EA280">
        <v>3.2989700000000002</v>
      </c>
      <c r="EB280">
        <v>2.6254499999999998</v>
      </c>
      <c r="EC280">
        <v>0.26392700000000002</v>
      </c>
      <c r="ED280">
        <v>0.26332800000000001</v>
      </c>
      <c r="EE280">
        <v>0.13708699999999999</v>
      </c>
      <c r="EF280">
        <v>0.13408300000000001</v>
      </c>
      <c r="EG280">
        <v>22272.2</v>
      </c>
      <c r="EH280">
        <v>22670.3</v>
      </c>
      <c r="EI280">
        <v>28151.1</v>
      </c>
      <c r="EJ280">
        <v>29615.5</v>
      </c>
      <c r="EK280">
        <v>33444</v>
      </c>
      <c r="EL280">
        <v>35612.1</v>
      </c>
      <c r="EM280">
        <v>39737.4</v>
      </c>
      <c r="EN280">
        <v>42324.2</v>
      </c>
      <c r="EO280">
        <v>2.1036199999999998</v>
      </c>
      <c r="EP280">
        <v>2.2421799999999998</v>
      </c>
      <c r="EQ280">
        <v>9.2834200000000006E-2</v>
      </c>
      <c r="ER280">
        <v>0</v>
      </c>
      <c r="ES280">
        <v>29.532900000000001</v>
      </c>
      <c r="ET280">
        <v>999.9</v>
      </c>
      <c r="EU280">
        <v>71.8</v>
      </c>
      <c r="EV280">
        <v>32.5</v>
      </c>
      <c r="EW280">
        <v>34.766300000000001</v>
      </c>
      <c r="EX280">
        <v>56.710799999999999</v>
      </c>
      <c r="EY280">
        <v>-3.9583400000000002</v>
      </c>
      <c r="EZ280">
        <v>2</v>
      </c>
      <c r="FA280">
        <v>0.26622200000000001</v>
      </c>
      <c r="FB280">
        <v>-0.66527499999999995</v>
      </c>
      <c r="FC280">
        <v>20.2729</v>
      </c>
      <c r="FD280">
        <v>5.2178899999999997</v>
      </c>
      <c r="FE280">
        <v>12.004</v>
      </c>
      <c r="FF280">
        <v>4.9868499999999996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1.8657999999999999</v>
      </c>
      <c r="FM280">
        <v>1.8621799999999999</v>
      </c>
      <c r="FN280">
        <v>1.8641799999999999</v>
      </c>
      <c r="FO280">
        <v>1.8602799999999999</v>
      </c>
      <c r="FP280">
        <v>1.8609599999999999</v>
      </c>
      <c r="FQ280">
        <v>1.86019</v>
      </c>
      <c r="FR280">
        <v>1.8618600000000001</v>
      </c>
      <c r="FS280">
        <v>1.85843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-7.55</v>
      </c>
      <c r="GH280">
        <v>0.27760000000000001</v>
      </c>
      <c r="GI280">
        <v>-3.8812981962806838</v>
      </c>
      <c r="GJ280">
        <v>-3.9744887815693084E-3</v>
      </c>
      <c r="GK280">
        <v>1.847162108954052E-6</v>
      </c>
      <c r="GL280">
        <v>-4.4217609294687878E-10</v>
      </c>
      <c r="GM280">
        <v>-3.5710143375135749E-2</v>
      </c>
      <c r="GN280">
        <v>-2.5986294017825021E-3</v>
      </c>
      <c r="GO280">
        <v>9.7579789506272807E-4</v>
      </c>
      <c r="GP280">
        <v>-1.8446741173202889E-5</v>
      </c>
      <c r="GQ280">
        <v>6</v>
      </c>
      <c r="GR280">
        <v>2080</v>
      </c>
      <c r="GS280">
        <v>4</v>
      </c>
      <c r="GT280">
        <v>32</v>
      </c>
      <c r="GU280">
        <v>92</v>
      </c>
      <c r="GV280">
        <v>92</v>
      </c>
      <c r="GW280">
        <v>4.3371599999999999</v>
      </c>
      <c r="GX280">
        <v>2.47559</v>
      </c>
      <c r="GY280">
        <v>2.04834</v>
      </c>
      <c r="GZ280">
        <v>2.6135299999999999</v>
      </c>
      <c r="HA280">
        <v>2.1972700000000001</v>
      </c>
      <c r="HB280">
        <v>2.33765</v>
      </c>
      <c r="HC280">
        <v>37.578099999999999</v>
      </c>
      <c r="HD280">
        <v>14.7362</v>
      </c>
      <c r="HE280">
        <v>18</v>
      </c>
      <c r="HF280">
        <v>587.28499999999997</v>
      </c>
      <c r="HG280">
        <v>774.28</v>
      </c>
      <c r="HH280">
        <v>31.000399999999999</v>
      </c>
      <c r="HI280">
        <v>30.864599999999999</v>
      </c>
      <c r="HJ280">
        <v>30</v>
      </c>
      <c r="HK280">
        <v>30.797499999999999</v>
      </c>
      <c r="HL280">
        <v>30.797000000000001</v>
      </c>
      <c r="HM280">
        <v>86.72</v>
      </c>
      <c r="HN280">
        <v>9.5219799999999992</v>
      </c>
      <c r="HO280">
        <v>100</v>
      </c>
      <c r="HP280">
        <v>31</v>
      </c>
      <c r="HQ280">
        <v>1769.12</v>
      </c>
      <c r="HR280">
        <v>32.235399999999998</v>
      </c>
      <c r="HS280">
        <v>99.197999999999993</v>
      </c>
      <c r="HT280">
        <v>98.152600000000007</v>
      </c>
    </row>
    <row r="281" spans="1:228" x14ac:dyDescent="0.2">
      <c r="A281">
        <v>266</v>
      </c>
      <c r="B281">
        <v>1675358970.5999999</v>
      </c>
      <c r="C281">
        <v>1058.099999904633</v>
      </c>
      <c r="D281" t="s">
        <v>891</v>
      </c>
      <c r="E281" t="s">
        <v>892</v>
      </c>
      <c r="F281">
        <v>4</v>
      </c>
      <c r="G281">
        <v>1675358962.5999999</v>
      </c>
      <c r="H281">
        <f t="shared" si="136"/>
        <v>7.7771848830555565E-4</v>
      </c>
      <c r="I281">
        <f t="shared" si="137"/>
        <v>0.77771848830555568</v>
      </c>
      <c r="J281">
        <f t="shared" si="138"/>
        <v>8.5980158521451848</v>
      </c>
      <c r="K281">
        <f t="shared" si="139"/>
        <v>1731.62</v>
      </c>
      <c r="L281">
        <f t="shared" si="140"/>
        <v>1486.9026780468598</v>
      </c>
      <c r="M281">
        <f t="shared" si="141"/>
        <v>150.98770698340135</v>
      </c>
      <c r="N281">
        <f t="shared" si="142"/>
        <v>175.8375561674506</v>
      </c>
      <c r="O281">
        <f t="shared" si="143"/>
        <v>6.51164007517578E-2</v>
      </c>
      <c r="P281">
        <f t="shared" si="144"/>
        <v>2.7742573609240719</v>
      </c>
      <c r="Q281">
        <f t="shared" si="145"/>
        <v>6.4279079373398676E-2</v>
      </c>
      <c r="R281">
        <f t="shared" si="146"/>
        <v>4.0248757502769357E-2</v>
      </c>
      <c r="S281">
        <f t="shared" si="147"/>
        <v>226.11320296742139</v>
      </c>
      <c r="T281">
        <f t="shared" si="148"/>
        <v>33.226433733252101</v>
      </c>
      <c r="U281">
        <f t="shared" si="149"/>
        <v>31.043025</v>
      </c>
      <c r="V281">
        <f t="shared" si="150"/>
        <v>4.5224573671113646</v>
      </c>
      <c r="W281">
        <f t="shared" si="151"/>
        <v>69.814519474299146</v>
      </c>
      <c r="X281">
        <f t="shared" si="152"/>
        <v>3.3414265876210396</v>
      </c>
      <c r="Y281">
        <f t="shared" si="153"/>
        <v>4.7861485157842001</v>
      </c>
      <c r="Z281">
        <f t="shared" si="154"/>
        <v>1.181030779490325</v>
      </c>
      <c r="AA281">
        <f t="shared" si="155"/>
        <v>-34.297385334275006</v>
      </c>
      <c r="AB281">
        <f t="shared" si="156"/>
        <v>149.2479355960991</v>
      </c>
      <c r="AC281">
        <f t="shared" si="157"/>
        <v>12.145499635085072</v>
      </c>
      <c r="AD281">
        <f t="shared" si="158"/>
        <v>353.20925286433055</v>
      </c>
      <c r="AE281">
        <f t="shared" si="159"/>
        <v>19.555639353859782</v>
      </c>
      <c r="AF281">
        <f t="shared" si="160"/>
        <v>0.74145595972116884</v>
      </c>
      <c r="AG281">
        <f t="shared" si="161"/>
        <v>8.5980158521451848</v>
      </c>
      <c r="AH281">
        <v>1818.4067028840579</v>
      </c>
      <c r="AI281">
        <v>1803.628242424242</v>
      </c>
      <c r="AJ281">
        <v>1.743996494554906</v>
      </c>
      <c r="AK281">
        <v>61.316338729058899</v>
      </c>
      <c r="AL281">
        <f t="shared" si="162"/>
        <v>0.77771848830555568</v>
      </c>
      <c r="AM281">
        <v>32.247133197839183</v>
      </c>
      <c r="AN281">
        <v>32.934209696969681</v>
      </c>
      <c r="AO281">
        <v>1.157370906053992E-3</v>
      </c>
      <c r="AP281">
        <v>100.73391986053799</v>
      </c>
      <c r="AQ281">
        <v>90</v>
      </c>
      <c r="AR281">
        <v>14</v>
      </c>
      <c r="AS281">
        <f t="shared" si="163"/>
        <v>1</v>
      </c>
      <c r="AT281">
        <f t="shared" si="164"/>
        <v>0</v>
      </c>
      <c r="AU281">
        <f t="shared" si="165"/>
        <v>47670.812477807347</v>
      </c>
      <c r="AV281">
        <f t="shared" si="166"/>
        <v>1199.9849999999999</v>
      </c>
      <c r="AW281">
        <f t="shared" si="167"/>
        <v>1025.9125797758659</v>
      </c>
      <c r="AX281">
        <f t="shared" si="168"/>
        <v>0.85493783653617839</v>
      </c>
      <c r="AY281">
        <f t="shared" si="169"/>
        <v>0.18843002451482427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1675358962.5999999</v>
      </c>
      <c r="BF281">
        <v>1731.62</v>
      </c>
      <c r="BG281">
        <v>1750.856428571429</v>
      </c>
      <c r="BH281">
        <v>32.905832142857143</v>
      </c>
      <c r="BI281">
        <v>32.243935714285712</v>
      </c>
      <c r="BJ281">
        <v>1739.1528571428571</v>
      </c>
      <c r="BK281">
        <v>32.628264285714287</v>
      </c>
      <c r="BL281">
        <v>650.00296428571426</v>
      </c>
      <c r="BM281">
        <v>101.4452142857143</v>
      </c>
      <c r="BN281">
        <v>9.9903100000000009E-2</v>
      </c>
      <c r="BO281">
        <v>32.040900000000001</v>
      </c>
      <c r="BP281">
        <v>31.043025</v>
      </c>
      <c r="BQ281">
        <v>999.9000000000002</v>
      </c>
      <c r="BR281">
        <v>0</v>
      </c>
      <c r="BS281">
        <v>0</v>
      </c>
      <c r="BT281">
        <v>9009.7325000000001</v>
      </c>
      <c r="BU281">
        <v>0</v>
      </c>
      <c r="BV281">
        <v>48.451350000000012</v>
      </c>
      <c r="BW281">
        <v>-19.23551785714286</v>
      </c>
      <c r="BX281">
        <v>1790.54</v>
      </c>
      <c r="BY281">
        <v>1809.191428571429</v>
      </c>
      <c r="BZ281">
        <v>0.66189050000000016</v>
      </c>
      <c r="CA281">
        <v>1750.856428571429</v>
      </c>
      <c r="CB281">
        <v>32.243935714285712</v>
      </c>
      <c r="CC281">
        <v>3.338139285714286</v>
      </c>
      <c r="CD281">
        <v>3.2709928571428568</v>
      </c>
      <c r="CE281">
        <v>25.81823571428572</v>
      </c>
      <c r="CF281">
        <v>25.475757142857141</v>
      </c>
      <c r="CG281">
        <v>1199.9849999999999</v>
      </c>
      <c r="CH281">
        <v>0.4999892857142858</v>
      </c>
      <c r="CI281">
        <v>0.50001085714285709</v>
      </c>
      <c r="CJ281">
        <v>0</v>
      </c>
      <c r="CK281">
        <v>872.93460714285709</v>
      </c>
      <c r="CL281">
        <v>4.9990899999999998</v>
      </c>
      <c r="CM281">
        <v>9356.7392857142859</v>
      </c>
      <c r="CN281">
        <v>9557.6950000000015</v>
      </c>
      <c r="CO281">
        <v>40.548714285714283</v>
      </c>
      <c r="CP281">
        <v>42.14271428571427</v>
      </c>
      <c r="CQ281">
        <v>41.267714285714277</v>
      </c>
      <c r="CR281">
        <v>41.305357142857133</v>
      </c>
      <c r="CS281">
        <v>41.945999999999977</v>
      </c>
      <c r="CT281">
        <v>597.4803571428572</v>
      </c>
      <c r="CU281">
        <v>597.5064285714285</v>
      </c>
      <c r="CV281">
        <v>0</v>
      </c>
      <c r="CW281">
        <v>1675358988.7</v>
      </c>
      <c r="CX281">
        <v>0</v>
      </c>
      <c r="CY281">
        <v>1675353449.5</v>
      </c>
      <c r="CZ281" t="s">
        <v>356</v>
      </c>
      <c r="DA281">
        <v>1675353449.5</v>
      </c>
      <c r="DB281">
        <v>1675353444</v>
      </c>
      <c r="DC281">
        <v>1</v>
      </c>
      <c r="DD281">
        <v>8.2000000000000003E-2</v>
      </c>
      <c r="DE281">
        <v>2.5000000000000001E-2</v>
      </c>
      <c r="DF281">
        <v>-5.3170000000000002</v>
      </c>
      <c r="DG281">
        <v>0.30099999999999999</v>
      </c>
      <c r="DH281">
        <v>415</v>
      </c>
      <c r="DI281">
        <v>32</v>
      </c>
      <c r="DJ281">
        <v>0.41</v>
      </c>
      <c r="DK281">
        <v>0.21</v>
      </c>
      <c r="DL281">
        <v>-19.233721951219511</v>
      </c>
      <c r="DM281">
        <v>0.1288181184669461</v>
      </c>
      <c r="DN281">
        <v>5.8252564110612567E-2</v>
      </c>
      <c r="DO281">
        <v>0</v>
      </c>
      <c r="DP281">
        <v>0.64274453658536601</v>
      </c>
      <c r="DQ281">
        <v>0.34787201393728318</v>
      </c>
      <c r="DR281">
        <v>3.5752493147312991E-2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418</v>
      </c>
      <c r="EA281">
        <v>3.29887</v>
      </c>
      <c r="EB281">
        <v>2.6251799999999998</v>
      </c>
      <c r="EC281">
        <v>0.26452300000000001</v>
      </c>
      <c r="ED281">
        <v>0.263909</v>
      </c>
      <c r="EE281">
        <v>0.13711999999999999</v>
      </c>
      <c r="EF281">
        <v>0.13409599999999999</v>
      </c>
      <c r="EG281">
        <v>22254.400000000001</v>
      </c>
      <c r="EH281">
        <v>22652.6</v>
      </c>
      <c r="EI281">
        <v>28151.599999999999</v>
      </c>
      <c r="EJ281">
        <v>29615.8</v>
      </c>
      <c r="EK281">
        <v>33442.9</v>
      </c>
      <c r="EL281">
        <v>35612.1</v>
      </c>
      <c r="EM281">
        <v>39737.599999999999</v>
      </c>
      <c r="EN281">
        <v>42324.800000000003</v>
      </c>
      <c r="EO281">
        <v>2.1035699999999999</v>
      </c>
      <c r="EP281">
        <v>2.2423500000000001</v>
      </c>
      <c r="EQ281">
        <v>9.2983200000000002E-2</v>
      </c>
      <c r="ER281">
        <v>0</v>
      </c>
      <c r="ES281">
        <v>29.5366</v>
      </c>
      <c r="ET281">
        <v>999.9</v>
      </c>
      <c r="EU281">
        <v>71.8</v>
      </c>
      <c r="EV281">
        <v>32.5</v>
      </c>
      <c r="EW281">
        <v>34.767000000000003</v>
      </c>
      <c r="EX281">
        <v>57.010899999999999</v>
      </c>
      <c r="EY281">
        <v>-4.0584899999999999</v>
      </c>
      <c r="EZ281">
        <v>2</v>
      </c>
      <c r="FA281">
        <v>0.26613599999999998</v>
      </c>
      <c r="FB281">
        <v>-0.66508400000000001</v>
      </c>
      <c r="FC281">
        <v>20.2728</v>
      </c>
      <c r="FD281">
        <v>5.2178899999999997</v>
      </c>
      <c r="FE281">
        <v>12.004</v>
      </c>
      <c r="FF281">
        <v>4.9868499999999996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1.86582</v>
      </c>
      <c r="FM281">
        <v>1.8621799999999999</v>
      </c>
      <c r="FN281">
        <v>1.8641700000000001</v>
      </c>
      <c r="FO281">
        <v>1.8602799999999999</v>
      </c>
      <c r="FP281">
        <v>1.8609599999999999</v>
      </c>
      <c r="FQ281">
        <v>1.86016</v>
      </c>
      <c r="FR281">
        <v>1.86185</v>
      </c>
      <c r="FS281">
        <v>1.85843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-7.55</v>
      </c>
      <c r="GH281">
        <v>0.27760000000000001</v>
      </c>
      <c r="GI281">
        <v>-3.8812981962806838</v>
      </c>
      <c r="GJ281">
        <v>-3.9744887815693084E-3</v>
      </c>
      <c r="GK281">
        <v>1.847162108954052E-6</v>
      </c>
      <c r="GL281">
        <v>-4.4217609294687878E-10</v>
      </c>
      <c r="GM281">
        <v>-3.5710143375135749E-2</v>
      </c>
      <c r="GN281">
        <v>-2.5986294017825021E-3</v>
      </c>
      <c r="GO281">
        <v>9.7579789506272807E-4</v>
      </c>
      <c r="GP281">
        <v>-1.8446741173202889E-5</v>
      </c>
      <c r="GQ281">
        <v>6</v>
      </c>
      <c r="GR281">
        <v>2080</v>
      </c>
      <c r="GS281">
        <v>4</v>
      </c>
      <c r="GT281">
        <v>32</v>
      </c>
      <c r="GU281">
        <v>92</v>
      </c>
      <c r="GV281">
        <v>92.1</v>
      </c>
      <c r="GW281">
        <v>4.3505900000000004</v>
      </c>
      <c r="GX281">
        <v>2.4719199999999999</v>
      </c>
      <c r="GY281">
        <v>2.04834</v>
      </c>
      <c r="GZ281">
        <v>2.6135299999999999</v>
      </c>
      <c r="HA281">
        <v>2.1972700000000001</v>
      </c>
      <c r="HB281">
        <v>2.34619</v>
      </c>
      <c r="HC281">
        <v>37.578099999999999</v>
      </c>
      <c r="HD281">
        <v>14.7362</v>
      </c>
      <c r="HE281">
        <v>18</v>
      </c>
      <c r="HF281">
        <v>587.24900000000002</v>
      </c>
      <c r="HG281">
        <v>774.47699999999998</v>
      </c>
      <c r="HH281">
        <v>31.0002</v>
      </c>
      <c r="HI281">
        <v>30.866900000000001</v>
      </c>
      <c r="HJ281">
        <v>30.0001</v>
      </c>
      <c r="HK281">
        <v>30.797499999999999</v>
      </c>
      <c r="HL281">
        <v>30.7988</v>
      </c>
      <c r="HM281">
        <v>86.972499999999997</v>
      </c>
      <c r="HN281">
        <v>9.5219799999999992</v>
      </c>
      <c r="HO281">
        <v>100</v>
      </c>
      <c r="HP281">
        <v>31</v>
      </c>
      <c r="HQ281">
        <v>1775.8</v>
      </c>
      <c r="HR281">
        <v>32.235399999999998</v>
      </c>
      <c r="HS281">
        <v>99.198999999999998</v>
      </c>
      <c r="HT281">
        <v>98.153800000000004</v>
      </c>
    </row>
    <row r="282" spans="1:228" x14ac:dyDescent="0.2">
      <c r="A282">
        <v>267</v>
      </c>
      <c r="B282">
        <v>1675358974.5999999</v>
      </c>
      <c r="C282">
        <v>1062.099999904633</v>
      </c>
      <c r="D282" t="s">
        <v>893</v>
      </c>
      <c r="E282" t="s">
        <v>894</v>
      </c>
      <c r="F282">
        <v>4</v>
      </c>
      <c r="G282">
        <v>1675358966.5999999</v>
      </c>
      <c r="H282">
        <f t="shared" si="136"/>
        <v>7.8044892420230712E-4</v>
      </c>
      <c r="I282">
        <f t="shared" si="137"/>
        <v>0.78044892420230716</v>
      </c>
      <c r="J282">
        <f t="shared" si="138"/>
        <v>8.5875568445457056</v>
      </c>
      <c r="K282">
        <f t="shared" si="139"/>
        <v>1738.381785714286</v>
      </c>
      <c r="L282">
        <f t="shared" si="140"/>
        <v>1494.7291359979224</v>
      </c>
      <c r="M282">
        <f t="shared" si="141"/>
        <v>151.78257831204198</v>
      </c>
      <c r="N282">
        <f t="shared" si="142"/>
        <v>176.5243368660559</v>
      </c>
      <c r="O282">
        <f t="shared" si="143"/>
        <v>6.540186933609432E-2</v>
      </c>
      <c r="P282">
        <f t="shared" si="144"/>
        <v>2.7733152327824042</v>
      </c>
      <c r="Q282">
        <f t="shared" si="145"/>
        <v>6.4556958695586406E-2</v>
      </c>
      <c r="R282">
        <f t="shared" si="146"/>
        <v>4.042310160119196E-2</v>
      </c>
      <c r="S282">
        <f t="shared" si="147"/>
        <v>226.11293361027879</v>
      </c>
      <c r="T282">
        <f t="shared" si="148"/>
        <v>33.229249944023415</v>
      </c>
      <c r="U282">
        <f t="shared" si="149"/>
        <v>31.046050000000001</v>
      </c>
      <c r="V282">
        <f t="shared" si="150"/>
        <v>4.5232372039178763</v>
      </c>
      <c r="W282">
        <f t="shared" si="151"/>
        <v>69.838447047227547</v>
      </c>
      <c r="X282">
        <f t="shared" si="152"/>
        <v>3.3431757246614593</v>
      </c>
      <c r="Y282">
        <f t="shared" si="153"/>
        <v>4.7870132656309927</v>
      </c>
      <c r="Z282">
        <f t="shared" si="154"/>
        <v>1.180061479256417</v>
      </c>
      <c r="AA282">
        <f t="shared" si="155"/>
        <v>-34.417797557321741</v>
      </c>
      <c r="AB282">
        <f t="shared" si="156"/>
        <v>149.22234867256944</v>
      </c>
      <c r="AC282">
        <f t="shared" si="157"/>
        <v>12.14791472553528</v>
      </c>
      <c r="AD282">
        <f t="shared" si="158"/>
        <v>353.06539945106181</v>
      </c>
      <c r="AE282">
        <f t="shared" si="159"/>
        <v>19.465359974579151</v>
      </c>
      <c r="AF282">
        <f t="shared" si="160"/>
        <v>0.75664000140494581</v>
      </c>
      <c r="AG282">
        <f t="shared" si="161"/>
        <v>8.5875568445457056</v>
      </c>
      <c r="AH282">
        <v>1825.294070429441</v>
      </c>
      <c r="AI282">
        <v>1810.6071515151509</v>
      </c>
      <c r="AJ282">
        <v>1.7224405287344631</v>
      </c>
      <c r="AK282">
        <v>61.316338729058899</v>
      </c>
      <c r="AL282">
        <f t="shared" si="162"/>
        <v>0.78044892420230716</v>
      </c>
      <c r="AM282">
        <v>32.252033274899617</v>
      </c>
      <c r="AN282">
        <v>32.94518424242424</v>
      </c>
      <c r="AO282">
        <v>5.6733618006628457E-4</v>
      </c>
      <c r="AP282">
        <v>100.73391986053799</v>
      </c>
      <c r="AQ282">
        <v>90</v>
      </c>
      <c r="AR282">
        <v>14</v>
      </c>
      <c r="AS282">
        <f t="shared" si="163"/>
        <v>1</v>
      </c>
      <c r="AT282">
        <f t="shared" si="164"/>
        <v>0</v>
      </c>
      <c r="AU282">
        <f t="shared" si="165"/>
        <v>47644.263157926471</v>
      </c>
      <c r="AV282">
        <f t="shared" si="166"/>
        <v>1199.9835714285721</v>
      </c>
      <c r="AW282">
        <f t="shared" si="167"/>
        <v>1025.9113583472952</v>
      </c>
      <c r="AX282">
        <f t="shared" si="168"/>
        <v>0.85493783646217325</v>
      </c>
      <c r="AY282">
        <f t="shared" si="169"/>
        <v>0.18843002437199446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1675358966.5999999</v>
      </c>
      <c r="BF282">
        <v>1738.381785714286</v>
      </c>
      <c r="BG282">
        <v>1757.5635714285711</v>
      </c>
      <c r="BH282">
        <v>32.923028571428567</v>
      </c>
      <c r="BI282">
        <v>32.247599999999998</v>
      </c>
      <c r="BJ282">
        <v>1745.9253571428569</v>
      </c>
      <c r="BK282">
        <v>32.645425000000003</v>
      </c>
      <c r="BL282">
        <v>650.01317857142851</v>
      </c>
      <c r="BM282">
        <v>101.4452142857143</v>
      </c>
      <c r="BN282">
        <v>9.9991903571428578E-2</v>
      </c>
      <c r="BO282">
        <v>32.044092857142857</v>
      </c>
      <c r="BP282">
        <v>31.046050000000001</v>
      </c>
      <c r="BQ282">
        <v>999.9000000000002</v>
      </c>
      <c r="BR282">
        <v>0</v>
      </c>
      <c r="BS282">
        <v>0</v>
      </c>
      <c r="BT282">
        <v>9004.7321428571413</v>
      </c>
      <c r="BU282">
        <v>0</v>
      </c>
      <c r="BV282">
        <v>47.335696428571438</v>
      </c>
      <c r="BW282">
        <v>-19.181246428571431</v>
      </c>
      <c r="BX282">
        <v>1797.5635714285711</v>
      </c>
      <c r="BY282">
        <v>1816.1296428571429</v>
      </c>
      <c r="BZ282">
        <v>0.67542121428571433</v>
      </c>
      <c r="CA282">
        <v>1757.5635714285711</v>
      </c>
      <c r="CB282">
        <v>32.247599999999998</v>
      </c>
      <c r="CC282">
        <v>3.3398857142857148</v>
      </c>
      <c r="CD282">
        <v>3.2713660714285711</v>
      </c>
      <c r="CE282">
        <v>25.827060714285711</v>
      </c>
      <c r="CF282">
        <v>25.477685714285709</v>
      </c>
      <c r="CG282">
        <v>1199.9835714285721</v>
      </c>
      <c r="CH282">
        <v>0.49998925000000011</v>
      </c>
      <c r="CI282">
        <v>0.50001089285714284</v>
      </c>
      <c r="CJ282">
        <v>0</v>
      </c>
      <c r="CK282">
        <v>872.85253571428552</v>
      </c>
      <c r="CL282">
        <v>4.9990899999999998</v>
      </c>
      <c r="CM282">
        <v>9355.7342857142867</v>
      </c>
      <c r="CN282">
        <v>9557.6835714285698</v>
      </c>
      <c r="CO282">
        <v>40.553142857142852</v>
      </c>
      <c r="CP282">
        <v>42.149357142857127</v>
      </c>
      <c r="CQ282">
        <v>41.269928571428572</v>
      </c>
      <c r="CR282">
        <v>41.307571428571407</v>
      </c>
      <c r="CS282">
        <v>41.941499999999976</v>
      </c>
      <c r="CT282">
        <v>597.47964285714284</v>
      </c>
      <c r="CU282">
        <v>597.50571428571425</v>
      </c>
      <c r="CV282">
        <v>0</v>
      </c>
      <c r="CW282">
        <v>1675358992.9000001</v>
      </c>
      <c r="CX282">
        <v>0</v>
      </c>
      <c r="CY282">
        <v>1675353449.5</v>
      </c>
      <c r="CZ282" t="s">
        <v>356</v>
      </c>
      <c r="DA282">
        <v>1675353449.5</v>
      </c>
      <c r="DB282">
        <v>1675353444</v>
      </c>
      <c r="DC282">
        <v>1</v>
      </c>
      <c r="DD282">
        <v>8.2000000000000003E-2</v>
      </c>
      <c r="DE282">
        <v>2.5000000000000001E-2</v>
      </c>
      <c r="DF282">
        <v>-5.3170000000000002</v>
      </c>
      <c r="DG282">
        <v>0.30099999999999999</v>
      </c>
      <c r="DH282">
        <v>415</v>
      </c>
      <c r="DI282">
        <v>32</v>
      </c>
      <c r="DJ282">
        <v>0.41</v>
      </c>
      <c r="DK282">
        <v>0.21</v>
      </c>
      <c r="DL282">
        <v>-19.212246341463409</v>
      </c>
      <c r="DM282">
        <v>0.72772264808363674</v>
      </c>
      <c r="DN282">
        <v>8.1847958681164817E-2</v>
      </c>
      <c r="DO282">
        <v>0</v>
      </c>
      <c r="DP282">
        <v>0.66302119512195112</v>
      </c>
      <c r="DQ282">
        <v>0.2206828222996533</v>
      </c>
      <c r="DR282">
        <v>2.2647018001321319E-2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418</v>
      </c>
      <c r="EA282">
        <v>3.29888</v>
      </c>
      <c r="EB282">
        <v>2.6253799999999998</v>
      </c>
      <c r="EC282">
        <v>0.265098</v>
      </c>
      <c r="ED282">
        <v>0.26448500000000003</v>
      </c>
      <c r="EE282">
        <v>0.13714599999999999</v>
      </c>
      <c r="EF282">
        <v>0.134101</v>
      </c>
      <c r="EG282">
        <v>22236.5</v>
      </c>
      <c r="EH282">
        <v>22634.9</v>
      </c>
      <c r="EI282">
        <v>28150.9</v>
      </c>
      <c r="EJ282">
        <v>29615.9</v>
      </c>
      <c r="EK282">
        <v>33441.5</v>
      </c>
      <c r="EL282">
        <v>35612.1</v>
      </c>
      <c r="EM282">
        <v>39737</v>
      </c>
      <c r="EN282">
        <v>42325.1</v>
      </c>
      <c r="EO282">
        <v>2.1041300000000001</v>
      </c>
      <c r="EP282">
        <v>2.24227</v>
      </c>
      <c r="EQ282">
        <v>9.3430299999999994E-2</v>
      </c>
      <c r="ER282">
        <v>0</v>
      </c>
      <c r="ES282">
        <v>29.539899999999999</v>
      </c>
      <c r="ET282">
        <v>999.9</v>
      </c>
      <c r="EU282">
        <v>71.8</v>
      </c>
      <c r="EV282">
        <v>32.5</v>
      </c>
      <c r="EW282">
        <v>34.764699999999998</v>
      </c>
      <c r="EX282">
        <v>56.8309</v>
      </c>
      <c r="EY282">
        <v>-4.1426299999999996</v>
      </c>
      <c r="EZ282">
        <v>2</v>
      </c>
      <c r="FA282">
        <v>0.26635199999999998</v>
      </c>
      <c r="FB282">
        <v>-0.66368199999999999</v>
      </c>
      <c r="FC282">
        <v>20.2728</v>
      </c>
      <c r="FD282">
        <v>5.2181899999999999</v>
      </c>
      <c r="FE282">
        <v>12.004</v>
      </c>
      <c r="FF282">
        <v>4.9866999999999999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1.8641700000000001</v>
      </c>
      <c r="FO282">
        <v>1.86026</v>
      </c>
      <c r="FP282">
        <v>1.8609599999999999</v>
      </c>
      <c r="FQ282">
        <v>1.8601700000000001</v>
      </c>
      <c r="FR282">
        <v>1.8618600000000001</v>
      </c>
      <c r="FS282">
        <v>1.85843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-7.56</v>
      </c>
      <c r="GH282">
        <v>0.27760000000000001</v>
      </c>
      <c r="GI282">
        <v>-3.8812981962806838</v>
      </c>
      <c r="GJ282">
        <v>-3.9744887815693084E-3</v>
      </c>
      <c r="GK282">
        <v>1.847162108954052E-6</v>
      </c>
      <c r="GL282">
        <v>-4.4217609294687878E-10</v>
      </c>
      <c r="GM282">
        <v>-3.5710143375135749E-2</v>
      </c>
      <c r="GN282">
        <v>-2.5986294017825021E-3</v>
      </c>
      <c r="GO282">
        <v>9.7579789506272807E-4</v>
      </c>
      <c r="GP282">
        <v>-1.8446741173202889E-5</v>
      </c>
      <c r="GQ282">
        <v>6</v>
      </c>
      <c r="GR282">
        <v>2080</v>
      </c>
      <c r="GS282">
        <v>4</v>
      </c>
      <c r="GT282">
        <v>32</v>
      </c>
      <c r="GU282">
        <v>92.1</v>
      </c>
      <c r="GV282">
        <v>92.2</v>
      </c>
      <c r="GW282">
        <v>4.3627900000000004</v>
      </c>
      <c r="GX282">
        <v>2.4682599999999999</v>
      </c>
      <c r="GY282">
        <v>2.04834</v>
      </c>
      <c r="GZ282">
        <v>2.6135299999999999</v>
      </c>
      <c r="HA282">
        <v>2.1972700000000001</v>
      </c>
      <c r="HB282">
        <v>2.3645</v>
      </c>
      <c r="HC282">
        <v>37.578099999999999</v>
      </c>
      <c r="HD282">
        <v>14.7362</v>
      </c>
      <c r="HE282">
        <v>18</v>
      </c>
      <c r="HF282">
        <v>587.66700000000003</v>
      </c>
      <c r="HG282">
        <v>774.404</v>
      </c>
      <c r="HH282">
        <v>31.000299999999999</v>
      </c>
      <c r="HI282">
        <v>30.8672</v>
      </c>
      <c r="HJ282">
        <v>30.0001</v>
      </c>
      <c r="HK282">
        <v>30.799900000000001</v>
      </c>
      <c r="HL282">
        <v>30.7988</v>
      </c>
      <c r="HM282">
        <v>87.226699999999994</v>
      </c>
      <c r="HN282">
        <v>9.5219799999999992</v>
      </c>
      <c r="HO282">
        <v>100</v>
      </c>
      <c r="HP282">
        <v>31</v>
      </c>
      <c r="HQ282">
        <v>1782.48</v>
      </c>
      <c r="HR282">
        <v>32.235399999999998</v>
      </c>
      <c r="HS282">
        <v>99.197199999999995</v>
      </c>
      <c r="HT282">
        <v>98.154300000000006</v>
      </c>
    </row>
    <row r="283" spans="1:228" x14ac:dyDescent="0.2">
      <c r="A283">
        <v>268</v>
      </c>
      <c r="B283">
        <v>1675358978.5999999</v>
      </c>
      <c r="C283">
        <v>1066.099999904633</v>
      </c>
      <c r="D283" t="s">
        <v>895</v>
      </c>
      <c r="E283" t="s">
        <v>896</v>
      </c>
      <c r="F283">
        <v>4</v>
      </c>
      <c r="G283">
        <v>1675358970.5999999</v>
      </c>
      <c r="H283">
        <f t="shared" si="136"/>
        <v>7.8532114338504197E-4</v>
      </c>
      <c r="I283">
        <f t="shared" si="137"/>
        <v>0.785321143385042</v>
      </c>
      <c r="J283">
        <f t="shared" si="138"/>
        <v>8.6168179189023206</v>
      </c>
      <c r="K283">
        <f t="shared" si="139"/>
        <v>1745.0742857142859</v>
      </c>
      <c r="L283">
        <f t="shared" si="140"/>
        <v>1501.8904240903478</v>
      </c>
      <c r="M283">
        <f t="shared" si="141"/>
        <v>152.51008798649318</v>
      </c>
      <c r="N283">
        <f t="shared" si="142"/>
        <v>177.20429439347862</v>
      </c>
      <c r="O283">
        <f t="shared" si="143"/>
        <v>6.581602860763397E-2</v>
      </c>
      <c r="P283">
        <f t="shared" si="144"/>
        <v>2.772569398113542</v>
      </c>
      <c r="Q283">
        <f t="shared" si="145"/>
        <v>6.4960231805028482E-2</v>
      </c>
      <c r="R283">
        <f t="shared" si="146"/>
        <v>4.0676107666290734E-2</v>
      </c>
      <c r="S283">
        <f t="shared" si="147"/>
        <v>226.11567357448013</v>
      </c>
      <c r="T283">
        <f t="shared" si="148"/>
        <v>33.23115884296638</v>
      </c>
      <c r="U283">
        <f t="shared" si="149"/>
        <v>31.050699999999999</v>
      </c>
      <c r="V283">
        <f t="shared" si="150"/>
        <v>4.5244361897271999</v>
      </c>
      <c r="W283">
        <f t="shared" si="151"/>
        <v>69.852266335110883</v>
      </c>
      <c r="X283">
        <f t="shared" si="152"/>
        <v>3.3443913872601976</v>
      </c>
      <c r="Y283">
        <f t="shared" si="153"/>
        <v>4.7878065562192882</v>
      </c>
      <c r="Z283">
        <f t="shared" si="154"/>
        <v>1.1800448024670023</v>
      </c>
      <c r="AA283">
        <f t="shared" si="155"/>
        <v>-34.632662423280351</v>
      </c>
      <c r="AB283">
        <f t="shared" si="156"/>
        <v>148.92490780455233</v>
      </c>
      <c r="AC283">
        <f t="shared" si="157"/>
        <v>12.127414510287796</v>
      </c>
      <c r="AD283">
        <f t="shared" si="158"/>
        <v>352.5353334660399</v>
      </c>
      <c r="AE283">
        <f t="shared" si="159"/>
        <v>19.40094003895927</v>
      </c>
      <c r="AF283">
        <f t="shared" si="160"/>
        <v>0.76638740846292841</v>
      </c>
      <c r="AG283">
        <f t="shared" si="161"/>
        <v>8.6168179189023206</v>
      </c>
      <c r="AH283">
        <v>1832.126878198819</v>
      </c>
      <c r="AI283">
        <v>1817.425757575757</v>
      </c>
      <c r="AJ283">
        <v>1.718852268300096</v>
      </c>
      <c r="AK283">
        <v>61.316338729058899</v>
      </c>
      <c r="AL283">
        <f t="shared" si="162"/>
        <v>0.785321143385042</v>
      </c>
      <c r="AM283">
        <v>32.253680992820122</v>
      </c>
      <c r="AN283">
        <v>32.953780606060597</v>
      </c>
      <c r="AO283">
        <v>1.4561243385683941E-4</v>
      </c>
      <c r="AP283">
        <v>100.73391986053799</v>
      </c>
      <c r="AQ283">
        <v>90</v>
      </c>
      <c r="AR283">
        <v>14</v>
      </c>
      <c r="AS283">
        <f t="shared" si="163"/>
        <v>1</v>
      </c>
      <c r="AT283">
        <f t="shared" si="164"/>
        <v>0</v>
      </c>
      <c r="AU283">
        <f t="shared" si="165"/>
        <v>47623.187781017361</v>
      </c>
      <c r="AV283">
        <f t="shared" si="166"/>
        <v>1199.9974999999999</v>
      </c>
      <c r="AW283">
        <f t="shared" si="167"/>
        <v>1025.9233262043938</v>
      </c>
      <c r="AX283">
        <f t="shared" si="168"/>
        <v>0.85493788629092471</v>
      </c>
      <c r="AY283">
        <f t="shared" si="169"/>
        <v>0.18843012054148459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1675358970.5999999</v>
      </c>
      <c r="BF283">
        <v>1745.0742857142859</v>
      </c>
      <c r="BG283">
        <v>1764.2167857142861</v>
      </c>
      <c r="BH283">
        <v>32.934932142857143</v>
      </c>
      <c r="BI283">
        <v>32.250817857142863</v>
      </c>
      <c r="BJ283">
        <v>1752.628214285714</v>
      </c>
      <c r="BK283">
        <v>32.657299999999999</v>
      </c>
      <c r="BL283">
        <v>650.01989285714285</v>
      </c>
      <c r="BM283">
        <v>101.44539285714291</v>
      </c>
      <c r="BN283">
        <v>0.10002320000000001</v>
      </c>
      <c r="BO283">
        <v>32.047021428571433</v>
      </c>
      <c r="BP283">
        <v>31.050699999999999</v>
      </c>
      <c r="BQ283">
        <v>999.9000000000002</v>
      </c>
      <c r="BR283">
        <v>0</v>
      </c>
      <c r="BS283">
        <v>0</v>
      </c>
      <c r="BT283">
        <v>9000.7589285714294</v>
      </c>
      <c r="BU283">
        <v>0</v>
      </c>
      <c r="BV283">
        <v>46.165732142857152</v>
      </c>
      <c r="BW283">
        <v>-19.142267857142858</v>
      </c>
      <c r="BX283">
        <v>1804.505714285714</v>
      </c>
      <c r="BY283">
        <v>1823.0103571428569</v>
      </c>
      <c r="BZ283">
        <v>0.68410785714285716</v>
      </c>
      <c r="CA283">
        <v>1764.2167857142861</v>
      </c>
      <c r="CB283">
        <v>32.250817857142863</v>
      </c>
      <c r="CC283">
        <v>3.3410982142857142</v>
      </c>
      <c r="CD283">
        <v>3.2716978571428572</v>
      </c>
      <c r="CE283">
        <v>25.83318928571429</v>
      </c>
      <c r="CF283">
        <v>25.47938928571428</v>
      </c>
      <c r="CG283">
        <v>1199.9974999999999</v>
      </c>
      <c r="CH283">
        <v>0.49998724999999999</v>
      </c>
      <c r="CI283">
        <v>0.50001285714285715</v>
      </c>
      <c r="CJ283">
        <v>0</v>
      </c>
      <c r="CK283">
        <v>872.81614285714284</v>
      </c>
      <c r="CL283">
        <v>4.9990899999999998</v>
      </c>
      <c r="CM283">
        <v>9354.7771428571414</v>
      </c>
      <c r="CN283">
        <v>9557.7935714285722</v>
      </c>
      <c r="CO283">
        <v>40.553142857142852</v>
      </c>
      <c r="CP283">
        <v>42.144928571428572</v>
      </c>
      <c r="CQ283">
        <v>41.267714285714291</v>
      </c>
      <c r="CR283">
        <v>41.311999999999991</v>
      </c>
      <c r="CS283">
        <v>41.941499999999976</v>
      </c>
      <c r="CT283">
        <v>597.48464285714283</v>
      </c>
      <c r="CU283">
        <v>597.5146428571428</v>
      </c>
      <c r="CV283">
        <v>0</v>
      </c>
      <c r="CW283">
        <v>1675358997.0999999</v>
      </c>
      <c r="CX283">
        <v>0</v>
      </c>
      <c r="CY283">
        <v>1675353449.5</v>
      </c>
      <c r="CZ283" t="s">
        <v>356</v>
      </c>
      <c r="DA283">
        <v>1675353449.5</v>
      </c>
      <c r="DB283">
        <v>1675353444</v>
      </c>
      <c r="DC283">
        <v>1</v>
      </c>
      <c r="DD283">
        <v>8.2000000000000003E-2</v>
      </c>
      <c r="DE283">
        <v>2.5000000000000001E-2</v>
      </c>
      <c r="DF283">
        <v>-5.3170000000000002</v>
      </c>
      <c r="DG283">
        <v>0.30099999999999999</v>
      </c>
      <c r="DH283">
        <v>415</v>
      </c>
      <c r="DI283">
        <v>32</v>
      </c>
      <c r="DJ283">
        <v>0.41</v>
      </c>
      <c r="DK283">
        <v>0.21</v>
      </c>
      <c r="DL283">
        <v>-19.178646341463409</v>
      </c>
      <c r="DM283">
        <v>0.5937616724738416</v>
      </c>
      <c r="DN283">
        <v>7.3529383864501183E-2</v>
      </c>
      <c r="DO283">
        <v>0</v>
      </c>
      <c r="DP283">
        <v>0.67613378048780504</v>
      </c>
      <c r="DQ283">
        <v>0.1486035679442502</v>
      </c>
      <c r="DR283">
        <v>1.5284501454346219E-2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418</v>
      </c>
      <c r="EA283">
        <v>3.2988499999999998</v>
      </c>
      <c r="EB283">
        <v>2.6253000000000002</v>
      </c>
      <c r="EC283">
        <v>0.265677</v>
      </c>
      <c r="ED283">
        <v>0.26505400000000001</v>
      </c>
      <c r="EE283">
        <v>0.13717199999999999</v>
      </c>
      <c r="EF283">
        <v>0.13411500000000001</v>
      </c>
      <c r="EG283">
        <v>22219</v>
      </c>
      <c r="EH283">
        <v>22617.7</v>
      </c>
      <c r="EI283">
        <v>28151.1</v>
      </c>
      <c r="EJ283">
        <v>29616.400000000001</v>
      </c>
      <c r="EK283">
        <v>33440.6</v>
      </c>
      <c r="EL283">
        <v>35612.5</v>
      </c>
      <c r="EM283">
        <v>39737.1</v>
      </c>
      <c r="EN283">
        <v>42326.2</v>
      </c>
      <c r="EO283">
        <v>2.1044800000000001</v>
      </c>
      <c r="EP283">
        <v>2.2423299999999999</v>
      </c>
      <c r="EQ283">
        <v>9.2815599999999998E-2</v>
      </c>
      <c r="ER283">
        <v>0</v>
      </c>
      <c r="ES283">
        <v>29.5442</v>
      </c>
      <c r="ET283">
        <v>999.9</v>
      </c>
      <c r="EU283">
        <v>71.8</v>
      </c>
      <c r="EV283">
        <v>32.5</v>
      </c>
      <c r="EW283">
        <v>34.767200000000003</v>
      </c>
      <c r="EX283">
        <v>56.950899999999997</v>
      </c>
      <c r="EY283">
        <v>-4.0424699999999998</v>
      </c>
      <c r="EZ283">
        <v>2</v>
      </c>
      <c r="FA283">
        <v>0.26612000000000002</v>
      </c>
      <c r="FB283">
        <v>-0.662767</v>
      </c>
      <c r="FC283">
        <v>20.273099999999999</v>
      </c>
      <c r="FD283">
        <v>5.2184900000000001</v>
      </c>
      <c r="FE283">
        <v>12.004</v>
      </c>
      <c r="FF283">
        <v>4.9866000000000001</v>
      </c>
      <c r="FG283">
        <v>3.2844500000000001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1.8641700000000001</v>
      </c>
      <c r="FO283">
        <v>1.8602799999999999</v>
      </c>
      <c r="FP283">
        <v>1.8609599999999999</v>
      </c>
      <c r="FQ283">
        <v>1.86019</v>
      </c>
      <c r="FR283">
        <v>1.8618699999999999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-7.58</v>
      </c>
      <c r="GH283">
        <v>0.2777</v>
      </c>
      <c r="GI283">
        <v>-3.8812981962806838</v>
      </c>
      <c r="GJ283">
        <v>-3.9744887815693084E-3</v>
      </c>
      <c r="GK283">
        <v>1.847162108954052E-6</v>
      </c>
      <c r="GL283">
        <v>-4.4217609294687878E-10</v>
      </c>
      <c r="GM283">
        <v>-3.5710143375135749E-2</v>
      </c>
      <c r="GN283">
        <v>-2.5986294017825021E-3</v>
      </c>
      <c r="GO283">
        <v>9.7579789506272807E-4</v>
      </c>
      <c r="GP283">
        <v>-1.8446741173202889E-5</v>
      </c>
      <c r="GQ283">
        <v>6</v>
      </c>
      <c r="GR283">
        <v>2080</v>
      </c>
      <c r="GS283">
        <v>4</v>
      </c>
      <c r="GT283">
        <v>32</v>
      </c>
      <c r="GU283">
        <v>92.2</v>
      </c>
      <c r="GV283">
        <v>92.2</v>
      </c>
      <c r="GW283">
        <v>4.37622</v>
      </c>
      <c r="GX283">
        <v>2.4706999999999999</v>
      </c>
      <c r="GY283">
        <v>2.04834</v>
      </c>
      <c r="GZ283">
        <v>2.6135299999999999</v>
      </c>
      <c r="HA283">
        <v>2.1972700000000001</v>
      </c>
      <c r="HB283">
        <v>2.32422</v>
      </c>
      <c r="HC283">
        <v>37.578099999999999</v>
      </c>
      <c r="HD283">
        <v>14.727399999999999</v>
      </c>
      <c r="HE283">
        <v>18</v>
      </c>
      <c r="HF283">
        <v>587.92200000000003</v>
      </c>
      <c r="HG283">
        <v>774.45299999999997</v>
      </c>
      <c r="HH283">
        <v>31.000299999999999</v>
      </c>
      <c r="HI283">
        <v>30.8672</v>
      </c>
      <c r="HJ283">
        <v>30.0001</v>
      </c>
      <c r="HK283">
        <v>30.8002</v>
      </c>
      <c r="HL283">
        <v>30.7988</v>
      </c>
      <c r="HM283">
        <v>87.483800000000002</v>
      </c>
      <c r="HN283">
        <v>9.5219799999999992</v>
      </c>
      <c r="HO283">
        <v>100</v>
      </c>
      <c r="HP283">
        <v>31</v>
      </c>
      <c r="HQ283">
        <v>1789.17</v>
      </c>
      <c r="HR283">
        <v>32.235399999999998</v>
      </c>
      <c r="HS283">
        <v>99.197599999999994</v>
      </c>
      <c r="HT283">
        <v>98.156499999999994</v>
      </c>
    </row>
    <row r="284" spans="1:228" x14ac:dyDescent="0.2">
      <c r="A284">
        <v>269</v>
      </c>
      <c r="B284">
        <v>1675358982.5999999</v>
      </c>
      <c r="C284">
        <v>1070.099999904633</v>
      </c>
      <c r="D284" t="s">
        <v>897</v>
      </c>
      <c r="E284" t="s">
        <v>898</v>
      </c>
      <c r="F284">
        <v>4</v>
      </c>
      <c r="G284">
        <v>1675358974.5999999</v>
      </c>
      <c r="H284">
        <f t="shared" si="136"/>
        <v>7.852232410228893E-4</v>
      </c>
      <c r="I284">
        <f t="shared" si="137"/>
        <v>0.78522324102288932</v>
      </c>
      <c r="J284">
        <f t="shared" si="138"/>
        <v>8.6531898936792988</v>
      </c>
      <c r="K284">
        <f t="shared" si="139"/>
        <v>1751.7507142857139</v>
      </c>
      <c r="L284">
        <f t="shared" si="140"/>
        <v>1507.525800423939</v>
      </c>
      <c r="M284">
        <f t="shared" si="141"/>
        <v>153.08237359046817</v>
      </c>
      <c r="N284">
        <f t="shared" si="142"/>
        <v>177.88230039329599</v>
      </c>
      <c r="O284">
        <f t="shared" si="143"/>
        <v>6.5807326390960458E-2</v>
      </c>
      <c r="P284">
        <f t="shared" si="144"/>
        <v>2.7725616478868984</v>
      </c>
      <c r="Q284">
        <f t="shared" si="145"/>
        <v>6.4951751936375882E-2</v>
      </c>
      <c r="R284">
        <f t="shared" si="146"/>
        <v>4.0670788130305405E-2</v>
      </c>
      <c r="S284">
        <f t="shared" si="147"/>
        <v>226.11856386014784</v>
      </c>
      <c r="T284">
        <f t="shared" si="148"/>
        <v>33.234985286910025</v>
      </c>
      <c r="U284">
        <f t="shared" si="149"/>
        <v>31.054539285714291</v>
      </c>
      <c r="V284">
        <f t="shared" si="150"/>
        <v>4.5254263443918239</v>
      </c>
      <c r="W284">
        <f t="shared" si="151"/>
        <v>69.858095522111597</v>
      </c>
      <c r="X284">
        <f t="shared" si="152"/>
        <v>3.3453862959720051</v>
      </c>
      <c r="Y284">
        <f t="shared" si="153"/>
        <v>4.7888312313253918</v>
      </c>
      <c r="Z284">
        <f t="shared" si="154"/>
        <v>1.1800400484198188</v>
      </c>
      <c r="AA284">
        <f t="shared" si="155"/>
        <v>-34.628344929109417</v>
      </c>
      <c r="AB284">
        <f t="shared" si="156"/>
        <v>148.91595012028881</v>
      </c>
      <c r="AC284">
        <f t="shared" si="157"/>
        <v>12.127174169978153</v>
      </c>
      <c r="AD284">
        <f t="shared" si="158"/>
        <v>352.53334322130542</v>
      </c>
      <c r="AE284">
        <f t="shared" si="159"/>
        <v>19.40591911102085</v>
      </c>
      <c r="AF284">
        <f t="shared" si="160"/>
        <v>0.77330005981314665</v>
      </c>
      <c r="AG284">
        <f t="shared" si="161"/>
        <v>8.6531898936792988</v>
      </c>
      <c r="AH284">
        <v>1839.2095445722571</v>
      </c>
      <c r="AI284">
        <v>1824.401272727273</v>
      </c>
      <c r="AJ284">
        <v>1.738033674530902</v>
      </c>
      <c r="AK284">
        <v>61.316338729058899</v>
      </c>
      <c r="AL284">
        <f t="shared" si="162"/>
        <v>0.78522324102288932</v>
      </c>
      <c r="AM284">
        <v>32.258784783632741</v>
      </c>
      <c r="AN284">
        <v>32.958947272727272</v>
      </c>
      <c r="AO284">
        <v>1.22041438269035E-4</v>
      </c>
      <c r="AP284">
        <v>100.73391986053799</v>
      </c>
      <c r="AQ284">
        <v>90</v>
      </c>
      <c r="AR284">
        <v>14</v>
      </c>
      <c r="AS284">
        <f t="shared" si="163"/>
        <v>1</v>
      </c>
      <c r="AT284">
        <f t="shared" si="164"/>
        <v>0</v>
      </c>
      <c r="AU284">
        <f t="shared" si="165"/>
        <v>47622.383340224995</v>
      </c>
      <c r="AV284">
        <f t="shared" si="166"/>
        <v>1200.0125</v>
      </c>
      <c r="AW284">
        <f t="shared" si="167"/>
        <v>1025.9361833472267</v>
      </c>
      <c r="AX284">
        <f t="shared" si="168"/>
        <v>0.85493791385275297</v>
      </c>
      <c r="AY284">
        <f t="shared" si="169"/>
        <v>0.18843017373581344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1675358974.5999999</v>
      </c>
      <c r="BF284">
        <v>1751.7507142857139</v>
      </c>
      <c r="BG284">
        <v>1770.9139285714291</v>
      </c>
      <c r="BH284">
        <v>32.944721428571427</v>
      </c>
      <c r="BI284">
        <v>32.254435714285712</v>
      </c>
      <c r="BJ284">
        <v>1759.315357142857</v>
      </c>
      <c r="BK284">
        <v>32.667074999999997</v>
      </c>
      <c r="BL284">
        <v>650.01250000000005</v>
      </c>
      <c r="BM284">
        <v>101.44542857142859</v>
      </c>
      <c r="BN284">
        <v>0.10001333571428569</v>
      </c>
      <c r="BO284">
        <v>32.050803571428567</v>
      </c>
      <c r="BP284">
        <v>31.054539285714291</v>
      </c>
      <c r="BQ284">
        <v>999.9000000000002</v>
      </c>
      <c r="BR284">
        <v>0</v>
      </c>
      <c r="BS284">
        <v>0</v>
      </c>
      <c r="BT284">
        <v>9000.7146428571432</v>
      </c>
      <c r="BU284">
        <v>0</v>
      </c>
      <c r="BV284">
        <v>45.088557142857141</v>
      </c>
      <c r="BW284">
        <v>-19.163121428571429</v>
      </c>
      <c r="BX284">
        <v>1811.4282142857139</v>
      </c>
      <c r="BY284">
        <v>1829.9375</v>
      </c>
      <c r="BZ284">
        <v>0.69028710714285713</v>
      </c>
      <c r="CA284">
        <v>1770.9139285714291</v>
      </c>
      <c r="CB284">
        <v>32.254435714285712</v>
      </c>
      <c r="CC284">
        <v>3.3420914285714289</v>
      </c>
      <c r="CD284">
        <v>3.272065</v>
      </c>
      <c r="CE284">
        <v>25.838217857142851</v>
      </c>
      <c r="CF284">
        <v>25.481275</v>
      </c>
      <c r="CG284">
        <v>1200.0125</v>
      </c>
      <c r="CH284">
        <v>0.49998628571428583</v>
      </c>
      <c r="CI284">
        <v>0.50001378571428567</v>
      </c>
      <c r="CJ284">
        <v>0</v>
      </c>
      <c r="CK284">
        <v>872.75742857142848</v>
      </c>
      <c r="CL284">
        <v>4.9990899999999998</v>
      </c>
      <c r="CM284">
        <v>9354.0728571428572</v>
      </c>
      <c r="CN284">
        <v>9557.91</v>
      </c>
      <c r="CO284">
        <v>40.557571428571421</v>
      </c>
      <c r="CP284">
        <v>42.155999999999977</v>
      </c>
      <c r="CQ284">
        <v>41.274357142857127</v>
      </c>
      <c r="CR284">
        <v>41.311999999999991</v>
      </c>
      <c r="CS284">
        <v>41.945999999999991</v>
      </c>
      <c r="CT284">
        <v>597.49107142857144</v>
      </c>
      <c r="CU284">
        <v>597.52321428571418</v>
      </c>
      <c r="CV284">
        <v>0</v>
      </c>
      <c r="CW284">
        <v>1675359000.7</v>
      </c>
      <c r="CX284">
        <v>0</v>
      </c>
      <c r="CY284">
        <v>1675353449.5</v>
      </c>
      <c r="CZ284" t="s">
        <v>356</v>
      </c>
      <c r="DA284">
        <v>1675353449.5</v>
      </c>
      <c r="DB284">
        <v>1675353444</v>
      </c>
      <c r="DC284">
        <v>1</v>
      </c>
      <c r="DD284">
        <v>8.2000000000000003E-2</v>
      </c>
      <c r="DE284">
        <v>2.5000000000000001E-2</v>
      </c>
      <c r="DF284">
        <v>-5.3170000000000002</v>
      </c>
      <c r="DG284">
        <v>0.30099999999999999</v>
      </c>
      <c r="DH284">
        <v>415</v>
      </c>
      <c r="DI284">
        <v>32</v>
      </c>
      <c r="DJ284">
        <v>0.41</v>
      </c>
      <c r="DK284">
        <v>0.21</v>
      </c>
      <c r="DL284">
        <v>-19.169278048780491</v>
      </c>
      <c r="DM284">
        <v>8.6790940766588984E-2</v>
      </c>
      <c r="DN284">
        <v>7.0992742714618237E-2</v>
      </c>
      <c r="DO284">
        <v>1</v>
      </c>
      <c r="DP284">
        <v>0.68499080487804875</v>
      </c>
      <c r="DQ284">
        <v>9.7564222996516486E-2</v>
      </c>
      <c r="DR284">
        <v>9.8694525121080894E-3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357</v>
      </c>
      <c r="EA284">
        <v>3.2988900000000001</v>
      </c>
      <c r="EB284">
        <v>2.6253600000000001</v>
      </c>
      <c r="EC284">
        <v>0.26626100000000003</v>
      </c>
      <c r="ED284">
        <v>0.26564500000000002</v>
      </c>
      <c r="EE284">
        <v>0.13719100000000001</v>
      </c>
      <c r="EF284">
        <v>0.134127</v>
      </c>
      <c r="EG284">
        <v>22201.200000000001</v>
      </c>
      <c r="EH284">
        <v>22599.4</v>
      </c>
      <c r="EI284">
        <v>28151</v>
      </c>
      <c r="EJ284">
        <v>29616.400000000001</v>
      </c>
      <c r="EK284">
        <v>33439.599999999999</v>
      </c>
      <c r="EL284">
        <v>35611.800000000003</v>
      </c>
      <c r="EM284">
        <v>39736.800000000003</v>
      </c>
      <c r="EN284">
        <v>42325.9</v>
      </c>
      <c r="EO284">
        <v>2.1044499999999999</v>
      </c>
      <c r="EP284">
        <v>2.2423700000000002</v>
      </c>
      <c r="EQ284">
        <v>9.3169500000000002E-2</v>
      </c>
      <c r="ER284">
        <v>0</v>
      </c>
      <c r="ES284">
        <v>29.5489</v>
      </c>
      <c r="ET284">
        <v>999.9</v>
      </c>
      <c r="EU284">
        <v>71.8</v>
      </c>
      <c r="EV284">
        <v>32.5</v>
      </c>
      <c r="EW284">
        <v>34.764499999999998</v>
      </c>
      <c r="EX284">
        <v>57.130899999999997</v>
      </c>
      <c r="EY284">
        <v>-3.9663499999999998</v>
      </c>
      <c r="EZ284">
        <v>2</v>
      </c>
      <c r="FA284">
        <v>0.26644800000000002</v>
      </c>
      <c r="FB284">
        <v>-0.66201299999999996</v>
      </c>
      <c r="FC284">
        <v>20.273</v>
      </c>
      <c r="FD284">
        <v>5.2183400000000004</v>
      </c>
      <c r="FE284">
        <v>12.004</v>
      </c>
      <c r="FF284">
        <v>4.9863499999999998</v>
      </c>
      <c r="FG284">
        <v>3.2844500000000001</v>
      </c>
      <c r="FH284">
        <v>9999</v>
      </c>
      <c r="FI284">
        <v>9999</v>
      </c>
      <c r="FJ284">
        <v>9999</v>
      </c>
      <c r="FK284">
        <v>999.9</v>
      </c>
      <c r="FL284">
        <v>1.8658300000000001</v>
      </c>
      <c r="FM284">
        <v>1.8621799999999999</v>
      </c>
      <c r="FN284">
        <v>1.8641700000000001</v>
      </c>
      <c r="FO284">
        <v>1.86026</v>
      </c>
      <c r="FP284">
        <v>1.8609599999999999</v>
      </c>
      <c r="FQ284">
        <v>1.8601799999999999</v>
      </c>
      <c r="FR284">
        <v>1.8618699999999999</v>
      </c>
      <c r="FS284">
        <v>1.8584099999999999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-7.58</v>
      </c>
      <c r="GH284">
        <v>0.27760000000000001</v>
      </c>
      <c r="GI284">
        <v>-3.8812981962806838</v>
      </c>
      <c r="GJ284">
        <v>-3.9744887815693084E-3</v>
      </c>
      <c r="GK284">
        <v>1.847162108954052E-6</v>
      </c>
      <c r="GL284">
        <v>-4.4217609294687878E-10</v>
      </c>
      <c r="GM284">
        <v>-3.5710143375135749E-2</v>
      </c>
      <c r="GN284">
        <v>-2.5986294017825021E-3</v>
      </c>
      <c r="GO284">
        <v>9.7579789506272807E-4</v>
      </c>
      <c r="GP284">
        <v>-1.8446741173202889E-5</v>
      </c>
      <c r="GQ284">
        <v>6</v>
      </c>
      <c r="GR284">
        <v>2080</v>
      </c>
      <c r="GS284">
        <v>4</v>
      </c>
      <c r="GT284">
        <v>32</v>
      </c>
      <c r="GU284">
        <v>92.2</v>
      </c>
      <c r="GV284">
        <v>92.3</v>
      </c>
      <c r="GW284">
        <v>4.3884299999999996</v>
      </c>
      <c r="GX284">
        <v>2.48047</v>
      </c>
      <c r="GY284">
        <v>2.04834</v>
      </c>
      <c r="GZ284">
        <v>2.6135299999999999</v>
      </c>
      <c r="HA284">
        <v>2.1972700000000001</v>
      </c>
      <c r="HB284">
        <v>2.3059099999999999</v>
      </c>
      <c r="HC284">
        <v>37.578099999999999</v>
      </c>
      <c r="HD284">
        <v>14.709899999999999</v>
      </c>
      <c r="HE284">
        <v>18</v>
      </c>
      <c r="HF284">
        <v>587.904</v>
      </c>
      <c r="HG284">
        <v>774.50199999999995</v>
      </c>
      <c r="HH284">
        <v>31.0002</v>
      </c>
      <c r="HI284">
        <v>30.8672</v>
      </c>
      <c r="HJ284">
        <v>30.0001</v>
      </c>
      <c r="HK284">
        <v>30.8002</v>
      </c>
      <c r="HL284">
        <v>30.7988</v>
      </c>
      <c r="HM284">
        <v>87.734399999999994</v>
      </c>
      <c r="HN284">
        <v>9.5219799999999992</v>
      </c>
      <c r="HO284">
        <v>100</v>
      </c>
      <c r="HP284">
        <v>31</v>
      </c>
      <c r="HQ284">
        <v>1795.84</v>
      </c>
      <c r="HR284">
        <v>32.235399999999998</v>
      </c>
      <c r="HS284">
        <v>99.196899999999999</v>
      </c>
      <c r="HT284">
        <v>98.156000000000006</v>
      </c>
    </row>
    <row r="285" spans="1:228" x14ac:dyDescent="0.2">
      <c r="A285">
        <v>270</v>
      </c>
      <c r="B285">
        <v>1675358986.5999999</v>
      </c>
      <c r="C285">
        <v>1074.099999904633</v>
      </c>
      <c r="D285" t="s">
        <v>899</v>
      </c>
      <c r="E285" t="s">
        <v>900</v>
      </c>
      <c r="F285">
        <v>4</v>
      </c>
      <c r="G285">
        <v>1675358978.5999999</v>
      </c>
      <c r="H285">
        <f t="shared" si="136"/>
        <v>7.9532064154835033E-4</v>
      </c>
      <c r="I285">
        <f t="shared" si="137"/>
        <v>0.79532064154835036</v>
      </c>
      <c r="J285">
        <f t="shared" si="138"/>
        <v>8.5693911429496286</v>
      </c>
      <c r="K285">
        <f t="shared" si="139"/>
        <v>1758.4367857142861</v>
      </c>
      <c r="L285">
        <f t="shared" si="140"/>
        <v>1518.7231041243151</v>
      </c>
      <c r="M285">
        <f t="shared" si="141"/>
        <v>154.2193002409735</v>
      </c>
      <c r="N285">
        <f t="shared" si="142"/>
        <v>178.56111484338493</v>
      </c>
      <c r="O285">
        <f t="shared" si="143"/>
        <v>6.6648702295024648E-2</v>
      </c>
      <c r="P285">
        <f t="shared" si="144"/>
        <v>2.7725688681472263</v>
      </c>
      <c r="Q285">
        <f t="shared" si="145"/>
        <v>6.5771269736303581E-2</v>
      </c>
      <c r="R285">
        <f t="shared" si="146"/>
        <v>4.1184914980606314E-2</v>
      </c>
      <c r="S285">
        <f t="shared" si="147"/>
        <v>226.11820652796456</v>
      </c>
      <c r="T285">
        <f t="shared" si="148"/>
        <v>33.236679737741582</v>
      </c>
      <c r="U285">
        <f t="shared" si="149"/>
        <v>31.059117857142859</v>
      </c>
      <c r="V285">
        <f t="shared" si="150"/>
        <v>4.526607408144149</v>
      </c>
      <c r="W285">
        <f t="shared" si="151"/>
        <v>69.859533937162837</v>
      </c>
      <c r="X285">
        <f t="shared" si="152"/>
        <v>3.3462989386272675</v>
      </c>
      <c r="Y285">
        <f t="shared" si="153"/>
        <v>4.7900390255068004</v>
      </c>
      <c r="Z285">
        <f t="shared" si="154"/>
        <v>1.1803084695168815</v>
      </c>
      <c r="AA285">
        <f t="shared" si="155"/>
        <v>-35.073640292282249</v>
      </c>
      <c r="AB285">
        <f t="shared" si="156"/>
        <v>148.89818742153605</v>
      </c>
      <c r="AC285">
        <f t="shared" si="157"/>
        <v>12.126235694288406</v>
      </c>
      <c r="AD285">
        <f t="shared" si="158"/>
        <v>352.06898935150673</v>
      </c>
      <c r="AE285">
        <f t="shared" si="159"/>
        <v>19.383469946677643</v>
      </c>
      <c r="AF285">
        <f t="shared" si="160"/>
        <v>0.77905593227675562</v>
      </c>
      <c r="AG285">
        <f t="shared" si="161"/>
        <v>8.5693911429496286</v>
      </c>
      <c r="AH285">
        <v>1846.050307230186</v>
      </c>
      <c r="AI285">
        <v>1831.341636363635</v>
      </c>
      <c r="AJ285">
        <v>1.732871771929686</v>
      </c>
      <c r="AK285">
        <v>61.316338729058899</v>
      </c>
      <c r="AL285">
        <f t="shared" si="162"/>
        <v>0.79532064154835036</v>
      </c>
      <c r="AM285">
        <v>32.262645410155109</v>
      </c>
      <c r="AN285">
        <v>32.970816969696969</v>
      </c>
      <c r="AO285">
        <v>2.816571557027217E-4</v>
      </c>
      <c r="AP285">
        <v>100.73391986053799</v>
      </c>
      <c r="AQ285">
        <v>90</v>
      </c>
      <c r="AR285">
        <v>14</v>
      </c>
      <c r="AS285">
        <f t="shared" si="163"/>
        <v>1</v>
      </c>
      <c r="AT285">
        <f t="shared" si="164"/>
        <v>0</v>
      </c>
      <c r="AU285">
        <f t="shared" si="165"/>
        <v>47621.886614220741</v>
      </c>
      <c r="AV285">
        <f t="shared" si="166"/>
        <v>1200.010714285715</v>
      </c>
      <c r="AW285">
        <f t="shared" si="167"/>
        <v>1025.9346458694124</v>
      </c>
      <c r="AX285">
        <f t="shared" si="168"/>
        <v>0.85493790485035936</v>
      </c>
      <c r="AY285">
        <f t="shared" si="169"/>
        <v>0.18843015636119331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1675358978.5999999</v>
      </c>
      <c r="BF285">
        <v>1758.4367857142861</v>
      </c>
      <c r="BG285">
        <v>1777.5932142857141</v>
      </c>
      <c r="BH285">
        <v>32.953732142857142</v>
      </c>
      <c r="BI285">
        <v>32.258321428571428</v>
      </c>
      <c r="BJ285">
        <v>1766.0121428571431</v>
      </c>
      <c r="BK285">
        <v>32.676064285714283</v>
      </c>
      <c r="BL285">
        <v>650.01857142857136</v>
      </c>
      <c r="BM285">
        <v>101.44535714285711</v>
      </c>
      <c r="BN285">
        <v>0.1000133214285714</v>
      </c>
      <c r="BO285">
        <v>32.055260714285723</v>
      </c>
      <c r="BP285">
        <v>31.059117857142859</v>
      </c>
      <c r="BQ285">
        <v>999.9000000000002</v>
      </c>
      <c r="BR285">
        <v>0</v>
      </c>
      <c r="BS285">
        <v>0</v>
      </c>
      <c r="BT285">
        <v>9000.7592857142863</v>
      </c>
      <c r="BU285">
        <v>0</v>
      </c>
      <c r="BV285">
        <v>44.043114285714289</v>
      </c>
      <c r="BW285">
        <v>-19.155921428571428</v>
      </c>
      <c r="BX285">
        <v>1818.359642857142</v>
      </c>
      <c r="BY285">
        <v>1836.8467857142859</v>
      </c>
      <c r="BZ285">
        <v>0.69541346428571427</v>
      </c>
      <c r="CA285">
        <v>1777.5932142857141</v>
      </c>
      <c r="CB285">
        <v>32.258321428571428</v>
      </c>
      <c r="CC285">
        <v>3.3430028571428561</v>
      </c>
      <c r="CD285">
        <v>3.272456071428572</v>
      </c>
      <c r="CE285">
        <v>25.842817857142851</v>
      </c>
      <c r="CF285">
        <v>25.483285714285721</v>
      </c>
      <c r="CG285">
        <v>1200.010714285715</v>
      </c>
      <c r="CH285">
        <v>0.49998632142857152</v>
      </c>
      <c r="CI285">
        <v>0.50001378571428567</v>
      </c>
      <c r="CJ285">
        <v>0</v>
      </c>
      <c r="CK285">
        <v>872.70828571428592</v>
      </c>
      <c r="CL285">
        <v>4.9990899999999998</v>
      </c>
      <c r="CM285">
        <v>9353.2064285714296</v>
      </c>
      <c r="CN285">
        <v>9557.8953571428574</v>
      </c>
      <c r="CO285">
        <v>40.561999999999991</v>
      </c>
      <c r="CP285">
        <v>42.155999999999992</v>
      </c>
      <c r="CQ285">
        <v>41.269928571428572</v>
      </c>
      <c r="CR285">
        <v>41.311999999999991</v>
      </c>
      <c r="CS285">
        <v>41.952749999999988</v>
      </c>
      <c r="CT285">
        <v>597.49071428571426</v>
      </c>
      <c r="CU285">
        <v>597.52214285714285</v>
      </c>
      <c r="CV285">
        <v>0</v>
      </c>
      <c r="CW285">
        <v>1675359004.9000001</v>
      </c>
      <c r="CX285">
        <v>0</v>
      </c>
      <c r="CY285">
        <v>1675353449.5</v>
      </c>
      <c r="CZ285" t="s">
        <v>356</v>
      </c>
      <c r="DA285">
        <v>1675353449.5</v>
      </c>
      <c r="DB285">
        <v>1675353444</v>
      </c>
      <c r="DC285">
        <v>1</v>
      </c>
      <c r="DD285">
        <v>8.2000000000000003E-2</v>
      </c>
      <c r="DE285">
        <v>2.5000000000000001E-2</v>
      </c>
      <c r="DF285">
        <v>-5.3170000000000002</v>
      </c>
      <c r="DG285">
        <v>0.30099999999999999</v>
      </c>
      <c r="DH285">
        <v>415</v>
      </c>
      <c r="DI285">
        <v>32</v>
      </c>
      <c r="DJ285">
        <v>0.41</v>
      </c>
      <c r="DK285">
        <v>0.21</v>
      </c>
      <c r="DL285">
        <v>-19.164841463414639</v>
      </c>
      <c r="DM285">
        <v>-0.1720515679442863</v>
      </c>
      <c r="DN285">
        <v>6.7813093115256504E-2</v>
      </c>
      <c r="DO285">
        <v>0</v>
      </c>
      <c r="DP285">
        <v>0.69128329268292676</v>
      </c>
      <c r="DQ285">
        <v>7.8484055749129505E-2</v>
      </c>
      <c r="DR285">
        <v>7.900517152705273E-3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3.2988200000000001</v>
      </c>
      <c r="EB285">
        <v>2.6253299999999999</v>
      </c>
      <c r="EC285">
        <v>0.26683800000000002</v>
      </c>
      <c r="ED285">
        <v>0.266212</v>
      </c>
      <c r="EE285">
        <v>0.13721900000000001</v>
      </c>
      <c r="EF285">
        <v>0.13413700000000001</v>
      </c>
      <c r="EG285">
        <v>22183.5</v>
      </c>
      <c r="EH285">
        <v>22582</v>
      </c>
      <c r="EI285">
        <v>28150.7</v>
      </c>
      <c r="EJ285">
        <v>29616.6</v>
      </c>
      <c r="EK285">
        <v>33438.5</v>
      </c>
      <c r="EL285">
        <v>35611.599999999999</v>
      </c>
      <c r="EM285">
        <v>39736.699999999997</v>
      </c>
      <c r="EN285">
        <v>42326.1</v>
      </c>
      <c r="EO285">
        <v>2.1042999999999998</v>
      </c>
      <c r="EP285">
        <v>2.2424499999999998</v>
      </c>
      <c r="EQ285">
        <v>9.3132300000000001E-2</v>
      </c>
      <c r="ER285">
        <v>0</v>
      </c>
      <c r="ES285">
        <v>29.5548</v>
      </c>
      <c r="ET285">
        <v>999.9</v>
      </c>
      <c r="EU285">
        <v>71.8</v>
      </c>
      <c r="EV285">
        <v>32.5</v>
      </c>
      <c r="EW285">
        <v>34.7654</v>
      </c>
      <c r="EX285">
        <v>56.8309</v>
      </c>
      <c r="EY285">
        <v>-3.9382999999999999</v>
      </c>
      <c r="EZ285">
        <v>2</v>
      </c>
      <c r="FA285">
        <v>0.266067</v>
      </c>
      <c r="FB285">
        <v>-0.66063499999999997</v>
      </c>
      <c r="FC285">
        <v>20.273099999999999</v>
      </c>
      <c r="FD285">
        <v>5.2187900000000003</v>
      </c>
      <c r="FE285">
        <v>12.004</v>
      </c>
      <c r="FF285">
        <v>4.9868499999999996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1.8621799999999999</v>
      </c>
      <c r="FN285">
        <v>1.8641700000000001</v>
      </c>
      <c r="FO285">
        <v>1.86026</v>
      </c>
      <c r="FP285">
        <v>1.8609599999999999</v>
      </c>
      <c r="FQ285">
        <v>1.8601799999999999</v>
      </c>
      <c r="FR285">
        <v>1.86188</v>
      </c>
      <c r="FS285">
        <v>1.8584099999999999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-7.6</v>
      </c>
      <c r="GH285">
        <v>0.2777</v>
      </c>
      <c r="GI285">
        <v>-3.8812981962806838</v>
      </c>
      <c r="GJ285">
        <v>-3.9744887815693084E-3</v>
      </c>
      <c r="GK285">
        <v>1.847162108954052E-6</v>
      </c>
      <c r="GL285">
        <v>-4.4217609294687878E-10</v>
      </c>
      <c r="GM285">
        <v>-3.5710143375135749E-2</v>
      </c>
      <c r="GN285">
        <v>-2.5986294017825021E-3</v>
      </c>
      <c r="GO285">
        <v>9.7579789506272807E-4</v>
      </c>
      <c r="GP285">
        <v>-1.8446741173202889E-5</v>
      </c>
      <c r="GQ285">
        <v>6</v>
      </c>
      <c r="GR285">
        <v>2080</v>
      </c>
      <c r="GS285">
        <v>4</v>
      </c>
      <c r="GT285">
        <v>32</v>
      </c>
      <c r="GU285">
        <v>92.3</v>
      </c>
      <c r="GV285">
        <v>92.4</v>
      </c>
      <c r="GW285">
        <v>4.4006299999999996</v>
      </c>
      <c r="GX285">
        <v>2.47559</v>
      </c>
      <c r="GY285">
        <v>2.04834</v>
      </c>
      <c r="GZ285">
        <v>2.6135299999999999</v>
      </c>
      <c r="HA285">
        <v>2.1972700000000001</v>
      </c>
      <c r="HB285">
        <v>2.3596200000000001</v>
      </c>
      <c r="HC285">
        <v>37.578099999999999</v>
      </c>
      <c r="HD285">
        <v>14.7362</v>
      </c>
      <c r="HE285">
        <v>18</v>
      </c>
      <c r="HF285">
        <v>587.79600000000005</v>
      </c>
      <c r="HG285">
        <v>774.57600000000002</v>
      </c>
      <c r="HH285">
        <v>31.000399999999999</v>
      </c>
      <c r="HI285">
        <v>30.869599999999998</v>
      </c>
      <c r="HJ285">
        <v>30.0001</v>
      </c>
      <c r="HK285">
        <v>30.8002</v>
      </c>
      <c r="HL285">
        <v>30.7988</v>
      </c>
      <c r="HM285">
        <v>87.9833</v>
      </c>
      <c r="HN285">
        <v>9.5219799999999992</v>
      </c>
      <c r="HO285">
        <v>100</v>
      </c>
      <c r="HP285">
        <v>31</v>
      </c>
      <c r="HQ285">
        <v>1802.54</v>
      </c>
      <c r="HR285">
        <v>32.2288</v>
      </c>
      <c r="HS285">
        <v>99.196399999999997</v>
      </c>
      <c r="HT285">
        <v>98.156499999999994</v>
      </c>
    </row>
    <row r="286" spans="1:228" x14ac:dyDescent="0.2">
      <c r="A286">
        <v>271</v>
      </c>
      <c r="B286">
        <v>1675358990.5999999</v>
      </c>
      <c r="C286">
        <v>1078.099999904633</v>
      </c>
      <c r="D286" t="s">
        <v>901</v>
      </c>
      <c r="E286" t="s">
        <v>902</v>
      </c>
      <c r="F286">
        <v>4</v>
      </c>
      <c r="G286">
        <v>1675358982.5999999</v>
      </c>
      <c r="H286">
        <f t="shared" si="136"/>
        <v>7.9736525069719615E-4</v>
      </c>
      <c r="I286">
        <f t="shared" si="137"/>
        <v>0.7973652506971961</v>
      </c>
      <c r="J286">
        <f t="shared" si="138"/>
        <v>8.5067660864369596</v>
      </c>
      <c r="K286">
        <f t="shared" si="139"/>
        <v>1765.087857142857</v>
      </c>
      <c r="L286">
        <f t="shared" si="140"/>
        <v>1527.1352241079549</v>
      </c>
      <c r="M286">
        <f t="shared" si="141"/>
        <v>155.07300480495917</v>
      </c>
      <c r="N286">
        <f t="shared" si="142"/>
        <v>179.23591403752465</v>
      </c>
      <c r="O286">
        <f t="shared" si="143"/>
        <v>6.6780928524925662E-2</v>
      </c>
      <c r="P286">
        <f t="shared" si="144"/>
        <v>2.7734806952748507</v>
      </c>
      <c r="Q286">
        <f t="shared" si="145"/>
        <v>6.5900321289048949E-2</v>
      </c>
      <c r="R286">
        <f t="shared" si="146"/>
        <v>4.126585237769996E-2</v>
      </c>
      <c r="S286">
        <f t="shared" si="147"/>
        <v>226.11636238506591</v>
      </c>
      <c r="T286">
        <f t="shared" si="148"/>
        <v>33.241625285623464</v>
      </c>
      <c r="U286">
        <f t="shared" si="149"/>
        <v>31.06514285714286</v>
      </c>
      <c r="V286">
        <f t="shared" si="150"/>
        <v>4.5281619939494897</v>
      </c>
      <c r="W286">
        <f t="shared" si="151"/>
        <v>69.854171453458108</v>
      </c>
      <c r="X286">
        <f t="shared" si="152"/>
        <v>3.3471551143161138</v>
      </c>
      <c r="Y286">
        <f t="shared" si="153"/>
        <v>4.791632403150369</v>
      </c>
      <c r="Z286">
        <f t="shared" si="154"/>
        <v>1.1810068796333759</v>
      </c>
      <c r="AA286">
        <f t="shared" si="155"/>
        <v>-35.163807555746352</v>
      </c>
      <c r="AB286">
        <f t="shared" si="156"/>
        <v>148.9252616647851</v>
      </c>
      <c r="AC286">
        <f t="shared" si="157"/>
        <v>12.125164018255171</v>
      </c>
      <c r="AD286">
        <f t="shared" si="158"/>
        <v>352.00298051235984</v>
      </c>
      <c r="AE286">
        <f t="shared" si="159"/>
        <v>19.425632579767704</v>
      </c>
      <c r="AF286">
        <f t="shared" si="160"/>
        <v>0.78436190074956447</v>
      </c>
      <c r="AG286">
        <f t="shared" si="161"/>
        <v>8.5067660864369596</v>
      </c>
      <c r="AH286">
        <v>1852.9818351949291</v>
      </c>
      <c r="AI286">
        <v>1838.279878787878</v>
      </c>
      <c r="AJ286">
        <v>1.7469299845740169</v>
      </c>
      <c r="AK286">
        <v>61.316338729058899</v>
      </c>
      <c r="AL286">
        <f t="shared" si="162"/>
        <v>0.7973652506971961</v>
      </c>
      <c r="AM286">
        <v>32.266592647314937</v>
      </c>
      <c r="AN286">
        <v>32.977014545454537</v>
      </c>
      <c r="AO286">
        <v>2.1320175460736511E-4</v>
      </c>
      <c r="AP286">
        <v>100.73391986053799</v>
      </c>
      <c r="AQ286">
        <v>90</v>
      </c>
      <c r="AR286">
        <v>14</v>
      </c>
      <c r="AS286">
        <f t="shared" si="163"/>
        <v>1</v>
      </c>
      <c r="AT286">
        <f t="shared" si="164"/>
        <v>0</v>
      </c>
      <c r="AU286">
        <f t="shared" si="165"/>
        <v>47646.174108366664</v>
      </c>
      <c r="AV286">
        <f t="shared" si="166"/>
        <v>1200.0007142857139</v>
      </c>
      <c r="AW286">
        <f t="shared" si="167"/>
        <v>1025.9261172979614</v>
      </c>
      <c r="AX286">
        <f t="shared" si="168"/>
        <v>0.85493792219001441</v>
      </c>
      <c r="AY286">
        <f t="shared" si="169"/>
        <v>0.18843018982672771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1675358982.5999999</v>
      </c>
      <c r="BF286">
        <v>1765.087857142857</v>
      </c>
      <c r="BG286">
        <v>1784.296785714286</v>
      </c>
      <c r="BH286">
        <v>32.962271428571427</v>
      </c>
      <c r="BI286">
        <v>32.262124999999997</v>
      </c>
      <c r="BJ286">
        <v>1772.674285714286</v>
      </c>
      <c r="BK286">
        <v>32.684589285714289</v>
      </c>
      <c r="BL286">
        <v>650.0133571428571</v>
      </c>
      <c r="BM286">
        <v>101.44503571428569</v>
      </c>
      <c r="BN286">
        <v>0.100002575</v>
      </c>
      <c r="BO286">
        <v>32.061139285714283</v>
      </c>
      <c r="BP286">
        <v>31.06514285714286</v>
      </c>
      <c r="BQ286">
        <v>999.9000000000002</v>
      </c>
      <c r="BR286">
        <v>0</v>
      </c>
      <c r="BS286">
        <v>0</v>
      </c>
      <c r="BT286">
        <v>9005.6260714285709</v>
      </c>
      <c r="BU286">
        <v>0</v>
      </c>
      <c r="BV286">
        <v>43.108353571428573</v>
      </c>
      <c r="BW286">
        <v>-19.208260714285711</v>
      </c>
      <c r="BX286">
        <v>1825.2535714285709</v>
      </c>
      <c r="BY286">
        <v>1843.7803571428569</v>
      </c>
      <c r="BZ286">
        <v>0.70015403571428558</v>
      </c>
      <c r="CA286">
        <v>1784.296785714286</v>
      </c>
      <c r="CB286">
        <v>32.262124999999997</v>
      </c>
      <c r="CC286">
        <v>3.3438574999999999</v>
      </c>
      <c r="CD286">
        <v>3.2728303571428579</v>
      </c>
      <c r="CE286">
        <v>25.84713571428572</v>
      </c>
      <c r="CF286">
        <v>25.485207142857139</v>
      </c>
      <c r="CG286">
        <v>1200.0007142857139</v>
      </c>
      <c r="CH286">
        <v>0.49998582142857151</v>
      </c>
      <c r="CI286">
        <v>0.50001424999999999</v>
      </c>
      <c r="CJ286">
        <v>0</v>
      </c>
      <c r="CK286">
        <v>872.6742857142857</v>
      </c>
      <c r="CL286">
        <v>4.9990899999999998</v>
      </c>
      <c r="CM286">
        <v>9352.3385714285705</v>
      </c>
      <c r="CN286">
        <v>9557.8171428571422</v>
      </c>
      <c r="CO286">
        <v>40.561999999999991</v>
      </c>
      <c r="CP286">
        <v>42.149357142857127</v>
      </c>
      <c r="CQ286">
        <v>41.256642857142857</v>
      </c>
      <c r="CR286">
        <v>41.311999999999991</v>
      </c>
      <c r="CS286">
        <v>41.959499999999998</v>
      </c>
      <c r="CT286">
        <v>597.4849999999999</v>
      </c>
      <c r="CU286">
        <v>597.51785714285711</v>
      </c>
      <c r="CV286">
        <v>0</v>
      </c>
      <c r="CW286">
        <v>1675359009.0999999</v>
      </c>
      <c r="CX286">
        <v>0</v>
      </c>
      <c r="CY286">
        <v>1675353449.5</v>
      </c>
      <c r="CZ286" t="s">
        <v>356</v>
      </c>
      <c r="DA286">
        <v>1675353449.5</v>
      </c>
      <c r="DB286">
        <v>1675353444</v>
      </c>
      <c r="DC286">
        <v>1</v>
      </c>
      <c r="DD286">
        <v>8.2000000000000003E-2</v>
      </c>
      <c r="DE286">
        <v>2.5000000000000001E-2</v>
      </c>
      <c r="DF286">
        <v>-5.3170000000000002</v>
      </c>
      <c r="DG286">
        <v>0.30099999999999999</v>
      </c>
      <c r="DH286">
        <v>415</v>
      </c>
      <c r="DI286">
        <v>32</v>
      </c>
      <c r="DJ286">
        <v>0.41</v>
      </c>
      <c r="DK286">
        <v>0.21</v>
      </c>
      <c r="DL286">
        <v>-19.17484878048781</v>
      </c>
      <c r="DM286">
        <v>-0.53007595818821951</v>
      </c>
      <c r="DN286">
        <v>7.7508822855621176E-2</v>
      </c>
      <c r="DO286">
        <v>0</v>
      </c>
      <c r="DP286">
        <v>0.6966359756097561</v>
      </c>
      <c r="DQ286">
        <v>7.2204501742161836E-2</v>
      </c>
      <c r="DR286">
        <v>7.2229419737045268E-3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3.2989199999999999</v>
      </c>
      <c r="EB286">
        <v>2.6253000000000002</v>
      </c>
      <c r="EC286">
        <v>0.26741100000000001</v>
      </c>
      <c r="ED286">
        <v>0.26679700000000001</v>
      </c>
      <c r="EE286">
        <v>0.13723399999999999</v>
      </c>
      <c r="EF286">
        <v>0.13414499999999999</v>
      </c>
      <c r="EG286">
        <v>22166</v>
      </c>
      <c r="EH286">
        <v>22563.4</v>
      </c>
      <c r="EI286">
        <v>28150.6</v>
      </c>
      <c r="EJ286">
        <v>29615.8</v>
      </c>
      <c r="EK286">
        <v>33437.300000000003</v>
      </c>
      <c r="EL286">
        <v>35610.5</v>
      </c>
      <c r="EM286">
        <v>39735.9</v>
      </c>
      <c r="EN286">
        <v>42325.2</v>
      </c>
      <c r="EO286">
        <v>2.10433</v>
      </c>
      <c r="EP286">
        <v>2.2423000000000002</v>
      </c>
      <c r="EQ286">
        <v>9.3672400000000003E-2</v>
      </c>
      <c r="ER286">
        <v>0</v>
      </c>
      <c r="ES286">
        <v>29.563300000000002</v>
      </c>
      <c r="ET286">
        <v>999.9</v>
      </c>
      <c r="EU286">
        <v>71.8</v>
      </c>
      <c r="EV286">
        <v>32.5</v>
      </c>
      <c r="EW286">
        <v>34.767499999999998</v>
      </c>
      <c r="EX286">
        <v>56.860900000000001</v>
      </c>
      <c r="EY286">
        <v>-4.0745199999999997</v>
      </c>
      <c r="EZ286">
        <v>2</v>
      </c>
      <c r="FA286">
        <v>0.26622699999999999</v>
      </c>
      <c r="FB286">
        <v>-0.65855399999999997</v>
      </c>
      <c r="FC286">
        <v>20.273299999999999</v>
      </c>
      <c r="FD286">
        <v>5.2193899999999998</v>
      </c>
      <c r="FE286">
        <v>12.004</v>
      </c>
      <c r="FF286">
        <v>4.9870000000000001</v>
      </c>
      <c r="FG286">
        <v>3.2846299999999999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1.8641700000000001</v>
      </c>
      <c r="FO286">
        <v>1.8602799999999999</v>
      </c>
      <c r="FP286">
        <v>1.86097</v>
      </c>
      <c r="FQ286">
        <v>1.8601799999999999</v>
      </c>
      <c r="FR286">
        <v>1.8618699999999999</v>
      </c>
      <c r="FS286">
        <v>1.85842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-7.61</v>
      </c>
      <c r="GH286">
        <v>0.2777</v>
      </c>
      <c r="GI286">
        <v>-3.8812981962806838</v>
      </c>
      <c r="GJ286">
        <v>-3.9744887815693084E-3</v>
      </c>
      <c r="GK286">
        <v>1.847162108954052E-6</v>
      </c>
      <c r="GL286">
        <v>-4.4217609294687878E-10</v>
      </c>
      <c r="GM286">
        <v>-3.5710143375135749E-2</v>
      </c>
      <c r="GN286">
        <v>-2.5986294017825021E-3</v>
      </c>
      <c r="GO286">
        <v>9.7579789506272807E-4</v>
      </c>
      <c r="GP286">
        <v>-1.8446741173202889E-5</v>
      </c>
      <c r="GQ286">
        <v>6</v>
      </c>
      <c r="GR286">
        <v>2080</v>
      </c>
      <c r="GS286">
        <v>4</v>
      </c>
      <c r="GT286">
        <v>32</v>
      </c>
      <c r="GU286">
        <v>92.4</v>
      </c>
      <c r="GV286">
        <v>92.4</v>
      </c>
      <c r="GW286">
        <v>4.4128400000000001</v>
      </c>
      <c r="GX286">
        <v>2.4694799999999999</v>
      </c>
      <c r="GY286">
        <v>2.04834</v>
      </c>
      <c r="GZ286">
        <v>2.6135299999999999</v>
      </c>
      <c r="HA286">
        <v>2.1972700000000001</v>
      </c>
      <c r="HB286">
        <v>2.3327599999999999</v>
      </c>
      <c r="HC286">
        <v>37.578099999999999</v>
      </c>
      <c r="HD286">
        <v>14.7362</v>
      </c>
      <c r="HE286">
        <v>18</v>
      </c>
      <c r="HF286">
        <v>587.81399999999996</v>
      </c>
      <c r="HG286">
        <v>774.45699999999999</v>
      </c>
      <c r="HH286">
        <v>31.000499999999999</v>
      </c>
      <c r="HI286">
        <v>30.87</v>
      </c>
      <c r="HJ286">
        <v>30.0001</v>
      </c>
      <c r="HK286">
        <v>30.8002</v>
      </c>
      <c r="HL286">
        <v>30.800999999999998</v>
      </c>
      <c r="HM286">
        <v>88.227199999999996</v>
      </c>
      <c r="HN286">
        <v>9.5219799999999992</v>
      </c>
      <c r="HO286">
        <v>100</v>
      </c>
      <c r="HP286">
        <v>31</v>
      </c>
      <c r="HQ286">
        <v>1809.21</v>
      </c>
      <c r="HR286">
        <v>32.225200000000001</v>
      </c>
      <c r="HS286">
        <v>99.195099999999996</v>
      </c>
      <c r="HT286">
        <v>98.154300000000006</v>
      </c>
    </row>
    <row r="287" spans="1:228" x14ac:dyDescent="0.2">
      <c r="A287">
        <v>272</v>
      </c>
      <c r="B287">
        <v>1675358994.5999999</v>
      </c>
      <c r="C287">
        <v>1082.099999904633</v>
      </c>
      <c r="D287" t="s">
        <v>903</v>
      </c>
      <c r="E287" t="s">
        <v>904</v>
      </c>
      <c r="F287">
        <v>4</v>
      </c>
      <c r="G287">
        <v>1675358986.5999999</v>
      </c>
      <c r="H287">
        <f t="shared" si="136"/>
        <v>7.9620961546900788E-4</v>
      </c>
      <c r="I287">
        <f t="shared" si="137"/>
        <v>0.79620961546900793</v>
      </c>
      <c r="J287">
        <f t="shared" si="138"/>
        <v>8.965478851248065</v>
      </c>
      <c r="K287">
        <f t="shared" si="139"/>
        <v>1771.7725</v>
      </c>
      <c r="L287">
        <f t="shared" si="140"/>
        <v>1522.0525073868841</v>
      </c>
      <c r="M287">
        <f t="shared" si="141"/>
        <v>154.55606629399293</v>
      </c>
      <c r="N287">
        <f t="shared" si="142"/>
        <v>179.91375897931999</v>
      </c>
      <c r="O287">
        <f t="shared" si="143"/>
        <v>6.6596888397601639E-2</v>
      </c>
      <c r="P287">
        <f t="shared" si="144"/>
        <v>2.7719733248528282</v>
      </c>
      <c r="Q287">
        <f t="shared" si="145"/>
        <v>6.5720624352325452E-2</v>
      </c>
      <c r="R287">
        <f t="shared" si="146"/>
        <v>4.1153158443530839E-2</v>
      </c>
      <c r="S287">
        <f t="shared" si="147"/>
        <v>226.11369475302237</v>
      </c>
      <c r="T287">
        <f t="shared" si="148"/>
        <v>33.248876058253202</v>
      </c>
      <c r="U287">
        <f t="shared" si="149"/>
        <v>31.073760714285712</v>
      </c>
      <c r="V287">
        <f t="shared" si="150"/>
        <v>4.5303864035994588</v>
      </c>
      <c r="W287">
        <f t="shared" si="151"/>
        <v>69.844378979258437</v>
      </c>
      <c r="X287">
        <f t="shared" si="152"/>
        <v>3.3478910945520424</v>
      </c>
      <c r="Y287">
        <f t="shared" si="153"/>
        <v>4.7933579530376518</v>
      </c>
      <c r="Z287">
        <f t="shared" si="154"/>
        <v>1.1824953090474164</v>
      </c>
      <c r="AA287">
        <f t="shared" si="155"/>
        <v>-35.112844042183248</v>
      </c>
      <c r="AB287">
        <f t="shared" si="156"/>
        <v>148.50754203032849</v>
      </c>
      <c r="AC287">
        <f t="shared" si="157"/>
        <v>12.098621803779839</v>
      </c>
      <c r="AD287">
        <f t="shared" si="158"/>
        <v>351.60701454494745</v>
      </c>
      <c r="AE287">
        <f t="shared" si="159"/>
        <v>19.488904088320258</v>
      </c>
      <c r="AF287">
        <f t="shared" si="160"/>
        <v>0.78795827476058422</v>
      </c>
      <c r="AG287">
        <f t="shared" si="161"/>
        <v>8.965478851248065</v>
      </c>
      <c r="AH287">
        <v>1860.103087091102</v>
      </c>
      <c r="AI287">
        <v>1845.1067878787869</v>
      </c>
      <c r="AJ287">
        <v>1.708961980943539</v>
      </c>
      <c r="AK287">
        <v>61.316338729058899</v>
      </c>
      <c r="AL287">
        <f t="shared" si="162"/>
        <v>0.79620961546900793</v>
      </c>
      <c r="AM287">
        <v>32.270598402799664</v>
      </c>
      <c r="AN287">
        <v>32.981310303030313</v>
      </c>
      <c r="AO287">
        <v>3.4203016490935558E-7</v>
      </c>
      <c r="AP287">
        <v>100.73391986053799</v>
      </c>
      <c r="AQ287">
        <v>90</v>
      </c>
      <c r="AR287">
        <v>14</v>
      </c>
      <c r="AS287">
        <f t="shared" si="163"/>
        <v>1</v>
      </c>
      <c r="AT287">
        <f t="shared" si="164"/>
        <v>0</v>
      </c>
      <c r="AU287">
        <f t="shared" si="165"/>
        <v>47603.508017780856</v>
      </c>
      <c r="AV287">
        <f t="shared" si="166"/>
        <v>1199.986785714286</v>
      </c>
      <c r="AW287">
        <f t="shared" si="167"/>
        <v>1025.9141869186647</v>
      </c>
      <c r="AX287">
        <f t="shared" si="168"/>
        <v>0.85493790359365873</v>
      </c>
      <c r="AY287">
        <f t="shared" si="169"/>
        <v>0.18843015393576135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1675358986.5999999</v>
      </c>
      <c r="BF287">
        <v>1771.7725</v>
      </c>
      <c r="BG287">
        <v>1791.0507142857141</v>
      </c>
      <c r="BH287">
        <v>32.96969285714286</v>
      </c>
      <c r="BI287">
        <v>32.266335714285717</v>
      </c>
      <c r="BJ287">
        <v>1779.3696428571429</v>
      </c>
      <c r="BK287">
        <v>32.691985714285707</v>
      </c>
      <c r="BL287">
        <v>650.00792857142847</v>
      </c>
      <c r="BM287">
        <v>101.4444642857143</v>
      </c>
      <c r="BN287">
        <v>0.1000393</v>
      </c>
      <c r="BO287">
        <v>32.067503571428567</v>
      </c>
      <c r="BP287">
        <v>31.073760714285712</v>
      </c>
      <c r="BQ287">
        <v>999.9000000000002</v>
      </c>
      <c r="BR287">
        <v>0</v>
      </c>
      <c r="BS287">
        <v>0</v>
      </c>
      <c r="BT287">
        <v>8997.6792857142846</v>
      </c>
      <c r="BU287">
        <v>0</v>
      </c>
      <c r="BV287">
        <v>42.281160714285718</v>
      </c>
      <c r="BW287">
        <v>-19.277464285714281</v>
      </c>
      <c r="BX287">
        <v>1832.18</v>
      </c>
      <c r="BY287">
        <v>1850.7682142857141</v>
      </c>
      <c r="BZ287">
        <v>0.70335992857142848</v>
      </c>
      <c r="CA287">
        <v>1791.0507142857141</v>
      </c>
      <c r="CB287">
        <v>32.266335714285717</v>
      </c>
      <c r="CC287">
        <v>3.3445914285714289</v>
      </c>
      <c r="CD287">
        <v>3.2732392857142858</v>
      </c>
      <c r="CE287">
        <v>25.850839285714279</v>
      </c>
      <c r="CF287">
        <v>25.487314285714291</v>
      </c>
      <c r="CG287">
        <v>1199.986785714286</v>
      </c>
      <c r="CH287">
        <v>0.49998628571428583</v>
      </c>
      <c r="CI287">
        <v>0.50001378571428567</v>
      </c>
      <c r="CJ287">
        <v>0</v>
      </c>
      <c r="CK287">
        <v>872.5932857142858</v>
      </c>
      <c r="CL287">
        <v>4.9990899999999998</v>
      </c>
      <c r="CM287">
        <v>9351.4775000000009</v>
      </c>
      <c r="CN287">
        <v>9557.704285714286</v>
      </c>
      <c r="CO287">
        <v>40.557571428571421</v>
      </c>
      <c r="CP287">
        <v>42.155999999999992</v>
      </c>
      <c r="CQ287">
        <v>41.263285714285708</v>
      </c>
      <c r="CR287">
        <v>41.311999999999991</v>
      </c>
      <c r="CS287">
        <v>41.966250000000002</v>
      </c>
      <c r="CT287">
        <v>597.47857142857151</v>
      </c>
      <c r="CU287">
        <v>597.51</v>
      </c>
      <c r="CV287">
        <v>0</v>
      </c>
      <c r="CW287">
        <v>1675359012.7</v>
      </c>
      <c r="CX287">
        <v>0</v>
      </c>
      <c r="CY287">
        <v>1675353449.5</v>
      </c>
      <c r="CZ287" t="s">
        <v>356</v>
      </c>
      <c r="DA287">
        <v>1675353449.5</v>
      </c>
      <c r="DB287">
        <v>1675353444</v>
      </c>
      <c r="DC287">
        <v>1</v>
      </c>
      <c r="DD287">
        <v>8.2000000000000003E-2</v>
      </c>
      <c r="DE287">
        <v>2.5000000000000001E-2</v>
      </c>
      <c r="DF287">
        <v>-5.3170000000000002</v>
      </c>
      <c r="DG287">
        <v>0.30099999999999999</v>
      </c>
      <c r="DH287">
        <v>415</v>
      </c>
      <c r="DI287">
        <v>32</v>
      </c>
      <c r="DJ287">
        <v>0.41</v>
      </c>
      <c r="DK287">
        <v>0.21</v>
      </c>
      <c r="DL287">
        <v>-19.233229268292678</v>
      </c>
      <c r="DM287">
        <v>-0.82590104529614139</v>
      </c>
      <c r="DN287">
        <v>0.10055632869654731</v>
      </c>
      <c r="DO287">
        <v>0</v>
      </c>
      <c r="DP287">
        <v>0.70061782926829264</v>
      </c>
      <c r="DQ287">
        <v>5.622445296167318E-2</v>
      </c>
      <c r="DR287">
        <v>5.8294743975197726E-3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3.2988400000000002</v>
      </c>
      <c r="EB287">
        <v>2.6253099999999998</v>
      </c>
      <c r="EC287">
        <v>0.267982</v>
      </c>
      <c r="ED287">
        <v>0.26735900000000001</v>
      </c>
      <c r="EE287">
        <v>0.13725100000000001</v>
      </c>
      <c r="EF287">
        <v>0.134159</v>
      </c>
      <c r="EG287">
        <v>22148.6</v>
      </c>
      <c r="EH287">
        <v>22546.2</v>
      </c>
      <c r="EI287">
        <v>28150.6</v>
      </c>
      <c r="EJ287">
        <v>29615.9</v>
      </c>
      <c r="EK287">
        <v>33436.9</v>
      </c>
      <c r="EL287">
        <v>35610</v>
      </c>
      <c r="EM287">
        <v>39736.199999999997</v>
      </c>
      <c r="EN287">
        <v>42325.2</v>
      </c>
      <c r="EO287">
        <v>2.1049000000000002</v>
      </c>
      <c r="EP287">
        <v>2.2423999999999999</v>
      </c>
      <c r="EQ287">
        <v>9.3765600000000004E-2</v>
      </c>
      <c r="ER287">
        <v>0</v>
      </c>
      <c r="ES287">
        <v>29.575600000000001</v>
      </c>
      <c r="ET287">
        <v>999.9</v>
      </c>
      <c r="EU287">
        <v>71.8</v>
      </c>
      <c r="EV287">
        <v>32.5</v>
      </c>
      <c r="EW287">
        <v>34.765300000000003</v>
      </c>
      <c r="EX287">
        <v>57.070900000000002</v>
      </c>
      <c r="EY287">
        <v>-4.1065699999999996</v>
      </c>
      <c r="EZ287">
        <v>2</v>
      </c>
      <c r="FA287">
        <v>0.26639000000000002</v>
      </c>
      <c r="FB287">
        <v>-0.65537900000000004</v>
      </c>
      <c r="FC287">
        <v>20.2729</v>
      </c>
      <c r="FD287">
        <v>5.2193899999999998</v>
      </c>
      <c r="FE287">
        <v>12.004</v>
      </c>
      <c r="FF287">
        <v>4.9868499999999996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1.8641700000000001</v>
      </c>
      <c r="FO287">
        <v>1.8602799999999999</v>
      </c>
      <c r="FP287">
        <v>1.8609599999999999</v>
      </c>
      <c r="FQ287">
        <v>1.86019</v>
      </c>
      <c r="FR287">
        <v>1.8618600000000001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-7.62</v>
      </c>
      <c r="GH287">
        <v>0.27779999999999999</v>
      </c>
      <c r="GI287">
        <v>-3.8812981962806838</v>
      </c>
      <c r="GJ287">
        <v>-3.9744887815693084E-3</v>
      </c>
      <c r="GK287">
        <v>1.847162108954052E-6</v>
      </c>
      <c r="GL287">
        <v>-4.4217609294687878E-10</v>
      </c>
      <c r="GM287">
        <v>-3.5710143375135749E-2</v>
      </c>
      <c r="GN287">
        <v>-2.5986294017825021E-3</v>
      </c>
      <c r="GO287">
        <v>9.7579789506272807E-4</v>
      </c>
      <c r="GP287">
        <v>-1.8446741173202889E-5</v>
      </c>
      <c r="GQ287">
        <v>6</v>
      </c>
      <c r="GR287">
        <v>2080</v>
      </c>
      <c r="GS287">
        <v>4</v>
      </c>
      <c r="GT287">
        <v>32</v>
      </c>
      <c r="GU287">
        <v>92.4</v>
      </c>
      <c r="GV287">
        <v>92.5</v>
      </c>
      <c r="GW287">
        <v>4.4262699999999997</v>
      </c>
      <c r="GX287">
        <v>2.4621599999999999</v>
      </c>
      <c r="GY287">
        <v>2.04834</v>
      </c>
      <c r="GZ287">
        <v>2.6135299999999999</v>
      </c>
      <c r="HA287">
        <v>2.1972700000000001</v>
      </c>
      <c r="HB287">
        <v>2.33887</v>
      </c>
      <c r="HC287">
        <v>37.602200000000003</v>
      </c>
      <c r="HD287">
        <v>14.7187</v>
      </c>
      <c r="HE287">
        <v>18</v>
      </c>
      <c r="HF287">
        <v>588.22699999999998</v>
      </c>
      <c r="HG287">
        <v>774.56200000000001</v>
      </c>
      <c r="HH287">
        <v>31.000800000000002</v>
      </c>
      <c r="HI287">
        <v>30.87</v>
      </c>
      <c r="HJ287">
        <v>30.0002</v>
      </c>
      <c r="HK287">
        <v>30.8002</v>
      </c>
      <c r="HL287">
        <v>30.801500000000001</v>
      </c>
      <c r="HM287">
        <v>88.478200000000001</v>
      </c>
      <c r="HN287">
        <v>9.5219799999999992</v>
      </c>
      <c r="HO287">
        <v>100</v>
      </c>
      <c r="HP287">
        <v>31</v>
      </c>
      <c r="HQ287">
        <v>1815.89</v>
      </c>
      <c r="HR287">
        <v>32.210900000000002</v>
      </c>
      <c r="HS287">
        <v>99.195400000000006</v>
      </c>
      <c r="HT287">
        <v>98.154499999999999</v>
      </c>
    </row>
    <row r="288" spans="1:228" x14ac:dyDescent="0.2">
      <c r="A288">
        <v>273</v>
      </c>
      <c r="B288">
        <v>1675358998.5999999</v>
      </c>
      <c r="C288">
        <v>1086.099999904633</v>
      </c>
      <c r="D288" t="s">
        <v>905</v>
      </c>
      <c r="E288" t="s">
        <v>906</v>
      </c>
      <c r="F288">
        <v>4</v>
      </c>
      <c r="G288">
        <v>1675358990.5999999</v>
      </c>
      <c r="H288">
        <f t="shared" si="136"/>
        <v>7.9874640123363933E-4</v>
      </c>
      <c r="I288">
        <f t="shared" si="137"/>
        <v>0.79874640123363938</v>
      </c>
      <c r="J288">
        <f t="shared" si="138"/>
        <v>8.9849880773593238</v>
      </c>
      <c r="K288">
        <f t="shared" si="139"/>
        <v>1778.4310714285709</v>
      </c>
      <c r="L288">
        <f t="shared" si="140"/>
        <v>1528.3556233158379</v>
      </c>
      <c r="M288">
        <f t="shared" si="141"/>
        <v>155.19601278462079</v>
      </c>
      <c r="N288">
        <f t="shared" si="142"/>
        <v>180.58978361278832</v>
      </c>
      <c r="O288">
        <f t="shared" si="143"/>
        <v>6.6689853988285558E-2</v>
      </c>
      <c r="P288">
        <f t="shared" si="144"/>
        <v>2.7727252729529042</v>
      </c>
      <c r="Q288">
        <f t="shared" si="145"/>
        <v>6.5811394120779701E-2</v>
      </c>
      <c r="R288">
        <f t="shared" si="146"/>
        <v>4.1210083361525235E-2</v>
      </c>
      <c r="S288">
        <f t="shared" si="147"/>
        <v>226.11311932107125</v>
      </c>
      <c r="T288">
        <f t="shared" si="148"/>
        <v>33.252698207007846</v>
      </c>
      <c r="U288">
        <f t="shared" si="149"/>
        <v>31.08475</v>
      </c>
      <c r="V288">
        <f t="shared" si="150"/>
        <v>4.5332242982731348</v>
      </c>
      <c r="W288">
        <f t="shared" si="151"/>
        <v>69.840548713857913</v>
      </c>
      <c r="X288">
        <f t="shared" si="152"/>
        <v>3.3486200511048159</v>
      </c>
      <c r="Y288">
        <f t="shared" si="153"/>
        <v>4.7946645792036495</v>
      </c>
      <c r="Z288">
        <f t="shared" si="154"/>
        <v>1.1846042471683189</v>
      </c>
      <c r="AA288">
        <f t="shared" si="155"/>
        <v>-35.224716294403493</v>
      </c>
      <c r="AB288">
        <f t="shared" si="156"/>
        <v>147.62530272291647</v>
      </c>
      <c r="AC288">
        <f t="shared" si="157"/>
        <v>12.02442153780086</v>
      </c>
      <c r="AD288">
        <f t="shared" si="158"/>
        <v>350.53812728738512</v>
      </c>
      <c r="AE288">
        <f t="shared" si="159"/>
        <v>19.494385714212601</v>
      </c>
      <c r="AF288">
        <f t="shared" si="160"/>
        <v>0.79179013442640922</v>
      </c>
      <c r="AG288">
        <f t="shared" si="161"/>
        <v>8.9849880773593238</v>
      </c>
      <c r="AH288">
        <v>1866.879979875381</v>
      </c>
      <c r="AI288">
        <v>1851.919333333333</v>
      </c>
      <c r="AJ288">
        <v>1.694617292195385</v>
      </c>
      <c r="AK288">
        <v>61.316338729058899</v>
      </c>
      <c r="AL288">
        <f t="shared" si="162"/>
        <v>0.79874640123363938</v>
      </c>
      <c r="AM288">
        <v>32.275558287182598</v>
      </c>
      <c r="AN288">
        <v>32.987955757575762</v>
      </c>
      <c r="AO288">
        <v>9.2254224797751297E-5</v>
      </c>
      <c r="AP288">
        <v>100.73391986053799</v>
      </c>
      <c r="AQ288">
        <v>90</v>
      </c>
      <c r="AR288">
        <v>14</v>
      </c>
      <c r="AS288">
        <f t="shared" si="163"/>
        <v>1</v>
      </c>
      <c r="AT288">
        <f t="shared" si="164"/>
        <v>0</v>
      </c>
      <c r="AU288">
        <f t="shared" si="165"/>
        <v>47623.53989325861</v>
      </c>
      <c r="AV288">
        <f t="shared" si="166"/>
        <v>1199.982857142857</v>
      </c>
      <c r="AW288">
        <f t="shared" si="167"/>
        <v>1025.9109136378606</v>
      </c>
      <c r="AX288">
        <f t="shared" si="168"/>
        <v>0.85493797476452338</v>
      </c>
      <c r="AY288">
        <f t="shared" si="169"/>
        <v>0.18843029129553029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1675358990.5999999</v>
      </c>
      <c r="BF288">
        <v>1778.4310714285709</v>
      </c>
      <c r="BG288">
        <v>1797.7253571428571</v>
      </c>
      <c r="BH288">
        <v>32.976892857142857</v>
      </c>
      <c r="BI288">
        <v>32.270125</v>
      </c>
      <c r="BJ288">
        <v>1786.0389285714291</v>
      </c>
      <c r="BK288">
        <v>32.699164285714289</v>
      </c>
      <c r="BL288">
        <v>650.01203571428573</v>
      </c>
      <c r="BM288">
        <v>101.4443928571429</v>
      </c>
      <c r="BN288">
        <v>0.10004511071428571</v>
      </c>
      <c r="BO288">
        <v>32.072321428571428</v>
      </c>
      <c r="BP288">
        <v>31.08475</v>
      </c>
      <c r="BQ288">
        <v>999.9000000000002</v>
      </c>
      <c r="BR288">
        <v>0</v>
      </c>
      <c r="BS288">
        <v>0</v>
      </c>
      <c r="BT288">
        <v>9001.6746428571423</v>
      </c>
      <c r="BU288">
        <v>0</v>
      </c>
      <c r="BV288">
        <v>41.526635714285717</v>
      </c>
      <c r="BW288">
        <v>-19.293346428571429</v>
      </c>
      <c r="BX288">
        <v>1839.078571428571</v>
      </c>
      <c r="BY288">
        <v>1857.6721428571429</v>
      </c>
      <c r="BZ288">
        <v>0.70676764285714277</v>
      </c>
      <c r="CA288">
        <v>1797.7253571428571</v>
      </c>
      <c r="CB288">
        <v>32.270125</v>
      </c>
      <c r="CC288">
        <v>3.3453189285714289</v>
      </c>
      <c r="CD288">
        <v>3.2736210714285709</v>
      </c>
      <c r="CE288">
        <v>25.85450357142857</v>
      </c>
      <c r="CF288">
        <v>25.489285714285721</v>
      </c>
      <c r="CG288">
        <v>1199.982857142857</v>
      </c>
      <c r="CH288">
        <v>0.49998371428571442</v>
      </c>
      <c r="CI288">
        <v>0.50001632142857144</v>
      </c>
      <c r="CJ288">
        <v>0</v>
      </c>
      <c r="CK288">
        <v>872.55946428571428</v>
      </c>
      <c r="CL288">
        <v>4.9990899999999998</v>
      </c>
      <c r="CM288">
        <v>9350.4475000000002</v>
      </c>
      <c r="CN288">
        <v>9557.6642857142851</v>
      </c>
      <c r="CO288">
        <v>40.557571428571421</v>
      </c>
      <c r="CP288">
        <v>42.160428571428547</v>
      </c>
      <c r="CQ288">
        <v>41.269928571428572</v>
      </c>
      <c r="CR288">
        <v>41.311999999999991</v>
      </c>
      <c r="CS288">
        <v>41.977499999999999</v>
      </c>
      <c r="CT288">
        <v>597.47321428571433</v>
      </c>
      <c r="CU288">
        <v>597.51035714285706</v>
      </c>
      <c r="CV288">
        <v>0</v>
      </c>
      <c r="CW288">
        <v>1675359016.9000001</v>
      </c>
      <c r="CX288">
        <v>0</v>
      </c>
      <c r="CY288">
        <v>1675353449.5</v>
      </c>
      <c r="CZ288" t="s">
        <v>356</v>
      </c>
      <c r="DA288">
        <v>1675353449.5</v>
      </c>
      <c r="DB288">
        <v>1675353444</v>
      </c>
      <c r="DC288">
        <v>1</v>
      </c>
      <c r="DD288">
        <v>8.2000000000000003E-2</v>
      </c>
      <c r="DE288">
        <v>2.5000000000000001E-2</v>
      </c>
      <c r="DF288">
        <v>-5.3170000000000002</v>
      </c>
      <c r="DG288">
        <v>0.30099999999999999</v>
      </c>
      <c r="DH288">
        <v>415</v>
      </c>
      <c r="DI288">
        <v>32</v>
      </c>
      <c r="DJ288">
        <v>0.41</v>
      </c>
      <c r="DK288">
        <v>0.21</v>
      </c>
      <c r="DL288">
        <v>-19.274787804878049</v>
      </c>
      <c r="DM288">
        <v>-0.67558536585367346</v>
      </c>
      <c r="DN288">
        <v>9.13255319070648E-2</v>
      </c>
      <c r="DO288">
        <v>0</v>
      </c>
      <c r="DP288">
        <v>0.70387195121951229</v>
      </c>
      <c r="DQ288">
        <v>4.6639212543556081E-2</v>
      </c>
      <c r="DR288">
        <v>5.002977425450938E-3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3.2989299999999999</v>
      </c>
      <c r="EB288">
        <v>2.6254400000000002</v>
      </c>
      <c r="EC288">
        <v>0.26854800000000001</v>
      </c>
      <c r="ED288">
        <v>0.26792100000000002</v>
      </c>
      <c r="EE288">
        <v>0.137267</v>
      </c>
      <c r="EF288">
        <v>0.13416400000000001</v>
      </c>
      <c r="EG288">
        <v>22131.599999999999</v>
      </c>
      <c r="EH288">
        <v>22529</v>
      </c>
      <c r="EI288">
        <v>28150.7</v>
      </c>
      <c r="EJ288">
        <v>29616.1</v>
      </c>
      <c r="EK288">
        <v>33436.9</v>
      </c>
      <c r="EL288">
        <v>35609.9</v>
      </c>
      <c r="EM288">
        <v>39736.9</v>
      </c>
      <c r="EN288">
        <v>42325.3</v>
      </c>
      <c r="EO288">
        <v>2.1048</v>
      </c>
      <c r="EP288">
        <v>2.2423700000000002</v>
      </c>
      <c r="EQ288">
        <v>9.3169500000000002E-2</v>
      </c>
      <c r="ER288">
        <v>0</v>
      </c>
      <c r="ES288">
        <v>29.587</v>
      </c>
      <c r="ET288">
        <v>999.9</v>
      </c>
      <c r="EU288">
        <v>71.8</v>
      </c>
      <c r="EV288">
        <v>32.5</v>
      </c>
      <c r="EW288">
        <v>34.765300000000003</v>
      </c>
      <c r="EX288">
        <v>57.010899999999999</v>
      </c>
      <c r="EY288">
        <v>-3.9984000000000002</v>
      </c>
      <c r="EZ288">
        <v>2</v>
      </c>
      <c r="FA288">
        <v>0.26622200000000001</v>
      </c>
      <c r="FB288">
        <v>-0.65179200000000004</v>
      </c>
      <c r="FC288">
        <v>20.273</v>
      </c>
      <c r="FD288">
        <v>5.2195400000000003</v>
      </c>
      <c r="FE288">
        <v>12.004</v>
      </c>
      <c r="FF288">
        <v>4.9867499999999998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1.8621799999999999</v>
      </c>
      <c r="FN288">
        <v>1.8641700000000001</v>
      </c>
      <c r="FO288">
        <v>1.86026</v>
      </c>
      <c r="FP288">
        <v>1.8609599999999999</v>
      </c>
      <c r="FQ288">
        <v>1.8601799999999999</v>
      </c>
      <c r="FR288">
        <v>1.8618699999999999</v>
      </c>
      <c r="FS288">
        <v>1.85842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-7.63</v>
      </c>
      <c r="GH288">
        <v>0.2777</v>
      </c>
      <c r="GI288">
        <v>-3.8812981962806838</v>
      </c>
      <c r="GJ288">
        <v>-3.9744887815693084E-3</v>
      </c>
      <c r="GK288">
        <v>1.847162108954052E-6</v>
      </c>
      <c r="GL288">
        <v>-4.4217609294687878E-10</v>
      </c>
      <c r="GM288">
        <v>-3.5710143375135749E-2</v>
      </c>
      <c r="GN288">
        <v>-2.5986294017825021E-3</v>
      </c>
      <c r="GO288">
        <v>9.7579789506272807E-4</v>
      </c>
      <c r="GP288">
        <v>-1.8446741173202889E-5</v>
      </c>
      <c r="GQ288">
        <v>6</v>
      </c>
      <c r="GR288">
        <v>2080</v>
      </c>
      <c r="GS288">
        <v>4</v>
      </c>
      <c r="GT288">
        <v>32</v>
      </c>
      <c r="GU288">
        <v>92.5</v>
      </c>
      <c r="GV288">
        <v>92.6</v>
      </c>
      <c r="GW288">
        <v>4.4384800000000002</v>
      </c>
      <c r="GX288">
        <v>2.47559</v>
      </c>
      <c r="GY288">
        <v>2.04834</v>
      </c>
      <c r="GZ288">
        <v>2.6147499999999999</v>
      </c>
      <c r="HA288">
        <v>2.1972700000000001</v>
      </c>
      <c r="HB288">
        <v>2.2961399999999998</v>
      </c>
      <c r="HC288">
        <v>37.602200000000003</v>
      </c>
      <c r="HD288">
        <v>14.692399999999999</v>
      </c>
      <c r="HE288">
        <v>18</v>
      </c>
      <c r="HF288">
        <v>588.17700000000002</v>
      </c>
      <c r="HG288">
        <v>774.53800000000001</v>
      </c>
      <c r="HH288">
        <v>31.000900000000001</v>
      </c>
      <c r="HI288">
        <v>30.87</v>
      </c>
      <c r="HJ288">
        <v>30</v>
      </c>
      <c r="HK288">
        <v>30.802499999999998</v>
      </c>
      <c r="HL288">
        <v>30.801500000000001</v>
      </c>
      <c r="HM288">
        <v>88.7346</v>
      </c>
      <c r="HN288">
        <v>9.5219799999999992</v>
      </c>
      <c r="HO288">
        <v>100</v>
      </c>
      <c r="HP288">
        <v>31</v>
      </c>
      <c r="HQ288">
        <v>1822.57</v>
      </c>
      <c r="HR288">
        <v>32.207700000000003</v>
      </c>
      <c r="HS288">
        <v>99.196600000000004</v>
      </c>
      <c r="HT288">
        <v>98.154799999999994</v>
      </c>
    </row>
    <row r="289" spans="1:228" x14ac:dyDescent="0.2">
      <c r="A289">
        <v>274</v>
      </c>
      <c r="B289">
        <v>1675359002.5999999</v>
      </c>
      <c r="C289">
        <v>1090.099999904633</v>
      </c>
      <c r="D289" t="s">
        <v>907</v>
      </c>
      <c r="E289" t="s">
        <v>908</v>
      </c>
      <c r="F289">
        <v>4</v>
      </c>
      <c r="G289">
        <v>1675358994.5999999</v>
      </c>
      <c r="H289">
        <f t="shared" si="136"/>
        <v>8.0552313281109127E-4</v>
      </c>
      <c r="I289">
        <f t="shared" si="137"/>
        <v>0.80552313281109122</v>
      </c>
      <c r="J289">
        <f t="shared" si="138"/>
        <v>8.9573438618489796</v>
      </c>
      <c r="K289">
        <f t="shared" si="139"/>
        <v>1785.028214285715</v>
      </c>
      <c r="L289">
        <f t="shared" si="140"/>
        <v>1536.9535495489408</v>
      </c>
      <c r="M289">
        <f t="shared" si="141"/>
        <v>156.0692363873346</v>
      </c>
      <c r="N289">
        <f t="shared" si="142"/>
        <v>181.25986332845125</v>
      </c>
      <c r="O289">
        <f t="shared" si="143"/>
        <v>6.7165879230545719E-2</v>
      </c>
      <c r="P289">
        <f t="shared" si="144"/>
        <v>2.7725035141566607</v>
      </c>
      <c r="Q289">
        <f t="shared" si="145"/>
        <v>6.6274853996000055E-2</v>
      </c>
      <c r="R289">
        <f t="shared" si="146"/>
        <v>4.1500853993074224E-2</v>
      </c>
      <c r="S289">
        <f t="shared" si="147"/>
        <v>226.11067465324595</v>
      </c>
      <c r="T289">
        <f t="shared" si="148"/>
        <v>33.254800968357344</v>
      </c>
      <c r="U289">
        <f t="shared" si="149"/>
        <v>31.093692857142859</v>
      </c>
      <c r="V289">
        <f t="shared" si="150"/>
        <v>4.5355348617923505</v>
      </c>
      <c r="W289">
        <f t="shared" si="151"/>
        <v>69.83837065803894</v>
      </c>
      <c r="X289">
        <f t="shared" si="152"/>
        <v>3.3492510755883913</v>
      </c>
      <c r="Y289">
        <f t="shared" si="153"/>
        <v>4.7957176606938301</v>
      </c>
      <c r="Z289">
        <f t="shared" si="154"/>
        <v>1.1862837862039592</v>
      </c>
      <c r="AA289">
        <f t="shared" si="155"/>
        <v>-35.523570156969122</v>
      </c>
      <c r="AB289">
        <f t="shared" si="156"/>
        <v>146.85706476699161</v>
      </c>
      <c r="AC289">
        <f t="shared" si="157"/>
        <v>11.963558828802466</v>
      </c>
      <c r="AD289">
        <f t="shared" si="158"/>
        <v>349.4077280920709</v>
      </c>
      <c r="AE289">
        <f t="shared" si="159"/>
        <v>19.546560526307829</v>
      </c>
      <c r="AF289">
        <f t="shared" si="160"/>
        <v>0.79490815631400724</v>
      </c>
      <c r="AG289">
        <f t="shared" si="161"/>
        <v>8.9573438618489796</v>
      </c>
      <c r="AH289">
        <v>1873.5429227521549</v>
      </c>
      <c r="AI289">
        <v>1858.630484848484</v>
      </c>
      <c r="AJ289">
        <v>1.6888185937693549</v>
      </c>
      <c r="AK289">
        <v>61.316338729058899</v>
      </c>
      <c r="AL289">
        <f t="shared" si="162"/>
        <v>0.80552313281109122</v>
      </c>
      <c r="AM289">
        <v>32.275870379900233</v>
      </c>
      <c r="AN289">
        <v>32.994242424242422</v>
      </c>
      <c r="AO289">
        <v>1.040779431306934E-4</v>
      </c>
      <c r="AP289">
        <v>100.73391986053799</v>
      </c>
      <c r="AQ289">
        <v>89</v>
      </c>
      <c r="AR289">
        <v>14</v>
      </c>
      <c r="AS289">
        <f t="shared" si="163"/>
        <v>1</v>
      </c>
      <c r="AT289">
        <f t="shared" si="164"/>
        <v>0</v>
      </c>
      <c r="AU289">
        <f t="shared" si="165"/>
        <v>47616.804650307313</v>
      </c>
      <c r="AV289">
        <f t="shared" si="166"/>
        <v>1199.9707142857139</v>
      </c>
      <c r="AW289">
        <f t="shared" si="167"/>
        <v>1025.9004511156711</v>
      </c>
      <c r="AX289">
        <f t="shared" si="168"/>
        <v>0.85493790715246032</v>
      </c>
      <c r="AY289">
        <f t="shared" si="169"/>
        <v>0.18843016080424846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1675358994.5999999</v>
      </c>
      <c r="BF289">
        <v>1785.028214285715</v>
      </c>
      <c r="BG289">
        <v>1804.380714285714</v>
      </c>
      <c r="BH289">
        <v>32.983074999999999</v>
      </c>
      <c r="BI289">
        <v>32.273524999999999</v>
      </c>
      <c r="BJ289">
        <v>1792.6471428571431</v>
      </c>
      <c r="BK289">
        <v>32.705346428571417</v>
      </c>
      <c r="BL289">
        <v>650.00885714285721</v>
      </c>
      <c r="BM289">
        <v>101.4444642857143</v>
      </c>
      <c r="BN289">
        <v>0.1000725892857143</v>
      </c>
      <c r="BO289">
        <v>32.076203571428572</v>
      </c>
      <c r="BP289">
        <v>31.093692857142859</v>
      </c>
      <c r="BQ289">
        <v>999.9000000000002</v>
      </c>
      <c r="BR289">
        <v>0</v>
      </c>
      <c r="BS289">
        <v>0</v>
      </c>
      <c r="BT289">
        <v>9000.4917857142864</v>
      </c>
      <c r="BU289">
        <v>0</v>
      </c>
      <c r="BV289">
        <v>40.859189285714287</v>
      </c>
      <c r="BW289">
        <v>-19.351917857142858</v>
      </c>
      <c r="BX289">
        <v>1845.9124999999999</v>
      </c>
      <c r="BY289">
        <v>1864.556428571429</v>
      </c>
      <c r="BZ289">
        <v>0.70955439285714272</v>
      </c>
      <c r="CA289">
        <v>1804.380714285714</v>
      </c>
      <c r="CB289">
        <v>32.273524999999999</v>
      </c>
      <c r="CC289">
        <v>3.3459517857142851</v>
      </c>
      <c r="CD289">
        <v>3.273970714285714</v>
      </c>
      <c r="CE289">
        <v>25.85769642857143</v>
      </c>
      <c r="CF289">
        <v>25.49108571428571</v>
      </c>
      <c r="CG289">
        <v>1199.9707142857139</v>
      </c>
      <c r="CH289">
        <v>0.49998614285714288</v>
      </c>
      <c r="CI289">
        <v>0.50001385714285707</v>
      </c>
      <c r="CJ289">
        <v>0</v>
      </c>
      <c r="CK289">
        <v>872.47235714285728</v>
      </c>
      <c r="CL289">
        <v>4.9990899999999998</v>
      </c>
      <c r="CM289">
        <v>9349.3810714285719</v>
      </c>
      <c r="CN289">
        <v>9557.5757142857146</v>
      </c>
      <c r="CO289">
        <v>40.557571428571421</v>
      </c>
      <c r="CP289">
        <v>42.164857142857123</v>
      </c>
      <c r="CQ289">
        <v>41.285428571428547</v>
      </c>
      <c r="CR289">
        <v>41.318750000000001</v>
      </c>
      <c r="CS289">
        <v>41.986499999999999</v>
      </c>
      <c r="CT289">
        <v>597.46964285714296</v>
      </c>
      <c r="CU289">
        <v>597.50142857142862</v>
      </c>
      <c r="CV289">
        <v>0</v>
      </c>
      <c r="CW289">
        <v>1675359021.0999999</v>
      </c>
      <c r="CX289">
        <v>0</v>
      </c>
      <c r="CY289">
        <v>1675353449.5</v>
      </c>
      <c r="CZ289" t="s">
        <v>356</v>
      </c>
      <c r="DA289">
        <v>1675353449.5</v>
      </c>
      <c r="DB289">
        <v>1675353444</v>
      </c>
      <c r="DC289">
        <v>1</v>
      </c>
      <c r="DD289">
        <v>8.2000000000000003E-2</v>
      </c>
      <c r="DE289">
        <v>2.5000000000000001E-2</v>
      </c>
      <c r="DF289">
        <v>-5.3170000000000002</v>
      </c>
      <c r="DG289">
        <v>0.30099999999999999</v>
      </c>
      <c r="DH289">
        <v>415</v>
      </c>
      <c r="DI289">
        <v>32</v>
      </c>
      <c r="DJ289">
        <v>0.41</v>
      </c>
      <c r="DK289">
        <v>0.21</v>
      </c>
      <c r="DL289">
        <v>-19.306748780487801</v>
      </c>
      <c r="DM289">
        <v>-0.60802787456451435</v>
      </c>
      <c r="DN289">
        <v>8.5978684601649299E-2</v>
      </c>
      <c r="DO289">
        <v>0</v>
      </c>
      <c r="DP289">
        <v>0.70731031707317071</v>
      </c>
      <c r="DQ289">
        <v>4.2693198606272652E-2</v>
      </c>
      <c r="DR289">
        <v>4.57406373434019E-3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3.29874</v>
      </c>
      <c r="EB289">
        <v>2.6254</v>
      </c>
      <c r="EC289">
        <v>0.26911200000000002</v>
      </c>
      <c r="ED289">
        <v>0.26850000000000002</v>
      </c>
      <c r="EE289">
        <v>0.13728399999999999</v>
      </c>
      <c r="EF289">
        <v>0.13417799999999999</v>
      </c>
      <c r="EG289">
        <v>22114.400000000001</v>
      </c>
      <c r="EH289">
        <v>22511</v>
      </c>
      <c r="EI289">
        <v>28150.6</v>
      </c>
      <c r="EJ289">
        <v>29616</v>
      </c>
      <c r="EK289">
        <v>33436.5</v>
      </c>
      <c r="EL289">
        <v>35609.4</v>
      </c>
      <c r="EM289">
        <v>39737.199999999997</v>
      </c>
      <c r="EN289">
        <v>42325.3</v>
      </c>
      <c r="EO289">
        <v>2.1052499999999998</v>
      </c>
      <c r="EP289">
        <v>2.2423700000000002</v>
      </c>
      <c r="EQ289">
        <v>9.2480300000000001E-2</v>
      </c>
      <c r="ER289">
        <v>0</v>
      </c>
      <c r="ES289">
        <v>29.599</v>
      </c>
      <c r="ET289">
        <v>999.9</v>
      </c>
      <c r="EU289">
        <v>71.8</v>
      </c>
      <c r="EV289">
        <v>32.5</v>
      </c>
      <c r="EW289">
        <v>34.765700000000002</v>
      </c>
      <c r="EX289">
        <v>57.640900000000002</v>
      </c>
      <c r="EY289">
        <v>-3.8982399999999999</v>
      </c>
      <c r="EZ289">
        <v>2</v>
      </c>
      <c r="FA289">
        <v>0.26647599999999999</v>
      </c>
      <c r="FB289">
        <v>-0.64805599999999997</v>
      </c>
      <c r="FC289">
        <v>20.273</v>
      </c>
      <c r="FD289">
        <v>5.2201399999999998</v>
      </c>
      <c r="FE289">
        <v>12.004</v>
      </c>
      <c r="FF289">
        <v>4.9869000000000003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1.86581</v>
      </c>
      <c r="FM289">
        <v>1.8621799999999999</v>
      </c>
      <c r="FN289">
        <v>1.8641799999999999</v>
      </c>
      <c r="FO289">
        <v>1.8602700000000001</v>
      </c>
      <c r="FP289">
        <v>1.8609599999999999</v>
      </c>
      <c r="FQ289">
        <v>1.86019</v>
      </c>
      <c r="FR289">
        <v>1.86188</v>
      </c>
      <c r="FS289">
        <v>1.85843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-7.64</v>
      </c>
      <c r="GH289">
        <v>0.27779999999999999</v>
      </c>
      <c r="GI289">
        <v>-3.8812981962806838</v>
      </c>
      <c r="GJ289">
        <v>-3.9744887815693084E-3</v>
      </c>
      <c r="GK289">
        <v>1.847162108954052E-6</v>
      </c>
      <c r="GL289">
        <v>-4.4217609294687878E-10</v>
      </c>
      <c r="GM289">
        <v>-3.5710143375135749E-2</v>
      </c>
      <c r="GN289">
        <v>-2.5986294017825021E-3</v>
      </c>
      <c r="GO289">
        <v>9.7579789506272807E-4</v>
      </c>
      <c r="GP289">
        <v>-1.8446741173202889E-5</v>
      </c>
      <c r="GQ289">
        <v>6</v>
      </c>
      <c r="GR289">
        <v>2080</v>
      </c>
      <c r="GS289">
        <v>4</v>
      </c>
      <c r="GT289">
        <v>32</v>
      </c>
      <c r="GU289">
        <v>92.6</v>
      </c>
      <c r="GV289">
        <v>92.6</v>
      </c>
      <c r="GW289">
        <v>4.4506800000000002</v>
      </c>
      <c r="GX289">
        <v>2.47437</v>
      </c>
      <c r="GY289">
        <v>2.04834</v>
      </c>
      <c r="GZ289">
        <v>2.6147499999999999</v>
      </c>
      <c r="HA289">
        <v>2.1972700000000001</v>
      </c>
      <c r="HB289">
        <v>2.3278799999999999</v>
      </c>
      <c r="HC289">
        <v>37.602200000000003</v>
      </c>
      <c r="HD289">
        <v>14.7187</v>
      </c>
      <c r="HE289">
        <v>18</v>
      </c>
      <c r="HF289">
        <v>588.505</v>
      </c>
      <c r="HG289">
        <v>774.53800000000001</v>
      </c>
      <c r="HH289">
        <v>31.001000000000001</v>
      </c>
      <c r="HI289">
        <v>30.871600000000001</v>
      </c>
      <c r="HJ289">
        <v>30.0002</v>
      </c>
      <c r="HK289">
        <v>30.802900000000001</v>
      </c>
      <c r="HL289">
        <v>30.801500000000001</v>
      </c>
      <c r="HM289">
        <v>88.980699999999999</v>
      </c>
      <c r="HN289">
        <v>9.5219799999999992</v>
      </c>
      <c r="HO289">
        <v>100</v>
      </c>
      <c r="HP289">
        <v>31</v>
      </c>
      <c r="HQ289">
        <v>1829.25</v>
      </c>
      <c r="HR289">
        <v>32.196399999999997</v>
      </c>
      <c r="HS289">
        <v>99.197000000000003</v>
      </c>
      <c r="HT289">
        <v>98.154700000000005</v>
      </c>
    </row>
    <row r="290" spans="1:228" x14ac:dyDescent="0.2">
      <c r="A290">
        <v>275</v>
      </c>
      <c r="B290">
        <v>1675359006.5999999</v>
      </c>
      <c r="C290">
        <v>1094.099999904633</v>
      </c>
      <c r="D290" t="s">
        <v>909</v>
      </c>
      <c r="E290" t="s">
        <v>910</v>
      </c>
      <c r="F290">
        <v>4</v>
      </c>
      <c r="G290">
        <v>1675358998.5999999</v>
      </c>
      <c r="H290">
        <f t="shared" si="136"/>
        <v>8.0041579250379291E-4</v>
      </c>
      <c r="I290">
        <f t="shared" si="137"/>
        <v>0.80041579250379291</v>
      </c>
      <c r="J290">
        <f t="shared" si="138"/>
        <v>8.5367841162544913</v>
      </c>
      <c r="K290">
        <f t="shared" si="139"/>
        <v>1791.6785714285711</v>
      </c>
      <c r="L290">
        <f t="shared" si="140"/>
        <v>1551.8957294451841</v>
      </c>
      <c r="M290">
        <f t="shared" si="141"/>
        <v>157.58640954401918</v>
      </c>
      <c r="N290">
        <f t="shared" si="142"/>
        <v>181.935028089372</v>
      </c>
      <c r="O290">
        <f t="shared" si="143"/>
        <v>6.6644890153729472E-2</v>
      </c>
      <c r="P290">
        <f t="shared" si="144"/>
        <v>2.7733520351520609</v>
      </c>
      <c r="Q290">
        <f t="shared" si="145"/>
        <v>6.5767801487234448E-2</v>
      </c>
      <c r="R290">
        <f t="shared" si="146"/>
        <v>4.1182717126412492E-2</v>
      </c>
      <c r="S290">
        <f t="shared" si="147"/>
        <v>226.11013616391574</v>
      </c>
      <c r="T290">
        <f t="shared" si="148"/>
        <v>33.257926388513305</v>
      </c>
      <c r="U290">
        <f t="shared" si="149"/>
        <v>31.101514285714281</v>
      </c>
      <c r="V290">
        <f t="shared" si="150"/>
        <v>4.537556522919501</v>
      </c>
      <c r="W290">
        <f t="shared" si="151"/>
        <v>69.840015431009604</v>
      </c>
      <c r="X290">
        <f t="shared" si="152"/>
        <v>3.3497224440955109</v>
      </c>
      <c r="Y290">
        <f t="shared" si="153"/>
        <v>4.7962796448756277</v>
      </c>
      <c r="Z290">
        <f t="shared" si="154"/>
        <v>1.1878340788239901</v>
      </c>
      <c r="AA290">
        <f t="shared" si="155"/>
        <v>-35.29833644941727</v>
      </c>
      <c r="AB290">
        <f t="shared" si="156"/>
        <v>146.04228768462298</v>
      </c>
      <c r="AC290">
        <f t="shared" si="157"/>
        <v>11.894122950784611</v>
      </c>
      <c r="AD290">
        <f t="shared" si="158"/>
        <v>348.74821034990606</v>
      </c>
      <c r="AE290">
        <f t="shared" si="159"/>
        <v>19.610519198209669</v>
      </c>
      <c r="AF290">
        <f t="shared" si="160"/>
        <v>0.79582756446154479</v>
      </c>
      <c r="AG290">
        <f t="shared" si="161"/>
        <v>8.5367841162544913</v>
      </c>
      <c r="AH290">
        <v>1880.8277624241291</v>
      </c>
      <c r="AI290">
        <v>1865.871333333333</v>
      </c>
      <c r="AJ290">
        <v>1.806884264669925</v>
      </c>
      <c r="AK290">
        <v>61.316338729058899</v>
      </c>
      <c r="AL290">
        <f t="shared" si="162"/>
        <v>0.80041579250379291</v>
      </c>
      <c r="AM290">
        <v>32.281763442285879</v>
      </c>
      <c r="AN290">
        <v>32.996337575757558</v>
      </c>
      <c r="AO290">
        <v>-1.9482491645797218E-5</v>
      </c>
      <c r="AP290">
        <v>100.73391986053799</v>
      </c>
      <c r="AQ290">
        <v>89</v>
      </c>
      <c r="AR290">
        <v>14</v>
      </c>
      <c r="AS290">
        <f t="shared" si="163"/>
        <v>1</v>
      </c>
      <c r="AT290">
        <f t="shared" si="164"/>
        <v>0</v>
      </c>
      <c r="AU290">
        <f t="shared" si="165"/>
        <v>47639.936412350806</v>
      </c>
      <c r="AV290">
        <f t="shared" si="166"/>
        <v>1199.968571428572</v>
      </c>
      <c r="AW290">
        <f t="shared" si="167"/>
        <v>1025.8985493077289</v>
      </c>
      <c r="AX290">
        <f t="shared" si="168"/>
        <v>0.85493784898581848</v>
      </c>
      <c r="AY290">
        <f t="shared" si="169"/>
        <v>0.18843004854262962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1675358998.5999999</v>
      </c>
      <c r="BF290">
        <v>1791.6785714285711</v>
      </c>
      <c r="BG290">
        <v>1811.096428571429</v>
      </c>
      <c r="BH290">
        <v>32.987742857142862</v>
      </c>
      <c r="BI290">
        <v>32.277378571428578</v>
      </c>
      <c r="BJ290">
        <v>1799.3074999999999</v>
      </c>
      <c r="BK290">
        <v>32.710003571428572</v>
      </c>
      <c r="BL290">
        <v>650.01157142857141</v>
      </c>
      <c r="BM290">
        <v>101.4443928571429</v>
      </c>
      <c r="BN290">
        <v>0.10006438571428571</v>
      </c>
      <c r="BO290">
        <v>32.078274999999998</v>
      </c>
      <c r="BP290">
        <v>31.101514285714281</v>
      </c>
      <c r="BQ290">
        <v>999.9000000000002</v>
      </c>
      <c r="BR290">
        <v>0</v>
      </c>
      <c r="BS290">
        <v>0</v>
      </c>
      <c r="BT290">
        <v>9005.000357142857</v>
      </c>
      <c r="BU290">
        <v>0</v>
      </c>
      <c r="BV290">
        <v>40.245617857142861</v>
      </c>
      <c r="BW290">
        <v>-19.418017857142861</v>
      </c>
      <c r="BX290">
        <v>1852.7978571428571</v>
      </c>
      <c r="BY290">
        <v>1871.503928571429</v>
      </c>
      <c r="BZ290">
        <v>0.71036710714285711</v>
      </c>
      <c r="CA290">
        <v>1811.096428571429</v>
      </c>
      <c r="CB290">
        <v>32.277378571428578</v>
      </c>
      <c r="CC290">
        <v>3.3464232142857142</v>
      </c>
      <c r="CD290">
        <v>3.2743600000000002</v>
      </c>
      <c r="CE290">
        <v>25.86007142857143</v>
      </c>
      <c r="CF290">
        <v>25.493085714285709</v>
      </c>
      <c r="CG290">
        <v>1199.968571428572</v>
      </c>
      <c r="CH290">
        <v>0.49998807142857138</v>
      </c>
      <c r="CI290">
        <v>0.50001192857142862</v>
      </c>
      <c r="CJ290">
        <v>0</v>
      </c>
      <c r="CK290">
        <v>872.36746428571439</v>
      </c>
      <c r="CL290">
        <v>4.9990899999999998</v>
      </c>
      <c r="CM290">
        <v>9348.3739285714291</v>
      </c>
      <c r="CN290">
        <v>9557.5617857142843</v>
      </c>
      <c r="CO290">
        <v>40.557571428571421</v>
      </c>
      <c r="CP290">
        <v>42.180357142857133</v>
      </c>
      <c r="CQ290">
        <v>41.300928571428557</v>
      </c>
      <c r="CR290">
        <v>41.334499999999998</v>
      </c>
      <c r="CS290">
        <v>41.991</v>
      </c>
      <c r="CT290">
        <v>597.47071428571428</v>
      </c>
      <c r="CU290">
        <v>597.49785714285713</v>
      </c>
      <c r="CV290">
        <v>0</v>
      </c>
      <c r="CW290">
        <v>1675359024.7</v>
      </c>
      <c r="CX290">
        <v>0</v>
      </c>
      <c r="CY290">
        <v>1675353449.5</v>
      </c>
      <c r="CZ290" t="s">
        <v>356</v>
      </c>
      <c r="DA290">
        <v>1675353449.5</v>
      </c>
      <c r="DB290">
        <v>1675353444</v>
      </c>
      <c r="DC290">
        <v>1</v>
      </c>
      <c r="DD290">
        <v>8.2000000000000003E-2</v>
      </c>
      <c r="DE290">
        <v>2.5000000000000001E-2</v>
      </c>
      <c r="DF290">
        <v>-5.3170000000000002</v>
      </c>
      <c r="DG290">
        <v>0.30099999999999999</v>
      </c>
      <c r="DH290">
        <v>415</v>
      </c>
      <c r="DI290">
        <v>32</v>
      </c>
      <c r="DJ290">
        <v>0.41</v>
      </c>
      <c r="DK290">
        <v>0.21</v>
      </c>
      <c r="DL290">
        <v>-19.375224390243901</v>
      </c>
      <c r="DM290">
        <v>-0.93977979094072761</v>
      </c>
      <c r="DN290">
        <v>0.1167515556495049</v>
      </c>
      <c r="DO290">
        <v>0</v>
      </c>
      <c r="DP290">
        <v>0.70939629268292681</v>
      </c>
      <c r="DQ290">
        <v>2.373694076655351E-2</v>
      </c>
      <c r="DR290">
        <v>3.0716735268905321E-3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3.2989899999999999</v>
      </c>
      <c r="EB290">
        <v>2.6255299999999999</v>
      </c>
      <c r="EC290">
        <v>0.26970300000000003</v>
      </c>
      <c r="ED290">
        <v>0.26906799999999997</v>
      </c>
      <c r="EE290">
        <v>0.13728599999999999</v>
      </c>
      <c r="EF290">
        <v>0.134182</v>
      </c>
      <c r="EG290">
        <v>22096.400000000001</v>
      </c>
      <c r="EH290">
        <v>22493.200000000001</v>
      </c>
      <c r="EI290">
        <v>28150.6</v>
      </c>
      <c r="EJ290">
        <v>29615.7</v>
      </c>
      <c r="EK290">
        <v>33435.699999999997</v>
      </c>
      <c r="EL290">
        <v>35608.9</v>
      </c>
      <c r="EM290">
        <v>39736.300000000003</v>
      </c>
      <c r="EN290">
        <v>42324.9</v>
      </c>
      <c r="EO290">
        <v>2.1054300000000001</v>
      </c>
      <c r="EP290">
        <v>2.2421500000000001</v>
      </c>
      <c r="EQ290">
        <v>9.2294100000000004E-2</v>
      </c>
      <c r="ER290">
        <v>0</v>
      </c>
      <c r="ES290">
        <v>29.609200000000001</v>
      </c>
      <c r="ET290">
        <v>999.9</v>
      </c>
      <c r="EU290">
        <v>71.8</v>
      </c>
      <c r="EV290">
        <v>32.5</v>
      </c>
      <c r="EW290">
        <v>34.765099999999997</v>
      </c>
      <c r="EX290">
        <v>56.530900000000003</v>
      </c>
      <c r="EY290">
        <v>-4.1386200000000004</v>
      </c>
      <c r="EZ290">
        <v>2</v>
      </c>
      <c r="FA290">
        <v>0.26614599999999999</v>
      </c>
      <c r="FB290">
        <v>-0.64324099999999995</v>
      </c>
      <c r="FC290">
        <v>20.273</v>
      </c>
      <c r="FD290">
        <v>5.2198399999999996</v>
      </c>
      <c r="FE290">
        <v>12.004</v>
      </c>
      <c r="FF290">
        <v>4.9867999999999997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1.8621799999999999</v>
      </c>
      <c r="FN290">
        <v>1.8641799999999999</v>
      </c>
      <c r="FO290">
        <v>1.8602700000000001</v>
      </c>
      <c r="FP290">
        <v>1.8609599999999999</v>
      </c>
      <c r="FQ290">
        <v>1.86019</v>
      </c>
      <c r="FR290">
        <v>1.8618699999999999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-7.65</v>
      </c>
      <c r="GH290">
        <v>0.27779999999999999</v>
      </c>
      <c r="GI290">
        <v>-3.8812981962806838</v>
      </c>
      <c r="GJ290">
        <v>-3.9744887815693084E-3</v>
      </c>
      <c r="GK290">
        <v>1.847162108954052E-6</v>
      </c>
      <c r="GL290">
        <v>-4.4217609294687878E-10</v>
      </c>
      <c r="GM290">
        <v>-3.5710143375135749E-2</v>
      </c>
      <c r="GN290">
        <v>-2.5986294017825021E-3</v>
      </c>
      <c r="GO290">
        <v>9.7579789506272807E-4</v>
      </c>
      <c r="GP290">
        <v>-1.8446741173202889E-5</v>
      </c>
      <c r="GQ290">
        <v>6</v>
      </c>
      <c r="GR290">
        <v>2080</v>
      </c>
      <c r="GS290">
        <v>4</v>
      </c>
      <c r="GT290">
        <v>32</v>
      </c>
      <c r="GU290">
        <v>92.6</v>
      </c>
      <c r="GV290">
        <v>92.7</v>
      </c>
      <c r="GW290">
        <v>4.4628899999999998</v>
      </c>
      <c r="GX290">
        <v>2.4694799999999999</v>
      </c>
      <c r="GY290">
        <v>2.04834</v>
      </c>
      <c r="GZ290">
        <v>2.6135299999999999</v>
      </c>
      <c r="HA290">
        <v>2.1972700000000001</v>
      </c>
      <c r="HB290">
        <v>2.34985</v>
      </c>
      <c r="HC290">
        <v>37.602200000000003</v>
      </c>
      <c r="HD290">
        <v>14.7362</v>
      </c>
      <c r="HE290">
        <v>18</v>
      </c>
      <c r="HF290">
        <v>588.63099999999997</v>
      </c>
      <c r="HG290">
        <v>774.34500000000003</v>
      </c>
      <c r="HH290">
        <v>31.001200000000001</v>
      </c>
      <c r="HI290">
        <v>30.872699999999998</v>
      </c>
      <c r="HJ290">
        <v>30.0001</v>
      </c>
      <c r="HK290">
        <v>30.802900000000001</v>
      </c>
      <c r="HL290">
        <v>30.803699999999999</v>
      </c>
      <c r="HM290">
        <v>89.23</v>
      </c>
      <c r="HN290">
        <v>9.7956699999999994</v>
      </c>
      <c r="HO290">
        <v>100</v>
      </c>
      <c r="HP290">
        <v>31</v>
      </c>
      <c r="HQ290">
        <v>1835.93</v>
      </c>
      <c r="HR290">
        <v>32.177700000000002</v>
      </c>
      <c r="HS290">
        <v>99.195499999999996</v>
      </c>
      <c r="HT290">
        <v>98.153700000000001</v>
      </c>
    </row>
    <row r="291" spans="1:228" x14ac:dyDescent="0.2">
      <c r="A291">
        <v>276</v>
      </c>
      <c r="B291">
        <v>1675359010.5999999</v>
      </c>
      <c r="C291">
        <v>1098.099999904633</v>
      </c>
      <c r="D291" t="s">
        <v>911</v>
      </c>
      <c r="E291" t="s">
        <v>912</v>
      </c>
      <c r="F291">
        <v>4</v>
      </c>
      <c r="G291">
        <v>1675359002.5999999</v>
      </c>
      <c r="H291">
        <f t="shared" si="136"/>
        <v>8.0634000590992609E-4</v>
      </c>
      <c r="I291">
        <f t="shared" si="137"/>
        <v>0.80634000590992605</v>
      </c>
      <c r="J291">
        <f t="shared" si="138"/>
        <v>9.1341340155408997</v>
      </c>
      <c r="K291">
        <f t="shared" si="139"/>
        <v>1798.3414285714291</v>
      </c>
      <c r="L291">
        <f t="shared" si="140"/>
        <v>1545.5410933615644</v>
      </c>
      <c r="M291">
        <f t="shared" si="141"/>
        <v>156.94125689811159</v>
      </c>
      <c r="N291">
        <f t="shared" si="142"/>
        <v>182.61175024345968</v>
      </c>
      <c r="O291">
        <f t="shared" si="143"/>
        <v>6.7105684513322314E-2</v>
      </c>
      <c r="P291">
        <f t="shared" si="144"/>
        <v>2.7760704382688122</v>
      </c>
      <c r="Q291">
        <f t="shared" si="145"/>
        <v>6.6217370760429065E-2</v>
      </c>
      <c r="R291">
        <f t="shared" si="146"/>
        <v>4.1464688458928256E-2</v>
      </c>
      <c r="S291">
        <f t="shared" si="147"/>
        <v>226.10793491382833</v>
      </c>
      <c r="T291">
        <f t="shared" si="148"/>
        <v>33.256308869258774</v>
      </c>
      <c r="U291">
        <f t="shared" si="149"/>
        <v>31.105539285714279</v>
      </c>
      <c r="V291">
        <f t="shared" si="150"/>
        <v>4.5385971995802041</v>
      </c>
      <c r="W291">
        <f t="shared" si="151"/>
        <v>69.843696168381925</v>
      </c>
      <c r="X291">
        <f t="shared" si="152"/>
        <v>3.3501033745741817</v>
      </c>
      <c r="Y291">
        <f t="shared" si="153"/>
        <v>4.7965722869213865</v>
      </c>
      <c r="Z291">
        <f t="shared" si="154"/>
        <v>1.1884938250060224</v>
      </c>
      <c r="AA291">
        <f t="shared" si="155"/>
        <v>-35.55959426062774</v>
      </c>
      <c r="AB291">
        <f t="shared" si="156"/>
        <v>145.74446357002392</v>
      </c>
      <c r="AC291">
        <f t="shared" si="157"/>
        <v>11.858541820539589</v>
      </c>
      <c r="AD291">
        <f t="shared" si="158"/>
        <v>348.15134604376408</v>
      </c>
      <c r="AE291">
        <f t="shared" si="159"/>
        <v>19.621869304714501</v>
      </c>
      <c r="AF291">
        <f t="shared" si="160"/>
        <v>0.82087235364189171</v>
      </c>
      <c r="AG291">
        <f t="shared" si="161"/>
        <v>9.1341340155408997</v>
      </c>
      <c r="AH291">
        <v>1887.707939657676</v>
      </c>
      <c r="AI291">
        <v>1872.6489090909081</v>
      </c>
      <c r="AJ291">
        <v>1.6830751990316359</v>
      </c>
      <c r="AK291">
        <v>61.316338729058899</v>
      </c>
      <c r="AL291">
        <f t="shared" si="162"/>
        <v>0.80634000590992605</v>
      </c>
      <c r="AM291">
        <v>32.268178377603043</v>
      </c>
      <c r="AN291">
        <v>32.987617575757547</v>
      </c>
      <c r="AO291">
        <v>4.8879079783094957E-5</v>
      </c>
      <c r="AP291">
        <v>100.73391986053799</v>
      </c>
      <c r="AQ291">
        <v>90</v>
      </c>
      <c r="AR291">
        <v>14</v>
      </c>
      <c r="AS291">
        <f t="shared" si="163"/>
        <v>1</v>
      </c>
      <c r="AT291">
        <f t="shared" si="164"/>
        <v>0</v>
      </c>
      <c r="AU291">
        <f t="shared" si="165"/>
        <v>47714.938675580554</v>
      </c>
      <c r="AV291">
        <f t="shared" si="166"/>
        <v>1199.9575</v>
      </c>
      <c r="AW291">
        <f t="shared" si="167"/>
        <v>1025.8890243076828</v>
      </c>
      <c r="AX291">
        <f t="shared" si="168"/>
        <v>0.85493779930346103</v>
      </c>
      <c r="AY291">
        <f t="shared" si="169"/>
        <v>0.18842995265568016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1675359002.5999999</v>
      </c>
      <c r="BF291">
        <v>1798.3414285714291</v>
      </c>
      <c r="BG291">
        <v>1817.8160714285721</v>
      </c>
      <c r="BH291">
        <v>32.991467857142858</v>
      </c>
      <c r="BI291">
        <v>32.258757142857142</v>
      </c>
      <c r="BJ291">
        <v>1805.9807142857139</v>
      </c>
      <c r="BK291">
        <v>32.713735714285711</v>
      </c>
      <c r="BL291">
        <v>650.01689285714281</v>
      </c>
      <c r="BM291">
        <v>101.44453571428571</v>
      </c>
      <c r="BN291">
        <v>0.1000026821428571</v>
      </c>
      <c r="BO291">
        <v>32.07935357142857</v>
      </c>
      <c r="BP291">
        <v>31.105539285714279</v>
      </c>
      <c r="BQ291">
        <v>999.9000000000002</v>
      </c>
      <c r="BR291">
        <v>0</v>
      </c>
      <c r="BS291">
        <v>0</v>
      </c>
      <c r="BT291">
        <v>9019.420357142857</v>
      </c>
      <c r="BU291">
        <v>0</v>
      </c>
      <c r="BV291">
        <v>39.689185714285713</v>
      </c>
      <c r="BW291">
        <v>-19.475403571428568</v>
      </c>
      <c r="BX291">
        <v>1859.6949999999999</v>
      </c>
      <c r="BY291">
        <v>1878.4114285714279</v>
      </c>
      <c r="BZ291">
        <v>0.73271914285714279</v>
      </c>
      <c r="CA291">
        <v>1817.8160714285721</v>
      </c>
      <c r="CB291">
        <v>32.258757142857142</v>
      </c>
      <c r="CC291">
        <v>3.3468057142857139</v>
      </c>
      <c r="CD291">
        <v>3.2724753571428571</v>
      </c>
      <c r="CE291">
        <v>25.861999999999998</v>
      </c>
      <c r="CF291">
        <v>25.48337857142857</v>
      </c>
      <c r="CG291">
        <v>1199.9575</v>
      </c>
      <c r="CH291">
        <v>0.4999900000000001</v>
      </c>
      <c r="CI291">
        <v>0.5000099642857142</v>
      </c>
      <c r="CJ291">
        <v>0</v>
      </c>
      <c r="CK291">
        <v>872.22349999999994</v>
      </c>
      <c r="CL291">
        <v>4.9990899999999998</v>
      </c>
      <c r="CM291">
        <v>9347.2939285714274</v>
      </c>
      <c r="CN291">
        <v>9557.4835714285709</v>
      </c>
      <c r="CO291">
        <v>40.561999999999991</v>
      </c>
      <c r="CP291">
        <v>42.186999999999991</v>
      </c>
      <c r="CQ291">
        <v>41.309785714285702</v>
      </c>
      <c r="CR291">
        <v>41.350250000000003</v>
      </c>
      <c r="CS291">
        <v>42</v>
      </c>
      <c r="CT291">
        <v>597.46714285714279</v>
      </c>
      <c r="CU291">
        <v>597.49035714285731</v>
      </c>
      <c r="CV291">
        <v>0</v>
      </c>
      <c r="CW291">
        <v>1675359028.9000001</v>
      </c>
      <c r="CX291">
        <v>0</v>
      </c>
      <c r="CY291">
        <v>1675353449.5</v>
      </c>
      <c r="CZ291" t="s">
        <v>356</v>
      </c>
      <c r="DA291">
        <v>1675353449.5</v>
      </c>
      <c r="DB291">
        <v>1675353444</v>
      </c>
      <c r="DC291">
        <v>1</v>
      </c>
      <c r="DD291">
        <v>8.2000000000000003E-2</v>
      </c>
      <c r="DE291">
        <v>2.5000000000000001E-2</v>
      </c>
      <c r="DF291">
        <v>-5.3170000000000002</v>
      </c>
      <c r="DG291">
        <v>0.30099999999999999</v>
      </c>
      <c r="DH291">
        <v>415</v>
      </c>
      <c r="DI291">
        <v>32</v>
      </c>
      <c r="DJ291">
        <v>0.41</v>
      </c>
      <c r="DK291">
        <v>0.21</v>
      </c>
      <c r="DL291">
        <v>-19.439148780487809</v>
      </c>
      <c r="DM291">
        <v>-0.82510243902438862</v>
      </c>
      <c r="DN291">
        <v>0.12039854978859051</v>
      </c>
      <c r="DO291">
        <v>0</v>
      </c>
      <c r="DP291">
        <v>0.72090365853658533</v>
      </c>
      <c r="DQ291">
        <v>0.18483721254355381</v>
      </c>
      <c r="DR291">
        <v>3.075752988164018E-2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418</v>
      </c>
      <c r="EA291">
        <v>3.2989799999999998</v>
      </c>
      <c r="EB291">
        <v>2.6254200000000001</v>
      </c>
      <c r="EC291">
        <v>0.27026099999999997</v>
      </c>
      <c r="ED291">
        <v>0.269652</v>
      </c>
      <c r="EE291">
        <v>0.13724700000000001</v>
      </c>
      <c r="EF291">
        <v>0.13362299999999999</v>
      </c>
      <c r="EG291">
        <v>22079</v>
      </c>
      <c r="EH291">
        <v>22476.3</v>
      </c>
      <c r="EI291">
        <v>28150</v>
      </c>
      <c r="EJ291">
        <v>29617.1</v>
      </c>
      <c r="EK291">
        <v>33437.199999999997</v>
      </c>
      <c r="EL291">
        <v>35633.300000000003</v>
      </c>
      <c r="EM291">
        <v>39736.300000000003</v>
      </c>
      <c r="EN291">
        <v>42326.5</v>
      </c>
      <c r="EO291">
        <v>2.105</v>
      </c>
      <c r="EP291">
        <v>2.2418</v>
      </c>
      <c r="EQ291">
        <v>9.1511800000000004E-2</v>
      </c>
      <c r="ER291">
        <v>0</v>
      </c>
      <c r="ES291">
        <v>29.619399999999999</v>
      </c>
      <c r="ET291">
        <v>999.9</v>
      </c>
      <c r="EU291">
        <v>71.8</v>
      </c>
      <c r="EV291">
        <v>32.5</v>
      </c>
      <c r="EW291">
        <v>34.764299999999999</v>
      </c>
      <c r="EX291">
        <v>56.620899999999999</v>
      </c>
      <c r="EY291">
        <v>-4.1987199999999998</v>
      </c>
      <c r="EZ291">
        <v>2</v>
      </c>
      <c r="FA291">
        <v>0.26667400000000002</v>
      </c>
      <c r="FB291">
        <v>-0.639374</v>
      </c>
      <c r="FC291">
        <v>20.273</v>
      </c>
      <c r="FD291">
        <v>5.2201399999999998</v>
      </c>
      <c r="FE291">
        <v>12.004</v>
      </c>
      <c r="FF291">
        <v>4.9866000000000001</v>
      </c>
      <c r="FG291">
        <v>3.2846299999999999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1.8621799999999999</v>
      </c>
      <c r="FN291">
        <v>1.8641799999999999</v>
      </c>
      <c r="FO291">
        <v>1.8602700000000001</v>
      </c>
      <c r="FP291">
        <v>1.8609599999999999</v>
      </c>
      <c r="FQ291">
        <v>1.8601700000000001</v>
      </c>
      <c r="FR291">
        <v>1.8618600000000001</v>
      </c>
      <c r="FS291">
        <v>1.8584700000000001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-7.66</v>
      </c>
      <c r="GH291">
        <v>0.2777</v>
      </c>
      <c r="GI291">
        <v>-3.8812981962806838</v>
      </c>
      <c r="GJ291">
        <v>-3.9744887815693084E-3</v>
      </c>
      <c r="GK291">
        <v>1.847162108954052E-6</v>
      </c>
      <c r="GL291">
        <v>-4.4217609294687878E-10</v>
      </c>
      <c r="GM291">
        <v>-3.5710143375135749E-2</v>
      </c>
      <c r="GN291">
        <v>-2.5986294017825021E-3</v>
      </c>
      <c r="GO291">
        <v>9.7579789506272807E-4</v>
      </c>
      <c r="GP291">
        <v>-1.8446741173202889E-5</v>
      </c>
      <c r="GQ291">
        <v>6</v>
      </c>
      <c r="GR291">
        <v>2080</v>
      </c>
      <c r="GS291">
        <v>4</v>
      </c>
      <c r="GT291">
        <v>32</v>
      </c>
      <c r="GU291">
        <v>92.7</v>
      </c>
      <c r="GV291">
        <v>92.8</v>
      </c>
      <c r="GW291">
        <v>4.4751000000000003</v>
      </c>
      <c r="GX291">
        <v>2.4670399999999999</v>
      </c>
      <c r="GY291">
        <v>2.04834</v>
      </c>
      <c r="GZ291">
        <v>2.6135299999999999</v>
      </c>
      <c r="HA291">
        <v>2.1972700000000001</v>
      </c>
      <c r="HB291">
        <v>2.36206</v>
      </c>
      <c r="HC291">
        <v>37.602200000000003</v>
      </c>
      <c r="HD291">
        <v>14.709899999999999</v>
      </c>
      <c r="HE291">
        <v>18</v>
      </c>
      <c r="HF291">
        <v>588.32600000000002</v>
      </c>
      <c r="HG291">
        <v>774</v>
      </c>
      <c r="HH291">
        <v>31.001100000000001</v>
      </c>
      <c r="HI291">
        <v>30.872699999999998</v>
      </c>
      <c r="HJ291">
        <v>30.0002</v>
      </c>
      <c r="HK291">
        <v>30.802900000000001</v>
      </c>
      <c r="HL291">
        <v>30.8035</v>
      </c>
      <c r="HM291">
        <v>89.462199999999996</v>
      </c>
      <c r="HN291">
        <v>9.7956699999999994</v>
      </c>
      <c r="HO291">
        <v>100</v>
      </c>
      <c r="HP291">
        <v>31</v>
      </c>
      <c r="HQ291">
        <v>1842.61</v>
      </c>
      <c r="HR291">
        <v>32.193899999999999</v>
      </c>
      <c r="HS291">
        <v>99.194599999999994</v>
      </c>
      <c r="HT291">
        <v>98.157799999999995</v>
      </c>
    </row>
    <row r="292" spans="1:228" x14ac:dyDescent="0.2">
      <c r="A292">
        <v>277</v>
      </c>
      <c r="B292">
        <v>1675359014.5999999</v>
      </c>
      <c r="C292">
        <v>1102.099999904633</v>
      </c>
      <c r="D292" t="s">
        <v>913</v>
      </c>
      <c r="E292" t="s">
        <v>914</v>
      </c>
      <c r="F292">
        <v>4</v>
      </c>
      <c r="G292">
        <v>1675359006.5999999</v>
      </c>
      <c r="H292">
        <f t="shared" si="136"/>
        <v>8.3343887030421936E-4</v>
      </c>
      <c r="I292">
        <f t="shared" si="137"/>
        <v>0.83343887030421937</v>
      </c>
      <c r="J292">
        <f t="shared" si="138"/>
        <v>8.8798016983926029</v>
      </c>
      <c r="K292">
        <f t="shared" si="139"/>
        <v>1805.021071428572</v>
      </c>
      <c r="L292">
        <f t="shared" si="140"/>
        <v>1564.8176433747778</v>
      </c>
      <c r="M292">
        <f t="shared" si="141"/>
        <v>158.89842172784475</v>
      </c>
      <c r="N292">
        <f t="shared" si="142"/>
        <v>183.28972749626041</v>
      </c>
      <c r="O292">
        <f t="shared" si="143"/>
        <v>6.9315525800327071E-2</v>
      </c>
      <c r="P292">
        <f t="shared" si="144"/>
        <v>2.775437637646049</v>
      </c>
      <c r="Q292">
        <f t="shared" si="145"/>
        <v>6.83679755858701E-2</v>
      </c>
      <c r="R292">
        <f t="shared" si="146"/>
        <v>4.2814039197958606E-2</v>
      </c>
      <c r="S292">
        <f t="shared" si="147"/>
        <v>226.1080343420158</v>
      </c>
      <c r="T292">
        <f t="shared" si="148"/>
        <v>33.248236022390394</v>
      </c>
      <c r="U292">
        <f t="shared" si="149"/>
        <v>31.1065</v>
      </c>
      <c r="V292">
        <f t="shared" si="150"/>
        <v>4.5388456260691159</v>
      </c>
      <c r="W292">
        <f t="shared" si="151"/>
        <v>69.825424504610851</v>
      </c>
      <c r="X292">
        <f t="shared" si="152"/>
        <v>3.3490490099433705</v>
      </c>
      <c r="Y292">
        <f t="shared" si="153"/>
        <v>4.7963174355241041</v>
      </c>
      <c r="Z292">
        <f t="shared" si="154"/>
        <v>1.1897966161257454</v>
      </c>
      <c r="AA292">
        <f t="shared" si="155"/>
        <v>-36.754654180416075</v>
      </c>
      <c r="AB292">
        <f t="shared" si="156"/>
        <v>145.42694551437069</v>
      </c>
      <c r="AC292">
        <f t="shared" si="157"/>
        <v>11.835405860889997</v>
      </c>
      <c r="AD292">
        <f t="shared" si="158"/>
        <v>346.61573153686038</v>
      </c>
      <c r="AE292">
        <f t="shared" si="159"/>
        <v>19.631397097568488</v>
      </c>
      <c r="AF292">
        <f t="shared" si="160"/>
        <v>0.8704809764143594</v>
      </c>
      <c r="AG292">
        <f t="shared" si="161"/>
        <v>8.8798016983926029</v>
      </c>
      <c r="AH292">
        <v>1894.451651257725</v>
      </c>
      <c r="AI292">
        <v>1879.522484848485</v>
      </c>
      <c r="AJ292">
        <v>1.713108724440108</v>
      </c>
      <c r="AK292">
        <v>61.316338729058899</v>
      </c>
      <c r="AL292">
        <f t="shared" si="162"/>
        <v>0.83343887030421937</v>
      </c>
      <c r="AM292">
        <v>32.074017200249678</v>
      </c>
      <c r="AN292">
        <v>32.910526060606053</v>
      </c>
      <c r="AO292">
        <v>-1.4934929769809769E-2</v>
      </c>
      <c r="AP292">
        <v>100.73391986053799</v>
      </c>
      <c r="AQ292">
        <v>89</v>
      </c>
      <c r="AR292">
        <v>14</v>
      </c>
      <c r="AS292">
        <f t="shared" si="163"/>
        <v>1</v>
      </c>
      <c r="AT292">
        <f t="shared" si="164"/>
        <v>0</v>
      </c>
      <c r="AU292">
        <f t="shared" si="165"/>
        <v>47697.582733495634</v>
      </c>
      <c r="AV292">
        <f t="shared" si="166"/>
        <v>1199.9607142857139</v>
      </c>
      <c r="AW292">
        <f t="shared" si="167"/>
        <v>1025.8915100217696</v>
      </c>
      <c r="AX292">
        <f t="shared" si="168"/>
        <v>0.85493758071274828</v>
      </c>
      <c r="AY292">
        <f t="shared" si="169"/>
        <v>0.18842953077560409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1675359006.5999999</v>
      </c>
      <c r="BF292">
        <v>1805.021071428572</v>
      </c>
      <c r="BG292">
        <v>1824.592142857143</v>
      </c>
      <c r="BH292">
        <v>32.981139285714292</v>
      </c>
      <c r="BI292">
        <v>32.204142857142863</v>
      </c>
      <c r="BJ292">
        <v>1812.671428571429</v>
      </c>
      <c r="BK292">
        <v>32.703432142857153</v>
      </c>
      <c r="BL292">
        <v>650.01960714285713</v>
      </c>
      <c r="BM292">
        <v>101.4443928571429</v>
      </c>
      <c r="BN292">
        <v>9.9977121428571389E-2</v>
      </c>
      <c r="BO292">
        <v>32.078414285714288</v>
      </c>
      <c r="BP292">
        <v>31.1065</v>
      </c>
      <c r="BQ292">
        <v>999.9000000000002</v>
      </c>
      <c r="BR292">
        <v>0</v>
      </c>
      <c r="BS292">
        <v>0</v>
      </c>
      <c r="BT292">
        <v>9016.0721428571433</v>
      </c>
      <c r="BU292">
        <v>0</v>
      </c>
      <c r="BV292">
        <v>39.22378928571429</v>
      </c>
      <c r="BW292">
        <v>-19.57191071428571</v>
      </c>
      <c r="BX292">
        <v>1866.5828571428569</v>
      </c>
      <c r="BY292">
        <v>1885.3071428571429</v>
      </c>
      <c r="BZ292">
        <v>0.77700492857142855</v>
      </c>
      <c r="CA292">
        <v>1824.592142857143</v>
      </c>
      <c r="CB292">
        <v>32.204142857142863</v>
      </c>
      <c r="CC292">
        <v>3.3457525000000001</v>
      </c>
      <c r="CD292">
        <v>3.2669299999999999</v>
      </c>
      <c r="CE292">
        <v>25.856689285714289</v>
      </c>
      <c r="CF292">
        <v>25.454778571428569</v>
      </c>
      <c r="CG292">
        <v>1199.9607142857139</v>
      </c>
      <c r="CH292">
        <v>0.49999789285714291</v>
      </c>
      <c r="CI292">
        <v>0.50000207142857145</v>
      </c>
      <c r="CJ292">
        <v>0</v>
      </c>
      <c r="CK292">
        <v>872.12528571428572</v>
      </c>
      <c r="CL292">
        <v>4.9990899999999998</v>
      </c>
      <c r="CM292">
        <v>9346.579642857143</v>
      </c>
      <c r="CN292">
        <v>9557.5375000000004</v>
      </c>
      <c r="CO292">
        <v>40.566499999999998</v>
      </c>
      <c r="CP292">
        <v>42.186999999999991</v>
      </c>
      <c r="CQ292">
        <v>41.311999999999991</v>
      </c>
      <c r="CR292">
        <v>41.366</v>
      </c>
      <c r="CS292">
        <v>42</v>
      </c>
      <c r="CT292">
        <v>597.47750000000008</v>
      </c>
      <c r="CU292">
        <v>597.48321428571421</v>
      </c>
      <c r="CV292">
        <v>0</v>
      </c>
      <c r="CW292">
        <v>1675359033.0999999</v>
      </c>
      <c r="CX292">
        <v>0</v>
      </c>
      <c r="CY292">
        <v>1675353449.5</v>
      </c>
      <c r="CZ292" t="s">
        <v>356</v>
      </c>
      <c r="DA292">
        <v>1675353449.5</v>
      </c>
      <c r="DB292">
        <v>1675353444</v>
      </c>
      <c r="DC292">
        <v>1</v>
      </c>
      <c r="DD292">
        <v>8.2000000000000003E-2</v>
      </c>
      <c r="DE292">
        <v>2.5000000000000001E-2</v>
      </c>
      <c r="DF292">
        <v>-5.3170000000000002</v>
      </c>
      <c r="DG292">
        <v>0.30099999999999999</v>
      </c>
      <c r="DH292">
        <v>415</v>
      </c>
      <c r="DI292">
        <v>32</v>
      </c>
      <c r="DJ292">
        <v>0.41</v>
      </c>
      <c r="DK292">
        <v>0.21</v>
      </c>
      <c r="DL292">
        <v>-19.508851219512199</v>
      </c>
      <c r="DM292">
        <v>-1.429921254355395</v>
      </c>
      <c r="DN292">
        <v>0.17042243514558719</v>
      </c>
      <c r="DO292">
        <v>0</v>
      </c>
      <c r="DP292">
        <v>0.75683212195121952</v>
      </c>
      <c r="DQ292">
        <v>0.59437875261324091</v>
      </c>
      <c r="DR292">
        <v>7.2769339795365873E-2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418</v>
      </c>
      <c r="EA292">
        <v>3.2987099999999998</v>
      </c>
      <c r="EB292">
        <v>2.6252599999999999</v>
      </c>
      <c r="EC292">
        <v>0.27083200000000002</v>
      </c>
      <c r="ED292">
        <v>0.27019900000000002</v>
      </c>
      <c r="EE292">
        <v>0.137019</v>
      </c>
      <c r="EF292">
        <v>0.13356799999999999</v>
      </c>
      <c r="EG292">
        <v>22062.5</v>
      </c>
      <c r="EH292">
        <v>22459.599999999999</v>
      </c>
      <c r="EI292">
        <v>28151.1</v>
      </c>
      <c r="EJ292">
        <v>29617.5</v>
      </c>
      <c r="EK292">
        <v>33446.9</v>
      </c>
      <c r="EL292">
        <v>35636.199999999997</v>
      </c>
      <c r="EM292">
        <v>39737.199999999997</v>
      </c>
      <c r="EN292">
        <v>42327.199999999997</v>
      </c>
      <c r="EO292">
        <v>2.1048800000000001</v>
      </c>
      <c r="EP292">
        <v>2.2420200000000001</v>
      </c>
      <c r="EQ292">
        <v>9.05059E-2</v>
      </c>
      <c r="ER292">
        <v>0</v>
      </c>
      <c r="ES292">
        <v>29.628</v>
      </c>
      <c r="ET292">
        <v>999.9</v>
      </c>
      <c r="EU292">
        <v>71.900000000000006</v>
      </c>
      <c r="EV292">
        <v>32.5</v>
      </c>
      <c r="EW292">
        <v>34.814500000000002</v>
      </c>
      <c r="EX292">
        <v>57.280900000000003</v>
      </c>
      <c r="EY292">
        <v>-4.0464700000000002</v>
      </c>
      <c r="EZ292">
        <v>2</v>
      </c>
      <c r="FA292">
        <v>0.266509</v>
      </c>
      <c r="FB292">
        <v>-0.63765300000000003</v>
      </c>
      <c r="FC292">
        <v>20.273</v>
      </c>
      <c r="FD292">
        <v>5.2199900000000001</v>
      </c>
      <c r="FE292">
        <v>12.004099999999999</v>
      </c>
      <c r="FF292">
        <v>4.9863999999999997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1.86026</v>
      </c>
      <c r="FP292">
        <v>1.8609599999999999</v>
      </c>
      <c r="FQ292">
        <v>1.86019</v>
      </c>
      <c r="FR292">
        <v>1.8618600000000001</v>
      </c>
      <c r="FS292">
        <v>1.8584499999999999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-7.67</v>
      </c>
      <c r="GH292">
        <v>0.27760000000000001</v>
      </c>
      <c r="GI292">
        <v>-3.8812981962806838</v>
      </c>
      <c r="GJ292">
        <v>-3.9744887815693084E-3</v>
      </c>
      <c r="GK292">
        <v>1.847162108954052E-6</v>
      </c>
      <c r="GL292">
        <v>-4.4217609294687878E-10</v>
      </c>
      <c r="GM292">
        <v>-3.5710143375135749E-2</v>
      </c>
      <c r="GN292">
        <v>-2.5986294017825021E-3</v>
      </c>
      <c r="GO292">
        <v>9.7579789506272807E-4</v>
      </c>
      <c r="GP292">
        <v>-1.8446741173202889E-5</v>
      </c>
      <c r="GQ292">
        <v>6</v>
      </c>
      <c r="GR292">
        <v>2080</v>
      </c>
      <c r="GS292">
        <v>4</v>
      </c>
      <c r="GT292">
        <v>32</v>
      </c>
      <c r="GU292">
        <v>92.8</v>
      </c>
      <c r="GV292">
        <v>92.8</v>
      </c>
      <c r="GW292">
        <v>4.4873000000000003</v>
      </c>
      <c r="GX292">
        <v>2.4658199999999999</v>
      </c>
      <c r="GY292">
        <v>2.04834</v>
      </c>
      <c r="GZ292">
        <v>2.6135299999999999</v>
      </c>
      <c r="HA292">
        <v>2.1972700000000001</v>
      </c>
      <c r="HB292">
        <v>2.3315399999999999</v>
      </c>
      <c r="HC292">
        <v>37.602200000000003</v>
      </c>
      <c r="HD292">
        <v>14.7012</v>
      </c>
      <c r="HE292">
        <v>18</v>
      </c>
      <c r="HF292">
        <v>588.23800000000006</v>
      </c>
      <c r="HG292">
        <v>774.23</v>
      </c>
      <c r="HH292">
        <v>31.000800000000002</v>
      </c>
      <c r="HI292">
        <v>30.873699999999999</v>
      </c>
      <c r="HJ292">
        <v>30</v>
      </c>
      <c r="HK292">
        <v>30.8032</v>
      </c>
      <c r="HL292">
        <v>30.804200000000002</v>
      </c>
      <c r="HM292">
        <v>89.705600000000004</v>
      </c>
      <c r="HN292">
        <v>9.4988899999999994</v>
      </c>
      <c r="HO292">
        <v>100</v>
      </c>
      <c r="HP292">
        <v>31</v>
      </c>
      <c r="HQ292">
        <v>1849.29</v>
      </c>
      <c r="HR292">
        <v>32.216099999999997</v>
      </c>
      <c r="HS292">
        <v>99.197599999999994</v>
      </c>
      <c r="HT292">
        <v>98.159300000000002</v>
      </c>
    </row>
    <row r="293" spans="1:228" x14ac:dyDescent="0.2">
      <c r="A293">
        <v>278</v>
      </c>
      <c r="B293">
        <v>1675359018.5999999</v>
      </c>
      <c r="C293">
        <v>1106.099999904633</v>
      </c>
      <c r="D293" t="s">
        <v>915</v>
      </c>
      <c r="E293" t="s">
        <v>916</v>
      </c>
      <c r="F293">
        <v>4</v>
      </c>
      <c r="G293">
        <v>1675359010.5999999</v>
      </c>
      <c r="H293">
        <f t="shared" si="136"/>
        <v>7.6895117384799354E-4</v>
      </c>
      <c r="I293">
        <f t="shared" si="137"/>
        <v>0.7689511738479935</v>
      </c>
      <c r="J293">
        <f t="shared" si="138"/>
        <v>8.8501380339326037</v>
      </c>
      <c r="K293">
        <f t="shared" si="139"/>
        <v>1811.7621428571431</v>
      </c>
      <c r="L293">
        <f t="shared" si="140"/>
        <v>1554.4128797052049</v>
      </c>
      <c r="M293">
        <f t="shared" si="141"/>
        <v>157.84084066774156</v>
      </c>
      <c r="N293">
        <f t="shared" si="142"/>
        <v>183.9730379568102</v>
      </c>
      <c r="O293">
        <f t="shared" si="143"/>
        <v>6.3758091454200097E-2</v>
      </c>
      <c r="P293">
        <f t="shared" si="144"/>
        <v>2.7766454757274257</v>
      </c>
      <c r="Q293">
        <f t="shared" si="145"/>
        <v>6.2955787248901635E-2</v>
      </c>
      <c r="R293">
        <f t="shared" si="146"/>
        <v>3.9418609663677065E-2</v>
      </c>
      <c r="S293">
        <f t="shared" si="147"/>
        <v>226.10958234232228</v>
      </c>
      <c r="T293">
        <f t="shared" si="148"/>
        <v>33.260235066271079</v>
      </c>
      <c r="U293">
        <f t="shared" si="149"/>
        <v>31.104128571428571</v>
      </c>
      <c r="V293">
        <f t="shared" si="150"/>
        <v>4.5382324312173523</v>
      </c>
      <c r="W293">
        <f t="shared" si="151"/>
        <v>69.784370778376442</v>
      </c>
      <c r="X293">
        <f t="shared" si="152"/>
        <v>3.3461130890870914</v>
      </c>
      <c r="Y293">
        <f t="shared" si="153"/>
        <v>4.794931947891012</v>
      </c>
      <c r="Z293">
        <f t="shared" si="154"/>
        <v>1.1921193421302609</v>
      </c>
      <c r="AA293">
        <f t="shared" si="155"/>
        <v>-33.910746766696512</v>
      </c>
      <c r="AB293">
        <f t="shared" si="156"/>
        <v>145.080712212565</v>
      </c>
      <c r="AC293">
        <f t="shared" si="157"/>
        <v>11.801657103469212</v>
      </c>
      <c r="AD293">
        <f t="shared" si="158"/>
        <v>349.08120489165998</v>
      </c>
      <c r="AE293">
        <f t="shared" si="159"/>
        <v>19.605628032451406</v>
      </c>
      <c r="AF293">
        <f t="shared" si="160"/>
        <v>0.8907042564078238</v>
      </c>
      <c r="AG293">
        <f t="shared" si="161"/>
        <v>8.8501380339326037</v>
      </c>
      <c r="AH293">
        <v>1901.1506838433829</v>
      </c>
      <c r="AI293">
        <v>1886.29206060606</v>
      </c>
      <c r="AJ293">
        <v>1.701941638233444</v>
      </c>
      <c r="AK293">
        <v>61.316338729058899</v>
      </c>
      <c r="AL293">
        <f t="shared" si="162"/>
        <v>0.7689511738479935</v>
      </c>
      <c r="AM293">
        <v>32.074242845661637</v>
      </c>
      <c r="AN293">
        <v>32.864987878787893</v>
      </c>
      <c r="AO293">
        <v>-1.6832975611993001E-2</v>
      </c>
      <c r="AP293">
        <v>100.73391986053799</v>
      </c>
      <c r="AQ293">
        <v>89</v>
      </c>
      <c r="AR293">
        <v>14</v>
      </c>
      <c r="AS293">
        <f t="shared" si="163"/>
        <v>1</v>
      </c>
      <c r="AT293">
        <f t="shared" si="164"/>
        <v>0</v>
      </c>
      <c r="AU293">
        <f t="shared" si="165"/>
        <v>47731.784821955443</v>
      </c>
      <c r="AV293">
        <f t="shared" si="166"/>
        <v>1199.9667857142861</v>
      </c>
      <c r="AW293">
        <f t="shared" si="167"/>
        <v>1025.896910021929</v>
      </c>
      <c r="AX293">
        <f t="shared" si="168"/>
        <v>0.85493775514066317</v>
      </c>
      <c r="AY293">
        <f t="shared" si="169"/>
        <v>0.18842986742147988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1675359010.5999999</v>
      </c>
      <c r="BF293">
        <v>1811.7621428571431</v>
      </c>
      <c r="BG293">
        <v>1831.3489285714279</v>
      </c>
      <c r="BH293">
        <v>32.952442857142863</v>
      </c>
      <c r="BI293">
        <v>32.157360714285709</v>
      </c>
      <c r="BJ293">
        <v>1819.423571428571</v>
      </c>
      <c r="BK293">
        <v>32.674782142857147</v>
      </c>
      <c r="BL293">
        <v>650.01085714285728</v>
      </c>
      <c r="BM293">
        <v>101.44374999999999</v>
      </c>
      <c r="BN293">
        <v>9.9953560714285725E-2</v>
      </c>
      <c r="BO293">
        <v>32.073307142857139</v>
      </c>
      <c r="BP293">
        <v>31.104128571428571</v>
      </c>
      <c r="BQ293">
        <v>999.9000000000002</v>
      </c>
      <c r="BR293">
        <v>0</v>
      </c>
      <c r="BS293">
        <v>0</v>
      </c>
      <c r="BT293">
        <v>9022.5450000000001</v>
      </c>
      <c r="BU293">
        <v>0</v>
      </c>
      <c r="BV293">
        <v>38.819592857142872</v>
      </c>
      <c r="BW293">
        <v>-19.587428571428571</v>
      </c>
      <c r="BX293">
        <v>1873.497857142858</v>
      </c>
      <c r="BY293">
        <v>1892.197142857143</v>
      </c>
      <c r="BZ293">
        <v>0.79509010714285711</v>
      </c>
      <c r="CA293">
        <v>1831.3489285714279</v>
      </c>
      <c r="CB293">
        <v>32.157360714285709</v>
      </c>
      <c r="CC293">
        <v>3.342816428571429</v>
      </c>
      <c r="CD293">
        <v>3.2621607142857139</v>
      </c>
      <c r="CE293">
        <v>25.841860714285708</v>
      </c>
      <c r="CF293">
        <v>25.43019285714286</v>
      </c>
      <c r="CG293">
        <v>1199.9667857142861</v>
      </c>
      <c r="CH293">
        <v>0.49999246428571431</v>
      </c>
      <c r="CI293">
        <v>0.50000749999999994</v>
      </c>
      <c r="CJ293">
        <v>0</v>
      </c>
      <c r="CK293">
        <v>872.06546428571426</v>
      </c>
      <c r="CL293">
        <v>4.9990899999999998</v>
      </c>
      <c r="CM293">
        <v>9346.0914285714298</v>
      </c>
      <c r="CN293">
        <v>9557.5646428571454</v>
      </c>
      <c r="CO293">
        <v>40.577750000000002</v>
      </c>
      <c r="CP293">
        <v>42.186999999999991</v>
      </c>
      <c r="CQ293">
        <v>41.311999999999991</v>
      </c>
      <c r="CR293">
        <v>41.375</v>
      </c>
      <c r="CS293">
        <v>42</v>
      </c>
      <c r="CT293">
        <v>597.4735714285714</v>
      </c>
      <c r="CU293">
        <v>597.49321428571432</v>
      </c>
      <c r="CV293">
        <v>0</v>
      </c>
      <c r="CW293">
        <v>1675359036.7</v>
      </c>
      <c r="CX293">
        <v>0</v>
      </c>
      <c r="CY293">
        <v>1675353449.5</v>
      </c>
      <c r="CZ293" t="s">
        <v>356</v>
      </c>
      <c r="DA293">
        <v>1675353449.5</v>
      </c>
      <c r="DB293">
        <v>1675353444</v>
      </c>
      <c r="DC293">
        <v>1</v>
      </c>
      <c r="DD293">
        <v>8.2000000000000003E-2</v>
      </c>
      <c r="DE293">
        <v>2.5000000000000001E-2</v>
      </c>
      <c r="DF293">
        <v>-5.3170000000000002</v>
      </c>
      <c r="DG293">
        <v>0.30099999999999999</v>
      </c>
      <c r="DH293">
        <v>415</v>
      </c>
      <c r="DI293">
        <v>32</v>
      </c>
      <c r="DJ293">
        <v>0.41</v>
      </c>
      <c r="DK293">
        <v>0.21</v>
      </c>
      <c r="DL293">
        <v>-19.54074146341463</v>
      </c>
      <c r="DM293">
        <v>-0.73418257839719714</v>
      </c>
      <c r="DN293">
        <v>0.15360150528926081</v>
      </c>
      <c r="DO293">
        <v>0</v>
      </c>
      <c r="DP293">
        <v>0.77541300000000013</v>
      </c>
      <c r="DQ293">
        <v>0.51353343554006992</v>
      </c>
      <c r="DR293">
        <v>7.1215420835521903E-2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418</v>
      </c>
      <c r="EA293">
        <v>3.2989899999999999</v>
      </c>
      <c r="EB293">
        <v>2.6255099999999998</v>
      </c>
      <c r="EC293">
        <v>0.271395</v>
      </c>
      <c r="ED293">
        <v>0.27074900000000002</v>
      </c>
      <c r="EE293">
        <v>0.136902</v>
      </c>
      <c r="EF293">
        <v>0.13366800000000001</v>
      </c>
      <c r="EG293">
        <v>22045.7</v>
      </c>
      <c r="EH293">
        <v>22442.2</v>
      </c>
      <c r="EI293">
        <v>28151.5</v>
      </c>
      <c r="EJ293">
        <v>29616.799999999999</v>
      </c>
      <c r="EK293">
        <v>33451.9</v>
      </c>
      <c r="EL293">
        <v>35631.300000000003</v>
      </c>
      <c r="EM293">
        <v>39737.699999999997</v>
      </c>
      <c r="EN293">
        <v>42326.2</v>
      </c>
      <c r="EO293">
        <v>2.1052</v>
      </c>
      <c r="EP293">
        <v>2.2419799999999999</v>
      </c>
      <c r="EQ293">
        <v>8.9444200000000001E-2</v>
      </c>
      <c r="ER293">
        <v>0</v>
      </c>
      <c r="ES293">
        <v>29.633099999999999</v>
      </c>
      <c r="ET293">
        <v>999.9</v>
      </c>
      <c r="EU293">
        <v>71.900000000000006</v>
      </c>
      <c r="EV293">
        <v>32.5</v>
      </c>
      <c r="EW293">
        <v>34.814799999999998</v>
      </c>
      <c r="EX293">
        <v>56.8309</v>
      </c>
      <c r="EY293">
        <v>-4.0344499999999996</v>
      </c>
      <c r="EZ293">
        <v>2</v>
      </c>
      <c r="FA293">
        <v>0.26652900000000002</v>
      </c>
      <c r="FB293">
        <v>-0.63993199999999995</v>
      </c>
      <c r="FC293">
        <v>20.273199999999999</v>
      </c>
      <c r="FD293">
        <v>5.2201399999999998</v>
      </c>
      <c r="FE293">
        <v>12.004</v>
      </c>
      <c r="FF293">
        <v>4.9866000000000001</v>
      </c>
      <c r="FG293">
        <v>3.2845</v>
      </c>
      <c r="FH293">
        <v>9999</v>
      </c>
      <c r="FI293">
        <v>9999</v>
      </c>
      <c r="FJ293">
        <v>9999</v>
      </c>
      <c r="FK293">
        <v>999.9</v>
      </c>
      <c r="FL293">
        <v>1.86582</v>
      </c>
      <c r="FM293">
        <v>1.8621799999999999</v>
      </c>
      <c r="FN293">
        <v>1.8641700000000001</v>
      </c>
      <c r="FO293">
        <v>1.8602700000000001</v>
      </c>
      <c r="FP293">
        <v>1.8609599999999999</v>
      </c>
      <c r="FQ293">
        <v>1.8601700000000001</v>
      </c>
      <c r="FR293">
        <v>1.86188</v>
      </c>
      <c r="FS293">
        <v>1.8584499999999999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-7.68</v>
      </c>
      <c r="GH293">
        <v>0.27750000000000002</v>
      </c>
      <c r="GI293">
        <v>-3.8812981962806838</v>
      </c>
      <c r="GJ293">
        <v>-3.9744887815693084E-3</v>
      </c>
      <c r="GK293">
        <v>1.847162108954052E-6</v>
      </c>
      <c r="GL293">
        <v>-4.4217609294687878E-10</v>
      </c>
      <c r="GM293">
        <v>-3.5710143375135749E-2</v>
      </c>
      <c r="GN293">
        <v>-2.5986294017825021E-3</v>
      </c>
      <c r="GO293">
        <v>9.7579789506272807E-4</v>
      </c>
      <c r="GP293">
        <v>-1.8446741173202889E-5</v>
      </c>
      <c r="GQ293">
        <v>6</v>
      </c>
      <c r="GR293">
        <v>2080</v>
      </c>
      <c r="GS293">
        <v>4</v>
      </c>
      <c r="GT293">
        <v>32</v>
      </c>
      <c r="GU293">
        <v>92.8</v>
      </c>
      <c r="GV293">
        <v>92.9</v>
      </c>
      <c r="GW293">
        <v>4.5007299999999999</v>
      </c>
      <c r="GX293">
        <v>2.4719199999999999</v>
      </c>
      <c r="GY293">
        <v>2.04834</v>
      </c>
      <c r="GZ293">
        <v>2.6135299999999999</v>
      </c>
      <c r="HA293">
        <v>2.1972700000000001</v>
      </c>
      <c r="HB293">
        <v>2.3034699999999999</v>
      </c>
      <c r="HC293">
        <v>37.602200000000003</v>
      </c>
      <c r="HD293">
        <v>14.692399999999999</v>
      </c>
      <c r="HE293">
        <v>18</v>
      </c>
      <c r="HF293">
        <v>588.495</v>
      </c>
      <c r="HG293">
        <v>774.18200000000002</v>
      </c>
      <c r="HH293">
        <v>31</v>
      </c>
      <c r="HI293">
        <v>30.875299999999999</v>
      </c>
      <c r="HJ293">
        <v>30.0002</v>
      </c>
      <c r="HK293">
        <v>30.805599999999998</v>
      </c>
      <c r="HL293">
        <v>30.804400000000001</v>
      </c>
      <c r="HM293">
        <v>89.953999999999994</v>
      </c>
      <c r="HN293">
        <v>9.2092899999999993</v>
      </c>
      <c r="HO293">
        <v>100</v>
      </c>
      <c r="HP293">
        <v>31</v>
      </c>
      <c r="HQ293">
        <v>1855.96</v>
      </c>
      <c r="HR293">
        <v>32.243699999999997</v>
      </c>
      <c r="HS293">
        <v>99.198899999999995</v>
      </c>
      <c r="HT293">
        <v>98.156999999999996</v>
      </c>
    </row>
    <row r="294" spans="1:228" x14ac:dyDescent="0.2">
      <c r="A294">
        <v>279</v>
      </c>
      <c r="B294">
        <v>1675359022.5999999</v>
      </c>
      <c r="C294">
        <v>1110.099999904633</v>
      </c>
      <c r="D294" t="s">
        <v>917</v>
      </c>
      <c r="E294" t="s">
        <v>918</v>
      </c>
      <c r="F294">
        <v>4</v>
      </c>
      <c r="G294">
        <v>1675359014.5999999</v>
      </c>
      <c r="H294">
        <f t="shared" si="136"/>
        <v>7.8693135544951232E-4</v>
      </c>
      <c r="I294">
        <f t="shared" si="137"/>
        <v>0.78693135544951232</v>
      </c>
      <c r="J294">
        <f t="shared" si="138"/>
        <v>8.7115056889803064</v>
      </c>
      <c r="K294">
        <f t="shared" si="139"/>
        <v>1818.450357142857</v>
      </c>
      <c r="L294">
        <f t="shared" si="140"/>
        <v>1569.0843554658638</v>
      </c>
      <c r="M294">
        <f t="shared" si="141"/>
        <v>159.3306427950246</v>
      </c>
      <c r="N294">
        <f t="shared" si="142"/>
        <v>184.65219112352355</v>
      </c>
      <c r="O294">
        <f t="shared" si="143"/>
        <v>6.5166761371397222E-2</v>
      </c>
      <c r="P294">
        <f t="shared" si="144"/>
        <v>2.7751571980393619</v>
      </c>
      <c r="Q294">
        <f t="shared" si="145"/>
        <v>6.4328421472272565E-2</v>
      </c>
      <c r="R294">
        <f t="shared" si="146"/>
        <v>4.027968633632599E-2</v>
      </c>
      <c r="S294">
        <f t="shared" si="147"/>
        <v>226.11306834236305</v>
      </c>
      <c r="T294">
        <f t="shared" si="148"/>
        <v>33.24798500734353</v>
      </c>
      <c r="U294">
        <f t="shared" si="149"/>
        <v>31.09748571428571</v>
      </c>
      <c r="V294">
        <f t="shared" si="150"/>
        <v>4.5365151309717051</v>
      </c>
      <c r="W294">
        <f t="shared" si="151"/>
        <v>69.74087269990325</v>
      </c>
      <c r="X294">
        <f t="shared" si="152"/>
        <v>3.3425203841082429</v>
      </c>
      <c r="Y294">
        <f t="shared" si="153"/>
        <v>4.7927710891878181</v>
      </c>
      <c r="Z294">
        <f t="shared" si="154"/>
        <v>1.1939947468634622</v>
      </c>
      <c r="AA294">
        <f t="shared" si="155"/>
        <v>-34.70367277532349</v>
      </c>
      <c r="AB294">
        <f t="shared" si="156"/>
        <v>144.80471026062344</v>
      </c>
      <c r="AC294">
        <f t="shared" si="157"/>
        <v>11.784674556551879</v>
      </c>
      <c r="AD294">
        <f t="shared" si="158"/>
        <v>347.99878038421491</v>
      </c>
      <c r="AE294">
        <f t="shared" si="159"/>
        <v>19.550325889228169</v>
      </c>
      <c r="AF294">
        <f t="shared" si="160"/>
        <v>0.89336430590351412</v>
      </c>
      <c r="AG294">
        <f t="shared" si="161"/>
        <v>8.7115056889803064</v>
      </c>
      <c r="AH294">
        <v>1907.977504945897</v>
      </c>
      <c r="AI294">
        <v>1893.1659999999999</v>
      </c>
      <c r="AJ294">
        <v>1.724691353902202</v>
      </c>
      <c r="AK294">
        <v>61.316338729058899</v>
      </c>
      <c r="AL294">
        <f t="shared" si="162"/>
        <v>0.78693135544951232</v>
      </c>
      <c r="AM294">
        <v>32.107925663762863</v>
      </c>
      <c r="AN294">
        <v>32.84863878787877</v>
      </c>
      <c r="AO294">
        <v>-6.1682817295827452E-3</v>
      </c>
      <c r="AP294">
        <v>100.73391986053799</v>
      </c>
      <c r="AQ294">
        <v>89</v>
      </c>
      <c r="AR294">
        <v>14</v>
      </c>
      <c r="AS294">
        <f t="shared" si="163"/>
        <v>1</v>
      </c>
      <c r="AT294">
        <f t="shared" si="164"/>
        <v>0</v>
      </c>
      <c r="AU294">
        <f t="shared" si="165"/>
        <v>47691.866100701904</v>
      </c>
      <c r="AV294">
        <f t="shared" si="166"/>
        <v>1199.9849999999999</v>
      </c>
      <c r="AW294">
        <f t="shared" si="167"/>
        <v>1025.9125100219499</v>
      </c>
      <c r="AX294">
        <f t="shared" si="168"/>
        <v>0.85493777840718832</v>
      </c>
      <c r="AY294">
        <f t="shared" si="169"/>
        <v>0.18842991232587331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1675359014.5999999</v>
      </c>
      <c r="BF294">
        <v>1818.450357142857</v>
      </c>
      <c r="BG294">
        <v>1837.9953571428571</v>
      </c>
      <c r="BH294">
        <v>32.917060714285711</v>
      </c>
      <c r="BI294">
        <v>32.119603571428577</v>
      </c>
      <c r="BJ294">
        <v>1826.123571428571</v>
      </c>
      <c r="BK294">
        <v>32.639474999999997</v>
      </c>
      <c r="BL294">
        <v>650.03421428571426</v>
      </c>
      <c r="BM294">
        <v>101.44371428571429</v>
      </c>
      <c r="BN294">
        <v>9.9993189285714282E-2</v>
      </c>
      <c r="BO294">
        <v>32.065339285714288</v>
      </c>
      <c r="BP294">
        <v>31.09748571428571</v>
      </c>
      <c r="BQ294">
        <v>999.9000000000002</v>
      </c>
      <c r="BR294">
        <v>0</v>
      </c>
      <c r="BS294">
        <v>0</v>
      </c>
      <c r="BT294">
        <v>9014.6432142857138</v>
      </c>
      <c r="BU294">
        <v>0</v>
      </c>
      <c r="BV294">
        <v>38.477535714285708</v>
      </c>
      <c r="BW294">
        <v>-19.545160714285711</v>
      </c>
      <c r="BX294">
        <v>1880.3457142857151</v>
      </c>
      <c r="BY294">
        <v>1898.9910714285711</v>
      </c>
      <c r="BZ294">
        <v>0.79746625000000004</v>
      </c>
      <c r="CA294">
        <v>1837.9953571428571</v>
      </c>
      <c r="CB294">
        <v>32.119603571428577</v>
      </c>
      <c r="CC294">
        <v>3.339224999999999</v>
      </c>
      <c r="CD294">
        <v>3.2583285714285708</v>
      </c>
      <c r="CE294">
        <v>25.823721428571421</v>
      </c>
      <c r="CF294">
        <v>25.410450000000001</v>
      </c>
      <c r="CG294">
        <v>1199.9849999999999</v>
      </c>
      <c r="CH294">
        <v>0.49999142857142859</v>
      </c>
      <c r="CI294">
        <v>0.50000853571428572</v>
      </c>
      <c r="CJ294">
        <v>0</v>
      </c>
      <c r="CK294">
        <v>872.02782142857143</v>
      </c>
      <c r="CL294">
        <v>4.9990899999999998</v>
      </c>
      <c r="CM294">
        <v>9346.001428571426</v>
      </c>
      <c r="CN294">
        <v>9557.7060714285708</v>
      </c>
      <c r="CO294">
        <v>40.593499999999999</v>
      </c>
      <c r="CP294">
        <v>42.186999999999991</v>
      </c>
      <c r="CQ294">
        <v>41.316499999999998</v>
      </c>
      <c r="CR294">
        <v>41.375</v>
      </c>
      <c r="CS294">
        <v>42</v>
      </c>
      <c r="CT294">
        <v>597.48178571428582</v>
      </c>
      <c r="CU294">
        <v>597.50321428571431</v>
      </c>
      <c r="CV294">
        <v>0</v>
      </c>
      <c r="CW294">
        <v>1675359040.9000001</v>
      </c>
      <c r="CX294">
        <v>0</v>
      </c>
      <c r="CY294">
        <v>1675353449.5</v>
      </c>
      <c r="CZ294" t="s">
        <v>356</v>
      </c>
      <c r="DA294">
        <v>1675353449.5</v>
      </c>
      <c r="DB294">
        <v>1675353444</v>
      </c>
      <c r="DC294">
        <v>1</v>
      </c>
      <c r="DD294">
        <v>8.2000000000000003E-2</v>
      </c>
      <c r="DE294">
        <v>2.5000000000000001E-2</v>
      </c>
      <c r="DF294">
        <v>-5.3170000000000002</v>
      </c>
      <c r="DG294">
        <v>0.30099999999999999</v>
      </c>
      <c r="DH294">
        <v>415</v>
      </c>
      <c r="DI294">
        <v>32</v>
      </c>
      <c r="DJ294">
        <v>0.41</v>
      </c>
      <c r="DK294">
        <v>0.21</v>
      </c>
      <c r="DL294">
        <v>-19.54836829268293</v>
      </c>
      <c r="DM294">
        <v>0.5054257839721098</v>
      </c>
      <c r="DN294">
        <v>0.14353750668001169</v>
      </c>
      <c r="DO294">
        <v>0</v>
      </c>
      <c r="DP294">
        <v>0.77952173170731698</v>
      </c>
      <c r="DQ294">
        <v>0.13815995121951269</v>
      </c>
      <c r="DR294">
        <v>6.8792438354319863E-2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418</v>
      </c>
      <c r="EA294">
        <v>3.2989099999999998</v>
      </c>
      <c r="EB294">
        <v>2.6252900000000001</v>
      </c>
      <c r="EC294">
        <v>0.27195999999999998</v>
      </c>
      <c r="ED294">
        <v>0.27130700000000002</v>
      </c>
      <c r="EE294">
        <v>0.13686200000000001</v>
      </c>
      <c r="EF294">
        <v>0.13386400000000001</v>
      </c>
      <c r="EG294">
        <v>22028.9</v>
      </c>
      <c r="EH294">
        <v>22424.3</v>
      </c>
      <c r="EI294">
        <v>28151.8</v>
      </c>
      <c r="EJ294">
        <v>29615.9</v>
      </c>
      <c r="EK294">
        <v>33453.5</v>
      </c>
      <c r="EL294">
        <v>35622.300000000003</v>
      </c>
      <c r="EM294">
        <v>39737.699999999997</v>
      </c>
      <c r="EN294">
        <v>42325</v>
      </c>
      <c r="EO294">
        <v>2.1052499999999998</v>
      </c>
      <c r="EP294">
        <v>2.24213</v>
      </c>
      <c r="EQ294">
        <v>8.8680499999999995E-2</v>
      </c>
      <c r="ER294">
        <v>0</v>
      </c>
      <c r="ES294">
        <v>29.635300000000001</v>
      </c>
      <c r="ET294">
        <v>999.9</v>
      </c>
      <c r="EU294">
        <v>71.900000000000006</v>
      </c>
      <c r="EV294">
        <v>32.5</v>
      </c>
      <c r="EW294">
        <v>34.8155</v>
      </c>
      <c r="EX294">
        <v>57.250900000000001</v>
      </c>
      <c r="EY294">
        <v>-4.0705099999999996</v>
      </c>
      <c r="EZ294">
        <v>2</v>
      </c>
      <c r="FA294">
        <v>0.26668399999999998</v>
      </c>
      <c r="FB294">
        <v>-0.64099899999999999</v>
      </c>
      <c r="FC294">
        <v>20.273</v>
      </c>
      <c r="FD294">
        <v>5.2201399999999998</v>
      </c>
      <c r="FE294">
        <v>12.004</v>
      </c>
      <c r="FF294">
        <v>4.9865500000000003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1.8658300000000001</v>
      </c>
      <c r="FM294">
        <v>1.8621799999999999</v>
      </c>
      <c r="FN294">
        <v>1.8641700000000001</v>
      </c>
      <c r="FO294">
        <v>1.86029</v>
      </c>
      <c r="FP294">
        <v>1.8609599999999999</v>
      </c>
      <c r="FQ294">
        <v>1.86019</v>
      </c>
      <c r="FR294">
        <v>1.86188</v>
      </c>
      <c r="FS294">
        <v>1.8584400000000001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-7.7</v>
      </c>
      <c r="GH294">
        <v>0.27750000000000002</v>
      </c>
      <c r="GI294">
        <v>-3.8812981962806838</v>
      </c>
      <c r="GJ294">
        <v>-3.9744887815693084E-3</v>
      </c>
      <c r="GK294">
        <v>1.847162108954052E-6</v>
      </c>
      <c r="GL294">
        <v>-4.4217609294687878E-10</v>
      </c>
      <c r="GM294">
        <v>-3.5710143375135749E-2</v>
      </c>
      <c r="GN294">
        <v>-2.5986294017825021E-3</v>
      </c>
      <c r="GO294">
        <v>9.7579789506272807E-4</v>
      </c>
      <c r="GP294">
        <v>-1.8446741173202889E-5</v>
      </c>
      <c r="GQ294">
        <v>6</v>
      </c>
      <c r="GR294">
        <v>2080</v>
      </c>
      <c r="GS294">
        <v>4</v>
      </c>
      <c r="GT294">
        <v>32</v>
      </c>
      <c r="GU294">
        <v>92.9</v>
      </c>
      <c r="GV294">
        <v>93</v>
      </c>
      <c r="GW294">
        <v>4.5117200000000004</v>
      </c>
      <c r="GX294">
        <v>2.4731399999999999</v>
      </c>
      <c r="GY294">
        <v>2.04834</v>
      </c>
      <c r="GZ294">
        <v>2.6135299999999999</v>
      </c>
      <c r="HA294">
        <v>2.1972700000000001</v>
      </c>
      <c r="HB294">
        <v>2.3034699999999999</v>
      </c>
      <c r="HC294">
        <v>37.602200000000003</v>
      </c>
      <c r="HD294">
        <v>14.7012</v>
      </c>
      <c r="HE294">
        <v>18</v>
      </c>
      <c r="HF294">
        <v>588.53099999999995</v>
      </c>
      <c r="HG294">
        <v>774.36400000000003</v>
      </c>
      <c r="HH294">
        <v>30.9998</v>
      </c>
      <c r="HI294">
        <v>30.875299999999999</v>
      </c>
      <c r="HJ294">
        <v>30.0002</v>
      </c>
      <c r="HK294">
        <v>30.805599999999998</v>
      </c>
      <c r="HL294">
        <v>30.806799999999999</v>
      </c>
      <c r="HM294">
        <v>90.201300000000003</v>
      </c>
      <c r="HN294">
        <v>9.2092899999999993</v>
      </c>
      <c r="HO294">
        <v>100</v>
      </c>
      <c r="HP294">
        <v>31</v>
      </c>
      <c r="HQ294">
        <v>1862.64</v>
      </c>
      <c r="HR294">
        <v>32.274700000000003</v>
      </c>
      <c r="HS294">
        <v>99.199399999999997</v>
      </c>
      <c r="HT294">
        <v>98.1541</v>
      </c>
    </row>
    <row r="295" spans="1:228" x14ac:dyDescent="0.2">
      <c r="A295">
        <v>280</v>
      </c>
      <c r="B295">
        <v>1675359026.5999999</v>
      </c>
      <c r="C295">
        <v>1114.099999904633</v>
      </c>
      <c r="D295" t="s">
        <v>919</v>
      </c>
      <c r="E295" t="s">
        <v>920</v>
      </c>
      <c r="F295">
        <v>4</v>
      </c>
      <c r="G295">
        <v>1675359018.5999999</v>
      </c>
      <c r="H295">
        <f t="shared" si="136"/>
        <v>7.7128684561698468E-4</v>
      </c>
      <c r="I295">
        <f t="shared" si="137"/>
        <v>0.77128684561698468</v>
      </c>
      <c r="J295">
        <f t="shared" si="138"/>
        <v>9.3430015880011812</v>
      </c>
      <c r="K295">
        <f t="shared" si="139"/>
        <v>1825.1085714285721</v>
      </c>
      <c r="L295">
        <f t="shared" si="140"/>
        <v>1555.1870063762478</v>
      </c>
      <c r="M295">
        <f t="shared" si="141"/>
        <v>157.91866780858592</v>
      </c>
      <c r="N295">
        <f t="shared" si="142"/>
        <v>185.3273677212697</v>
      </c>
      <c r="O295">
        <f t="shared" si="143"/>
        <v>6.3799137376096618E-2</v>
      </c>
      <c r="P295">
        <f t="shared" si="144"/>
        <v>2.7737906599936237</v>
      </c>
      <c r="Q295">
        <f t="shared" si="145"/>
        <v>6.2994991292267405E-2</v>
      </c>
      <c r="R295">
        <f t="shared" si="146"/>
        <v>3.944327435514984E-2</v>
      </c>
      <c r="S295">
        <f t="shared" si="147"/>
        <v>226.11085037843662</v>
      </c>
      <c r="T295">
        <f t="shared" si="148"/>
        <v>33.240328447504055</v>
      </c>
      <c r="U295">
        <f t="shared" si="149"/>
        <v>31.087821428571431</v>
      </c>
      <c r="V295">
        <f t="shared" si="150"/>
        <v>4.534017746804186</v>
      </c>
      <c r="W295">
        <f t="shared" si="151"/>
        <v>69.715662367765702</v>
      </c>
      <c r="X295">
        <f t="shared" si="152"/>
        <v>3.3389580631792732</v>
      </c>
      <c r="Y295">
        <f t="shared" si="153"/>
        <v>4.7893944485035842</v>
      </c>
      <c r="Z295">
        <f t="shared" si="154"/>
        <v>1.1950596836249128</v>
      </c>
      <c r="AA295">
        <f t="shared" si="155"/>
        <v>-34.013749891709026</v>
      </c>
      <c r="AB295">
        <f t="shared" si="156"/>
        <v>144.31576024026026</v>
      </c>
      <c r="AC295">
        <f t="shared" si="157"/>
        <v>11.749388189412899</v>
      </c>
      <c r="AD295">
        <f t="shared" si="158"/>
        <v>348.16224891640076</v>
      </c>
      <c r="AE295">
        <f t="shared" si="159"/>
        <v>19.568694137157813</v>
      </c>
      <c r="AF295">
        <f t="shared" si="160"/>
        <v>0.8583176385731619</v>
      </c>
      <c r="AG295">
        <f t="shared" si="161"/>
        <v>9.3430015880011812</v>
      </c>
      <c r="AH295">
        <v>1915.0742515435441</v>
      </c>
      <c r="AI295">
        <v>1899.881333333333</v>
      </c>
      <c r="AJ295">
        <v>1.666047845431901</v>
      </c>
      <c r="AK295">
        <v>61.316338729058899</v>
      </c>
      <c r="AL295">
        <f t="shared" si="162"/>
        <v>0.77128684561698468</v>
      </c>
      <c r="AM295">
        <v>32.17569280506271</v>
      </c>
      <c r="AN295">
        <v>32.858524242424238</v>
      </c>
      <c r="AO295">
        <v>9.2027535277874797E-4</v>
      </c>
      <c r="AP295">
        <v>100.73391986053799</v>
      </c>
      <c r="AQ295">
        <v>89</v>
      </c>
      <c r="AR295">
        <v>14</v>
      </c>
      <c r="AS295">
        <f t="shared" si="163"/>
        <v>1</v>
      </c>
      <c r="AT295">
        <f t="shared" si="164"/>
        <v>0</v>
      </c>
      <c r="AU295">
        <f t="shared" si="165"/>
        <v>47656.020837254597</v>
      </c>
      <c r="AV295">
        <f t="shared" si="166"/>
        <v>1199.9707142857139</v>
      </c>
      <c r="AW295">
        <f t="shared" si="167"/>
        <v>1025.9005421649927</v>
      </c>
      <c r="AX295">
        <f t="shared" si="168"/>
        <v>0.85493798302874657</v>
      </c>
      <c r="AY295">
        <f t="shared" si="169"/>
        <v>0.18843030724548121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1675359018.5999999</v>
      </c>
      <c r="BF295">
        <v>1825.1085714285721</v>
      </c>
      <c r="BG295">
        <v>1844.6171428571431</v>
      </c>
      <c r="BH295">
        <v>32.882142857142853</v>
      </c>
      <c r="BI295">
        <v>32.115935714285712</v>
      </c>
      <c r="BJ295">
        <v>1832.7932142857139</v>
      </c>
      <c r="BK295">
        <v>32.604625000000013</v>
      </c>
      <c r="BL295">
        <v>650.02864285714281</v>
      </c>
      <c r="BM295">
        <v>101.4432142857143</v>
      </c>
      <c r="BN295">
        <v>9.9987374999999989E-2</v>
      </c>
      <c r="BO295">
        <v>32.052882142857143</v>
      </c>
      <c r="BP295">
        <v>31.087821428571431</v>
      </c>
      <c r="BQ295">
        <v>999.9000000000002</v>
      </c>
      <c r="BR295">
        <v>0</v>
      </c>
      <c r="BS295">
        <v>0</v>
      </c>
      <c r="BT295">
        <v>9007.4328571428578</v>
      </c>
      <c r="BU295">
        <v>0</v>
      </c>
      <c r="BV295">
        <v>38.210742857142847</v>
      </c>
      <c r="BW295">
        <v>-19.508375000000001</v>
      </c>
      <c r="BX295">
        <v>1887.1628571428571</v>
      </c>
      <c r="BY295">
        <v>1905.825714285714</v>
      </c>
      <c r="BZ295">
        <v>0.76621328571428593</v>
      </c>
      <c r="CA295">
        <v>1844.6171428571431</v>
      </c>
      <c r="CB295">
        <v>32.115935714285712</v>
      </c>
      <c r="CC295">
        <v>3.3356657142857138</v>
      </c>
      <c r="CD295">
        <v>3.2579400000000001</v>
      </c>
      <c r="CE295">
        <v>25.80574285714286</v>
      </c>
      <c r="CF295">
        <v>25.408450000000009</v>
      </c>
      <c r="CG295">
        <v>1199.9707142857139</v>
      </c>
      <c r="CH295">
        <v>0.49998453571428569</v>
      </c>
      <c r="CI295">
        <v>0.50001546428571431</v>
      </c>
      <c r="CJ295">
        <v>0</v>
      </c>
      <c r="CK295">
        <v>872.05342857142853</v>
      </c>
      <c r="CL295">
        <v>4.9990899999999998</v>
      </c>
      <c r="CM295">
        <v>9345.9689285714285</v>
      </c>
      <c r="CN295">
        <v>9557.5657142857144</v>
      </c>
      <c r="CO295">
        <v>40.609250000000003</v>
      </c>
      <c r="CP295">
        <v>42.186999999999991</v>
      </c>
      <c r="CQ295">
        <v>41.316499999999976</v>
      </c>
      <c r="CR295">
        <v>41.375</v>
      </c>
      <c r="CS295">
        <v>42</v>
      </c>
      <c r="CT295">
        <v>597.46642857142865</v>
      </c>
      <c r="CU295">
        <v>597.50428571428563</v>
      </c>
      <c r="CV295">
        <v>0</v>
      </c>
      <c r="CW295">
        <v>1675359045.0999999</v>
      </c>
      <c r="CX295">
        <v>0</v>
      </c>
      <c r="CY295">
        <v>1675353449.5</v>
      </c>
      <c r="CZ295" t="s">
        <v>356</v>
      </c>
      <c r="DA295">
        <v>1675353449.5</v>
      </c>
      <c r="DB295">
        <v>1675353444</v>
      </c>
      <c r="DC295">
        <v>1</v>
      </c>
      <c r="DD295">
        <v>8.2000000000000003E-2</v>
      </c>
      <c r="DE295">
        <v>2.5000000000000001E-2</v>
      </c>
      <c r="DF295">
        <v>-5.3170000000000002</v>
      </c>
      <c r="DG295">
        <v>0.30099999999999999</v>
      </c>
      <c r="DH295">
        <v>415</v>
      </c>
      <c r="DI295">
        <v>32</v>
      </c>
      <c r="DJ295">
        <v>0.41</v>
      </c>
      <c r="DK295">
        <v>0.21</v>
      </c>
      <c r="DL295">
        <v>-19.527836585365851</v>
      </c>
      <c r="DM295">
        <v>0.72242717770032694</v>
      </c>
      <c r="DN295">
        <v>0.14990427800416531</v>
      </c>
      <c r="DO295">
        <v>0</v>
      </c>
      <c r="DP295">
        <v>0.77206690243902443</v>
      </c>
      <c r="DQ295">
        <v>-0.43318273170731653</v>
      </c>
      <c r="DR295">
        <v>7.7318748544755095E-2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418</v>
      </c>
      <c r="EA295">
        <v>3.2987299999999999</v>
      </c>
      <c r="EB295">
        <v>2.6252300000000002</v>
      </c>
      <c r="EC295">
        <v>0.27250099999999999</v>
      </c>
      <c r="ED295">
        <v>0.27185900000000002</v>
      </c>
      <c r="EE295">
        <v>0.13689599999999999</v>
      </c>
      <c r="EF295">
        <v>0.13390199999999999</v>
      </c>
      <c r="EG295">
        <v>22011.8</v>
      </c>
      <c r="EH295">
        <v>22406.7</v>
      </c>
      <c r="EI295">
        <v>28150.9</v>
      </c>
      <c r="EJ295">
        <v>29615.200000000001</v>
      </c>
      <c r="EK295">
        <v>33451.699999999997</v>
      </c>
      <c r="EL295">
        <v>35620.199999999997</v>
      </c>
      <c r="EM295">
        <v>39737.1</v>
      </c>
      <c r="EN295">
        <v>42324.4</v>
      </c>
      <c r="EO295">
        <v>2.1048800000000001</v>
      </c>
      <c r="EP295">
        <v>2.2421500000000001</v>
      </c>
      <c r="EQ295">
        <v>8.7711999999999998E-2</v>
      </c>
      <c r="ER295">
        <v>0</v>
      </c>
      <c r="ES295">
        <v>29.635300000000001</v>
      </c>
      <c r="ET295">
        <v>999.9</v>
      </c>
      <c r="EU295">
        <v>71.900000000000006</v>
      </c>
      <c r="EV295">
        <v>32.5</v>
      </c>
      <c r="EW295">
        <v>34.8155</v>
      </c>
      <c r="EX295">
        <v>57.310899999999997</v>
      </c>
      <c r="EY295">
        <v>-4.0023999999999997</v>
      </c>
      <c r="EZ295">
        <v>2</v>
      </c>
      <c r="FA295">
        <v>0.26669199999999998</v>
      </c>
      <c r="FB295">
        <v>-0.64308299999999996</v>
      </c>
      <c r="FC295">
        <v>20.273</v>
      </c>
      <c r="FD295">
        <v>5.2201399999999998</v>
      </c>
      <c r="FE295">
        <v>12.004</v>
      </c>
      <c r="FF295">
        <v>4.9863999999999997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1.8657999999999999</v>
      </c>
      <c r="FM295">
        <v>1.8621799999999999</v>
      </c>
      <c r="FN295">
        <v>1.8641799999999999</v>
      </c>
      <c r="FO295">
        <v>1.8602700000000001</v>
      </c>
      <c r="FP295">
        <v>1.8609599999999999</v>
      </c>
      <c r="FQ295">
        <v>1.8601700000000001</v>
      </c>
      <c r="FR295">
        <v>1.8618699999999999</v>
      </c>
      <c r="FS295">
        <v>1.85842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-7.7</v>
      </c>
      <c r="GH295">
        <v>0.27750000000000002</v>
      </c>
      <c r="GI295">
        <v>-3.8812981962806838</v>
      </c>
      <c r="GJ295">
        <v>-3.9744887815693084E-3</v>
      </c>
      <c r="GK295">
        <v>1.847162108954052E-6</v>
      </c>
      <c r="GL295">
        <v>-4.4217609294687878E-10</v>
      </c>
      <c r="GM295">
        <v>-3.5710143375135749E-2</v>
      </c>
      <c r="GN295">
        <v>-2.5986294017825021E-3</v>
      </c>
      <c r="GO295">
        <v>9.7579789506272807E-4</v>
      </c>
      <c r="GP295">
        <v>-1.8446741173202889E-5</v>
      </c>
      <c r="GQ295">
        <v>6</v>
      </c>
      <c r="GR295">
        <v>2080</v>
      </c>
      <c r="GS295">
        <v>4</v>
      </c>
      <c r="GT295">
        <v>32</v>
      </c>
      <c r="GU295">
        <v>93</v>
      </c>
      <c r="GV295">
        <v>93</v>
      </c>
      <c r="GW295">
        <v>4.52515</v>
      </c>
      <c r="GX295">
        <v>2.4706999999999999</v>
      </c>
      <c r="GY295">
        <v>2.04834</v>
      </c>
      <c r="GZ295">
        <v>2.6135299999999999</v>
      </c>
      <c r="HA295">
        <v>2.1972700000000001</v>
      </c>
      <c r="HB295">
        <v>2.34863</v>
      </c>
      <c r="HC295">
        <v>37.578099999999999</v>
      </c>
      <c r="HD295">
        <v>14.709899999999999</v>
      </c>
      <c r="HE295">
        <v>18</v>
      </c>
      <c r="HF295">
        <v>588.26099999999997</v>
      </c>
      <c r="HG295">
        <v>774.38800000000003</v>
      </c>
      <c r="HH295">
        <v>30.999600000000001</v>
      </c>
      <c r="HI295">
        <v>30.875299999999999</v>
      </c>
      <c r="HJ295">
        <v>30.0002</v>
      </c>
      <c r="HK295">
        <v>30.805599999999998</v>
      </c>
      <c r="HL295">
        <v>30.806799999999999</v>
      </c>
      <c r="HM295">
        <v>90.456400000000002</v>
      </c>
      <c r="HN295">
        <v>9.2092899999999993</v>
      </c>
      <c r="HO295">
        <v>100</v>
      </c>
      <c r="HP295">
        <v>31</v>
      </c>
      <c r="HQ295">
        <v>1869.32</v>
      </c>
      <c r="HR295">
        <v>32.278599999999997</v>
      </c>
      <c r="HS295">
        <v>99.197299999999998</v>
      </c>
      <c r="HT295">
        <v>98.152500000000003</v>
      </c>
    </row>
    <row r="296" spans="1:228" x14ac:dyDescent="0.2">
      <c r="A296">
        <v>281</v>
      </c>
      <c r="B296">
        <v>1675359030.5999999</v>
      </c>
      <c r="C296">
        <v>1118.099999904633</v>
      </c>
      <c r="D296" t="s">
        <v>921</v>
      </c>
      <c r="E296" t="s">
        <v>922</v>
      </c>
      <c r="F296">
        <v>4</v>
      </c>
      <c r="G296">
        <v>1675359022.5999999</v>
      </c>
      <c r="H296">
        <f t="shared" si="136"/>
        <v>7.5517344156681083E-4</v>
      </c>
      <c r="I296">
        <f t="shared" si="137"/>
        <v>0.75517344156681088</v>
      </c>
      <c r="J296">
        <f t="shared" si="138"/>
        <v>8.7557876985600291</v>
      </c>
      <c r="K296">
        <f t="shared" si="139"/>
        <v>1831.7325000000001</v>
      </c>
      <c r="L296">
        <f t="shared" si="140"/>
        <v>1571.9288078438099</v>
      </c>
      <c r="M296">
        <f t="shared" si="141"/>
        <v>159.61839862047751</v>
      </c>
      <c r="N296">
        <f t="shared" si="142"/>
        <v>185.99965016999366</v>
      </c>
      <c r="O296">
        <f t="shared" si="143"/>
        <v>6.2499401613610388E-2</v>
      </c>
      <c r="P296">
        <f t="shared" si="144"/>
        <v>2.7741031715518778</v>
      </c>
      <c r="Q296">
        <f t="shared" si="145"/>
        <v>6.1727558423840305E-2</v>
      </c>
      <c r="R296">
        <f t="shared" si="146"/>
        <v>3.8648276808974855E-2</v>
      </c>
      <c r="S296">
        <f t="shared" si="147"/>
        <v>226.11358980729935</v>
      </c>
      <c r="T296">
        <f t="shared" si="148"/>
        <v>33.228171279877721</v>
      </c>
      <c r="U296">
        <f t="shared" si="149"/>
        <v>31.075967857142849</v>
      </c>
      <c r="V296">
        <f t="shared" si="150"/>
        <v>4.5309562562796506</v>
      </c>
      <c r="W296">
        <f t="shared" si="151"/>
        <v>69.735685759534576</v>
      </c>
      <c r="X296">
        <f t="shared" si="152"/>
        <v>3.3368084492666625</v>
      </c>
      <c r="Y296">
        <f t="shared" si="153"/>
        <v>4.784936740670739</v>
      </c>
      <c r="Z296">
        <f t="shared" si="154"/>
        <v>1.1941478070129881</v>
      </c>
      <c r="AA296">
        <f t="shared" si="155"/>
        <v>-33.30314877309636</v>
      </c>
      <c r="AB296">
        <f t="shared" si="156"/>
        <v>143.6435212974024</v>
      </c>
      <c r="AC296">
        <f t="shared" si="157"/>
        <v>11.691710188670831</v>
      </c>
      <c r="AD296">
        <f t="shared" si="158"/>
        <v>348.14567252027621</v>
      </c>
      <c r="AE296">
        <f t="shared" si="159"/>
        <v>19.628920679451593</v>
      </c>
      <c r="AF296">
        <f t="shared" si="160"/>
        <v>0.79932306525096197</v>
      </c>
      <c r="AG296">
        <f t="shared" si="161"/>
        <v>8.7557876985600291</v>
      </c>
      <c r="AH296">
        <v>1921.888168436361</v>
      </c>
      <c r="AI296">
        <v>1906.868545454545</v>
      </c>
      <c r="AJ296">
        <v>1.768360537810602</v>
      </c>
      <c r="AK296">
        <v>61.316338729058899</v>
      </c>
      <c r="AL296">
        <f t="shared" si="162"/>
        <v>0.75517344156681088</v>
      </c>
      <c r="AM296">
        <v>32.187099822660272</v>
      </c>
      <c r="AN296">
        <v>32.86034484848485</v>
      </c>
      <c r="AO296">
        <v>1.474617261304464E-4</v>
      </c>
      <c r="AP296">
        <v>100.73391986053799</v>
      </c>
      <c r="AQ296">
        <v>90</v>
      </c>
      <c r="AR296">
        <v>14</v>
      </c>
      <c r="AS296">
        <f t="shared" si="163"/>
        <v>1</v>
      </c>
      <c r="AT296">
        <f t="shared" si="164"/>
        <v>0</v>
      </c>
      <c r="AU296">
        <f t="shared" si="165"/>
        <v>47667.232201509141</v>
      </c>
      <c r="AV296">
        <f t="shared" si="166"/>
        <v>1199.983214285714</v>
      </c>
      <c r="AW296">
        <f t="shared" si="167"/>
        <v>1025.9114278794295</v>
      </c>
      <c r="AX296">
        <f t="shared" si="168"/>
        <v>0.85493814885577368</v>
      </c>
      <c r="AY296">
        <f t="shared" si="169"/>
        <v>0.18843062729164317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1675359022.5999999</v>
      </c>
      <c r="BF296">
        <v>1831.7325000000001</v>
      </c>
      <c r="BG296">
        <v>1851.2025000000001</v>
      </c>
      <c r="BH296">
        <v>32.861032142857148</v>
      </c>
      <c r="BI296">
        <v>32.147460714285721</v>
      </c>
      <c r="BJ296">
        <v>1839.427857142857</v>
      </c>
      <c r="BK296">
        <v>32.583557142857138</v>
      </c>
      <c r="BL296">
        <v>650.01746428571425</v>
      </c>
      <c r="BM296">
        <v>101.4430357142857</v>
      </c>
      <c r="BN296">
        <v>9.9984442857142836E-2</v>
      </c>
      <c r="BO296">
        <v>32.036425000000001</v>
      </c>
      <c r="BP296">
        <v>31.075967857142849</v>
      </c>
      <c r="BQ296">
        <v>999.9000000000002</v>
      </c>
      <c r="BR296">
        <v>0</v>
      </c>
      <c r="BS296">
        <v>0</v>
      </c>
      <c r="BT296">
        <v>9009.1075000000001</v>
      </c>
      <c r="BU296">
        <v>0</v>
      </c>
      <c r="BV296">
        <v>37.997882142857137</v>
      </c>
      <c r="BW296">
        <v>-19.47034285714286</v>
      </c>
      <c r="BX296">
        <v>1893.9707142857139</v>
      </c>
      <c r="BY296">
        <v>1912.6921428571429</v>
      </c>
      <c r="BZ296">
        <v>0.71357307142857118</v>
      </c>
      <c r="CA296">
        <v>1851.2025000000001</v>
      </c>
      <c r="CB296">
        <v>32.147460714285721</v>
      </c>
      <c r="CC296">
        <v>3.3335203571428571</v>
      </c>
      <c r="CD296">
        <v>3.2611342857142849</v>
      </c>
      <c r="CE296">
        <v>25.79489642857143</v>
      </c>
      <c r="CF296">
        <v>25.424939285714281</v>
      </c>
      <c r="CG296">
        <v>1199.983214285714</v>
      </c>
      <c r="CH296">
        <v>0.49997857142857149</v>
      </c>
      <c r="CI296">
        <v>0.50002142857142851</v>
      </c>
      <c r="CJ296">
        <v>0</v>
      </c>
      <c r="CK296">
        <v>872.04467857142845</v>
      </c>
      <c r="CL296">
        <v>4.9990899999999998</v>
      </c>
      <c r="CM296">
        <v>9346.2507142857139</v>
      </c>
      <c r="CN296">
        <v>9557.6407142857151</v>
      </c>
      <c r="CO296">
        <v>40.6205</v>
      </c>
      <c r="CP296">
        <v>42.198249999999987</v>
      </c>
      <c r="CQ296">
        <v>41.332249999999988</v>
      </c>
      <c r="CR296">
        <v>41.359249999999989</v>
      </c>
      <c r="CS296">
        <v>42.006642857142843</v>
      </c>
      <c r="CT296">
        <v>597.46607142857158</v>
      </c>
      <c r="CU296">
        <v>597.51714285714286</v>
      </c>
      <c r="CV296">
        <v>0</v>
      </c>
      <c r="CW296">
        <v>1675359048.7</v>
      </c>
      <c r="CX296">
        <v>0</v>
      </c>
      <c r="CY296">
        <v>1675353449.5</v>
      </c>
      <c r="CZ296" t="s">
        <v>356</v>
      </c>
      <c r="DA296">
        <v>1675353449.5</v>
      </c>
      <c r="DB296">
        <v>1675353444</v>
      </c>
      <c r="DC296">
        <v>1</v>
      </c>
      <c r="DD296">
        <v>8.2000000000000003E-2</v>
      </c>
      <c r="DE296">
        <v>2.5000000000000001E-2</v>
      </c>
      <c r="DF296">
        <v>-5.3170000000000002</v>
      </c>
      <c r="DG296">
        <v>0.30099999999999999</v>
      </c>
      <c r="DH296">
        <v>415</v>
      </c>
      <c r="DI296">
        <v>32</v>
      </c>
      <c r="DJ296">
        <v>0.41</v>
      </c>
      <c r="DK296">
        <v>0.21</v>
      </c>
      <c r="DL296">
        <v>-19.535417073170731</v>
      </c>
      <c r="DM296">
        <v>0.73839721254353796</v>
      </c>
      <c r="DN296">
        <v>0.14285670101741821</v>
      </c>
      <c r="DO296">
        <v>0</v>
      </c>
      <c r="DP296">
        <v>0.75763953658536587</v>
      </c>
      <c r="DQ296">
        <v>-0.81334632752613523</v>
      </c>
      <c r="DR296">
        <v>8.4905244960829226E-2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418</v>
      </c>
      <c r="EA296">
        <v>3.2988</v>
      </c>
      <c r="EB296">
        <v>2.6253700000000002</v>
      </c>
      <c r="EC296">
        <v>0.27307900000000002</v>
      </c>
      <c r="ED296">
        <v>0.27242699999999997</v>
      </c>
      <c r="EE296">
        <v>0.13689599999999999</v>
      </c>
      <c r="EF296">
        <v>0.13383400000000001</v>
      </c>
      <c r="EG296">
        <v>21994.1</v>
      </c>
      <c r="EH296">
        <v>22389.599999999999</v>
      </c>
      <c r="EI296">
        <v>28150.799999999999</v>
      </c>
      <c r="EJ296">
        <v>29615.8</v>
      </c>
      <c r="EK296">
        <v>33451.1</v>
      </c>
      <c r="EL296">
        <v>35623.5</v>
      </c>
      <c r="EM296">
        <v>39736.300000000003</v>
      </c>
      <c r="EN296">
        <v>42324.9</v>
      </c>
      <c r="EO296">
        <v>2.1046999999999998</v>
      </c>
      <c r="EP296">
        <v>2.2421799999999998</v>
      </c>
      <c r="EQ296">
        <v>8.7115899999999996E-2</v>
      </c>
      <c r="ER296">
        <v>0</v>
      </c>
      <c r="ES296">
        <v>29.633600000000001</v>
      </c>
      <c r="ET296">
        <v>999.9</v>
      </c>
      <c r="EU296">
        <v>71.900000000000006</v>
      </c>
      <c r="EV296">
        <v>32.5</v>
      </c>
      <c r="EW296">
        <v>34.816299999999998</v>
      </c>
      <c r="EX296">
        <v>56.980899999999998</v>
      </c>
      <c r="EY296">
        <v>-4.0344499999999996</v>
      </c>
      <c r="EZ296">
        <v>2</v>
      </c>
      <c r="FA296">
        <v>0.266735</v>
      </c>
      <c r="FB296">
        <v>-0.64570300000000003</v>
      </c>
      <c r="FC296">
        <v>20.273</v>
      </c>
      <c r="FD296">
        <v>5.2204300000000003</v>
      </c>
      <c r="FE296">
        <v>12.004</v>
      </c>
      <c r="FF296">
        <v>4.9866999999999999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1.8641799999999999</v>
      </c>
      <c r="FO296">
        <v>1.86026</v>
      </c>
      <c r="FP296">
        <v>1.8609599999999999</v>
      </c>
      <c r="FQ296">
        <v>1.8602000000000001</v>
      </c>
      <c r="FR296">
        <v>1.86188</v>
      </c>
      <c r="FS296">
        <v>1.8584400000000001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-7.72</v>
      </c>
      <c r="GH296">
        <v>0.27739999999999998</v>
      </c>
      <c r="GI296">
        <v>-3.8812981962806838</v>
      </c>
      <c r="GJ296">
        <v>-3.9744887815693084E-3</v>
      </c>
      <c r="GK296">
        <v>1.847162108954052E-6</v>
      </c>
      <c r="GL296">
        <v>-4.4217609294687878E-10</v>
      </c>
      <c r="GM296">
        <v>-3.5710143375135749E-2</v>
      </c>
      <c r="GN296">
        <v>-2.5986294017825021E-3</v>
      </c>
      <c r="GO296">
        <v>9.7579789506272807E-4</v>
      </c>
      <c r="GP296">
        <v>-1.8446741173202889E-5</v>
      </c>
      <c r="GQ296">
        <v>6</v>
      </c>
      <c r="GR296">
        <v>2080</v>
      </c>
      <c r="GS296">
        <v>4</v>
      </c>
      <c r="GT296">
        <v>32</v>
      </c>
      <c r="GU296">
        <v>93</v>
      </c>
      <c r="GV296">
        <v>93.1</v>
      </c>
      <c r="GW296">
        <v>4.53735</v>
      </c>
      <c r="GX296">
        <v>2.4706999999999999</v>
      </c>
      <c r="GY296">
        <v>2.04834</v>
      </c>
      <c r="GZ296">
        <v>2.6135299999999999</v>
      </c>
      <c r="HA296">
        <v>2.1972700000000001</v>
      </c>
      <c r="HB296">
        <v>2.34619</v>
      </c>
      <c r="HC296">
        <v>37.578099999999999</v>
      </c>
      <c r="HD296">
        <v>14.7187</v>
      </c>
      <c r="HE296">
        <v>18</v>
      </c>
      <c r="HF296">
        <v>588.15700000000004</v>
      </c>
      <c r="HG296">
        <v>774.41300000000001</v>
      </c>
      <c r="HH296">
        <v>30.999400000000001</v>
      </c>
      <c r="HI296">
        <v>30.875299999999999</v>
      </c>
      <c r="HJ296">
        <v>30.0002</v>
      </c>
      <c r="HK296">
        <v>30.8079</v>
      </c>
      <c r="HL296">
        <v>30.806799999999999</v>
      </c>
      <c r="HM296">
        <v>90.706400000000002</v>
      </c>
      <c r="HN296">
        <v>8.9354200000000006</v>
      </c>
      <c r="HO296">
        <v>100</v>
      </c>
      <c r="HP296">
        <v>31</v>
      </c>
      <c r="HQ296">
        <v>1876</v>
      </c>
      <c r="HR296">
        <v>32.299599999999998</v>
      </c>
      <c r="HS296">
        <v>99.195899999999995</v>
      </c>
      <c r="HT296">
        <v>98.153899999999993</v>
      </c>
    </row>
    <row r="297" spans="1:228" x14ac:dyDescent="0.2">
      <c r="A297">
        <v>282</v>
      </c>
      <c r="B297">
        <v>1675359034.5999999</v>
      </c>
      <c r="C297">
        <v>1122.099999904633</v>
      </c>
      <c r="D297" t="s">
        <v>923</v>
      </c>
      <c r="E297" t="s">
        <v>924</v>
      </c>
      <c r="F297">
        <v>4</v>
      </c>
      <c r="G297">
        <v>1675359026.5999999</v>
      </c>
      <c r="H297">
        <f t="shared" si="136"/>
        <v>7.8552081543195682E-4</v>
      </c>
      <c r="I297">
        <f t="shared" si="137"/>
        <v>0.78552081543195684</v>
      </c>
      <c r="J297">
        <f t="shared" si="138"/>
        <v>8.9597244106581346</v>
      </c>
      <c r="K297">
        <f t="shared" si="139"/>
        <v>1838.3875</v>
      </c>
      <c r="L297">
        <f t="shared" si="140"/>
        <v>1582.8015663118065</v>
      </c>
      <c r="M297">
        <f t="shared" si="141"/>
        <v>160.72193243691646</v>
      </c>
      <c r="N297">
        <f t="shared" si="142"/>
        <v>186.67481626036331</v>
      </c>
      <c r="O297">
        <f t="shared" si="143"/>
        <v>6.5221701559318196E-2</v>
      </c>
      <c r="P297">
        <f t="shared" si="144"/>
        <v>2.7733823803658293</v>
      </c>
      <c r="Q297">
        <f t="shared" si="145"/>
        <v>6.4381427402651153E-2</v>
      </c>
      <c r="R297">
        <f t="shared" si="146"/>
        <v>4.0312985439120687E-2</v>
      </c>
      <c r="S297">
        <f t="shared" si="147"/>
        <v>226.11373509291974</v>
      </c>
      <c r="T297">
        <f t="shared" si="148"/>
        <v>33.203010300007449</v>
      </c>
      <c r="U297">
        <f t="shared" si="149"/>
        <v>31.06139642857142</v>
      </c>
      <c r="V297">
        <f t="shared" si="150"/>
        <v>4.5271952762647816</v>
      </c>
      <c r="W297">
        <f t="shared" si="151"/>
        <v>69.791643951916541</v>
      </c>
      <c r="X297">
        <f t="shared" si="152"/>
        <v>3.3362391910869267</v>
      </c>
      <c r="Y297">
        <f t="shared" si="153"/>
        <v>4.7802845758805352</v>
      </c>
      <c r="Z297">
        <f t="shared" si="154"/>
        <v>1.1909560851778549</v>
      </c>
      <c r="AA297">
        <f t="shared" si="155"/>
        <v>-34.641467960549299</v>
      </c>
      <c r="AB297">
        <f t="shared" si="156"/>
        <v>143.21478029935588</v>
      </c>
      <c r="AC297">
        <f t="shared" si="157"/>
        <v>11.658018851598948</v>
      </c>
      <c r="AD297">
        <f t="shared" si="158"/>
        <v>346.34506628332525</v>
      </c>
      <c r="AE297">
        <f t="shared" si="159"/>
        <v>19.679062090105337</v>
      </c>
      <c r="AF297">
        <f t="shared" si="160"/>
        <v>0.78493359602130397</v>
      </c>
      <c r="AG297">
        <f t="shared" si="161"/>
        <v>8.9597244106581346</v>
      </c>
      <c r="AH297">
        <v>1928.7831789025779</v>
      </c>
      <c r="AI297">
        <v>1913.766666666666</v>
      </c>
      <c r="AJ297">
        <v>1.7157808729572639</v>
      </c>
      <c r="AK297">
        <v>61.316338729058899</v>
      </c>
      <c r="AL297">
        <f t="shared" si="162"/>
        <v>0.78552081543195684</v>
      </c>
      <c r="AM297">
        <v>32.145922990649147</v>
      </c>
      <c r="AN297">
        <v>32.847641212121196</v>
      </c>
      <c r="AO297">
        <v>-7.1883415204021951E-5</v>
      </c>
      <c r="AP297">
        <v>100.73391986053799</v>
      </c>
      <c r="AQ297">
        <v>89</v>
      </c>
      <c r="AR297">
        <v>14</v>
      </c>
      <c r="AS297">
        <f t="shared" si="163"/>
        <v>1</v>
      </c>
      <c r="AT297">
        <f t="shared" si="164"/>
        <v>0</v>
      </c>
      <c r="AU297">
        <f t="shared" si="165"/>
        <v>47649.984293724949</v>
      </c>
      <c r="AV297">
        <f t="shared" si="166"/>
        <v>1199.9846428571429</v>
      </c>
      <c r="AW297">
        <f t="shared" si="167"/>
        <v>1025.9125850222381</v>
      </c>
      <c r="AX297">
        <f t="shared" si="168"/>
        <v>0.85493809535725207</v>
      </c>
      <c r="AY297">
        <f t="shared" si="169"/>
        <v>0.1884305240394967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1675359026.5999999</v>
      </c>
      <c r="BF297">
        <v>1838.3875</v>
      </c>
      <c r="BG297">
        <v>1857.884642857143</v>
      </c>
      <c r="BH297">
        <v>32.855532142857143</v>
      </c>
      <c r="BI297">
        <v>32.15478928571428</v>
      </c>
      <c r="BJ297">
        <v>1846.0939285714289</v>
      </c>
      <c r="BK297">
        <v>32.578074999999998</v>
      </c>
      <c r="BL297">
        <v>650.00521428571415</v>
      </c>
      <c r="BM297">
        <v>101.4426785714286</v>
      </c>
      <c r="BN297">
        <v>0.1000137392857143</v>
      </c>
      <c r="BO297">
        <v>32.019235714285713</v>
      </c>
      <c r="BP297">
        <v>31.06139642857142</v>
      </c>
      <c r="BQ297">
        <v>999.9000000000002</v>
      </c>
      <c r="BR297">
        <v>0</v>
      </c>
      <c r="BS297">
        <v>0</v>
      </c>
      <c r="BT297">
        <v>9005.3135714285709</v>
      </c>
      <c r="BU297">
        <v>0</v>
      </c>
      <c r="BV297">
        <v>37.820142857142862</v>
      </c>
      <c r="BW297">
        <v>-19.49750357142857</v>
      </c>
      <c r="BX297">
        <v>1900.841071428571</v>
      </c>
      <c r="BY297">
        <v>1919.611071428571</v>
      </c>
      <c r="BZ297">
        <v>0.70074678571428561</v>
      </c>
      <c r="CA297">
        <v>1857.884642857143</v>
      </c>
      <c r="CB297">
        <v>32.15478928571428</v>
      </c>
      <c r="CC297">
        <v>3.332953571428571</v>
      </c>
      <c r="CD297">
        <v>3.2618682142857152</v>
      </c>
      <c r="CE297">
        <v>25.792024999999999</v>
      </c>
      <c r="CF297">
        <v>25.42873214285714</v>
      </c>
      <c r="CG297">
        <v>1199.9846428571429</v>
      </c>
      <c r="CH297">
        <v>0.49998007142857148</v>
      </c>
      <c r="CI297">
        <v>0.50001992857142852</v>
      </c>
      <c r="CJ297">
        <v>0</v>
      </c>
      <c r="CK297">
        <v>872.08535714285722</v>
      </c>
      <c r="CL297">
        <v>4.9990899999999998</v>
      </c>
      <c r="CM297">
        <v>9346.4382142857139</v>
      </c>
      <c r="CN297">
        <v>9557.6571428571442</v>
      </c>
      <c r="CO297">
        <v>40.625</v>
      </c>
      <c r="CP297">
        <v>42.213999999999999</v>
      </c>
      <c r="CQ297">
        <v>41.347999999999999</v>
      </c>
      <c r="CR297">
        <v>41.347999999999992</v>
      </c>
      <c r="CS297">
        <v>42.013285714285708</v>
      </c>
      <c r="CT297">
        <v>597.46892857142871</v>
      </c>
      <c r="CU297">
        <v>597.51571428571424</v>
      </c>
      <c r="CV297">
        <v>0</v>
      </c>
      <c r="CW297">
        <v>1675359052.9000001</v>
      </c>
      <c r="CX297">
        <v>0</v>
      </c>
      <c r="CY297">
        <v>1675353449.5</v>
      </c>
      <c r="CZ297" t="s">
        <v>356</v>
      </c>
      <c r="DA297">
        <v>1675353449.5</v>
      </c>
      <c r="DB297">
        <v>1675353444</v>
      </c>
      <c r="DC297">
        <v>1</v>
      </c>
      <c r="DD297">
        <v>8.2000000000000003E-2</v>
      </c>
      <c r="DE297">
        <v>2.5000000000000001E-2</v>
      </c>
      <c r="DF297">
        <v>-5.3170000000000002</v>
      </c>
      <c r="DG297">
        <v>0.30099999999999999</v>
      </c>
      <c r="DH297">
        <v>415</v>
      </c>
      <c r="DI297">
        <v>32</v>
      </c>
      <c r="DJ297">
        <v>0.41</v>
      </c>
      <c r="DK297">
        <v>0.21</v>
      </c>
      <c r="DL297">
        <v>-19.491078048780491</v>
      </c>
      <c r="DM297">
        <v>-0.31137073170733798</v>
      </c>
      <c r="DN297">
        <v>8.6472816854369361E-2</v>
      </c>
      <c r="DO297">
        <v>0</v>
      </c>
      <c r="DP297">
        <v>0.72561956097560976</v>
      </c>
      <c r="DQ297">
        <v>-0.36521218118466781</v>
      </c>
      <c r="DR297">
        <v>5.5478982191698237E-2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418</v>
      </c>
      <c r="EA297">
        <v>3.2989299999999999</v>
      </c>
      <c r="EB297">
        <v>2.62547</v>
      </c>
      <c r="EC297">
        <v>0.27363799999999999</v>
      </c>
      <c r="ED297">
        <v>0.27299699999999999</v>
      </c>
      <c r="EE297">
        <v>0.136848</v>
      </c>
      <c r="EF297">
        <v>0.13370899999999999</v>
      </c>
      <c r="EG297">
        <v>21977.3</v>
      </c>
      <c r="EH297">
        <v>22372.3</v>
      </c>
      <c r="EI297">
        <v>28151</v>
      </c>
      <c r="EJ297">
        <v>29616.2</v>
      </c>
      <c r="EK297">
        <v>33453.599999999999</v>
      </c>
      <c r="EL297">
        <v>35629.199999999997</v>
      </c>
      <c r="EM297">
        <v>39737.1</v>
      </c>
      <c r="EN297">
        <v>42325.5</v>
      </c>
      <c r="EO297">
        <v>2.1050800000000001</v>
      </c>
      <c r="EP297">
        <v>2.2421500000000001</v>
      </c>
      <c r="EQ297">
        <v>8.5830699999999996E-2</v>
      </c>
      <c r="ER297">
        <v>0</v>
      </c>
      <c r="ES297">
        <v>29.628499999999999</v>
      </c>
      <c r="ET297">
        <v>999.9</v>
      </c>
      <c r="EU297">
        <v>71.900000000000006</v>
      </c>
      <c r="EV297">
        <v>32.6</v>
      </c>
      <c r="EW297">
        <v>35.009</v>
      </c>
      <c r="EX297">
        <v>56.860900000000001</v>
      </c>
      <c r="EY297">
        <v>-4.1346100000000003</v>
      </c>
      <c r="EZ297">
        <v>2</v>
      </c>
      <c r="FA297">
        <v>0.26677600000000001</v>
      </c>
      <c r="FB297">
        <v>-0.64805299999999999</v>
      </c>
      <c r="FC297">
        <v>20.273299999999999</v>
      </c>
      <c r="FD297">
        <v>5.2202799999999998</v>
      </c>
      <c r="FE297">
        <v>12.004</v>
      </c>
      <c r="FF297">
        <v>4.9862000000000002</v>
      </c>
      <c r="FG297">
        <v>3.2845499999999999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1.8641700000000001</v>
      </c>
      <c r="FO297">
        <v>1.86029</v>
      </c>
      <c r="FP297">
        <v>1.86097</v>
      </c>
      <c r="FQ297">
        <v>1.86019</v>
      </c>
      <c r="FR297">
        <v>1.8618699999999999</v>
      </c>
      <c r="FS297">
        <v>1.8584799999999999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-7.73</v>
      </c>
      <c r="GH297">
        <v>0.27739999999999998</v>
      </c>
      <c r="GI297">
        <v>-3.8812981962806838</v>
      </c>
      <c r="GJ297">
        <v>-3.9744887815693084E-3</v>
      </c>
      <c r="GK297">
        <v>1.847162108954052E-6</v>
      </c>
      <c r="GL297">
        <v>-4.4217609294687878E-10</v>
      </c>
      <c r="GM297">
        <v>-3.5710143375135749E-2</v>
      </c>
      <c r="GN297">
        <v>-2.5986294017825021E-3</v>
      </c>
      <c r="GO297">
        <v>9.7579789506272807E-4</v>
      </c>
      <c r="GP297">
        <v>-1.8446741173202889E-5</v>
      </c>
      <c r="GQ297">
        <v>6</v>
      </c>
      <c r="GR297">
        <v>2080</v>
      </c>
      <c r="GS297">
        <v>4</v>
      </c>
      <c r="GT297">
        <v>32</v>
      </c>
      <c r="GU297">
        <v>93.1</v>
      </c>
      <c r="GV297">
        <v>93.2</v>
      </c>
      <c r="GW297">
        <v>4.5495599999999996</v>
      </c>
      <c r="GX297">
        <v>2.4572799999999999</v>
      </c>
      <c r="GY297">
        <v>2.04834</v>
      </c>
      <c r="GZ297">
        <v>2.6135299999999999</v>
      </c>
      <c r="HA297">
        <v>2.1972700000000001</v>
      </c>
      <c r="HB297">
        <v>2.34619</v>
      </c>
      <c r="HC297">
        <v>37.578099999999999</v>
      </c>
      <c r="HD297">
        <v>14.674899999999999</v>
      </c>
      <c r="HE297">
        <v>18</v>
      </c>
      <c r="HF297">
        <v>588.43100000000004</v>
      </c>
      <c r="HG297">
        <v>774.39</v>
      </c>
      <c r="HH297">
        <v>30.999400000000001</v>
      </c>
      <c r="HI297">
        <v>30.875299999999999</v>
      </c>
      <c r="HJ297">
        <v>30.0002</v>
      </c>
      <c r="HK297">
        <v>30.808199999999999</v>
      </c>
      <c r="HL297">
        <v>30.806999999999999</v>
      </c>
      <c r="HM297">
        <v>90.944699999999997</v>
      </c>
      <c r="HN297">
        <v>8.3585799999999999</v>
      </c>
      <c r="HO297">
        <v>100</v>
      </c>
      <c r="HP297">
        <v>31</v>
      </c>
      <c r="HQ297">
        <v>1882.68</v>
      </c>
      <c r="HR297">
        <v>32.340800000000002</v>
      </c>
      <c r="HS297">
        <v>99.197299999999998</v>
      </c>
      <c r="HT297">
        <v>98.155199999999994</v>
      </c>
    </row>
    <row r="298" spans="1:228" x14ac:dyDescent="0.2">
      <c r="A298">
        <v>283</v>
      </c>
      <c r="B298">
        <v>1675359038.5999999</v>
      </c>
      <c r="C298">
        <v>1126.099999904633</v>
      </c>
      <c r="D298" t="s">
        <v>925</v>
      </c>
      <c r="E298" t="s">
        <v>926</v>
      </c>
      <c r="F298">
        <v>4</v>
      </c>
      <c r="G298">
        <v>1675359030.5999999</v>
      </c>
      <c r="H298">
        <f t="shared" si="136"/>
        <v>7.4898632075550461E-4</v>
      </c>
      <c r="I298">
        <f t="shared" si="137"/>
        <v>0.74898632075550464</v>
      </c>
      <c r="J298">
        <f t="shared" si="138"/>
        <v>9.1208882964084754</v>
      </c>
      <c r="K298">
        <f t="shared" si="139"/>
        <v>1845.0417857142861</v>
      </c>
      <c r="L298">
        <f t="shared" si="140"/>
        <v>1575.1881928937496</v>
      </c>
      <c r="M298">
        <f t="shared" si="141"/>
        <v>159.94826015075856</v>
      </c>
      <c r="N298">
        <f t="shared" si="142"/>
        <v>187.34981944494217</v>
      </c>
      <c r="O298">
        <f t="shared" si="143"/>
        <v>6.2332349058875941E-2</v>
      </c>
      <c r="P298">
        <f t="shared" si="144"/>
        <v>2.7727573441290723</v>
      </c>
      <c r="Q298">
        <f t="shared" si="145"/>
        <v>6.1564231394724632E-2</v>
      </c>
      <c r="R298">
        <f t="shared" si="146"/>
        <v>3.8545868230235814E-2</v>
      </c>
      <c r="S298">
        <f t="shared" si="147"/>
        <v>226.11231062862552</v>
      </c>
      <c r="T298">
        <f t="shared" si="148"/>
        <v>33.196015847057012</v>
      </c>
      <c r="U298">
        <f t="shared" si="149"/>
        <v>31.046546428571439</v>
      </c>
      <c r="V298">
        <f t="shared" si="150"/>
        <v>4.5233651930462244</v>
      </c>
      <c r="W298">
        <f t="shared" si="151"/>
        <v>69.850781776761877</v>
      </c>
      <c r="X298">
        <f t="shared" si="152"/>
        <v>3.3358152788251378</v>
      </c>
      <c r="Y298">
        <f t="shared" si="153"/>
        <v>4.7756305569867008</v>
      </c>
      <c r="Z298">
        <f t="shared" si="154"/>
        <v>1.1875499142210866</v>
      </c>
      <c r="AA298">
        <f t="shared" si="155"/>
        <v>-33.030296745317756</v>
      </c>
      <c r="AB298">
        <f t="shared" si="156"/>
        <v>142.82961290877572</v>
      </c>
      <c r="AC298">
        <f t="shared" si="157"/>
        <v>11.627449746445899</v>
      </c>
      <c r="AD298">
        <f t="shared" si="158"/>
        <v>347.53907653852934</v>
      </c>
      <c r="AE298">
        <f t="shared" si="159"/>
        <v>19.745984107105045</v>
      </c>
      <c r="AF298">
        <f t="shared" si="160"/>
        <v>0.76646769850279073</v>
      </c>
      <c r="AG298">
        <f t="shared" si="161"/>
        <v>9.1208882964084754</v>
      </c>
      <c r="AH298">
        <v>1935.7833156585871</v>
      </c>
      <c r="AI298">
        <v>1920.6274545454539</v>
      </c>
      <c r="AJ298">
        <v>1.711810743799099</v>
      </c>
      <c r="AK298">
        <v>61.316338729058899</v>
      </c>
      <c r="AL298">
        <f t="shared" si="162"/>
        <v>0.74898632075550464</v>
      </c>
      <c r="AM298">
        <v>32.125498318119973</v>
      </c>
      <c r="AN298">
        <v>32.836458787878783</v>
      </c>
      <c r="AO298">
        <v>-6.8244738807524486E-3</v>
      </c>
      <c r="AP298">
        <v>100.73391986053799</v>
      </c>
      <c r="AQ298">
        <v>88</v>
      </c>
      <c r="AR298">
        <v>14</v>
      </c>
      <c r="AS298">
        <f t="shared" si="163"/>
        <v>1</v>
      </c>
      <c r="AT298">
        <f t="shared" si="164"/>
        <v>0</v>
      </c>
      <c r="AU298">
        <f t="shared" si="165"/>
        <v>47635.387768571527</v>
      </c>
      <c r="AV298">
        <f t="shared" si="166"/>
        <v>1199.977142857143</v>
      </c>
      <c r="AW298">
        <f t="shared" si="167"/>
        <v>1025.9061671650911</v>
      </c>
      <c r="AX298">
        <f t="shared" si="168"/>
        <v>0.85493809050596636</v>
      </c>
      <c r="AY298">
        <f t="shared" si="169"/>
        <v>0.18843051467651509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1675359030.5999999</v>
      </c>
      <c r="BF298">
        <v>1845.0417857142861</v>
      </c>
      <c r="BG298">
        <v>1864.574285714285</v>
      </c>
      <c r="BH298">
        <v>32.851478571428579</v>
      </c>
      <c r="BI298">
        <v>32.167210714285709</v>
      </c>
      <c r="BJ298">
        <v>1852.7589285714289</v>
      </c>
      <c r="BK298">
        <v>32.57402857142857</v>
      </c>
      <c r="BL298">
        <v>649.99817857142864</v>
      </c>
      <c r="BM298">
        <v>101.4422857142857</v>
      </c>
      <c r="BN298">
        <v>0.1000321321428571</v>
      </c>
      <c r="BO298">
        <v>32.002025000000003</v>
      </c>
      <c r="BP298">
        <v>31.046546428571439</v>
      </c>
      <c r="BQ298">
        <v>999.9000000000002</v>
      </c>
      <c r="BR298">
        <v>0</v>
      </c>
      <c r="BS298">
        <v>0</v>
      </c>
      <c r="BT298">
        <v>9002.0317857142854</v>
      </c>
      <c r="BU298">
        <v>0</v>
      </c>
      <c r="BV298">
        <v>37.708610714285712</v>
      </c>
      <c r="BW298">
        <v>-19.532878571428569</v>
      </c>
      <c r="BX298">
        <v>1907.713214285714</v>
      </c>
      <c r="BY298">
        <v>1926.5474999999999</v>
      </c>
      <c r="BZ298">
        <v>0.68427010714285708</v>
      </c>
      <c r="CA298">
        <v>1864.574285714285</v>
      </c>
      <c r="CB298">
        <v>32.167210714285709</v>
      </c>
      <c r="CC298">
        <v>3.332527857142856</v>
      </c>
      <c r="CD298">
        <v>3.2631146428571429</v>
      </c>
      <c r="CE298">
        <v>25.78986428571428</v>
      </c>
      <c r="CF298">
        <v>25.43516428571429</v>
      </c>
      <c r="CG298">
        <v>1199.977142857143</v>
      </c>
      <c r="CH298">
        <v>0.49998007142857143</v>
      </c>
      <c r="CI298">
        <v>0.50001992857142852</v>
      </c>
      <c r="CJ298">
        <v>0</v>
      </c>
      <c r="CK298">
        <v>872.11246428571428</v>
      </c>
      <c r="CL298">
        <v>4.9990899999999998</v>
      </c>
      <c r="CM298">
        <v>9346.7407142857137</v>
      </c>
      <c r="CN298">
        <v>9557.5989285714295</v>
      </c>
      <c r="CO298">
        <v>40.625</v>
      </c>
      <c r="CP298">
        <v>42.229750000000003</v>
      </c>
      <c r="CQ298">
        <v>41.359250000000003</v>
      </c>
      <c r="CR298">
        <v>41.332249999999988</v>
      </c>
      <c r="CS298">
        <v>42.024357142857127</v>
      </c>
      <c r="CT298">
        <v>597.46535714285721</v>
      </c>
      <c r="CU298">
        <v>597.51178571428568</v>
      </c>
      <c r="CV298">
        <v>0</v>
      </c>
      <c r="CW298">
        <v>1675359057.0999999</v>
      </c>
      <c r="CX298">
        <v>0</v>
      </c>
      <c r="CY298">
        <v>1675353449.5</v>
      </c>
      <c r="CZ298" t="s">
        <v>356</v>
      </c>
      <c r="DA298">
        <v>1675353449.5</v>
      </c>
      <c r="DB298">
        <v>1675353444</v>
      </c>
      <c r="DC298">
        <v>1</v>
      </c>
      <c r="DD298">
        <v>8.2000000000000003E-2</v>
      </c>
      <c r="DE298">
        <v>2.5000000000000001E-2</v>
      </c>
      <c r="DF298">
        <v>-5.3170000000000002</v>
      </c>
      <c r="DG298">
        <v>0.30099999999999999</v>
      </c>
      <c r="DH298">
        <v>415</v>
      </c>
      <c r="DI298">
        <v>32</v>
      </c>
      <c r="DJ298">
        <v>0.41</v>
      </c>
      <c r="DK298">
        <v>0.21</v>
      </c>
      <c r="DL298">
        <v>-19.50303414634147</v>
      </c>
      <c r="DM298">
        <v>-0.64576724738672464</v>
      </c>
      <c r="DN298">
        <v>9.7567549107812374E-2</v>
      </c>
      <c r="DO298">
        <v>0</v>
      </c>
      <c r="DP298">
        <v>0.69956668292682922</v>
      </c>
      <c r="DQ298">
        <v>-0.118138641114984</v>
      </c>
      <c r="DR298">
        <v>3.6613583091550918E-2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418</v>
      </c>
      <c r="EA298">
        <v>3.2989199999999999</v>
      </c>
      <c r="EB298">
        <v>2.62514</v>
      </c>
      <c r="EC298">
        <v>0.27419199999999999</v>
      </c>
      <c r="ED298">
        <v>0.27351799999999998</v>
      </c>
      <c r="EE298">
        <v>0.13683799999999999</v>
      </c>
      <c r="EF298">
        <v>0.13416600000000001</v>
      </c>
      <c r="EG298">
        <v>21960.5</v>
      </c>
      <c r="EH298">
        <v>22355.200000000001</v>
      </c>
      <c r="EI298">
        <v>28151</v>
      </c>
      <c r="EJ298">
        <v>29614.9</v>
      </c>
      <c r="EK298">
        <v>33453.699999999997</v>
      </c>
      <c r="EL298">
        <v>35609.1</v>
      </c>
      <c r="EM298">
        <v>39736.699999999997</v>
      </c>
      <c r="EN298">
        <v>42323.9</v>
      </c>
      <c r="EO298">
        <v>2.1067200000000001</v>
      </c>
      <c r="EP298">
        <v>2.24255</v>
      </c>
      <c r="EQ298">
        <v>8.6110099999999995E-2</v>
      </c>
      <c r="ER298">
        <v>0</v>
      </c>
      <c r="ES298">
        <v>29.622699999999998</v>
      </c>
      <c r="ET298">
        <v>999.9</v>
      </c>
      <c r="EU298">
        <v>71.900000000000006</v>
      </c>
      <c r="EV298">
        <v>32.5</v>
      </c>
      <c r="EW298">
        <v>34.816000000000003</v>
      </c>
      <c r="EX298">
        <v>57.010899999999999</v>
      </c>
      <c r="EY298">
        <v>-4.1867000000000001</v>
      </c>
      <c r="EZ298">
        <v>2</v>
      </c>
      <c r="FA298">
        <v>0.26689800000000002</v>
      </c>
      <c r="FB298">
        <v>-0.65025599999999995</v>
      </c>
      <c r="FC298">
        <v>20.273</v>
      </c>
      <c r="FD298">
        <v>5.22058</v>
      </c>
      <c r="FE298">
        <v>12.004</v>
      </c>
      <c r="FF298">
        <v>4.9869000000000003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1.8621799999999999</v>
      </c>
      <c r="FN298">
        <v>1.8641700000000001</v>
      </c>
      <c r="FO298">
        <v>1.8602399999999999</v>
      </c>
      <c r="FP298">
        <v>1.8609599999999999</v>
      </c>
      <c r="FQ298">
        <v>1.86019</v>
      </c>
      <c r="FR298">
        <v>1.8618699999999999</v>
      </c>
      <c r="FS298">
        <v>1.85843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-7.74</v>
      </c>
      <c r="GH298">
        <v>0.27739999999999998</v>
      </c>
      <c r="GI298">
        <v>-3.8812981962806838</v>
      </c>
      <c r="GJ298">
        <v>-3.9744887815693084E-3</v>
      </c>
      <c r="GK298">
        <v>1.847162108954052E-6</v>
      </c>
      <c r="GL298">
        <v>-4.4217609294687878E-10</v>
      </c>
      <c r="GM298">
        <v>-3.5710143375135749E-2</v>
      </c>
      <c r="GN298">
        <v>-2.5986294017825021E-3</v>
      </c>
      <c r="GO298">
        <v>9.7579789506272807E-4</v>
      </c>
      <c r="GP298">
        <v>-1.8446741173202889E-5</v>
      </c>
      <c r="GQ298">
        <v>6</v>
      </c>
      <c r="GR298">
        <v>2080</v>
      </c>
      <c r="GS298">
        <v>4</v>
      </c>
      <c r="GT298">
        <v>32</v>
      </c>
      <c r="GU298">
        <v>93.2</v>
      </c>
      <c r="GV298">
        <v>93.2</v>
      </c>
      <c r="GW298">
        <v>4.5629900000000001</v>
      </c>
      <c r="GX298">
        <v>2.4450699999999999</v>
      </c>
      <c r="GY298">
        <v>2.04834</v>
      </c>
      <c r="GZ298">
        <v>2.6135299999999999</v>
      </c>
      <c r="HA298">
        <v>2.1972700000000001</v>
      </c>
      <c r="HB298">
        <v>2.3535200000000001</v>
      </c>
      <c r="HC298">
        <v>37.578099999999999</v>
      </c>
      <c r="HD298">
        <v>14.7012</v>
      </c>
      <c r="HE298">
        <v>18</v>
      </c>
      <c r="HF298">
        <v>589.62</v>
      </c>
      <c r="HG298">
        <v>774.81700000000001</v>
      </c>
      <c r="HH298">
        <v>30.999400000000001</v>
      </c>
      <c r="HI298">
        <v>30.875299999999999</v>
      </c>
      <c r="HJ298">
        <v>30.0002</v>
      </c>
      <c r="HK298">
        <v>30.808199999999999</v>
      </c>
      <c r="HL298">
        <v>30.8095</v>
      </c>
      <c r="HM298">
        <v>91.207400000000007</v>
      </c>
      <c r="HN298">
        <v>8.3585799999999999</v>
      </c>
      <c r="HO298">
        <v>100</v>
      </c>
      <c r="HP298">
        <v>31</v>
      </c>
      <c r="HQ298">
        <v>1889.35</v>
      </c>
      <c r="HR298">
        <v>32.351300000000002</v>
      </c>
      <c r="HS298">
        <v>99.196799999999996</v>
      </c>
      <c r="HT298">
        <v>98.151300000000006</v>
      </c>
    </row>
    <row r="299" spans="1:228" x14ac:dyDescent="0.2">
      <c r="A299">
        <v>284</v>
      </c>
      <c r="B299">
        <v>1675359042.5999999</v>
      </c>
      <c r="C299">
        <v>1130.099999904633</v>
      </c>
      <c r="D299" t="s">
        <v>927</v>
      </c>
      <c r="E299" t="s">
        <v>928</v>
      </c>
      <c r="F299">
        <v>4</v>
      </c>
      <c r="G299">
        <v>1675359034.5999999</v>
      </c>
      <c r="H299">
        <f t="shared" si="136"/>
        <v>7.3612010065151972E-4</v>
      </c>
      <c r="I299">
        <f t="shared" si="137"/>
        <v>0.73612010065151967</v>
      </c>
      <c r="J299">
        <f t="shared" si="138"/>
        <v>9.2232813432740564</v>
      </c>
      <c r="K299">
        <f t="shared" si="139"/>
        <v>1851.6796428571431</v>
      </c>
      <c r="L299">
        <f t="shared" si="140"/>
        <v>1575.7808924444189</v>
      </c>
      <c r="M299">
        <f t="shared" si="141"/>
        <v>160.00851491632096</v>
      </c>
      <c r="N299">
        <f t="shared" si="142"/>
        <v>188.0239258992066</v>
      </c>
      <c r="O299">
        <f t="shared" si="143"/>
        <v>6.1443958092538546E-2</v>
      </c>
      <c r="P299">
        <f t="shared" si="144"/>
        <v>2.7734947048764957</v>
      </c>
      <c r="Q299">
        <f t="shared" si="145"/>
        <v>6.0697634023460824E-2</v>
      </c>
      <c r="R299">
        <f t="shared" si="146"/>
        <v>3.8002320143538992E-2</v>
      </c>
      <c r="S299">
        <f t="shared" si="147"/>
        <v>226.11972459235841</v>
      </c>
      <c r="T299">
        <f t="shared" si="148"/>
        <v>33.183943332331822</v>
      </c>
      <c r="U299">
        <f t="shared" si="149"/>
        <v>31.033660714285709</v>
      </c>
      <c r="V299">
        <f t="shared" si="150"/>
        <v>4.5200440219376672</v>
      </c>
      <c r="W299">
        <f t="shared" si="151"/>
        <v>69.91979950368993</v>
      </c>
      <c r="X299">
        <f t="shared" si="152"/>
        <v>3.3362120422432189</v>
      </c>
      <c r="Y299">
        <f t="shared" si="153"/>
        <v>4.771483994411561</v>
      </c>
      <c r="Z299">
        <f t="shared" si="154"/>
        <v>1.1838319796944483</v>
      </c>
      <c r="AA299">
        <f t="shared" si="155"/>
        <v>-32.462896438732017</v>
      </c>
      <c r="AB299">
        <f t="shared" si="156"/>
        <v>142.49965822540034</v>
      </c>
      <c r="AC299">
        <f t="shared" si="157"/>
        <v>11.595891860301064</v>
      </c>
      <c r="AD299">
        <f t="shared" si="158"/>
        <v>347.75237823932775</v>
      </c>
      <c r="AE299">
        <f t="shared" si="159"/>
        <v>19.780153860061208</v>
      </c>
      <c r="AF299">
        <f t="shared" si="160"/>
        <v>0.72348227362421136</v>
      </c>
      <c r="AG299">
        <f t="shared" si="161"/>
        <v>9.2232813432740564</v>
      </c>
      <c r="AH299">
        <v>1942.6198278344191</v>
      </c>
      <c r="AI299">
        <v>1927.423454545454</v>
      </c>
      <c r="AJ299">
        <v>1.6964527232301549</v>
      </c>
      <c r="AK299">
        <v>61.316338729058899</v>
      </c>
      <c r="AL299">
        <f t="shared" si="162"/>
        <v>0.73612010065151967</v>
      </c>
      <c r="AM299">
        <v>32.306382193170741</v>
      </c>
      <c r="AN299">
        <v>32.897836969696968</v>
      </c>
      <c r="AO299">
        <v>1.060059065155473E-2</v>
      </c>
      <c r="AP299">
        <v>100.73391986053799</v>
      </c>
      <c r="AQ299">
        <v>89</v>
      </c>
      <c r="AR299">
        <v>14</v>
      </c>
      <c r="AS299">
        <f t="shared" si="163"/>
        <v>1</v>
      </c>
      <c r="AT299">
        <f t="shared" si="164"/>
        <v>0</v>
      </c>
      <c r="AU299">
        <f t="shared" si="165"/>
        <v>47658.174779125373</v>
      </c>
      <c r="AV299">
        <f t="shared" si="166"/>
        <v>1200.0203571428569</v>
      </c>
      <c r="AW299">
        <f t="shared" si="167"/>
        <v>1025.9427350219473</v>
      </c>
      <c r="AX299">
        <f t="shared" si="168"/>
        <v>0.85493777577625996</v>
      </c>
      <c r="AY299">
        <f t="shared" si="169"/>
        <v>0.18842990724818171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1675359034.5999999</v>
      </c>
      <c r="BF299">
        <v>1851.6796428571431</v>
      </c>
      <c r="BG299">
        <v>1871.175</v>
      </c>
      <c r="BH299">
        <v>32.855371428571431</v>
      </c>
      <c r="BI299">
        <v>32.209478571428569</v>
      </c>
      <c r="BJ299">
        <v>1859.4082142857139</v>
      </c>
      <c r="BK299">
        <v>32.577910714285707</v>
      </c>
      <c r="BL299">
        <v>649.99510714285714</v>
      </c>
      <c r="BM299">
        <v>101.4423571428572</v>
      </c>
      <c r="BN299">
        <v>0.10000555714285719</v>
      </c>
      <c r="BO299">
        <v>31.98667857142858</v>
      </c>
      <c r="BP299">
        <v>31.033660714285709</v>
      </c>
      <c r="BQ299">
        <v>999.9000000000002</v>
      </c>
      <c r="BR299">
        <v>0</v>
      </c>
      <c r="BS299">
        <v>0</v>
      </c>
      <c r="BT299">
        <v>9005.9382142857157</v>
      </c>
      <c r="BU299">
        <v>0</v>
      </c>
      <c r="BV299">
        <v>37.714417857142863</v>
      </c>
      <c r="BW299">
        <v>-19.495899999999999</v>
      </c>
      <c r="BX299">
        <v>1914.583928571428</v>
      </c>
      <c r="BY299">
        <v>1933.4528571428571</v>
      </c>
      <c r="BZ299">
        <v>0.64589042857142853</v>
      </c>
      <c r="CA299">
        <v>1871.175</v>
      </c>
      <c r="CB299">
        <v>32.209478571428569</v>
      </c>
      <c r="CC299">
        <v>3.332925357142857</v>
      </c>
      <c r="CD299">
        <v>3.267404642857143</v>
      </c>
      <c r="CE299">
        <v>25.791871428571429</v>
      </c>
      <c r="CF299">
        <v>25.457228571428569</v>
      </c>
      <c r="CG299">
        <v>1200.0203571428569</v>
      </c>
      <c r="CH299">
        <v>0.49999089285714282</v>
      </c>
      <c r="CI299">
        <v>0.50000910714285718</v>
      </c>
      <c r="CJ299">
        <v>0</v>
      </c>
      <c r="CK299">
        <v>872.12550000000022</v>
      </c>
      <c r="CL299">
        <v>4.9990899999999998</v>
      </c>
      <c r="CM299">
        <v>9347.2882142857143</v>
      </c>
      <c r="CN299">
        <v>9557.9814285714274</v>
      </c>
      <c r="CO299">
        <v>40.625</v>
      </c>
      <c r="CP299">
        <v>42.2455</v>
      </c>
      <c r="CQ299">
        <v>41.375</v>
      </c>
      <c r="CR299">
        <v>41.316499999999976</v>
      </c>
      <c r="CS299">
        <v>42.039857142857123</v>
      </c>
      <c r="CT299">
        <v>597.49964285714293</v>
      </c>
      <c r="CU299">
        <v>597.52071428571423</v>
      </c>
      <c r="CV299">
        <v>0</v>
      </c>
      <c r="CW299">
        <v>1675359060.7</v>
      </c>
      <c r="CX299">
        <v>0</v>
      </c>
      <c r="CY299">
        <v>1675353449.5</v>
      </c>
      <c r="CZ299" t="s">
        <v>356</v>
      </c>
      <c r="DA299">
        <v>1675353449.5</v>
      </c>
      <c r="DB299">
        <v>1675353444</v>
      </c>
      <c r="DC299">
        <v>1</v>
      </c>
      <c r="DD299">
        <v>8.2000000000000003E-2</v>
      </c>
      <c r="DE299">
        <v>2.5000000000000001E-2</v>
      </c>
      <c r="DF299">
        <v>-5.3170000000000002</v>
      </c>
      <c r="DG299">
        <v>0.30099999999999999</v>
      </c>
      <c r="DH299">
        <v>415</v>
      </c>
      <c r="DI299">
        <v>32</v>
      </c>
      <c r="DJ299">
        <v>0.41</v>
      </c>
      <c r="DK299">
        <v>0.21</v>
      </c>
      <c r="DL299">
        <v>-19.483204878048781</v>
      </c>
      <c r="DM299">
        <v>0.27989686411146619</v>
      </c>
      <c r="DN299">
        <v>0.1227165243235737</v>
      </c>
      <c r="DO299">
        <v>0</v>
      </c>
      <c r="DP299">
        <v>0.658091243902439</v>
      </c>
      <c r="DQ299">
        <v>-0.40728060627177509</v>
      </c>
      <c r="DR299">
        <v>6.9867717118182446E-2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418</v>
      </c>
      <c r="EA299">
        <v>3.2987700000000002</v>
      </c>
      <c r="EB299">
        <v>2.6254</v>
      </c>
      <c r="EC299">
        <v>0.27473799999999998</v>
      </c>
      <c r="ED299">
        <v>0.274088</v>
      </c>
      <c r="EE299">
        <v>0.13703000000000001</v>
      </c>
      <c r="EF299">
        <v>0.13444200000000001</v>
      </c>
      <c r="EG299">
        <v>21943.4</v>
      </c>
      <c r="EH299">
        <v>22337.4</v>
      </c>
      <c r="EI299">
        <v>28150.400000000001</v>
      </c>
      <c r="EJ299">
        <v>29614.5</v>
      </c>
      <c r="EK299">
        <v>33446.400000000001</v>
      </c>
      <c r="EL299">
        <v>35597.199999999997</v>
      </c>
      <c r="EM299">
        <v>39736.800000000003</v>
      </c>
      <c r="EN299">
        <v>42323.199999999997</v>
      </c>
      <c r="EO299">
        <v>2.1063499999999999</v>
      </c>
      <c r="EP299">
        <v>2.24255</v>
      </c>
      <c r="EQ299">
        <v>8.5793400000000006E-2</v>
      </c>
      <c r="ER299">
        <v>0</v>
      </c>
      <c r="ES299">
        <v>29.617000000000001</v>
      </c>
      <c r="ET299">
        <v>999.9</v>
      </c>
      <c r="EU299">
        <v>71.900000000000006</v>
      </c>
      <c r="EV299">
        <v>32.5</v>
      </c>
      <c r="EW299">
        <v>34.816200000000002</v>
      </c>
      <c r="EX299">
        <v>57.130899999999997</v>
      </c>
      <c r="EY299">
        <v>-4.1105799999999997</v>
      </c>
      <c r="EZ299">
        <v>2</v>
      </c>
      <c r="FA299">
        <v>0.267231</v>
      </c>
      <c r="FB299">
        <v>-0.65207499999999996</v>
      </c>
      <c r="FC299">
        <v>20.2729</v>
      </c>
      <c r="FD299">
        <v>5.22058</v>
      </c>
      <c r="FE299">
        <v>12.004</v>
      </c>
      <c r="FF299">
        <v>4.9867999999999997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1.8658300000000001</v>
      </c>
      <c r="FM299">
        <v>1.8621799999999999</v>
      </c>
      <c r="FN299">
        <v>1.8641799999999999</v>
      </c>
      <c r="FO299">
        <v>1.86029</v>
      </c>
      <c r="FP299">
        <v>1.8609599999999999</v>
      </c>
      <c r="FQ299">
        <v>1.86016</v>
      </c>
      <c r="FR299">
        <v>1.8618699999999999</v>
      </c>
      <c r="FS299">
        <v>1.85843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-7.76</v>
      </c>
      <c r="GH299">
        <v>0.27760000000000001</v>
      </c>
      <c r="GI299">
        <v>-3.8812981962806838</v>
      </c>
      <c r="GJ299">
        <v>-3.9744887815693084E-3</v>
      </c>
      <c r="GK299">
        <v>1.847162108954052E-6</v>
      </c>
      <c r="GL299">
        <v>-4.4217609294687878E-10</v>
      </c>
      <c r="GM299">
        <v>-3.5710143375135749E-2</v>
      </c>
      <c r="GN299">
        <v>-2.5986294017825021E-3</v>
      </c>
      <c r="GO299">
        <v>9.7579789506272807E-4</v>
      </c>
      <c r="GP299">
        <v>-1.8446741173202889E-5</v>
      </c>
      <c r="GQ299">
        <v>6</v>
      </c>
      <c r="GR299">
        <v>2080</v>
      </c>
      <c r="GS299">
        <v>4</v>
      </c>
      <c r="GT299">
        <v>32</v>
      </c>
      <c r="GU299">
        <v>93.2</v>
      </c>
      <c r="GV299">
        <v>93.3</v>
      </c>
      <c r="GW299">
        <v>4.5751999999999997</v>
      </c>
      <c r="GX299">
        <v>2.4560499999999998</v>
      </c>
      <c r="GY299">
        <v>2.04834</v>
      </c>
      <c r="GZ299">
        <v>2.6135299999999999</v>
      </c>
      <c r="HA299">
        <v>2.1972700000000001</v>
      </c>
      <c r="HB299">
        <v>2.31812</v>
      </c>
      <c r="HC299">
        <v>37.578099999999999</v>
      </c>
      <c r="HD299">
        <v>14.692399999999999</v>
      </c>
      <c r="HE299">
        <v>18</v>
      </c>
      <c r="HF299">
        <v>589.35199999999998</v>
      </c>
      <c r="HG299">
        <v>774.81700000000001</v>
      </c>
      <c r="HH299">
        <v>30.999500000000001</v>
      </c>
      <c r="HI299">
        <v>30.875299999999999</v>
      </c>
      <c r="HJ299">
        <v>30.000299999999999</v>
      </c>
      <c r="HK299">
        <v>30.808599999999998</v>
      </c>
      <c r="HL299">
        <v>30.8095</v>
      </c>
      <c r="HM299">
        <v>91.459599999999995</v>
      </c>
      <c r="HN299">
        <v>8.3585799999999999</v>
      </c>
      <c r="HO299">
        <v>100</v>
      </c>
      <c r="HP299">
        <v>31</v>
      </c>
      <c r="HQ299">
        <v>1896.04</v>
      </c>
      <c r="HR299">
        <v>32.317399999999999</v>
      </c>
      <c r="HS299">
        <v>99.196100000000001</v>
      </c>
      <c r="HT299">
        <v>98.149799999999999</v>
      </c>
    </row>
    <row r="300" spans="1:228" x14ac:dyDescent="0.2">
      <c r="A300">
        <v>285</v>
      </c>
      <c r="B300">
        <v>1675359046.5999999</v>
      </c>
      <c r="C300">
        <v>1134.099999904633</v>
      </c>
      <c r="D300" t="s">
        <v>929</v>
      </c>
      <c r="E300" t="s">
        <v>930</v>
      </c>
      <c r="F300">
        <v>4</v>
      </c>
      <c r="G300">
        <v>1675359038.5999999</v>
      </c>
      <c r="H300">
        <f t="shared" si="136"/>
        <v>7.6709131957473757E-4</v>
      </c>
      <c r="I300">
        <f t="shared" si="137"/>
        <v>0.76709131957473753</v>
      </c>
      <c r="J300">
        <f t="shared" si="138"/>
        <v>8.7603974671412335</v>
      </c>
      <c r="K300">
        <f t="shared" si="139"/>
        <v>1858.329642857143</v>
      </c>
      <c r="L300">
        <f t="shared" si="140"/>
        <v>1604.7332588032323</v>
      </c>
      <c r="M300">
        <f t="shared" si="141"/>
        <v>162.94862450773377</v>
      </c>
      <c r="N300">
        <f t="shared" si="142"/>
        <v>188.69943495241631</v>
      </c>
      <c r="O300">
        <f t="shared" si="143"/>
        <v>6.4353664438508693E-2</v>
      </c>
      <c r="P300">
        <f t="shared" si="144"/>
        <v>2.7731600026335852</v>
      </c>
      <c r="Q300">
        <f t="shared" si="145"/>
        <v>6.3535391877766065E-2</v>
      </c>
      <c r="R300">
        <f t="shared" si="146"/>
        <v>3.9782271542558881E-2</v>
      </c>
      <c r="S300">
        <f t="shared" si="147"/>
        <v>226.1191601637162</v>
      </c>
      <c r="T300">
        <f t="shared" si="148"/>
        <v>33.164077867295596</v>
      </c>
      <c r="U300">
        <f t="shared" si="149"/>
        <v>31.020746428571421</v>
      </c>
      <c r="V300">
        <f t="shared" si="150"/>
        <v>4.5167176180336854</v>
      </c>
      <c r="W300">
        <f t="shared" si="151"/>
        <v>70.006575285524022</v>
      </c>
      <c r="X300">
        <f t="shared" si="152"/>
        <v>3.3381672075769706</v>
      </c>
      <c r="Y300">
        <f t="shared" si="153"/>
        <v>4.7683623916212881</v>
      </c>
      <c r="Z300">
        <f t="shared" si="154"/>
        <v>1.1785504104567148</v>
      </c>
      <c r="AA300">
        <f t="shared" si="155"/>
        <v>-33.828727193245925</v>
      </c>
      <c r="AB300">
        <f t="shared" si="156"/>
        <v>142.68482939075511</v>
      </c>
      <c r="AC300">
        <f t="shared" si="157"/>
        <v>11.610961631850358</v>
      </c>
      <c r="AD300">
        <f t="shared" si="158"/>
        <v>346.58622399307575</v>
      </c>
      <c r="AE300">
        <f t="shared" si="159"/>
        <v>19.872480546606237</v>
      </c>
      <c r="AF300">
        <f t="shared" si="160"/>
        <v>0.68952849420946338</v>
      </c>
      <c r="AG300">
        <f t="shared" si="161"/>
        <v>8.7603974671412335</v>
      </c>
      <c r="AH300">
        <v>1949.835168685207</v>
      </c>
      <c r="AI300">
        <v>1934.6096363636359</v>
      </c>
      <c r="AJ300">
        <v>1.8211155862076269</v>
      </c>
      <c r="AK300">
        <v>61.316338729058899</v>
      </c>
      <c r="AL300">
        <f t="shared" si="162"/>
        <v>0.76709131957473753</v>
      </c>
      <c r="AM300">
        <v>32.377525434625902</v>
      </c>
      <c r="AN300">
        <v>32.957294545454531</v>
      </c>
      <c r="AO300">
        <v>1.6938764133836191E-2</v>
      </c>
      <c r="AP300">
        <v>100.73391986053799</v>
      </c>
      <c r="AQ300">
        <v>89</v>
      </c>
      <c r="AR300">
        <v>14</v>
      </c>
      <c r="AS300">
        <f t="shared" si="163"/>
        <v>1</v>
      </c>
      <c r="AT300">
        <f t="shared" si="164"/>
        <v>0</v>
      </c>
      <c r="AU300">
        <f t="shared" si="165"/>
        <v>47650.726210778499</v>
      </c>
      <c r="AV300">
        <f t="shared" si="166"/>
        <v>1200.0178571428571</v>
      </c>
      <c r="AW300">
        <f t="shared" si="167"/>
        <v>1025.9405493076251</v>
      </c>
      <c r="AX300">
        <f t="shared" si="168"/>
        <v>0.85493773546862406</v>
      </c>
      <c r="AY300">
        <f t="shared" si="169"/>
        <v>0.18842982945444425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1675359038.5999999</v>
      </c>
      <c r="BF300">
        <v>1858.329642857143</v>
      </c>
      <c r="BG300">
        <v>1877.856071428572</v>
      </c>
      <c r="BH300">
        <v>32.874582142857143</v>
      </c>
      <c r="BI300">
        <v>32.259025000000001</v>
      </c>
      <c r="BJ300">
        <v>1866.069642857143</v>
      </c>
      <c r="BK300">
        <v>32.597078571428582</v>
      </c>
      <c r="BL300">
        <v>650.0067857142858</v>
      </c>
      <c r="BM300">
        <v>101.44246428571429</v>
      </c>
      <c r="BN300">
        <v>0.1000342035714286</v>
      </c>
      <c r="BO300">
        <v>31.975117857142859</v>
      </c>
      <c r="BP300">
        <v>31.020746428571421</v>
      </c>
      <c r="BQ300">
        <v>999.9000000000002</v>
      </c>
      <c r="BR300">
        <v>0</v>
      </c>
      <c r="BS300">
        <v>0</v>
      </c>
      <c r="BT300">
        <v>9004.1525000000001</v>
      </c>
      <c r="BU300">
        <v>0</v>
      </c>
      <c r="BV300">
        <v>37.834067857142863</v>
      </c>
      <c r="BW300">
        <v>-19.526303571428571</v>
      </c>
      <c r="BX300">
        <v>1921.498571428571</v>
      </c>
      <c r="BY300">
        <v>1940.4549999999999</v>
      </c>
      <c r="BZ300">
        <v>0.61555896428571433</v>
      </c>
      <c r="CA300">
        <v>1877.856071428572</v>
      </c>
      <c r="CB300">
        <v>32.259025000000001</v>
      </c>
      <c r="CC300">
        <v>3.334879642857143</v>
      </c>
      <c r="CD300">
        <v>3.2724349999999989</v>
      </c>
      <c r="CE300">
        <v>25.801742857142859</v>
      </c>
      <c r="CF300">
        <v>25.483089285714289</v>
      </c>
      <c r="CG300">
        <v>1200.0178571428571</v>
      </c>
      <c r="CH300">
        <v>0.49999242857142862</v>
      </c>
      <c r="CI300">
        <v>0.50000757142857144</v>
      </c>
      <c r="CJ300">
        <v>0</v>
      </c>
      <c r="CK300">
        <v>872.16075000000001</v>
      </c>
      <c r="CL300">
        <v>4.9990899999999998</v>
      </c>
      <c r="CM300">
        <v>9347.3924999999999</v>
      </c>
      <c r="CN300">
        <v>9557.9717857142841</v>
      </c>
      <c r="CO300">
        <v>40.625</v>
      </c>
      <c r="CP300">
        <v>42.25</v>
      </c>
      <c r="CQ300">
        <v>41.375</v>
      </c>
      <c r="CR300">
        <v>41.316499999999976</v>
      </c>
      <c r="CS300">
        <v>42.044285714285706</v>
      </c>
      <c r="CT300">
        <v>597.5</v>
      </c>
      <c r="CU300">
        <v>597.51785714285711</v>
      </c>
      <c r="CV300">
        <v>0</v>
      </c>
      <c r="CW300">
        <v>1675359064.9000001</v>
      </c>
      <c r="CX300">
        <v>0</v>
      </c>
      <c r="CY300">
        <v>1675353449.5</v>
      </c>
      <c r="CZ300" t="s">
        <v>356</v>
      </c>
      <c r="DA300">
        <v>1675353449.5</v>
      </c>
      <c r="DB300">
        <v>1675353444</v>
      </c>
      <c r="DC300">
        <v>1</v>
      </c>
      <c r="DD300">
        <v>8.2000000000000003E-2</v>
      </c>
      <c r="DE300">
        <v>2.5000000000000001E-2</v>
      </c>
      <c r="DF300">
        <v>-5.3170000000000002</v>
      </c>
      <c r="DG300">
        <v>0.30099999999999999</v>
      </c>
      <c r="DH300">
        <v>415</v>
      </c>
      <c r="DI300">
        <v>32</v>
      </c>
      <c r="DJ300">
        <v>0.41</v>
      </c>
      <c r="DK300">
        <v>0.21</v>
      </c>
      <c r="DL300">
        <v>-19.521922499999999</v>
      </c>
      <c r="DM300">
        <v>0.13262476547842991</v>
      </c>
      <c r="DN300">
        <v>0.13360591582617121</v>
      </c>
      <c r="DO300">
        <v>0</v>
      </c>
      <c r="DP300">
        <v>0.63422052500000003</v>
      </c>
      <c r="DQ300">
        <v>-0.64923691181988885</v>
      </c>
      <c r="DR300">
        <v>8.1774483322423833E-2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418</v>
      </c>
      <c r="EA300">
        <v>3.2988</v>
      </c>
      <c r="EB300">
        <v>2.6253199999999999</v>
      </c>
      <c r="EC300">
        <v>0.275312</v>
      </c>
      <c r="ED300">
        <v>0.27466200000000002</v>
      </c>
      <c r="EE300">
        <v>0.137186</v>
      </c>
      <c r="EF300">
        <v>0.13446900000000001</v>
      </c>
      <c r="EG300">
        <v>21926.1</v>
      </c>
      <c r="EH300">
        <v>22319.5</v>
      </c>
      <c r="EI300">
        <v>28150.400000000001</v>
      </c>
      <c r="EJ300">
        <v>29614.2</v>
      </c>
      <c r="EK300">
        <v>33440.400000000001</v>
      </c>
      <c r="EL300">
        <v>35595.5</v>
      </c>
      <c r="EM300">
        <v>39736.800000000003</v>
      </c>
      <c r="EN300">
        <v>42322.5</v>
      </c>
      <c r="EO300">
        <v>2.1064799999999999</v>
      </c>
      <c r="EP300">
        <v>2.2425999999999999</v>
      </c>
      <c r="EQ300">
        <v>8.54023E-2</v>
      </c>
      <c r="ER300">
        <v>0</v>
      </c>
      <c r="ES300">
        <v>29.613099999999999</v>
      </c>
      <c r="ET300">
        <v>999.9</v>
      </c>
      <c r="EU300">
        <v>71.900000000000006</v>
      </c>
      <c r="EV300">
        <v>32.5</v>
      </c>
      <c r="EW300">
        <v>34.817799999999998</v>
      </c>
      <c r="EX300">
        <v>56.740900000000003</v>
      </c>
      <c r="EY300">
        <v>-3.98638</v>
      </c>
      <c r="EZ300">
        <v>2</v>
      </c>
      <c r="FA300">
        <v>0.26707599999999998</v>
      </c>
      <c r="FB300">
        <v>-0.65317800000000004</v>
      </c>
      <c r="FC300">
        <v>20.273</v>
      </c>
      <c r="FD300">
        <v>5.2207299999999996</v>
      </c>
      <c r="FE300">
        <v>12.004</v>
      </c>
      <c r="FF300">
        <v>4.9870000000000001</v>
      </c>
      <c r="FG300">
        <v>3.2846299999999999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1.8641799999999999</v>
      </c>
      <c r="FO300">
        <v>1.86029</v>
      </c>
      <c r="FP300">
        <v>1.8609599999999999</v>
      </c>
      <c r="FQ300">
        <v>1.86016</v>
      </c>
      <c r="FR300">
        <v>1.86188</v>
      </c>
      <c r="FS300">
        <v>1.8584799999999999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-7.77</v>
      </c>
      <c r="GH300">
        <v>0.2777</v>
      </c>
      <c r="GI300">
        <v>-3.8812981962806838</v>
      </c>
      <c r="GJ300">
        <v>-3.9744887815693084E-3</v>
      </c>
      <c r="GK300">
        <v>1.847162108954052E-6</v>
      </c>
      <c r="GL300">
        <v>-4.4217609294687878E-10</v>
      </c>
      <c r="GM300">
        <v>-3.5710143375135749E-2</v>
      </c>
      <c r="GN300">
        <v>-2.5986294017825021E-3</v>
      </c>
      <c r="GO300">
        <v>9.7579789506272807E-4</v>
      </c>
      <c r="GP300">
        <v>-1.8446741173202889E-5</v>
      </c>
      <c r="GQ300">
        <v>6</v>
      </c>
      <c r="GR300">
        <v>2080</v>
      </c>
      <c r="GS300">
        <v>4</v>
      </c>
      <c r="GT300">
        <v>32</v>
      </c>
      <c r="GU300">
        <v>93.3</v>
      </c>
      <c r="GV300">
        <v>93.4</v>
      </c>
      <c r="GW300">
        <v>4.5873999999999997</v>
      </c>
      <c r="GX300">
        <v>2.4438499999999999</v>
      </c>
      <c r="GY300">
        <v>2.04834</v>
      </c>
      <c r="GZ300">
        <v>2.6122999999999998</v>
      </c>
      <c r="HA300">
        <v>2.1972700000000001</v>
      </c>
      <c r="HB300">
        <v>2.2839399999999999</v>
      </c>
      <c r="HC300">
        <v>37.578099999999999</v>
      </c>
      <c r="HD300">
        <v>14.692399999999999</v>
      </c>
      <c r="HE300">
        <v>18</v>
      </c>
      <c r="HF300">
        <v>589.46500000000003</v>
      </c>
      <c r="HG300">
        <v>774.86599999999999</v>
      </c>
      <c r="HH300">
        <v>30.999600000000001</v>
      </c>
      <c r="HI300">
        <v>30.875299999999999</v>
      </c>
      <c r="HJ300">
        <v>30</v>
      </c>
      <c r="HK300">
        <v>30.8109</v>
      </c>
      <c r="HL300">
        <v>30.8095</v>
      </c>
      <c r="HM300">
        <v>91.703599999999994</v>
      </c>
      <c r="HN300">
        <v>8.3585799999999999</v>
      </c>
      <c r="HO300">
        <v>100</v>
      </c>
      <c r="HP300">
        <v>31</v>
      </c>
      <c r="HQ300">
        <v>1902.72</v>
      </c>
      <c r="HR300">
        <v>32.305199999999999</v>
      </c>
      <c r="HS300">
        <v>99.196200000000005</v>
      </c>
      <c r="HT300">
        <v>98.148499999999999</v>
      </c>
    </row>
    <row r="301" spans="1:228" x14ac:dyDescent="0.2">
      <c r="A301">
        <v>286</v>
      </c>
      <c r="B301">
        <v>1675359050.5999999</v>
      </c>
      <c r="C301">
        <v>1138.099999904633</v>
      </c>
      <c r="D301" t="s">
        <v>931</v>
      </c>
      <c r="E301" t="s">
        <v>932</v>
      </c>
      <c r="F301">
        <v>4</v>
      </c>
      <c r="G301">
        <v>1675359042.5999999</v>
      </c>
      <c r="H301">
        <f t="shared" si="136"/>
        <v>7.4439342892525663E-4</v>
      </c>
      <c r="I301">
        <f t="shared" si="137"/>
        <v>0.74439342892525662</v>
      </c>
      <c r="J301">
        <f t="shared" si="138"/>
        <v>8.8880756445263351</v>
      </c>
      <c r="K301">
        <f t="shared" si="139"/>
        <v>1865.021428571428</v>
      </c>
      <c r="L301">
        <f t="shared" si="140"/>
        <v>1602.5128618328258</v>
      </c>
      <c r="M301">
        <f t="shared" si="141"/>
        <v>162.72315992039978</v>
      </c>
      <c r="N301">
        <f t="shared" si="142"/>
        <v>189.37893567312923</v>
      </c>
      <c r="O301">
        <f t="shared" si="143"/>
        <v>6.2706193052874573E-2</v>
      </c>
      <c r="P301">
        <f t="shared" si="144"/>
        <v>2.7732025966886349</v>
      </c>
      <c r="Q301">
        <f t="shared" si="145"/>
        <v>6.1929019139511231E-2</v>
      </c>
      <c r="R301">
        <f t="shared" si="146"/>
        <v>3.8774660351701615E-2</v>
      </c>
      <c r="S301">
        <f t="shared" si="147"/>
        <v>226.11777705659617</v>
      </c>
      <c r="T301">
        <f t="shared" si="148"/>
        <v>33.162187981699077</v>
      </c>
      <c r="U301">
        <f t="shared" si="149"/>
        <v>31.01276428571428</v>
      </c>
      <c r="V301">
        <f t="shared" si="150"/>
        <v>4.5146626798217397</v>
      </c>
      <c r="W301">
        <f t="shared" si="151"/>
        <v>70.104802286153841</v>
      </c>
      <c r="X301">
        <f t="shared" si="152"/>
        <v>3.3413259059937936</v>
      </c>
      <c r="Y301">
        <f t="shared" si="153"/>
        <v>4.7661869045078635</v>
      </c>
      <c r="Z301">
        <f t="shared" si="154"/>
        <v>1.1733367738279461</v>
      </c>
      <c r="AA301">
        <f t="shared" si="155"/>
        <v>-32.827750215603814</v>
      </c>
      <c r="AB301">
        <f t="shared" si="156"/>
        <v>142.67527381543161</v>
      </c>
      <c r="AC301">
        <f t="shared" si="157"/>
        <v>11.609088214672727</v>
      </c>
      <c r="AD301">
        <f t="shared" si="158"/>
        <v>347.57438887109674</v>
      </c>
      <c r="AE301">
        <f t="shared" si="159"/>
        <v>19.942967751102952</v>
      </c>
      <c r="AF301">
        <f t="shared" si="160"/>
        <v>0.64894491769733509</v>
      </c>
      <c r="AG301">
        <f t="shared" si="161"/>
        <v>8.8880756445263351</v>
      </c>
      <c r="AH301">
        <v>1957.0164539206769</v>
      </c>
      <c r="AI301">
        <v>1941.800848484849</v>
      </c>
      <c r="AJ301">
        <v>1.786030169086084</v>
      </c>
      <c r="AK301">
        <v>61.316338729058899</v>
      </c>
      <c r="AL301">
        <f t="shared" si="162"/>
        <v>0.74439342892525662</v>
      </c>
      <c r="AM301">
        <v>32.387503969657438</v>
      </c>
      <c r="AN301">
        <v>32.989737575757573</v>
      </c>
      <c r="AO301">
        <v>1.0039600973155481E-2</v>
      </c>
      <c r="AP301">
        <v>100.73391986053799</v>
      </c>
      <c r="AQ301">
        <v>89</v>
      </c>
      <c r="AR301">
        <v>14</v>
      </c>
      <c r="AS301">
        <f t="shared" si="163"/>
        <v>1</v>
      </c>
      <c r="AT301">
        <f t="shared" si="164"/>
        <v>0</v>
      </c>
      <c r="AU301">
        <f t="shared" si="165"/>
        <v>47653.163846956922</v>
      </c>
      <c r="AV301">
        <f t="shared" si="166"/>
        <v>1200.0103571428569</v>
      </c>
      <c r="AW301">
        <f t="shared" si="167"/>
        <v>1025.9341528790653</v>
      </c>
      <c r="AX301">
        <f t="shared" si="168"/>
        <v>0.85493774847222548</v>
      </c>
      <c r="AY301">
        <f t="shared" si="169"/>
        <v>0.18842985455139505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1675359042.5999999</v>
      </c>
      <c r="BF301">
        <v>1865.021428571428</v>
      </c>
      <c r="BG301">
        <v>1884.547142857142</v>
      </c>
      <c r="BH301">
        <v>32.905689285714303</v>
      </c>
      <c r="BI301">
        <v>32.326385714285713</v>
      </c>
      <c r="BJ301">
        <v>1872.7717857142859</v>
      </c>
      <c r="BK301">
        <v>32.628121428571433</v>
      </c>
      <c r="BL301">
        <v>650.01250000000005</v>
      </c>
      <c r="BM301">
        <v>101.4425</v>
      </c>
      <c r="BN301">
        <v>9.9998532142857144E-2</v>
      </c>
      <c r="BO301">
        <v>31.967057142857151</v>
      </c>
      <c r="BP301">
        <v>31.01276428571428</v>
      </c>
      <c r="BQ301">
        <v>999.9000000000002</v>
      </c>
      <c r="BR301">
        <v>0</v>
      </c>
      <c r="BS301">
        <v>0</v>
      </c>
      <c r="BT301">
        <v>9004.375357142857</v>
      </c>
      <c r="BU301">
        <v>0</v>
      </c>
      <c r="BV301">
        <v>38.0289</v>
      </c>
      <c r="BW301">
        <v>-19.526235714285711</v>
      </c>
      <c r="BX301">
        <v>1928.478928571428</v>
      </c>
      <c r="BY301">
        <v>1947.5035714285709</v>
      </c>
      <c r="BZ301">
        <v>0.57930407142857132</v>
      </c>
      <c r="CA301">
        <v>1884.547142857142</v>
      </c>
      <c r="CB301">
        <v>32.326385714285713</v>
      </c>
      <c r="CC301">
        <v>3.3380357142857142</v>
      </c>
      <c r="CD301">
        <v>3.2792692857142849</v>
      </c>
      <c r="CE301">
        <v>25.817692857142859</v>
      </c>
      <c r="CF301">
        <v>25.51825357142857</v>
      </c>
      <c r="CG301">
        <v>1200.0103571428569</v>
      </c>
      <c r="CH301">
        <v>0.49999139285714289</v>
      </c>
      <c r="CI301">
        <v>0.50000860714285711</v>
      </c>
      <c r="CJ301">
        <v>0</v>
      </c>
      <c r="CK301">
        <v>872.19449999999995</v>
      </c>
      <c r="CL301">
        <v>4.9990899999999998</v>
      </c>
      <c r="CM301">
        <v>9347.4917857142864</v>
      </c>
      <c r="CN301">
        <v>9557.9060714285715</v>
      </c>
      <c r="CO301">
        <v>40.625</v>
      </c>
      <c r="CP301">
        <v>42.25</v>
      </c>
      <c r="CQ301">
        <v>41.375</v>
      </c>
      <c r="CR301">
        <v>41.311999999999991</v>
      </c>
      <c r="CS301">
        <v>42.037642857142863</v>
      </c>
      <c r="CT301">
        <v>597.49571428571437</v>
      </c>
      <c r="CU301">
        <v>597.51464285714269</v>
      </c>
      <c r="CV301">
        <v>0</v>
      </c>
      <c r="CW301">
        <v>1675359069.0999999</v>
      </c>
      <c r="CX301">
        <v>0</v>
      </c>
      <c r="CY301">
        <v>1675353449.5</v>
      </c>
      <c r="CZ301" t="s">
        <v>356</v>
      </c>
      <c r="DA301">
        <v>1675353449.5</v>
      </c>
      <c r="DB301">
        <v>1675353444</v>
      </c>
      <c r="DC301">
        <v>1</v>
      </c>
      <c r="DD301">
        <v>8.2000000000000003E-2</v>
      </c>
      <c r="DE301">
        <v>2.5000000000000001E-2</v>
      </c>
      <c r="DF301">
        <v>-5.3170000000000002</v>
      </c>
      <c r="DG301">
        <v>0.30099999999999999</v>
      </c>
      <c r="DH301">
        <v>415</v>
      </c>
      <c r="DI301">
        <v>32</v>
      </c>
      <c r="DJ301">
        <v>0.41</v>
      </c>
      <c r="DK301">
        <v>0.21</v>
      </c>
      <c r="DL301">
        <v>-19.535407317073169</v>
      </c>
      <c r="DM301">
        <v>-0.27586829268294483</v>
      </c>
      <c r="DN301">
        <v>0.1375774254565075</v>
      </c>
      <c r="DO301">
        <v>0</v>
      </c>
      <c r="DP301">
        <v>0.61529714634146337</v>
      </c>
      <c r="DQ301">
        <v>-0.59124972125435693</v>
      </c>
      <c r="DR301">
        <v>8.0363940305599749E-2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418</v>
      </c>
      <c r="EA301">
        <v>3.2989199999999999</v>
      </c>
      <c r="EB301">
        <v>2.6253500000000001</v>
      </c>
      <c r="EC301">
        <v>0.27588699999999999</v>
      </c>
      <c r="ED301">
        <v>0.27521699999999999</v>
      </c>
      <c r="EE301">
        <v>0.13727200000000001</v>
      </c>
      <c r="EF301">
        <v>0.13448199999999999</v>
      </c>
      <c r="EG301">
        <v>21908.400000000001</v>
      </c>
      <c r="EH301">
        <v>22302.400000000001</v>
      </c>
      <c r="EI301">
        <v>28150.1</v>
      </c>
      <c r="EJ301">
        <v>29614.3</v>
      </c>
      <c r="EK301">
        <v>33436.400000000001</v>
      </c>
      <c r="EL301">
        <v>35595.300000000003</v>
      </c>
      <c r="EM301">
        <v>39736</v>
      </c>
      <c r="EN301">
        <v>42322.9</v>
      </c>
      <c r="EO301">
        <v>2.1065200000000002</v>
      </c>
      <c r="EP301">
        <v>2.24268</v>
      </c>
      <c r="EQ301">
        <v>8.5476800000000006E-2</v>
      </c>
      <c r="ER301">
        <v>0</v>
      </c>
      <c r="ES301">
        <v>29.608000000000001</v>
      </c>
      <c r="ET301">
        <v>999.9</v>
      </c>
      <c r="EU301">
        <v>71.900000000000006</v>
      </c>
      <c r="EV301">
        <v>32.5</v>
      </c>
      <c r="EW301">
        <v>34.812800000000003</v>
      </c>
      <c r="EX301">
        <v>56.8309</v>
      </c>
      <c r="EY301">
        <v>-4.0104100000000003</v>
      </c>
      <c r="EZ301">
        <v>2</v>
      </c>
      <c r="FA301">
        <v>0.267096</v>
      </c>
      <c r="FB301">
        <v>-0.65338200000000002</v>
      </c>
      <c r="FC301">
        <v>20.2729</v>
      </c>
      <c r="FD301">
        <v>5.2207299999999996</v>
      </c>
      <c r="FE301">
        <v>12.004</v>
      </c>
      <c r="FF301">
        <v>4.9869000000000003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1.8658300000000001</v>
      </c>
      <c r="FM301">
        <v>1.8621799999999999</v>
      </c>
      <c r="FN301">
        <v>1.8641799999999999</v>
      </c>
      <c r="FO301">
        <v>1.8602799999999999</v>
      </c>
      <c r="FP301">
        <v>1.8609599999999999</v>
      </c>
      <c r="FQ301">
        <v>1.86015</v>
      </c>
      <c r="FR301">
        <v>1.86185</v>
      </c>
      <c r="FS301">
        <v>1.8584499999999999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-7.78</v>
      </c>
      <c r="GH301">
        <v>0.2777</v>
      </c>
      <c r="GI301">
        <v>-3.8812981962806838</v>
      </c>
      <c r="GJ301">
        <v>-3.9744887815693084E-3</v>
      </c>
      <c r="GK301">
        <v>1.847162108954052E-6</v>
      </c>
      <c r="GL301">
        <v>-4.4217609294687878E-10</v>
      </c>
      <c r="GM301">
        <v>-3.5710143375135749E-2</v>
      </c>
      <c r="GN301">
        <v>-2.5986294017825021E-3</v>
      </c>
      <c r="GO301">
        <v>9.7579789506272807E-4</v>
      </c>
      <c r="GP301">
        <v>-1.8446741173202889E-5</v>
      </c>
      <c r="GQ301">
        <v>6</v>
      </c>
      <c r="GR301">
        <v>2080</v>
      </c>
      <c r="GS301">
        <v>4</v>
      </c>
      <c r="GT301">
        <v>32</v>
      </c>
      <c r="GU301">
        <v>93.4</v>
      </c>
      <c r="GV301">
        <v>93.4</v>
      </c>
      <c r="GW301">
        <v>4.5996100000000002</v>
      </c>
      <c r="GX301">
        <v>2.4523899999999998</v>
      </c>
      <c r="GY301">
        <v>2.04834</v>
      </c>
      <c r="GZ301">
        <v>2.6135299999999999</v>
      </c>
      <c r="HA301">
        <v>2.1972700000000001</v>
      </c>
      <c r="HB301">
        <v>2.2875999999999999</v>
      </c>
      <c r="HC301">
        <v>37.578099999999999</v>
      </c>
      <c r="HD301">
        <v>14.7012</v>
      </c>
      <c r="HE301">
        <v>18</v>
      </c>
      <c r="HF301">
        <v>589.50099999999998</v>
      </c>
      <c r="HG301">
        <v>774.94</v>
      </c>
      <c r="HH301">
        <v>30.9998</v>
      </c>
      <c r="HI301">
        <v>30.875299999999999</v>
      </c>
      <c r="HJ301">
        <v>30.0002</v>
      </c>
      <c r="HK301">
        <v>30.8109</v>
      </c>
      <c r="HL301">
        <v>30.8095</v>
      </c>
      <c r="HM301">
        <v>91.946200000000005</v>
      </c>
      <c r="HN301">
        <v>8.3585799999999999</v>
      </c>
      <c r="HO301">
        <v>100</v>
      </c>
      <c r="HP301">
        <v>31</v>
      </c>
      <c r="HQ301">
        <v>1909.4</v>
      </c>
      <c r="HR301">
        <v>32.288200000000003</v>
      </c>
      <c r="HS301">
        <v>99.194500000000005</v>
      </c>
      <c r="HT301">
        <v>98.149100000000004</v>
      </c>
    </row>
    <row r="302" spans="1:228" x14ac:dyDescent="0.2">
      <c r="A302">
        <v>287</v>
      </c>
      <c r="B302">
        <v>1675359054.5999999</v>
      </c>
      <c r="C302">
        <v>1142.099999904633</v>
      </c>
      <c r="D302" t="s">
        <v>933</v>
      </c>
      <c r="E302" t="s">
        <v>934</v>
      </c>
      <c r="F302">
        <v>4</v>
      </c>
      <c r="G302">
        <v>1675359046.5999999</v>
      </c>
      <c r="H302">
        <f t="shared" si="136"/>
        <v>7.4295791681561402E-4</v>
      </c>
      <c r="I302">
        <f t="shared" si="137"/>
        <v>0.74295791681561407</v>
      </c>
      <c r="J302">
        <f t="shared" si="138"/>
        <v>9.1383464501196165</v>
      </c>
      <c r="K302">
        <f t="shared" si="139"/>
        <v>1871.738928571428</v>
      </c>
      <c r="L302">
        <f t="shared" si="140"/>
        <v>1603.673376965085</v>
      </c>
      <c r="M302">
        <f t="shared" si="141"/>
        <v>162.84104128615874</v>
      </c>
      <c r="N302">
        <f t="shared" si="142"/>
        <v>190.06109381277486</v>
      </c>
      <c r="O302">
        <f t="shared" si="143"/>
        <v>6.2920611685904473E-2</v>
      </c>
      <c r="P302">
        <f t="shared" si="144"/>
        <v>2.775079819894092</v>
      </c>
      <c r="Q302">
        <f t="shared" si="145"/>
        <v>6.2138671695612838E-2</v>
      </c>
      <c r="R302">
        <f t="shared" si="146"/>
        <v>3.8906114310180581E-2</v>
      </c>
      <c r="S302">
        <f t="shared" si="147"/>
        <v>226.11825823537933</v>
      </c>
      <c r="T302">
        <f t="shared" si="148"/>
        <v>33.15629680414596</v>
      </c>
      <c r="U302">
        <f t="shared" si="149"/>
        <v>31.00527499999999</v>
      </c>
      <c r="V302">
        <f t="shared" si="150"/>
        <v>4.512735364214711</v>
      </c>
      <c r="W302">
        <f t="shared" si="151"/>
        <v>70.217061321788933</v>
      </c>
      <c r="X302">
        <f t="shared" si="152"/>
        <v>3.3456263223789224</v>
      </c>
      <c r="Y302">
        <f t="shared" si="153"/>
        <v>4.7646914573178627</v>
      </c>
      <c r="Z302">
        <f t="shared" si="154"/>
        <v>1.1671090418357886</v>
      </c>
      <c r="AA302">
        <f t="shared" si="155"/>
        <v>-32.764444131568581</v>
      </c>
      <c r="AB302">
        <f t="shared" si="156"/>
        <v>143.06305826754732</v>
      </c>
      <c r="AC302">
        <f t="shared" si="157"/>
        <v>11.632020065717954</v>
      </c>
      <c r="AD302">
        <f t="shared" si="158"/>
        <v>348.04889243707601</v>
      </c>
      <c r="AE302">
        <f t="shared" si="159"/>
        <v>19.920140084200419</v>
      </c>
      <c r="AF302">
        <f t="shared" si="160"/>
        <v>0.64585258490293906</v>
      </c>
      <c r="AG302">
        <f t="shared" si="161"/>
        <v>9.1383464501196165</v>
      </c>
      <c r="AH302">
        <v>1963.8003818927291</v>
      </c>
      <c r="AI302">
        <v>1948.6846666666661</v>
      </c>
      <c r="AJ302">
        <v>1.6959984709608651</v>
      </c>
      <c r="AK302">
        <v>61.316338729058899</v>
      </c>
      <c r="AL302">
        <f t="shared" si="162"/>
        <v>0.74295791681561407</v>
      </c>
      <c r="AM302">
        <v>32.397156688172089</v>
      </c>
      <c r="AN302">
        <v>33.012812727272738</v>
      </c>
      <c r="AO302">
        <v>7.6673399292298168E-3</v>
      </c>
      <c r="AP302">
        <v>100.73391986053799</v>
      </c>
      <c r="AQ302">
        <v>88</v>
      </c>
      <c r="AR302">
        <v>14</v>
      </c>
      <c r="AS302">
        <f t="shared" si="163"/>
        <v>1</v>
      </c>
      <c r="AT302">
        <f t="shared" si="164"/>
        <v>0</v>
      </c>
      <c r="AU302">
        <f t="shared" si="165"/>
        <v>47705.954170043144</v>
      </c>
      <c r="AV302">
        <f t="shared" si="166"/>
        <v>1200.011428571428</v>
      </c>
      <c r="AW302">
        <f t="shared" si="167"/>
        <v>1025.9352135934603</v>
      </c>
      <c r="AX302">
        <f t="shared" si="168"/>
        <v>0.85493786906246438</v>
      </c>
      <c r="AY302">
        <f t="shared" si="169"/>
        <v>0.18843008729055627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1675359046.5999999</v>
      </c>
      <c r="BF302">
        <v>1871.738928571428</v>
      </c>
      <c r="BG302">
        <v>1891.242857142857</v>
      </c>
      <c r="BH302">
        <v>32.948032142857137</v>
      </c>
      <c r="BI302">
        <v>32.371496428571433</v>
      </c>
      <c r="BJ302">
        <v>1879.501428571429</v>
      </c>
      <c r="BK302">
        <v>32.670371428571428</v>
      </c>
      <c r="BL302">
        <v>649.99235714285726</v>
      </c>
      <c r="BM302">
        <v>101.4426071428572</v>
      </c>
      <c r="BN302">
        <v>9.9916182142857149E-2</v>
      </c>
      <c r="BO302">
        <v>31.961514285714291</v>
      </c>
      <c r="BP302">
        <v>31.00527499999999</v>
      </c>
      <c r="BQ302">
        <v>999.9000000000002</v>
      </c>
      <c r="BR302">
        <v>0</v>
      </c>
      <c r="BS302">
        <v>0</v>
      </c>
      <c r="BT302">
        <v>9014.3307142857138</v>
      </c>
      <c r="BU302">
        <v>0</v>
      </c>
      <c r="BV302">
        <v>38.274392857142857</v>
      </c>
      <c r="BW302">
        <v>-19.50422857142857</v>
      </c>
      <c r="BX302">
        <v>1935.51</v>
      </c>
      <c r="BY302">
        <v>1954.513214285714</v>
      </c>
      <c r="BZ302">
        <v>0.5765359642857143</v>
      </c>
      <c r="CA302">
        <v>1891.242857142857</v>
      </c>
      <c r="CB302">
        <v>32.371496428571433</v>
      </c>
      <c r="CC302">
        <v>3.3423371428571431</v>
      </c>
      <c r="CD302">
        <v>3.2838510714285718</v>
      </c>
      <c r="CE302">
        <v>25.83943571428572</v>
      </c>
      <c r="CF302">
        <v>25.54181785714286</v>
      </c>
      <c r="CG302">
        <v>1200.011428571428</v>
      </c>
      <c r="CH302">
        <v>0.49998746428571428</v>
      </c>
      <c r="CI302">
        <v>0.50001253571428561</v>
      </c>
      <c r="CJ302">
        <v>0</v>
      </c>
      <c r="CK302">
        <v>872.22971428571429</v>
      </c>
      <c r="CL302">
        <v>4.9990899999999998</v>
      </c>
      <c r="CM302">
        <v>9347.3589285714279</v>
      </c>
      <c r="CN302">
        <v>9557.9025000000001</v>
      </c>
      <c r="CO302">
        <v>40.625</v>
      </c>
      <c r="CP302">
        <v>42.25</v>
      </c>
      <c r="CQ302">
        <v>41.375</v>
      </c>
      <c r="CR302">
        <v>41.311999999999991</v>
      </c>
      <c r="CS302">
        <v>42.035428571428561</v>
      </c>
      <c r="CT302">
        <v>597.49142857142863</v>
      </c>
      <c r="CU302">
        <v>597.5200000000001</v>
      </c>
      <c r="CV302">
        <v>0</v>
      </c>
      <c r="CW302">
        <v>1675359072.7</v>
      </c>
      <c r="CX302">
        <v>0</v>
      </c>
      <c r="CY302">
        <v>1675353449.5</v>
      </c>
      <c r="CZ302" t="s">
        <v>356</v>
      </c>
      <c r="DA302">
        <v>1675353449.5</v>
      </c>
      <c r="DB302">
        <v>1675353444</v>
      </c>
      <c r="DC302">
        <v>1</v>
      </c>
      <c r="DD302">
        <v>8.2000000000000003E-2</v>
      </c>
      <c r="DE302">
        <v>2.5000000000000001E-2</v>
      </c>
      <c r="DF302">
        <v>-5.3170000000000002</v>
      </c>
      <c r="DG302">
        <v>0.30099999999999999</v>
      </c>
      <c r="DH302">
        <v>415</v>
      </c>
      <c r="DI302">
        <v>32</v>
      </c>
      <c r="DJ302">
        <v>0.41</v>
      </c>
      <c r="DK302">
        <v>0.21</v>
      </c>
      <c r="DL302">
        <v>-19.514356097560981</v>
      </c>
      <c r="DM302">
        <v>0.1183191637630622</v>
      </c>
      <c r="DN302">
        <v>0.14666790602562529</v>
      </c>
      <c r="DO302">
        <v>0</v>
      </c>
      <c r="DP302">
        <v>0.5973208536585366</v>
      </c>
      <c r="DQ302">
        <v>-0.15554274564459791</v>
      </c>
      <c r="DR302">
        <v>6.4817750240742447E-2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418</v>
      </c>
      <c r="EA302">
        <v>3.29874</v>
      </c>
      <c r="EB302">
        <v>2.6253899999999999</v>
      </c>
      <c r="EC302">
        <v>0.27644099999999999</v>
      </c>
      <c r="ED302">
        <v>0.27577200000000002</v>
      </c>
      <c r="EE302">
        <v>0.13733300000000001</v>
      </c>
      <c r="EF302">
        <v>0.13413700000000001</v>
      </c>
      <c r="EG302">
        <v>21891.7</v>
      </c>
      <c r="EH302">
        <v>22285.599999999999</v>
      </c>
      <c r="EI302">
        <v>28150.3</v>
      </c>
      <c r="EJ302">
        <v>29614.7</v>
      </c>
      <c r="EK302">
        <v>33434.300000000003</v>
      </c>
      <c r="EL302">
        <v>35610.199999999997</v>
      </c>
      <c r="EM302">
        <v>39736.199999999997</v>
      </c>
      <c r="EN302">
        <v>42323.6</v>
      </c>
      <c r="EO302">
        <v>2.1065200000000002</v>
      </c>
      <c r="EP302">
        <v>2.24227</v>
      </c>
      <c r="EQ302">
        <v>8.5495399999999999E-2</v>
      </c>
      <c r="ER302">
        <v>0</v>
      </c>
      <c r="ES302">
        <v>29.601600000000001</v>
      </c>
      <c r="ET302">
        <v>999.9</v>
      </c>
      <c r="EU302">
        <v>71.900000000000006</v>
      </c>
      <c r="EV302">
        <v>32.5</v>
      </c>
      <c r="EW302">
        <v>34.813400000000001</v>
      </c>
      <c r="EX302">
        <v>56.8309</v>
      </c>
      <c r="EY302">
        <v>-3.9743599999999999</v>
      </c>
      <c r="EZ302">
        <v>2</v>
      </c>
      <c r="FA302">
        <v>0.26722600000000002</v>
      </c>
      <c r="FB302">
        <v>-0.65238799999999997</v>
      </c>
      <c r="FC302">
        <v>20.273</v>
      </c>
      <c r="FD302">
        <v>5.2207299999999996</v>
      </c>
      <c r="FE302">
        <v>12.004</v>
      </c>
      <c r="FF302">
        <v>4.9870000000000001</v>
      </c>
      <c r="FG302">
        <v>3.2846000000000002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1.8641799999999999</v>
      </c>
      <c r="FO302">
        <v>1.8602700000000001</v>
      </c>
      <c r="FP302">
        <v>1.8609599999999999</v>
      </c>
      <c r="FQ302">
        <v>1.8601700000000001</v>
      </c>
      <c r="FR302">
        <v>1.8618699999999999</v>
      </c>
      <c r="FS302">
        <v>1.85846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-7.79</v>
      </c>
      <c r="GH302">
        <v>0.27779999999999999</v>
      </c>
      <c r="GI302">
        <v>-3.8812981962806838</v>
      </c>
      <c r="GJ302">
        <v>-3.9744887815693084E-3</v>
      </c>
      <c r="GK302">
        <v>1.847162108954052E-6</v>
      </c>
      <c r="GL302">
        <v>-4.4217609294687878E-10</v>
      </c>
      <c r="GM302">
        <v>-3.5710143375135749E-2</v>
      </c>
      <c r="GN302">
        <v>-2.5986294017825021E-3</v>
      </c>
      <c r="GO302">
        <v>9.7579789506272807E-4</v>
      </c>
      <c r="GP302">
        <v>-1.8446741173202889E-5</v>
      </c>
      <c r="GQ302">
        <v>6</v>
      </c>
      <c r="GR302">
        <v>2080</v>
      </c>
      <c r="GS302">
        <v>4</v>
      </c>
      <c r="GT302">
        <v>32</v>
      </c>
      <c r="GU302">
        <v>93.4</v>
      </c>
      <c r="GV302">
        <v>93.5</v>
      </c>
      <c r="GW302">
        <v>4.6081500000000002</v>
      </c>
      <c r="GX302">
        <v>2.4670399999999999</v>
      </c>
      <c r="GY302">
        <v>2.04834</v>
      </c>
      <c r="GZ302">
        <v>2.6135299999999999</v>
      </c>
      <c r="HA302">
        <v>2.1972700000000001</v>
      </c>
      <c r="HB302">
        <v>2.3596200000000001</v>
      </c>
      <c r="HC302">
        <v>37.602200000000003</v>
      </c>
      <c r="HD302">
        <v>14.709899999999999</v>
      </c>
      <c r="HE302">
        <v>18</v>
      </c>
      <c r="HF302">
        <v>589.50099999999998</v>
      </c>
      <c r="HG302">
        <v>774.54700000000003</v>
      </c>
      <c r="HH302">
        <v>31.0001</v>
      </c>
      <c r="HI302">
        <v>30.875299999999999</v>
      </c>
      <c r="HJ302">
        <v>30.0001</v>
      </c>
      <c r="HK302">
        <v>30.8109</v>
      </c>
      <c r="HL302">
        <v>30.8095</v>
      </c>
      <c r="HM302">
        <v>92.189800000000005</v>
      </c>
      <c r="HN302">
        <v>8.6362000000000005</v>
      </c>
      <c r="HO302">
        <v>100</v>
      </c>
      <c r="HP302">
        <v>31</v>
      </c>
      <c r="HQ302">
        <v>1916.08</v>
      </c>
      <c r="HR302">
        <v>32.262999999999998</v>
      </c>
      <c r="HS302">
        <v>99.195099999999996</v>
      </c>
      <c r="HT302">
        <v>98.150599999999997</v>
      </c>
    </row>
    <row r="303" spans="1:228" x14ac:dyDescent="0.2">
      <c r="A303">
        <v>288</v>
      </c>
      <c r="B303">
        <v>1675359058.5999999</v>
      </c>
      <c r="C303">
        <v>1146.099999904633</v>
      </c>
      <c r="D303" t="s">
        <v>935</v>
      </c>
      <c r="E303" t="s">
        <v>936</v>
      </c>
      <c r="F303">
        <v>4</v>
      </c>
      <c r="G303">
        <v>1675359050.5999999</v>
      </c>
      <c r="H303">
        <f t="shared" si="136"/>
        <v>8.1582956531210617E-4</v>
      </c>
      <c r="I303">
        <f t="shared" si="137"/>
        <v>0.81582956531210615</v>
      </c>
      <c r="J303">
        <f t="shared" si="138"/>
        <v>8.7703904461574762</v>
      </c>
      <c r="K303">
        <f t="shared" si="139"/>
        <v>1878.471428571429</v>
      </c>
      <c r="L303">
        <f t="shared" si="140"/>
        <v>1640.5778015601722</v>
      </c>
      <c r="M303">
        <f t="shared" si="141"/>
        <v>166.589129982944</v>
      </c>
      <c r="N303">
        <f t="shared" si="142"/>
        <v>190.74555360064994</v>
      </c>
      <c r="O303">
        <f t="shared" si="143"/>
        <v>6.9458062857002567E-2</v>
      </c>
      <c r="P303">
        <f t="shared" si="144"/>
        <v>2.7749097012709396</v>
      </c>
      <c r="Q303">
        <f t="shared" si="145"/>
        <v>6.8506462149289848E-2</v>
      </c>
      <c r="R303">
        <f t="shared" si="146"/>
        <v>4.2900950211413741E-2</v>
      </c>
      <c r="S303">
        <f t="shared" si="147"/>
        <v>226.11373455740912</v>
      </c>
      <c r="T303">
        <f t="shared" si="148"/>
        <v>33.131981468607336</v>
      </c>
      <c r="U303">
        <f t="shared" si="149"/>
        <v>30.999549999999999</v>
      </c>
      <c r="V303">
        <f t="shared" si="150"/>
        <v>4.5112625586103512</v>
      </c>
      <c r="W303">
        <f t="shared" si="151"/>
        <v>70.301788910756642</v>
      </c>
      <c r="X303">
        <f t="shared" si="152"/>
        <v>3.3488100167166275</v>
      </c>
      <c r="Y303">
        <f t="shared" si="153"/>
        <v>4.7634776704867567</v>
      </c>
      <c r="Z303">
        <f t="shared" si="154"/>
        <v>1.1624525418937237</v>
      </c>
      <c r="AA303">
        <f t="shared" si="155"/>
        <v>-35.978083830263884</v>
      </c>
      <c r="AB303">
        <f t="shared" si="156"/>
        <v>143.23754932236213</v>
      </c>
      <c r="AC303">
        <f t="shared" si="157"/>
        <v>11.646334785894984</v>
      </c>
      <c r="AD303">
        <f t="shared" si="158"/>
        <v>345.0195348354024</v>
      </c>
      <c r="AE303">
        <f t="shared" si="159"/>
        <v>19.894806065153809</v>
      </c>
      <c r="AF303">
        <f t="shared" si="160"/>
        <v>0.73231744736173243</v>
      </c>
      <c r="AG303">
        <f t="shared" si="161"/>
        <v>8.7703904461574762</v>
      </c>
      <c r="AH303">
        <v>1970.6405131086619</v>
      </c>
      <c r="AI303">
        <v>1955.6421818181809</v>
      </c>
      <c r="AJ303">
        <v>1.758044041742711</v>
      </c>
      <c r="AK303">
        <v>61.316338729058899</v>
      </c>
      <c r="AL303">
        <f t="shared" si="162"/>
        <v>0.81582956531210615</v>
      </c>
      <c r="AM303">
        <v>32.232476106082864</v>
      </c>
      <c r="AN303">
        <v>32.971921212121217</v>
      </c>
      <c r="AO303">
        <v>-1.8072859141304079E-3</v>
      </c>
      <c r="AP303">
        <v>100.73391986053799</v>
      </c>
      <c r="AQ303">
        <v>89</v>
      </c>
      <c r="AR303">
        <v>14</v>
      </c>
      <c r="AS303">
        <f t="shared" si="163"/>
        <v>1</v>
      </c>
      <c r="AT303">
        <f t="shared" si="164"/>
        <v>0</v>
      </c>
      <c r="AU303">
        <f t="shared" si="165"/>
        <v>47701.954738242137</v>
      </c>
      <c r="AV303">
        <f t="shared" si="166"/>
        <v>1199.983214285714</v>
      </c>
      <c r="AW303">
        <f t="shared" si="167"/>
        <v>1025.9115028794863</v>
      </c>
      <c r="AX303">
        <f t="shared" si="168"/>
        <v>0.85493821135669534</v>
      </c>
      <c r="AY303">
        <f t="shared" si="169"/>
        <v>0.18843074791842199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1675359050.5999999</v>
      </c>
      <c r="BF303">
        <v>1878.471428571429</v>
      </c>
      <c r="BG303">
        <v>1898.1057142857151</v>
      </c>
      <c r="BH303">
        <v>32.979242857142857</v>
      </c>
      <c r="BI303">
        <v>32.32555</v>
      </c>
      <c r="BJ303">
        <v>1886.2453571428571</v>
      </c>
      <c r="BK303">
        <v>32.701514285714282</v>
      </c>
      <c r="BL303">
        <v>649.99899999999991</v>
      </c>
      <c r="BM303">
        <v>101.443</v>
      </c>
      <c r="BN303">
        <v>9.9962378571428562E-2</v>
      </c>
      <c r="BO303">
        <v>31.95701428571428</v>
      </c>
      <c r="BP303">
        <v>30.999549999999999</v>
      </c>
      <c r="BQ303">
        <v>999.9000000000002</v>
      </c>
      <c r="BR303">
        <v>0</v>
      </c>
      <c r="BS303">
        <v>0</v>
      </c>
      <c r="BT303">
        <v>9013.3924999999999</v>
      </c>
      <c r="BU303">
        <v>0</v>
      </c>
      <c r="BV303">
        <v>38.509735714285718</v>
      </c>
      <c r="BW303">
        <v>-19.633982142857139</v>
      </c>
      <c r="BX303">
        <v>1942.533928571429</v>
      </c>
      <c r="BY303">
        <v>1961.5110714285711</v>
      </c>
      <c r="BZ303">
        <v>0.65369635714285701</v>
      </c>
      <c r="CA303">
        <v>1898.1057142857151</v>
      </c>
      <c r="CB303">
        <v>32.32555</v>
      </c>
      <c r="CC303">
        <v>3.3455167857142851</v>
      </c>
      <c r="CD303">
        <v>3.2792028571428569</v>
      </c>
      <c r="CE303">
        <v>25.855496428571431</v>
      </c>
      <c r="CF303">
        <v>25.51790714285714</v>
      </c>
      <c r="CG303">
        <v>1199.983214285714</v>
      </c>
      <c r="CH303">
        <v>0.49997567857142861</v>
      </c>
      <c r="CI303">
        <v>0.50002432142857134</v>
      </c>
      <c r="CJ303">
        <v>0</v>
      </c>
      <c r="CK303">
        <v>872.24157142857155</v>
      </c>
      <c r="CL303">
        <v>4.9990899999999998</v>
      </c>
      <c r="CM303">
        <v>9346.8342857142852</v>
      </c>
      <c r="CN303">
        <v>9557.6321428571409</v>
      </c>
      <c r="CO303">
        <v>40.625</v>
      </c>
      <c r="CP303">
        <v>42.25</v>
      </c>
      <c r="CQ303">
        <v>41.375</v>
      </c>
      <c r="CR303">
        <v>41.311999999999991</v>
      </c>
      <c r="CS303">
        <v>42.030999999999977</v>
      </c>
      <c r="CT303">
        <v>597.46357142857153</v>
      </c>
      <c r="CU303">
        <v>597.5196428571428</v>
      </c>
      <c r="CV303">
        <v>0</v>
      </c>
      <c r="CW303">
        <v>1675359076.9000001</v>
      </c>
      <c r="CX303">
        <v>0</v>
      </c>
      <c r="CY303">
        <v>1675353449.5</v>
      </c>
      <c r="CZ303" t="s">
        <v>356</v>
      </c>
      <c r="DA303">
        <v>1675353449.5</v>
      </c>
      <c r="DB303">
        <v>1675353444</v>
      </c>
      <c r="DC303">
        <v>1</v>
      </c>
      <c r="DD303">
        <v>8.2000000000000003E-2</v>
      </c>
      <c r="DE303">
        <v>2.5000000000000001E-2</v>
      </c>
      <c r="DF303">
        <v>-5.3170000000000002</v>
      </c>
      <c r="DG303">
        <v>0.30099999999999999</v>
      </c>
      <c r="DH303">
        <v>415</v>
      </c>
      <c r="DI303">
        <v>32</v>
      </c>
      <c r="DJ303">
        <v>0.41</v>
      </c>
      <c r="DK303">
        <v>0.21</v>
      </c>
      <c r="DL303">
        <v>-19.551336585365849</v>
      </c>
      <c r="DM303">
        <v>-1.1546320557491569</v>
      </c>
      <c r="DN303">
        <v>0.18949060309553881</v>
      </c>
      <c r="DO303">
        <v>0</v>
      </c>
      <c r="DP303">
        <v>0.61698785365853648</v>
      </c>
      <c r="DQ303">
        <v>0.85721558885017468</v>
      </c>
      <c r="DR303">
        <v>0.10008218720523381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418</v>
      </c>
      <c r="EA303">
        <v>3.29895</v>
      </c>
      <c r="EB303">
        <v>2.62541</v>
      </c>
      <c r="EC303">
        <v>0.27699800000000002</v>
      </c>
      <c r="ED303">
        <v>0.276335</v>
      </c>
      <c r="EE303">
        <v>0.13719200000000001</v>
      </c>
      <c r="EF303">
        <v>0.13378000000000001</v>
      </c>
      <c r="EG303">
        <v>21875.1</v>
      </c>
      <c r="EH303">
        <v>22268.9</v>
      </c>
      <c r="EI303">
        <v>28150.7</v>
      </c>
      <c r="EJ303">
        <v>29615.599999999999</v>
      </c>
      <c r="EK303">
        <v>33440.300000000003</v>
      </c>
      <c r="EL303">
        <v>35625.5</v>
      </c>
      <c r="EM303">
        <v>39736.9</v>
      </c>
      <c r="EN303">
        <v>42324.3</v>
      </c>
      <c r="EO303">
        <v>2.1063999999999998</v>
      </c>
      <c r="EP303">
        <v>2.24248</v>
      </c>
      <c r="EQ303">
        <v>8.5812100000000002E-2</v>
      </c>
      <c r="ER303">
        <v>0</v>
      </c>
      <c r="ES303">
        <v>29.596599999999999</v>
      </c>
      <c r="ET303">
        <v>999.9</v>
      </c>
      <c r="EU303">
        <v>71.900000000000006</v>
      </c>
      <c r="EV303">
        <v>32.5</v>
      </c>
      <c r="EW303">
        <v>34.817300000000003</v>
      </c>
      <c r="EX303">
        <v>56.530900000000003</v>
      </c>
      <c r="EY303">
        <v>-4.09856</v>
      </c>
      <c r="EZ303">
        <v>2</v>
      </c>
      <c r="FA303">
        <v>0.26726100000000003</v>
      </c>
      <c r="FB303">
        <v>-0.65136700000000003</v>
      </c>
      <c r="FC303">
        <v>20.273099999999999</v>
      </c>
      <c r="FD303">
        <v>5.22058</v>
      </c>
      <c r="FE303">
        <v>12.004</v>
      </c>
      <c r="FF303">
        <v>4.9873000000000003</v>
      </c>
      <c r="FG303">
        <v>3.2844500000000001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1.8641799999999999</v>
      </c>
      <c r="FO303">
        <v>1.8602799999999999</v>
      </c>
      <c r="FP303">
        <v>1.8609599999999999</v>
      </c>
      <c r="FQ303">
        <v>1.86019</v>
      </c>
      <c r="FR303">
        <v>1.86188</v>
      </c>
      <c r="FS303">
        <v>1.8584799999999999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-7.8</v>
      </c>
      <c r="GH303">
        <v>0.2777</v>
      </c>
      <c r="GI303">
        <v>-3.8812981962806838</v>
      </c>
      <c r="GJ303">
        <v>-3.9744887815693084E-3</v>
      </c>
      <c r="GK303">
        <v>1.847162108954052E-6</v>
      </c>
      <c r="GL303">
        <v>-4.4217609294687878E-10</v>
      </c>
      <c r="GM303">
        <v>-3.5710143375135749E-2</v>
      </c>
      <c r="GN303">
        <v>-2.5986294017825021E-3</v>
      </c>
      <c r="GO303">
        <v>9.7579789506272807E-4</v>
      </c>
      <c r="GP303">
        <v>-1.8446741173202889E-5</v>
      </c>
      <c r="GQ303">
        <v>6</v>
      </c>
      <c r="GR303">
        <v>2080</v>
      </c>
      <c r="GS303">
        <v>4</v>
      </c>
      <c r="GT303">
        <v>32</v>
      </c>
      <c r="GU303">
        <v>93.5</v>
      </c>
      <c r="GV303">
        <v>93.6</v>
      </c>
      <c r="GW303">
        <v>4.6203599999999998</v>
      </c>
      <c r="GX303">
        <v>2.4597199999999999</v>
      </c>
      <c r="GY303">
        <v>2.04834</v>
      </c>
      <c r="GZ303">
        <v>2.6135299999999999</v>
      </c>
      <c r="HA303">
        <v>2.1972700000000001</v>
      </c>
      <c r="HB303">
        <v>2.36572</v>
      </c>
      <c r="HC303">
        <v>37.602200000000003</v>
      </c>
      <c r="HD303">
        <v>14.709899999999999</v>
      </c>
      <c r="HE303">
        <v>18</v>
      </c>
      <c r="HF303">
        <v>589.41099999999994</v>
      </c>
      <c r="HG303">
        <v>774.74300000000005</v>
      </c>
      <c r="HH303">
        <v>31.0001</v>
      </c>
      <c r="HI303">
        <v>30.875299999999999</v>
      </c>
      <c r="HJ303">
        <v>30.0001</v>
      </c>
      <c r="HK303">
        <v>30.8109</v>
      </c>
      <c r="HL303">
        <v>30.8095</v>
      </c>
      <c r="HM303">
        <v>92.424300000000002</v>
      </c>
      <c r="HN303">
        <v>8.3561800000000002</v>
      </c>
      <c r="HO303">
        <v>100</v>
      </c>
      <c r="HP303">
        <v>31</v>
      </c>
      <c r="HQ303">
        <v>1922.8</v>
      </c>
      <c r="HR303">
        <v>32.2896</v>
      </c>
      <c r="HS303">
        <v>99.196600000000004</v>
      </c>
      <c r="HT303">
        <v>98.152900000000002</v>
      </c>
    </row>
    <row r="304" spans="1:228" x14ac:dyDescent="0.2">
      <c r="A304">
        <v>289</v>
      </c>
      <c r="B304">
        <v>1675359062.5999999</v>
      </c>
      <c r="C304">
        <v>1150.099999904633</v>
      </c>
      <c r="D304" t="s">
        <v>937</v>
      </c>
      <c r="E304" t="s">
        <v>938</v>
      </c>
      <c r="F304">
        <v>4</v>
      </c>
      <c r="G304">
        <v>1675359054.5999999</v>
      </c>
      <c r="H304">
        <f t="shared" si="136"/>
        <v>7.5102057601287447E-4</v>
      </c>
      <c r="I304">
        <f t="shared" si="137"/>
        <v>0.75102057601287442</v>
      </c>
      <c r="J304">
        <f t="shared" si="138"/>
        <v>8.996451052780591</v>
      </c>
      <c r="K304">
        <f t="shared" si="139"/>
        <v>1885.247142857143</v>
      </c>
      <c r="L304">
        <f t="shared" si="140"/>
        <v>1624.3165084296543</v>
      </c>
      <c r="M304">
        <f t="shared" si="141"/>
        <v>164.93780127715891</v>
      </c>
      <c r="N304">
        <f t="shared" si="142"/>
        <v>191.43345338989366</v>
      </c>
      <c r="O304">
        <f t="shared" si="143"/>
        <v>6.3939384357466281E-2</v>
      </c>
      <c r="P304">
        <f t="shared" si="144"/>
        <v>2.7735496959058574</v>
      </c>
      <c r="Q304">
        <f t="shared" si="145"/>
        <v>6.3131653869262241E-2</v>
      </c>
      <c r="R304">
        <f t="shared" si="146"/>
        <v>3.9529004836411884E-2</v>
      </c>
      <c r="S304">
        <f t="shared" si="147"/>
        <v>226.11414362889278</v>
      </c>
      <c r="T304">
        <f t="shared" si="148"/>
        <v>33.148152549681846</v>
      </c>
      <c r="U304">
        <f t="shared" si="149"/>
        <v>30.994946428571431</v>
      </c>
      <c r="V304">
        <f t="shared" si="150"/>
        <v>4.5100785538854922</v>
      </c>
      <c r="W304">
        <f t="shared" si="151"/>
        <v>70.310927151883078</v>
      </c>
      <c r="X304">
        <f t="shared" si="152"/>
        <v>3.3488593038614427</v>
      </c>
      <c r="Y304">
        <f t="shared" si="153"/>
        <v>4.7629286648821454</v>
      </c>
      <c r="Z304">
        <f t="shared" si="154"/>
        <v>1.1612192500240495</v>
      </c>
      <c r="AA304">
        <f t="shared" si="155"/>
        <v>-33.120007402167765</v>
      </c>
      <c r="AB304">
        <f t="shared" si="156"/>
        <v>143.55131300209467</v>
      </c>
      <c r="AC304">
        <f t="shared" si="157"/>
        <v>11.677187708643844</v>
      </c>
      <c r="AD304">
        <f t="shared" si="158"/>
        <v>348.22263693746356</v>
      </c>
      <c r="AE304">
        <f t="shared" si="159"/>
        <v>19.734239073378827</v>
      </c>
      <c r="AF304">
        <f t="shared" si="160"/>
        <v>0.78709815564084684</v>
      </c>
      <c r="AG304">
        <f t="shared" si="161"/>
        <v>8.996451052780591</v>
      </c>
      <c r="AH304">
        <v>1977.3346312520291</v>
      </c>
      <c r="AI304">
        <v>1962.3894545454541</v>
      </c>
      <c r="AJ304">
        <v>1.6869496373257999</v>
      </c>
      <c r="AK304">
        <v>61.316338729058899</v>
      </c>
      <c r="AL304">
        <f t="shared" si="162"/>
        <v>0.75102057601287442</v>
      </c>
      <c r="AM304">
        <v>32.152819033301</v>
      </c>
      <c r="AN304">
        <v>32.927432727272723</v>
      </c>
      <c r="AO304">
        <v>-1.681295260386147E-2</v>
      </c>
      <c r="AP304">
        <v>100.73391986053799</v>
      </c>
      <c r="AQ304">
        <v>88</v>
      </c>
      <c r="AR304">
        <v>14</v>
      </c>
      <c r="AS304">
        <f t="shared" si="163"/>
        <v>1</v>
      </c>
      <c r="AT304">
        <f t="shared" si="164"/>
        <v>0</v>
      </c>
      <c r="AU304">
        <f t="shared" si="165"/>
        <v>47664.653585115964</v>
      </c>
      <c r="AV304">
        <f t="shared" si="166"/>
        <v>1199.9849999999999</v>
      </c>
      <c r="AW304">
        <f t="shared" si="167"/>
        <v>1025.9130671652294</v>
      </c>
      <c r="AX304">
        <f t="shared" si="168"/>
        <v>0.85493824269905827</v>
      </c>
      <c r="AY304">
        <f t="shared" si="169"/>
        <v>0.18843080840918244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1675359054.5999999</v>
      </c>
      <c r="BF304">
        <v>1885.247142857143</v>
      </c>
      <c r="BG304">
        <v>1904.8328571428569</v>
      </c>
      <c r="BH304">
        <v>32.979750000000003</v>
      </c>
      <c r="BI304">
        <v>32.277167857142857</v>
      </c>
      <c r="BJ304">
        <v>1893.0317857142859</v>
      </c>
      <c r="BK304">
        <v>32.702021428571427</v>
      </c>
      <c r="BL304">
        <v>650.00785714285723</v>
      </c>
      <c r="BM304">
        <v>101.44289285714289</v>
      </c>
      <c r="BN304">
        <v>0.10000252142857149</v>
      </c>
      <c r="BO304">
        <v>31.954978571428569</v>
      </c>
      <c r="BP304">
        <v>30.994946428571431</v>
      </c>
      <c r="BQ304">
        <v>999.9000000000002</v>
      </c>
      <c r="BR304">
        <v>0</v>
      </c>
      <c r="BS304">
        <v>0</v>
      </c>
      <c r="BT304">
        <v>9006.1825000000008</v>
      </c>
      <c r="BU304">
        <v>0</v>
      </c>
      <c r="BV304">
        <v>38.765196428571429</v>
      </c>
      <c r="BW304">
        <v>-19.586639285714281</v>
      </c>
      <c r="BX304">
        <v>1949.5403571428569</v>
      </c>
      <c r="BY304">
        <v>1968.365</v>
      </c>
      <c r="BZ304">
        <v>0.70258032142857163</v>
      </c>
      <c r="CA304">
        <v>1904.8328571428569</v>
      </c>
      <c r="CB304">
        <v>32.277167857142857</v>
      </c>
      <c r="CC304">
        <v>3.345563571428571</v>
      </c>
      <c r="CD304">
        <v>3.274291428571428</v>
      </c>
      <c r="CE304">
        <v>25.855739285714289</v>
      </c>
      <c r="CF304">
        <v>25.492664285714291</v>
      </c>
      <c r="CG304">
        <v>1199.9849999999999</v>
      </c>
      <c r="CH304">
        <v>0.49997417857142862</v>
      </c>
      <c r="CI304">
        <v>0.50002582142857144</v>
      </c>
      <c r="CJ304">
        <v>0</v>
      </c>
      <c r="CK304">
        <v>872.16496428571406</v>
      </c>
      <c r="CL304">
        <v>4.9990899999999998</v>
      </c>
      <c r="CM304">
        <v>9346.4432142857149</v>
      </c>
      <c r="CN304">
        <v>9557.6424999999999</v>
      </c>
      <c r="CO304">
        <v>40.625</v>
      </c>
      <c r="CP304">
        <v>42.25</v>
      </c>
      <c r="CQ304">
        <v>41.377214285714281</v>
      </c>
      <c r="CR304">
        <v>41.311999999999991</v>
      </c>
      <c r="CS304">
        <v>42.035428571428547</v>
      </c>
      <c r="CT304">
        <v>597.46321428571434</v>
      </c>
      <c r="CU304">
        <v>597.52178571428578</v>
      </c>
      <c r="CV304">
        <v>0</v>
      </c>
      <c r="CW304">
        <v>1675359081.0999999</v>
      </c>
      <c r="CX304">
        <v>0</v>
      </c>
      <c r="CY304">
        <v>1675353449.5</v>
      </c>
      <c r="CZ304" t="s">
        <v>356</v>
      </c>
      <c r="DA304">
        <v>1675353449.5</v>
      </c>
      <c r="DB304">
        <v>1675353444</v>
      </c>
      <c r="DC304">
        <v>1</v>
      </c>
      <c r="DD304">
        <v>8.2000000000000003E-2</v>
      </c>
      <c r="DE304">
        <v>2.5000000000000001E-2</v>
      </c>
      <c r="DF304">
        <v>-5.3170000000000002</v>
      </c>
      <c r="DG304">
        <v>0.30099999999999999</v>
      </c>
      <c r="DH304">
        <v>415</v>
      </c>
      <c r="DI304">
        <v>32</v>
      </c>
      <c r="DJ304">
        <v>0.41</v>
      </c>
      <c r="DK304">
        <v>0.21</v>
      </c>
      <c r="DL304">
        <v>-19.605709756097561</v>
      </c>
      <c r="DM304">
        <v>-0.15948292682923451</v>
      </c>
      <c r="DN304">
        <v>0.15815699178714801</v>
      </c>
      <c r="DO304">
        <v>0</v>
      </c>
      <c r="DP304">
        <v>0.66264785365853662</v>
      </c>
      <c r="DQ304">
        <v>0.98746429965156768</v>
      </c>
      <c r="DR304">
        <v>0.1088279653029431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418</v>
      </c>
      <c r="EA304">
        <v>3.2989000000000002</v>
      </c>
      <c r="EB304">
        <v>2.6252300000000002</v>
      </c>
      <c r="EC304">
        <v>0.27754600000000001</v>
      </c>
      <c r="ED304">
        <v>0.27685599999999999</v>
      </c>
      <c r="EE304">
        <v>0.13708400000000001</v>
      </c>
      <c r="EF304">
        <v>0.13402500000000001</v>
      </c>
      <c r="EG304">
        <v>21858</v>
      </c>
      <c r="EH304">
        <v>22252.3</v>
      </c>
      <c r="EI304">
        <v>28150.1</v>
      </c>
      <c r="EJ304">
        <v>29614.9</v>
      </c>
      <c r="EK304">
        <v>33443.9</v>
      </c>
      <c r="EL304">
        <v>35614.9</v>
      </c>
      <c r="EM304">
        <v>39736.1</v>
      </c>
      <c r="EN304">
        <v>42323.7</v>
      </c>
      <c r="EO304">
        <v>2.1071</v>
      </c>
      <c r="EP304">
        <v>2.2424200000000001</v>
      </c>
      <c r="EQ304">
        <v>8.6128700000000002E-2</v>
      </c>
      <c r="ER304">
        <v>0</v>
      </c>
      <c r="ES304">
        <v>29.592099999999999</v>
      </c>
      <c r="ET304">
        <v>999.9</v>
      </c>
      <c r="EU304">
        <v>71.900000000000006</v>
      </c>
      <c r="EV304">
        <v>32.5</v>
      </c>
      <c r="EW304">
        <v>34.815199999999997</v>
      </c>
      <c r="EX304">
        <v>56.560899999999997</v>
      </c>
      <c r="EY304">
        <v>-4.1546500000000002</v>
      </c>
      <c r="EZ304">
        <v>2</v>
      </c>
      <c r="FA304">
        <v>0.26729700000000001</v>
      </c>
      <c r="FB304">
        <v>-0.64943099999999998</v>
      </c>
      <c r="FC304">
        <v>20.273</v>
      </c>
      <c r="FD304">
        <v>5.2216300000000002</v>
      </c>
      <c r="FE304">
        <v>12.004</v>
      </c>
      <c r="FF304">
        <v>4.9874000000000001</v>
      </c>
      <c r="FG304">
        <v>3.2846299999999999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1.8641799999999999</v>
      </c>
      <c r="FO304">
        <v>1.8602799999999999</v>
      </c>
      <c r="FP304">
        <v>1.8609599999999999</v>
      </c>
      <c r="FQ304">
        <v>1.86016</v>
      </c>
      <c r="FR304">
        <v>1.8618699999999999</v>
      </c>
      <c r="FS304">
        <v>1.8584400000000001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-7.81</v>
      </c>
      <c r="GH304">
        <v>0.27760000000000001</v>
      </c>
      <c r="GI304">
        <v>-3.8812981962806838</v>
      </c>
      <c r="GJ304">
        <v>-3.9744887815693084E-3</v>
      </c>
      <c r="GK304">
        <v>1.847162108954052E-6</v>
      </c>
      <c r="GL304">
        <v>-4.4217609294687878E-10</v>
      </c>
      <c r="GM304">
        <v>-3.5710143375135749E-2</v>
      </c>
      <c r="GN304">
        <v>-2.5986294017825021E-3</v>
      </c>
      <c r="GO304">
        <v>9.7579789506272807E-4</v>
      </c>
      <c r="GP304">
        <v>-1.8446741173202889E-5</v>
      </c>
      <c r="GQ304">
        <v>6</v>
      </c>
      <c r="GR304">
        <v>2080</v>
      </c>
      <c r="GS304">
        <v>4</v>
      </c>
      <c r="GT304">
        <v>32</v>
      </c>
      <c r="GU304">
        <v>93.6</v>
      </c>
      <c r="GV304">
        <v>93.6</v>
      </c>
      <c r="GW304">
        <v>4.6325700000000003</v>
      </c>
      <c r="GX304">
        <v>2.4633799999999999</v>
      </c>
      <c r="GY304">
        <v>2.04834</v>
      </c>
      <c r="GZ304">
        <v>2.6135299999999999</v>
      </c>
      <c r="HA304">
        <v>2.1972700000000001</v>
      </c>
      <c r="HB304">
        <v>2.34253</v>
      </c>
      <c r="HC304">
        <v>37.602200000000003</v>
      </c>
      <c r="HD304">
        <v>14.709899999999999</v>
      </c>
      <c r="HE304">
        <v>18</v>
      </c>
      <c r="HF304">
        <v>589.91600000000005</v>
      </c>
      <c r="HG304">
        <v>774.71400000000006</v>
      </c>
      <c r="HH304">
        <v>31.000499999999999</v>
      </c>
      <c r="HI304">
        <v>30.875299999999999</v>
      </c>
      <c r="HJ304">
        <v>30.0002</v>
      </c>
      <c r="HK304">
        <v>30.8109</v>
      </c>
      <c r="HL304">
        <v>30.811</v>
      </c>
      <c r="HM304">
        <v>92.678200000000004</v>
      </c>
      <c r="HN304">
        <v>8.3561800000000002</v>
      </c>
      <c r="HO304">
        <v>100</v>
      </c>
      <c r="HP304">
        <v>31</v>
      </c>
      <c r="HQ304">
        <v>1929.6</v>
      </c>
      <c r="HR304">
        <v>32.2896</v>
      </c>
      <c r="HS304">
        <v>99.194599999999994</v>
      </c>
      <c r="HT304">
        <v>98.1511</v>
      </c>
    </row>
    <row r="305" spans="1:228" x14ac:dyDescent="0.2">
      <c r="A305">
        <v>290</v>
      </c>
      <c r="B305">
        <v>1675359066.5999999</v>
      </c>
      <c r="C305">
        <v>1154.099999904633</v>
      </c>
      <c r="D305" t="s">
        <v>939</v>
      </c>
      <c r="E305" t="s">
        <v>940</v>
      </c>
      <c r="F305">
        <v>4</v>
      </c>
      <c r="G305">
        <v>1675359058.5999999</v>
      </c>
      <c r="H305">
        <f t="shared" si="136"/>
        <v>7.861053567446933E-4</v>
      </c>
      <c r="I305">
        <f t="shared" si="137"/>
        <v>0.78610535674469328</v>
      </c>
      <c r="J305">
        <f t="shared" si="138"/>
        <v>9.0834420723766236</v>
      </c>
      <c r="K305">
        <f t="shared" si="139"/>
        <v>1891.923571428571</v>
      </c>
      <c r="L305">
        <f t="shared" si="140"/>
        <v>1638.6462840406971</v>
      </c>
      <c r="M305">
        <f t="shared" si="141"/>
        <v>166.39339391589107</v>
      </c>
      <c r="N305">
        <f t="shared" si="142"/>
        <v>192.11198117949371</v>
      </c>
      <c r="O305">
        <f t="shared" si="143"/>
        <v>6.6906611428068682E-2</v>
      </c>
      <c r="P305">
        <f t="shared" si="144"/>
        <v>2.7732779340781195</v>
      </c>
      <c r="Q305">
        <f t="shared" si="145"/>
        <v>6.6022646390048442E-2</v>
      </c>
      <c r="R305">
        <f t="shared" si="146"/>
        <v>4.1342601692562306E-2</v>
      </c>
      <c r="S305">
        <f t="shared" si="147"/>
        <v>226.11672823610755</v>
      </c>
      <c r="T305">
        <f t="shared" si="148"/>
        <v>33.138952689296147</v>
      </c>
      <c r="U305">
        <f t="shared" si="149"/>
        <v>30.994003571428571</v>
      </c>
      <c r="V305">
        <f t="shared" si="150"/>
        <v>4.5098360913582507</v>
      </c>
      <c r="W305">
        <f t="shared" si="151"/>
        <v>70.283083449904538</v>
      </c>
      <c r="X305">
        <f t="shared" si="152"/>
        <v>3.347579158355078</v>
      </c>
      <c r="Y305">
        <f t="shared" si="153"/>
        <v>4.7629941573936803</v>
      </c>
      <c r="Z305">
        <f t="shared" si="154"/>
        <v>1.1622569330031727</v>
      </c>
      <c r="AA305">
        <f t="shared" si="155"/>
        <v>-34.667246232440974</v>
      </c>
      <c r="AB305">
        <f t="shared" si="156"/>
        <v>143.71452700900295</v>
      </c>
      <c r="AC305">
        <f t="shared" si="157"/>
        <v>11.69156969544475</v>
      </c>
      <c r="AD305">
        <f t="shared" si="158"/>
        <v>346.85557870811425</v>
      </c>
      <c r="AE305">
        <f t="shared" si="159"/>
        <v>19.680539669803444</v>
      </c>
      <c r="AF305">
        <f t="shared" si="160"/>
        <v>0.81606120700344087</v>
      </c>
      <c r="AG305">
        <f t="shared" si="161"/>
        <v>9.0834420723766236</v>
      </c>
      <c r="AH305">
        <v>1984.301315538826</v>
      </c>
      <c r="AI305">
        <v>1969.204666666667</v>
      </c>
      <c r="AJ305">
        <v>1.70522376981208</v>
      </c>
      <c r="AK305">
        <v>61.316338729058899</v>
      </c>
      <c r="AL305">
        <f t="shared" si="162"/>
        <v>0.78610535674469328</v>
      </c>
      <c r="AM305">
        <v>32.230767498004923</v>
      </c>
      <c r="AN305">
        <v>32.931902424242423</v>
      </c>
      <c r="AO305">
        <v>9.5267270122219061E-5</v>
      </c>
      <c r="AP305">
        <v>100.73391986053799</v>
      </c>
      <c r="AQ305">
        <v>89</v>
      </c>
      <c r="AR305">
        <v>14</v>
      </c>
      <c r="AS305">
        <f t="shared" si="163"/>
        <v>1</v>
      </c>
      <c r="AT305">
        <f t="shared" si="164"/>
        <v>0</v>
      </c>
      <c r="AU305">
        <f t="shared" si="165"/>
        <v>47657.102216109859</v>
      </c>
      <c r="AV305">
        <f t="shared" si="166"/>
        <v>1199.998214285715</v>
      </c>
      <c r="AW305">
        <f t="shared" si="167"/>
        <v>1025.9244135938386</v>
      </c>
      <c r="AX305">
        <f t="shared" si="168"/>
        <v>0.854938283557787</v>
      </c>
      <c r="AY305">
        <f t="shared" si="169"/>
        <v>0.1884308872665289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1675359058.5999999</v>
      </c>
      <c r="BF305">
        <v>1891.923571428571</v>
      </c>
      <c r="BG305">
        <v>1911.5150000000001</v>
      </c>
      <c r="BH305">
        <v>32.96704285714285</v>
      </c>
      <c r="BI305">
        <v>32.23860357142857</v>
      </c>
      <c r="BJ305">
        <v>1899.7210714285709</v>
      </c>
      <c r="BK305">
        <v>32.689335714285711</v>
      </c>
      <c r="BL305">
        <v>650.01278571428577</v>
      </c>
      <c r="BM305">
        <v>101.44325000000001</v>
      </c>
      <c r="BN305">
        <v>9.995400714285714E-2</v>
      </c>
      <c r="BO305">
        <v>31.955221428571431</v>
      </c>
      <c r="BP305">
        <v>30.994003571428571</v>
      </c>
      <c r="BQ305">
        <v>999.9000000000002</v>
      </c>
      <c r="BR305">
        <v>0</v>
      </c>
      <c r="BS305">
        <v>0</v>
      </c>
      <c r="BT305">
        <v>9004.7085714285731</v>
      </c>
      <c r="BU305">
        <v>0</v>
      </c>
      <c r="BV305">
        <v>39.199710714285722</v>
      </c>
      <c r="BW305">
        <v>-19.591275</v>
      </c>
      <c r="BX305">
        <v>1956.4196428571429</v>
      </c>
      <c r="BY305">
        <v>1975.1910714285721</v>
      </c>
      <c r="BZ305">
        <v>0.72843625000000001</v>
      </c>
      <c r="CA305">
        <v>1911.5150000000001</v>
      </c>
      <c r="CB305">
        <v>32.23860357142857</v>
      </c>
      <c r="CC305">
        <v>3.3442860714285709</v>
      </c>
      <c r="CD305">
        <v>3.2703907142857149</v>
      </c>
      <c r="CE305">
        <v>25.849289285714288</v>
      </c>
      <c r="CF305">
        <v>25.472625000000001</v>
      </c>
      <c r="CG305">
        <v>1199.998214285715</v>
      </c>
      <c r="CH305">
        <v>0.49997317857142848</v>
      </c>
      <c r="CI305">
        <v>0.50002682142857136</v>
      </c>
      <c r="CJ305">
        <v>0</v>
      </c>
      <c r="CK305">
        <v>872.09749999999997</v>
      </c>
      <c r="CL305">
        <v>4.9990899999999998</v>
      </c>
      <c r="CM305">
        <v>9345.6560714285715</v>
      </c>
      <c r="CN305">
        <v>9557.7485714285704</v>
      </c>
      <c r="CO305">
        <v>40.631642857142843</v>
      </c>
      <c r="CP305">
        <v>42.25</v>
      </c>
      <c r="CQ305">
        <v>41.39271428571427</v>
      </c>
      <c r="CR305">
        <v>41.311999999999991</v>
      </c>
      <c r="CS305">
        <v>42.044285714285706</v>
      </c>
      <c r="CT305">
        <v>597.46821428571434</v>
      </c>
      <c r="CU305">
        <v>597.53</v>
      </c>
      <c r="CV305">
        <v>0</v>
      </c>
      <c r="CW305">
        <v>1675359084.7</v>
      </c>
      <c r="CX305">
        <v>0</v>
      </c>
      <c r="CY305">
        <v>1675353449.5</v>
      </c>
      <c r="CZ305" t="s">
        <v>356</v>
      </c>
      <c r="DA305">
        <v>1675353449.5</v>
      </c>
      <c r="DB305">
        <v>1675353444</v>
      </c>
      <c r="DC305">
        <v>1</v>
      </c>
      <c r="DD305">
        <v>8.2000000000000003E-2</v>
      </c>
      <c r="DE305">
        <v>2.5000000000000001E-2</v>
      </c>
      <c r="DF305">
        <v>-5.3170000000000002</v>
      </c>
      <c r="DG305">
        <v>0.30099999999999999</v>
      </c>
      <c r="DH305">
        <v>415</v>
      </c>
      <c r="DI305">
        <v>32</v>
      </c>
      <c r="DJ305">
        <v>0.41</v>
      </c>
      <c r="DK305">
        <v>0.21</v>
      </c>
      <c r="DL305">
        <v>-19.592668292682919</v>
      </c>
      <c r="DM305">
        <v>-3.4013937282680968E-3</v>
      </c>
      <c r="DN305">
        <v>0.1561551689811263</v>
      </c>
      <c r="DO305">
        <v>1</v>
      </c>
      <c r="DP305">
        <v>0.69301717073170732</v>
      </c>
      <c r="DQ305">
        <v>0.56650126829268233</v>
      </c>
      <c r="DR305">
        <v>9.0172869413090995E-2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3.2988</v>
      </c>
      <c r="EB305">
        <v>2.625</v>
      </c>
      <c r="EC305">
        <v>0.27809600000000001</v>
      </c>
      <c r="ED305">
        <v>0.27741700000000002</v>
      </c>
      <c r="EE305">
        <v>0.1371</v>
      </c>
      <c r="EF305">
        <v>0.13405</v>
      </c>
      <c r="EG305">
        <v>21841.3</v>
      </c>
      <c r="EH305">
        <v>22234.799999999999</v>
      </c>
      <c r="EI305">
        <v>28150.1</v>
      </c>
      <c r="EJ305">
        <v>29614.7</v>
      </c>
      <c r="EK305">
        <v>33443</v>
      </c>
      <c r="EL305">
        <v>35613.9</v>
      </c>
      <c r="EM305">
        <v>39735.800000000003</v>
      </c>
      <c r="EN305">
        <v>42323.7</v>
      </c>
      <c r="EO305">
        <v>2.1061000000000001</v>
      </c>
      <c r="EP305">
        <v>2.2424499999999998</v>
      </c>
      <c r="EQ305">
        <v>8.6929599999999996E-2</v>
      </c>
      <c r="ER305">
        <v>0</v>
      </c>
      <c r="ES305">
        <v>29.5884</v>
      </c>
      <c r="ET305">
        <v>999.9</v>
      </c>
      <c r="EU305">
        <v>71.900000000000006</v>
      </c>
      <c r="EV305">
        <v>32.5</v>
      </c>
      <c r="EW305">
        <v>34.8123</v>
      </c>
      <c r="EX305">
        <v>56.440899999999999</v>
      </c>
      <c r="EY305">
        <v>-4.0224399999999996</v>
      </c>
      <c r="EZ305">
        <v>2</v>
      </c>
      <c r="FA305">
        <v>0.26731199999999999</v>
      </c>
      <c r="FB305">
        <v>-0.647285</v>
      </c>
      <c r="FC305">
        <v>20.273</v>
      </c>
      <c r="FD305">
        <v>5.2217799999999999</v>
      </c>
      <c r="FE305">
        <v>12.004</v>
      </c>
      <c r="FF305">
        <v>4.9874499999999999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1.8641700000000001</v>
      </c>
      <c r="FO305">
        <v>1.8602700000000001</v>
      </c>
      <c r="FP305">
        <v>1.8609599999999999</v>
      </c>
      <c r="FQ305">
        <v>1.8601700000000001</v>
      </c>
      <c r="FR305">
        <v>1.86188</v>
      </c>
      <c r="FS305">
        <v>1.8584099999999999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-7.82</v>
      </c>
      <c r="GH305">
        <v>0.27760000000000001</v>
      </c>
      <c r="GI305">
        <v>-3.8812981962806838</v>
      </c>
      <c r="GJ305">
        <v>-3.9744887815693084E-3</v>
      </c>
      <c r="GK305">
        <v>1.847162108954052E-6</v>
      </c>
      <c r="GL305">
        <v>-4.4217609294687878E-10</v>
      </c>
      <c r="GM305">
        <v>-3.5710143375135749E-2</v>
      </c>
      <c r="GN305">
        <v>-2.5986294017825021E-3</v>
      </c>
      <c r="GO305">
        <v>9.7579789506272807E-4</v>
      </c>
      <c r="GP305">
        <v>-1.8446741173202889E-5</v>
      </c>
      <c r="GQ305">
        <v>6</v>
      </c>
      <c r="GR305">
        <v>2080</v>
      </c>
      <c r="GS305">
        <v>4</v>
      </c>
      <c r="GT305">
        <v>32</v>
      </c>
      <c r="GU305">
        <v>93.6</v>
      </c>
      <c r="GV305">
        <v>93.7</v>
      </c>
      <c r="GW305">
        <v>4.6459999999999999</v>
      </c>
      <c r="GX305">
        <v>2.4633799999999999</v>
      </c>
      <c r="GY305">
        <v>2.04834</v>
      </c>
      <c r="GZ305">
        <v>2.6135299999999999</v>
      </c>
      <c r="HA305">
        <v>2.1972700000000001</v>
      </c>
      <c r="HB305">
        <v>2.323</v>
      </c>
      <c r="HC305">
        <v>37.578099999999999</v>
      </c>
      <c r="HD305">
        <v>14.6837</v>
      </c>
      <c r="HE305">
        <v>18</v>
      </c>
      <c r="HF305">
        <v>589.19500000000005</v>
      </c>
      <c r="HG305">
        <v>774.75400000000002</v>
      </c>
      <c r="HH305">
        <v>31.000499999999999</v>
      </c>
      <c r="HI305">
        <v>30.875299999999999</v>
      </c>
      <c r="HJ305">
        <v>30.0002</v>
      </c>
      <c r="HK305">
        <v>30.8109</v>
      </c>
      <c r="HL305">
        <v>30.812200000000001</v>
      </c>
      <c r="HM305">
        <v>92.924999999999997</v>
      </c>
      <c r="HN305">
        <v>8.3561800000000002</v>
      </c>
      <c r="HO305">
        <v>100</v>
      </c>
      <c r="HP305">
        <v>31</v>
      </c>
      <c r="HQ305">
        <v>1936.31</v>
      </c>
      <c r="HR305">
        <v>32.2896</v>
      </c>
      <c r="HS305">
        <v>99.194100000000006</v>
      </c>
      <c r="HT305">
        <v>98.150800000000004</v>
      </c>
    </row>
    <row r="306" spans="1:228" x14ac:dyDescent="0.2">
      <c r="A306">
        <v>291</v>
      </c>
      <c r="B306">
        <v>1675359070.5999999</v>
      </c>
      <c r="C306">
        <v>1158.099999904633</v>
      </c>
      <c r="D306" t="s">
        <v>941</v>
      </c>
      <c r="E306" t="s">
        <v>942</v>
      </c>
      <c r="F306">
        <v>4</v>
      </c>
      <c r="G306">
        <v>1675359062.5999999</v>
      </c>
      <c r="H306">
        <f t="shared" si="136"/>
        <v>7.7694628291079205E-4</v>
      </c>
      <c r="I306">
        <f t="shared" si="137"/>
        <v>0.77694628291079204</v>
      </c>
      <c r="J306">
        <f t="shared" si="138"/>
        <v>9.1712095114794234</v>
      </c>
      <c r="K306">
        <f t="shared" si="139"/>
        <v>1898.566428571429</v>
      </c>
      <c r="L306">
        <f t="shared" si="140"/>
        <v>1639.8898126827189</v>
      </c>
      <c r="M306">
        <f t="shared" si="141"/>
        <v>166.52054972251264</v>
      </c>
      <c r="N306">
        <f t="shared" si="142"/>
        <v>192.7875415319686</v>
      </c>
      <c r="O306">
        <f t="shared" si="143"/>
        <v>6.5967095292010003E-2</v>
      </c>
      <c r="P306">
        <f t="shared" si="144"/>
        <v>2.7717632170545796</v>
      </c>
      <c r="Q306">
        <f t="shared" si="145"/>
        <v>6.5107146521083153E-2</v>
      </c>
      <c r="R306">
        <f t="shared" si="146"/>
        <v>4.0768295530659665E-2</v>
      </c>
      <c r="S306">
        <f t="shared" si="147"/>
        <v>226.11929270024544</v>
      </c>
      <c r="T306">
        <f t="shared" si="148"/>
        <v>33.1438314995046</v>
      </c>
      <c r="U306">
        <f t="shared" si="149"/>
        <v>30.996917857142861</v>
      </c>
      <c r="V306">
        <f t="shared" si="150"/>
        <v>4.5105855576785743</v>
      </c>
      <c r="W306">
        <f t="shared" si="151"/>
        <v>70.236695856134531</v>
      </c>
      <c r="X306">
        <f t="shared" si="152"/>
        <v>3.3457045878796872</v>
      </c>
      <c r="Y306">
        <f t="shared" si="153"/>
        <v>4.7634709279785552</v>
      </c>
      <c r="Z306">
        <f t="shared" si="154"/>
        <v>1.1648809697988871</v>
      </c>
      <c r="AA306">
        <f t="shared" si="155"/>
        <v>-34.26333107636593</v>
      </c>
      <c r="AB306">
        <f t="shared" si="156"/>
        <v>143.46472027971529</v>
      </c>
      <c r="AC306">
        <f t="shared" si="157"/>
        <v>11.67789465062453</v>
      </c>
      <c r="AD306">
        <f t="shared" si="158"/>
        <v>346.99857655421931</v>
      </c>
      <c r="AE306">
        <f t="shared" si="159"/>
        <v>19.755439640144328</v>
      </c>
      <c r="AF306">
        <f t="shared" si="160"/>
        <v>0.83006222585285161</v>
      </c>
      <c r="AG306">
        <f t="shared" si="161"/>
        <v>9.1712095114794234</v>
      </c>
      <c r="AH306">
        <v>1991.371041653578</v>
      </c>
      <c r="AI306">
        <v>1976.108727272727</v>
      </c>
      <c r="AJ306">
        <v>1.7269724972776881</v>
      </c>
      <c r="AK306">
        <v>61.316338729058899</v>
      </c>
      <c r="AL306">
        <f t="shared" si="162"/>
        <v>0.77694628291079204</v>
      </c>
      <c r="AM306">
        <v>32.237553092233291</v>
      </c>
      <c r="AN306">
        <v>32.931202424242422</v>
      </c>
      <c r="AO306">
        <v>-1.461667689128957E-5</v>
      </c>
      <c r="AP306">
        <v>100.73391986053799</v>
      </c>
      <c r="AQ306">
        <v>89</v>
      </c>
      <c r="AR306">
        <v>14</v>
      </c>
      <c r="AS306">
        <f t="shared" si="163"/>
        <v>1</v>
      </c>
      <c r="AT306">
        <f t="shared" si="164"/>
        <v>0</v>
      </c>
      <c r="AU306">
        <f t="shared" si="165"/>
        <v>47614.945005884823</v>
      </c>
      <c r="AV306">
        <f t="shared" si="166"/>
        <v>1200.012857142857</v>
      </c>
      <c r="AW306">
        <f t="shared" si="167"/>
        <v>1025.9368314509043</v>
      </c>
      <c r="AX306">
        <f t="shared" si="168"/>
        <v>0.85493819949028294</v>
      </c>
      <c r="AY306">
        <f t="shared" si="169"/>
        <v>0.18843072501624605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1675359062.5999999</v>
      </c>
      <c r="BF306">
        <v>1898.566428571429</v>
      </c>
      <c r="BG306">
        <v>1918.256785714286</v>
      </c>
      <c r="BH306">
        <v>32.948407142857143</v>
      </c>
      <c r="BI306">
        <v>32.20744642857143</v>
      </c>
      <c r="BJ306">
        <v>1906.3757142857139</v>
      </c>
      <c r="BK306">
        <v>32.670742857142862</v>
      </c>
      <c r="BL306">
        <v>650.00449999999989</v>
      </c>
      <c r="BM306">
        <v>101.44374999999999</v>
      </c>
      <c r="BN306">
        <v>9.999302142857143E-2</v>
      </c>
      <c r="BO306">
        <v>31.95698928571429</v>
      </c>
      <c r="BP306">
        <v>30.996917857142861</v>
      </c>
      <c r="BQ306">
        <v>999.9000000000002</v>
      </c>
      <c r="BR306">
        <v>0</v>
      </c>
      <c r="BS306">
        <v>0</v>
      </c>
      <c r="BT306">
        <v>8996.6282142857144</v>
      </c>
      <c r="BU306">
        <v>0</v>
      </c>
      <c r="BV306">
        <v>40.008342857142857</v>
      </c>
      <c r="BW306">
        <v>-19.690185714285722</v>
      </c>
      <c r="BX306">
        <v>1963.251428571429</v>
      </c>
      <c r="BY306">
        <v>1982.0942857142859</v>
      </c>
      <c r="BZ306">
        <v>0.74095907142857154</v>
      </c>
      <c r="CA306">
        <v>1918.256785714286</v>
      </c>
      <c r="CB306">
        <v>32.20744642857143</v>
      </c>
      <c r="CC306">
        <v>3.3424125</v>
      </c>
      <c r="CD306">
        <v>3.2672464285714291</v>
      </c>
      <c r="CE306">
        <v>25.839825000000008</v>
      </c>
      <c r="CF306">
        <v>25.456467857142862</v>
      </c>
      <c r="CG306">
        <v>1200.012857142857</v>
      </c>
      <c r="CH306">
        <v>0.49997610714285717</v>
      </c>
      <c r="CI306">
        <v>0.50002389285714288</v>
      </c>
      <c r="CJ306">
        <v>0</v>
      </c>
      <c r="CK306">
        <v>871.96146428571433</v>
      </c>
      <c r="CL306">
        <v>4.9990899999999998</v>
      </c>
      <c r="CM306">
        <v>9344.7432142857142</v>
      </c>
      <c r="CN306">
        <v>9557.8724999999995</v>
      </c>
      <c r="CO306">
        <v>40.638285714285708</v>
      </c>
      <c r="CP306">
        <v>42.25</v>
      </c>
      <c r="CQ306">
        <v>41.408214285714273</v>
      </c>
      <c r="CR306">
        <v>41.327749999999988</v>
      </c>
      <c r="CS306">
        <v>42.046499999999988</v>
      </c>
      <c r="CT306">
        <v>597.47892857142858</v>
      </c>
      <c r="CU306">
        <v>597.53392857142842</v>
      </c>
      <c r="CV306">
        <v>0</v>
      </c>
      <c r="CW306">
        <v>1675359088.9000001</v>
      </c>
      <c r="CX306">
        <v>0</v>
      </c>
      <c r="CY306">
        <v>1675353449.5</v>
      </c>
      <c r="CZ306" t="s">
        <v>356</v>
      </c>
      <c r="DA306">
        <v>1675353449.5</v>
      </c>
      <c r="DB306">
        <v>1675353444</v>
      </c>
      <c r="DC306">
        <v>1</v>
      </c>
      <c r="DD306">
        <v>8.2000000000000003E-2</v>
      </c>
      <c r="DE306">
        <v>2.5000000000000001E-2</v>
      </c>
      <c r="DF306">
        <v>-5.3170000000000002</v>
      </c>
      <c r="DG306">
        <v>0.30099999999999999</v>
      </c>
      <c r="DH306">
        <v>415</v>
      </c>
      <c r="DI306">
        <v>32</v>
      </c>
      <c r="DJ306">
        <v>0.41</v>
      </c>
      <c r="DK306">
        <v>0.21</v>
      </c>
      <c r="DL306">
        <v>-19.6178575</v>
      </c>
      <c r="DM306">
        <v>-0.62532270168858661</v>
      </c>
      <c r="DN306">
        <v>0.17465023173116609</v>
      </c>
      <c r="DO306">
        <v>0</v>
      </c>
      <c r="DP306">
        <v>0.71546234999999991</v>
      </c>
      <c r="DQ306">
        <v>0.1251099061913693</v>
      </c>
      <c r="DR306">
        <v>7.2942829817450192E-2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418</v>
      </c>
      <c r="EA306">
        <v>3.2988599999999999</v>
      </c>
      <c r="EB306">
        <v>2.6253500000000001</v>
      </c>
      <c r="EC306">
        <v>0.278642</v>
      </c>
      <c r="ED306">
        <v>0.27797500000000003</v>
      </c>
      <c r="EE306">
        <v>0.137103</v>
      </c>
      <c r="EF306">
        <v>0.13405400000000001</v>
      </c>
      <c r="EG306">
        <v>21824.2</v>
      </c>
      <c r="EH306">
        <v>22217.599999999999</v>
      </c>
      <c r="EI306">
        <v>28149.4</v>
      </c>
      <c r="EJ306">
        <v>29614.7</v>
      </c>
      <c r="EK306">
        <v>33442.400000000001</v>
      </c>
      <c r="EL306">
        <v>35613.5</v>
      </c>
      <c r="EM306">
        <v>39735.1</v>
      </c>
      <c r="EN306">
        <v>42323.3</v>
      </c>
      <c r="EO306">
        <v>2.1065</v>
      </c>
      <c r="EP306">
        <v>2.2423700000000002</v>
      </c>
      <c r="EQ306">
        <v>8.7115899999999996E-2</v>
      </c>
      <c r="ER306">
        <v>0</v>
      </c>
      <c r="ES306">
        <v>29.585899999999999</v>
      </c>
      <c r="ET306">
        <v>999.9</v>
      </c>
      <c r="EU306">
        <v>71.900000000000006</v>
      </c>
      <c r="EV306">
        <v>32.5</v>
      </c>
      <c r="EW306">
        <v>34.813099999999999</v>
      </c>
      <c r="EX306">
        <v>56.860900000000001</v>
      </c>
      <c r="EY306">
        <v>-3.9703499999999998</v>
      </c>
      <c r="EZ306">
        <v>2</v>
      </c>
      <c r="FA306">
        <v>0.26736500000000002</v>
      </c>
      <c r="FB306">
        <v>-0.64528300000000005</v>
      </c>
      <c r="FC306">
        <v>20.273</v>
      </c>
      <c r="FD306">
        <v>5.2207299999999996</v>
      </c>
      <c r="FE306">
        <v>12.004</v>
      </c>
      <c r="FF306">
        <v>4.9874000000000001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1.86582</v>
      </c>
      <c r="FM306">
        <v>1.8621799999999999</v>
      </c>
      <c r="FN306">
        <v>1.8641700000000001</v>
      </c>
      <c r="FO306">
        <v>1.8603099999999999</v>
      </c>
      <c r="FP306">
        <v>1.8609599999999999</v>
      </c>
      <c r="FQ306">
        <v>1.8601700000000001</v>
      </c>
      <c r="FR306">
        <v>1.86188</v>
      </c>
      <c r="FS306">
        <v>1.85843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-7.83</v>
      </c>
      <c r="GH306">
        <v>0.2777</v>
      </c>
      <c r="GI306">
        <v>-3.8812981962806838</v>
      </c>
      <c r="GJ306">
        <v>-3.9744887815693084E-3</v>
      </c>
      <c r="GK306">
        <v>1.847162108954052E-6</v>
      </c>
      <c r="GL306">
        <v>-4.4217609294687878E-10</v>
      </c>
      <c r="GM306">
        <v>-3.5710143375135749E-2</v>
      </c>
      <c r="GN306">
        <v>-2.5986294017825021E-3</v>
      </c>
      <c r="GO306">
        <v>9.7579789506272807E-4</v>
      </c>
      <c r="GP306">
        <v>-1.8446741173202889E-5</v>
      </c>
      <c r="GQ306">
        <v>6</v>
      </c>
      <c r="GR306">
        <v>2080</v>
      </c>
      <c r="GS306">
        <v>4</v>
      </c>
      <c r="GT306">
        <v>32</v>
      </c>
      <c r="GU306">
        <v>93.7</v>
      </c>
      <c r="GV306">
        <v>93.8</v>
      </c>
      <c r="GW306">
        <v>4.6581999999999999</v>
      </c>
      <c r="GX306">
        <v>2.4658199999999999</v>
      </c>
      <c r="GY306">
        <v>2.04834</v>
      </c>
      <c r="GZ306">
        <v>2.6135299999999999</v>
      </c>
      <c r="HA306">
        <v>2.1972700000000001</v>
      </c>
      <c r="HB306">
        <v>2.2827099999999998</v>
      </c>
      <c r="HC306">
        <v>37.578099999999999</v>
      </c>
      <c r="HD306">
        <v>14.692399999999999</v>
      </c>
      <c r="HE306">
        <v>18</v>
      </c>
      <c r="HF306">
        <v>589.48599999999999</v>
      </c>
      <c r="HG306">
        <v>774.68100000000004</v>
      </c>
      <c r="HH306">
        <v>31.000599999999999</v>
      </c>
      <c r="HI306">
        <v>30.875299999999999</v>
      </c>
      <c r="HJ306">
        <v>30.0002</v>
      </c>
      <c r="HK306">
        <v>30.811299999999999</v>
      </c>
      <c r="HL306">
        <v>30.812200000000001</v>
      </c>
      <c r="HM306">
        <v>93.168300000000002</v>
      </c>
      <c r="HN306">
        <v>8.3561800000000002</v>
      </c>
      <c r="HO306">
        <v>100</v>
      </c>
      <c r="HP306">
        <v>31</v>
      </c>
      <c r="HQ306">
        <v>1943</v>
      </c>
      <c r="HR306">
        <v>32.2896</v>
      </c>
      <c r="HS306">
        <v>99.1922</v>
      </c>
      <c r="HT306">
        <v>98.150199999999998</v>
      </c>
    </row>
    <row r="307" spans="1:228" x14ac:dyDescent="0.2">
      <c r="A307">
        <v>292</v>
      </c>
      <c r="B307">
        <v>1675359074.5999999</v>
      </c>
      <c r="C307">
        <v>1162.099999904633</v>
      </c>
      <c r="D307" t="s">
        <v>943</v>
      </c>
      <c r="E307" t="s">
        <v>944</v>
      </c>
      <c r="F307">
        <v>4</v>
      </c>
      <c r="G307">
        <v>1675359066.5999999</v>
      </c>
      <c r="H307">
        <f t="shared" si="136"/>
        <v>7.8222923813622445E-4</v>
      </c>
      <c r="I307">
        <f t="shared" si="137"/>
        <v>0.78222923813622447</v>
      </c>
      <c r="J307">
        <f t="shared" si="138"/>
        <v>8.971806978190239</v>
      </c>
      <c r="K307">
        <f t="shared" si="139"/>
        <v>1905.250357142857</v>
      </c>
      <c r="L307">
        <f t="shared" si="140"/>
        <v>1652.3980007634036</v>
      </c>
      <c r="M307">
        <f t="shared" si="141"/>
        <v>167.7905499745149</v>
      </c>
      <c r="N307">
        <f t="shared" si="142"/>
        <v>193.46610508875474</v>
      </c>
      <c r="O307">
        <f t="shared" si="143"/>
        <v>6.6322788387481901E-2</v>
      </c>
      <c r="P307">
        <f t="shared" si="144"/>
        <v>2.770279717239537</v>
      </c>
      <c r="Q307">
        <f t="shared" si="145"/>
        <v>6.5453147987046781E-2</v>
      </c>
      <c r="R307">
        <f t="shared" si="146"/>
        <v>4.0985401160031153E-2</v>
      </c>
      <c r="S307">
        <f t="shared" si="147"/>
        <v>226.11853712855003</v>
      </c>
      <c r="T307">
        <f t="shared" si="148"/>
        <v>33.14610531444292</v>
      </c>
      <c r="U307">
        <f t="shared" si="149"/>
        <v>30.997714285714292</v>
      </c>
      <c r="V307">
        <f t="shared" si="150"/>
        <v>4.5107903939415674</v>
      </c>
      <c r="W307">
        <f t="shared" si="151"/>
        <v>70.192256999452368</v>
      </c>
      <c r="X307">
        <f t="shared" si="152"/>
        <v>3.344181419516004</v>
      </c>
      <c r="Y307">
        <f t="shared" si="153"/>
        <v>4.7643166959884118</v>
      </c>
      <c r="Z307">
        <f t="shared" si="154"/>
        <v>1.1666089744255634</v>
      </c>
      <c r="AA307">
        <f t="shared" si="155"/>
        <v>-34.496309401807501</v>
      </c>
      <c r="AB307">
        <f t="shared" si="156"/>
        <v>143.73731067217804</v>
      </c>
      <c r="AC307">
        <f t="shared" si="157"/>
        <v>11.706575626900694</v>
      </c>
      <c r="AD307">
        <f t="shared" si="158"/>
        <v>347.06611402582126</v>
      </c>
      <c r="AE307">
        <f t="shared" si="159"/>
        <v>19.779401590088128</v>
      </c>
      <c r="AF307">
        <f t="shared" si="160"/>
        <v>0.79315315989662249</v>
      </c>
      <c r="AG307">
        <f t="shared" si="161"/>
        <v>8.971806978190239</v>
      </c>
      <c r="AH307">
        <v>1998.292490008329</v>
      </c>
      <c r="AI307">
        <v>1983.1275757575761</v>
      </c>
      <c r="AJ307">
        <v>1.7515844567449019</v>
      </c>
      <c r="AK307">
        <v>61.316338729058899</v>
      </c>
      <c r="AL307">
        <f t="shared" si="162"/>
        <v>0.78222923813622447</v>
      </c>
      <c r="AM307">
        <v>32.239527849198453</v>
      </c>
      <c r="AN307">
        <v>32.936060606060607</v>
      </c>
      <c r="AO307">
        <v>2.7944210711831012E-4</v>
      </c>
      <c r="AP307">
        <v>100.73391986053799</v>
      </c>
      <c r="AQ307">
        <v>88</v>
      </c>
      <c r="AR307">
        <v>14</v>
      </c>
      <c r="AS307">
        <f t="shared" si="163"/>
        <v>1</v>
      </c>
      <c r="AT307">
        <f t="shared" si="164"/>
        <v>0</v>
      </c>
      <c r="AU307">
        <f t="shared" si="165"/>
        <v>47573.445367466265</v>
      </c>
      <c r="AV307">
        <f t="shared" si="166"/>
        <v>1200.0107142857139</v>
      </c>
      <c r="AW307">
        <f t="shared" si="167"/>
        <v>1025.9348171650515</v>
      </c>
      <c r="AX307">
        <f t="shared" si="168"/>
        <v>0.85493804759545156</v>
      </c>
      <c r="AY307">
        <f t="shared" si="169"/>
        <v>0.18843043185922159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1675359066.5999999</v>
      </c>
      <c r="BF307">
        <v>1905.250357142857</v>
      </c>
      <c r="BG307">
        <v>1924.9028571428571</v>
      </c>
      <c r="BH307">
        <v>32.933432142857143</v>
      </c>
      <c r="BI307">
        <v>32.225414285714287</v>
      </c>
      <c r="BJ307">
        <v>1913.0710714285719</v>
      </c>
      <c r="BK307">
        <v>32.655796428571428</v>
      </c>
      <c r="BL307">
        <v>650.0106428571429</v>
      </c>
      <c r="BM307">
        <v>101.4436428571429</v>
      </c>
      <c r="BN307">
        <v>0.1000227107142857</v>
      </c>
      <c r="BO307">
        <v>31.960125000000001</v>
      </c>
      <c r="BP307">
        <v>30.997714285714292</v>
      </c>
      <c r="BQ307">
        <v>999.9000000000002</v>
      </c>
      <c r="BR307">
        <v>0</v>
      </c>
      <c r="BS307">
        <v>0</v>
      </c>
      <c r="BT307">
        <v>8988.7714285714283</v>
      </c>
      <c r="BU307">
        <v>0</v>
      </c>
      <c r="BV307">
        <v>41.503464285714287</v>
      </c>
      <c r="BW307">
        <v>-19.653185714285708</v>
      </c>
      <c r="BX307">
        <v>1970.1328571428569</v>
      </c>
      <c r="BY307">
        <v>1988.9989285714289</v>
      </c>
      <c r="BZ307">
        <v>0.70802164285714275</v>
      </c>
      <c r="CA307">
        <v>1924.9028571428571</v>
      </c>
      <c r="CB307">
        <v>32.225414285714287</v>
      </c>
      <c r="CC307">
        <v>3.340890357142857</v>
      </c>
      <c r="CD307">
        <v>3.2690664285714282</v>
      </c>
      <c r="CE307">
        <v>25.832146428571431</v>
      </c>
      <c r="CF307">
        <v>25.465846428571432</v>
      </c>
      <c r="CG307">
        <v>1200.0107142857139</v>
      </c>
      <c r="CH307">
        <v>0.49998107142857151</v>
      </c>
      <c r="CI307">
        <v>0.5000189285714286</v>
      </c>
      <c r="CJ307">
        <v>0</v>
      </c>
      <c r="CK307">
        <v>871.84821428571433</v>
      </c>
      <c r="CL307">
        <v>4.9990899999999998</v>
      </c>
      <c r="CM307">
        <v>9343.6521428571432</v>
      </c>
      <c r="CN307">
        <v>9557.875</v>
      </c>
      <c r="CO307">
        <v>40.649357142857127</v>
      </c>
      <c r="CP307">
        <v>42.25</v>
      </c>
      <c r="CQ307">
        <v>41.423714285714269</v>
      </c>
      <c r="CR307">
        <v>41.338999999999999</v>
      </c>
      <c r="CS307">
        <v>42.050928571428557</v>
      </c>
      <c r="CT307">
        <v>597.48392857142869</v>
      </c>
      <c r="CU307">
        <v>597.52678571428567</v>
      </c>
      <c r="CV307">
        <v>0</v>
      </c>
      <c r="CW307">
        <v>1675359093.0999999</v>
      </c>
      <c r="CX307">
        <v>0</v>
      </c>
      <c r="CY307">
        <v>1675353449.5</v>
      </c>
      <c r="CZ307" t="s">
        <v>356</v>
      </c>
      <c r="DA307">
        <v>1675353449.5</v>
      </c>
      <c r="DB307">
        <v>1675353444</v>
      </c>
      <c r="DC307">
        <v>1</v>
      </c>
      <c r="DD307">
        <v>8.2000000000000003E-2</v>
      </c>
      <c r="DE307">
        <v>2.5000000000000001E-2</v>
      </c>
      <c r="DF307">
        <v>-5.3170000000000002</v>
      </c>
      <c r="DG307">
        <v>0.30099999999999999</v>
      </c>
      <c r="DH307">
        <v>415</v>
      </c>
      <c r="DI307">
        <v>32</v>
      </c>
      <c r="DJ307">
        <v>0.41</v>
      </c>
      <c r="DK307">
        <v>0.21</v>
      </c>
      <c r="DL307">
        <v>-19.68712195121951</v>
      </c>
      <c r="DM307">
        <v>-0.21382369337981669</v>
      </c>
      <c r="DN307">
        <v>0.1514998857154766</v>
      </c>
      <c r="DO307">
        <v>0</v>
      </c>
      <c r="DP307">
        <v>0.73065878048780475</v>
      </c>
      <c r="DQ307">
        <v>-0.3736465296167249</v>
      </c>
      <c r="DR307">
        <v>5.445398463438255E-2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418</v>
      </c>
      <c r="EA307">
        <v>3.2988400000000002</v>
      </c>
      <c r="EB307">
        <v>2.6251600000000002</v>
      </c>
      <c r="EC307">
        <v>0.279196</v>
      </c>
      <c r="ED307">
        <v>0.278507</v>
      </c>
      <c r="EE307">
        <v>0.13711699999999999</v>
      </c>
      <c r="EF307">
        <v>0.13406000000000001</v>
      </c>
      <c r="EG307">
        <v>21807.599999999999</v>
      </c>
      <c r="EH307">
        <v>22201</v>
      </c>
      <c r="EI307">
        <v>28149.7</v>
      </c>
      <c r="EJ307">
        <v>29614.6</v>
      </c>
      <c r="EK307">
        <v>33442.6</v>
      </c>
      <c r="EL307">
        <v>35613.1</v>
      </c>
      <c r="EM307">
        <v>39735.9</v>
      </c>
      <c r="EN307">
        <v>42323.1</v>
      </c>
      <c r="EO307">
        <v>2.1068500000000001</v>
      </c>
      <c r="EP307">
        <v>2.2426499999999998</v>
      </c>
      <c r="EQ307">
        <v>8.7227700000000005E-2</v>
      </c>
      <c r="ER307">
        <v>0</v>
      </c>
      <c r="ES307">
        <v>29.583400000000001</v>
      </c>
      <c r="ET307">
        <v>999.9</v>
      </c>
      <c r="EU307">
        <v>71.900000000000006</v>
      </c>
      <c r="EV307">
        <v>32.5</v>
      </c>
      <c r="EW307">
        <v>34.813400000000001</v>
      </c>
      <c r="EX307">
        <v>57.430900000000001</v>
      </c>
      <c r="EY307">
        <v>-3.9943900000000001</v>
      </c>
      <c r="EZ307">
        <v>2</v>
      </c>
      <c r="FA307">
        <v>0.26755600000000002</v>
      </c>
      <c r="FB307">
        <v>-0.642432</v>
      </c>
      <c r="FC307">
        <v>20.273299999999999</v>
      </c>
      <c r="FD307">
        <v>5.2207299999999996</v>
      </c>
      <c r="FE307">
        <v>12.004</v>
      </c>
      <c r="FF307">
        <v>4.9871499999999997</v>
      </c>
      <c r="FG307">
        <v>3.2844500000000001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1.8641700000000001</v>
      </c>
      <c r="FO307">
        <v>1.86029</v>
      </c>
      <c r="FP307">
        <v>1.8609599999999999</v>
      </c>
      <c r="FQ307">
        <v>1.8601399999999999</v>
      </c>
      <c r="FR307">
        <v>1.8618699999999999</v>
      </c>
      <c r="FS307">
        <v>1.85842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-7.84</v>
      </c>
      <c r="GH307">
        <v>0.2777</v>
      </c>
      <c r="GI307">
        <v>-3.8812981962806838</v>
      </c>
      <c r="GJ307">
        <v>-3.9744887815693084E-3</v>
      </c>
      <c r="GK307">
        <v>1.847162108954052E-6</v>
      </c>
      <c r="GL307">
        <v>-4.4217609294687878E-10</v>
      </c>
      <c r="GM307">
        <v>-3.5710143375135749E-2</v>
      </c>
      <c r="GN307">
        <v>-2.5986294017825021E-3</v>
      </c>
      <c r="GO307">
        <v>9.7579789506272807E-4</v>
      </c>
      <c r="GP307">
        <v>-1.8446741173202889E-5</v>
      </c>
      <c r="GQ307">
        <v>6</v>
      </c>
      <c r="GR307">
        <v>2080</v>
      </c>
      <c r="GS307">
        <v>4</v>
      </c>
      <c r="GT307">
        <v>32</v>
      </c>
      <c r="GU307">
        <v>93.8</v>
      </c>
      <c r="GV307">
        <v>93.8</v>
      </c>
      <c r="GW307">
        <v>4.6704100000000004</v>
      </c>
      <c r="GX307">
        <v>2.4658199999999999</v>
      </c>
      <c r="GY307">
        <v>2.04834</v>
      </c>
      <c r="GZ307">
        <v>2.6135299999999999</v>
      </c>
      <c r="HA307">
        <v>2.1972700000000001</v>
      </c>
      <c r="HB307">
        <v>2.3303199999999999</v>
      </c>
      <c r="HC307">
        <v>37.578099999999999</v>
      </c>
      <c r="HD307">
        <v>14.709899999999999</v>
      </c>
      <c r="HE307">
        <v>18</v>
      </c>
      <c r="HF307">
        <v>589.76099999999997</v>
      </c>
      <c r="HG307">
        <v>774.95100000000002</v>
      </c>
      <c r="HH307">
        <v>31.000699999999998</v>
      </c>
      <c r="HI307">
        <v>30.875299999999999</v>
      </c>
      <c r="HJ307">
        <v>30.000299999999999</v>
      </c>
      <c r="HK307">
        <v>30.813600000000001</v>
      </c>
      <c r="HL307">
        <v>30.812200000000001</v>
      </c>
      <c r="HM307">
        <v>93.366799999999998</v>
      </c>
      <c r="HN307">
        <v>8.3561800000000002</v>
      </c>
      <c r="HO307">
        <v>100</v>
      </c>
      <c r="HP307">
        <v>31</v>
      </c>
      <c r="HQ307">
        <v>1949.7</v>
      </c>
      <c r="HR307">
        <v>32.2896</v>
      </c>
      <c r="HS307">
        <v>99.193799999999996</v>
      </c>
      <c r="HT307">
        <v>98.149699999999996</v>
      </c>
    </row>
    <row r="308" spans="1:228" x14ac:dyDescent="0.2">
      <c r="A308">
        <v>293</v>
      </c>
      <c r="B308">
        <v>1675359078.5999999</v>
      </c>
      <c r="C308">
        <v>1166.099999904633</v>
      </c>
      <c r="D308" t="s">
        <v>945</v>
      </c>
      <c r="E308" t="s">
        <v>946</v>
      </c>
      <c r="F308">
        <v>4</v>
      </c>
      <c r="G308">
        <v>1675359070.5999999</v>
      </c>
      <c r="H308">
        <f t="shared" si="136"/>
        <v>7.8201849920156018E-4</v>
      </c>
      <c r="I308">
        <f t="shared" si="137"/>
        <v>0.78201849920156019</v>
      </c>
      <c r="J308">
        <f t="shared" si="138"/>
        <v>9.0931357290490276</v>
      </c>
      <c r="K308">
        <f t="shared" si="139"/>
        <v>1911.893571428571</v>
      </c>
      <c r="L308">
        <f t="shared" si="140"/>
        <v>1655.7147253844696</v>
      </c>
      <c r="M308">
        <f t="shared" si="141"/>
        <v>168.12779751210829</v>
      </c>
      <c r="N308">
        <f t="shared" si="142"/>
        <v>194.14120700484978</v>
      </c>
      <c r="O308">
        <f t="shared" si="143"/>
        <v>6.6249032331466909E-2</v>
      </c>
      <c r="P308">
        <f t="shared" si="144"/>
        <v>2.7715990516718789</v>
      </c>
      <c r="Q308">
        <f t="shared" si="145"/>
        <v>6.538171864367151E-2</v>
      </c>
      <c r="R308">
        <f t="shared" si="146"/>
        <v>4.0940552797438558E-2</v>
      </c>
      <c r="S308">
        <f t="shared" si="147"/>
        <v>226.11697745017378</v>
      </c>
      <c r="T308">
        <f t="shared" si="148"/>
        <v>33.148814199884818</v>
      </c>
      <c r="U308">
        <f t="shared" si="149"/>
        <v>31.001382142857139</v>
      </c>
      <c r="V308">
        <f t="shared" si="150"/>
        <v>4.5117338475939759</v>
      </c>
      <c r="W308">
        <f t="shared" si="151"/>
        <v>70.179300913441438</v>
      </c>
      <c r="X308">
        <f t="shared" si="152"/>
        <v>3.3441672629905814</v>
      </c>
      <c r="Y308">
        <f t="shared" si="153"/>
        <v>4.7651760839214532</v>
      </c>
      <c r="Z308">
        <f t="shared" si="154"/>
        <v>1.1675665846033945</v>
      </c>
      <c r="AA308">
        <f t="shared" si="155"/>
        <v>-34.487015814788805</v>
      </c>
      <c r="AB308">
        <f t="shared" si="156"/>
        <v>143.73372201492839</v>
      </c>
      <c r="AC308">
        <f t="shared" si="157"/>
        <v>11.701105970182365</v>
      </c>
      <c r="AD308">
        <f t="shared" si="158"/>
        <v>347.06478962049573</v>
      </c>
      <c r="AE308">
        <f t="shared" si="159"/>
        <v>19.795632163364505</v>
      </c>
      <c r="AF308">
        <f t="shared" si="160"/>
        <v>0.77789583443487975</v>
      </c>
      <c r="AG308">
        <f t="shared" si="161"/>
        <v>9.0931357290490276</v>
      </c>
      <c r="AH308">
        <v>2004.9307064242489</v>
      </c>
      <c r="AI308">
        <v>1989.8812727272741</v>
      </c>
      <c r="AJ308">
        <v>1.690143238051812</v>
      </c>
      <c r="AK308">
        <v>61.316338729058899</v>
      </c>
      <c r="AL308">
        <f t="shared" si="162"/>
        <v>0.78201849920156019</v>
      </c>
      <c r="AM308">
        <v>32.240955997102297</v>
      </c>
      <c r="AN308">
        <v>32.938403030303043</v>
      </c>
      <c r="AO308">
        <v>1.0502615366343559E-4</v>
      </c>
      <c r="AP308">
        <v>100.73391986053799</v>
      </c>
      <c r="AQ308">
        <v>88</v>
      </c>
      <c r="AR308">
        <v>14</v>
      </c>
      <c r="AS308">
        <f t="shared" si="163"/>
        <v>1</v>
      </c>
      <c r="AT308">
        <f t="shared" si="164"/>
        <v>0</v>
      </c>
      <c r="AU308">
        <f t="shared" si="165"/>
        <v>47609.421144099266</v>
      </c>
      <c r="AV308">
        <f t="shared" si="166"/>
        <v>1200.0010714285711</v>
      </c>
      <c r="AW308">
        <f t="shared" si="167"/>
        <v>1025.9267064508667</v>
      </c>
      <c r="AX308">
        <f t="shared" si="168"/>
        <v>0.85493815870474754</v>
      </c>
      <c r="AY308">
        <f t="shared" si="169"/>
        <v>0.18843064630016304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1675359070.5999999</v>
      </c>
      <c r="BF308">
        <v>1911.893571428571</v>
      </c>
      <c r="BG308">
        <v>1931.539642857143</v>
      </c>
      <c r="BH308">
        <v>32.933203571428571</v>
      </c>
      <c r="BI308">
        <v>32.238782142857147</v>
      </c>
      <c r="BJ308">
        <v>1919.727142857143</v>
      </c>
      <c r="BK308">
        <v>32.655571428571427</v>
      </c>
      <c r="BL308">
        <v>649.98907142857138</v>
      </c>
      <c r="BM308">
        <v>101.444</v>
      </c>
      <c r="BN308">
        <v>9.9940471428571431E-2</v>
      </c>
      <c r="BO308">
        <v>31.963310714285718</v>
      </c>
      <c r="BP308">
        <v>31.001382142857139</v>
      </c>
      <c r="BQ308">
        <v>999.9000000000002</v>
      </c>
      <c r="BR308">
        <v>0</v>
      </c>
      <c r="BS308">
        <v>0</v>
      </c>
      <c r="BT308">
        <v>8995.7353571428575</v>
      </c>
      <c r="BU308">
        <v>0</v>
      </c>
      <c r="BV308">
        <v>44.431314285714279</v>
      </c>
      <c r="BW308">
        <v>-19.645800000000001</v>
      </c>
      <c r="BX308">
        <v>1977.002857142857</v>
      </c>
      <c r="BY308">
        <v>1995.8839285714289</v>
      </c>
      <c r="BZ308">
        <v>0.69442617857142863</v>
      </c>
      <c r="CA308">
        <v>1931.539642857143</v>
      </c>
      <c r="CB308">
        <v>32.238782142857147</v>
      </c>
      <c r="CC308">
        <v>3.3408782142857141</v>
      </c>
      <c r="CD308">
        <v>3.2704328571428571</v>
      </c>
      <c r="CE308">
        <v>25.832085714285711</v>
      </c>
      <c r="CF308">
        <v>25.47287857142857</v>
      </c>
      <c r="CG308">
        <v>1200.0010714285711</v>
      </c>
      <c r="CH308">
        <v>0.49997810714285718</v>
      </c>
      <c r="CI308">
        <v>0.50002189285714294</v>
      </c>
      <c r="CJ308">
        <v>0</v>
      </c>
      <c r="CK308">
        <v>871.75167857142856</v>
      </c>
      <c r="CL308">
        <v>4.9990899999999998</v>
      </c>
      <c r="CM308">
        <v>9342.450357142854</v>
      </c>
      <c r="CN308">
        <v>9557.7907142857148</v>
      </c>
      <c r="CO308">
        <v>40.662642857142849</v>
      </c>
      <c r="CP308">
        <v>42.25</v>
      </c>
      <c r="CQ308">
        <v>41.436999999999991</v>
      </c>
      <c r="CR308">
        <v>41.354750000000003</v>
      </c>
      <c r="CS308">
        <v>42.050928571428557</v>
      </c>
      <c r="CT308">
        <v>597.47464285714284</v>
      </c>
      <c r="CU308">
        <v>597.5264285714286</v>
      </c>
      <c r="CV308">
        <v>0</v>
      </c>
      <c r="CW308">
        <v>1675359096.7</v>
      </c>
      <c r="CX308">
        <v>0</v>
      </c>
      <c r="CY308">
        <v>1675353449.5</v>
      </c>
      <c r="CZ308" t="s">
        <v>356</v>
      </c>
      <c r="DA308">
        <v>1675353449.5</v>
      </c>
      <c r="DB308">
        <v>1675353444</v>
      </c>
      <c r="DC308">
        <v>1</v>
      </c>
      <c r="DD308">
        <v>8.2000000000000003E-2</v>
      </c>
      <c r="DE308">
        <v>2.5000000000000001E-2</v>
      </c>
      <c r="DF308">
        <v>-5.3170000000000002</v>
      </c>
      <c r="DG308">
        <v>0.30099999999999999</v>
      </c>
      <c r="DH308">
        <v>415</v>
      </c>
      <c r="DI308">
        <v>32</v>
      </c>
      <c r="DJ308">
        <v>0.41</v>
      </c>
      <c r="DK308">
        <v>0.21</v>
      </c>
      <c r="DL308">
        <v>-19.639736585365849</v>
      </c>
      <c r="DM308">
        <v>5.6914285714279977E-2</v>
      </c>
      <c r="DN308">
        <v>0.15198538882934931</v>
      </c>
      <c r="DO308">
        <v>1</v>
      </c>
      <c r="DP308">
        <v>0.71430687804878046</v>
      </c>
      <c r="DQ308">
        <v>-0.2877336585365845</v>
      </c>
      <c r="DR308">
        <v>4.2236779539439037E-2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3.2987899999999999</v>
      </c>
      <c r="EB308">
        <v>2.6252499999999999</v>
      </c>
      <c r="EC308">
        <v>0.27973700000000001</v>
      </c>
      <c r="ED308">
        <v>0.27901700000000002</v>
      </c>
      <c r="EE308">
        <v>0.13711499999999999</v>
      </c>
      <c r="EF308">
        <v>0.13406599999999999</v>
      </c>
      <c r="EG308">
        <v>21791.4</v>
      </c>
      <c r="EH308">
        <v>22185.3</v>
      </c>
      <c r="EI308">
        <v>28150</v>
      </c>
      <c r="EJ308">
        <v>29614.5</v>
      </c>
      <c r="EK308">
        <v>33442.9</v>
      </c>
      <c r="EL308">
        <v>35612.9</v>
      </c>
      <c r="EM308">
        <v>39736.300000000003</v>
      </c>
      <c r="EN308">
        <v>42323.199999999997</v>
      </c>
      <c r="EO308">
        <v>2.10663</v>
      </c>
      <c r="EP308">
        <v>2.2425799999999998</v>
      </c>
      <c r="EQ308">
        <v>8.71643E-2</v>
      </c>
      <c r="ER308">
        <v>0</v>
      </c>
      <c r="ES308">
        <v>29.581600000000002</v>
      </c>
      <c r="ET308">
        <v>999.9</v>
      </c>
      <c r="EU308">
        <v>71.900000000000006</v>
      </c>
      <c r="EV308">
        <v>32.5</v>
      </c>
      <c r="EW308">
        <v>34.815899999999999</v>
      </c>
      <c r="EX308">
        <v>57.250900000000001</v>
      </c>
      <c r="EY308">
        <v>-3.98638</v>
      </c>
      <c r="EZ308">
        <v>2</v>
      </c>
      <c r="FA308">
        <v>0.26767800000000003</v>
      </c>
      <c r="FB308">
        <v>-0.63968100000000006</v>
      </c>
      <c r="FC308">
        <v>20.273099999999999</v>
      </c>
      <c r="FD308">
        <v>5.22133</v>
      </c>
      <c r="FE308">
        <v>12.004</v>
      </c>
      <c r="FF308">
        <v>4.9874499999999999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1.8641799999999999</v>
      </c>
      <c r="FO308">
        <v>1.86026</v>
      </c>
      <c r="FP308">
        <v>1.8609599999999999</v>
      </c>
      <c r="FQ308">
        <v>1.86016</v>
      </c>
      <c r="FR308">
        <v>1.8618699999999999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-7.86</v>
      </c>
      <c r="GH308">
        <v>0.27760000000000001</v>
      </c>
      <c r="GI308">
        <v>-3.8812981962806838</v>
      </c>
      <c r="GJ308">
        <v>-3.9744887815693084E-3</v>
      </c>
      <c r="GK308">
        <v>1.847162108954052E-6</v>
      </c>
      <c r="GL308">
        <v>-4.4217609294687878E-10</v>
      </c>
      <c r="GM308">
        <v>-3.5710143375135749E-2</v>
      </c>
      <c r="GN308">
        <v>-2.5986294017825021E-3</v>
      </c>
      <c r="GO308">
        <v>9.7579789506272807E-4</v>
      </c>
      <c r="GP308">
        <v>-1.8446741173202889E-5</v>
      </c>
      <c r="GQ308">
        <v>6</v>
      </c>
      <c r="GR308">
        <v>2080</v>
      </c>
      <c r="GS308">
        <v>4</v>
      </c>
      <c r="GT308">
        <v>32</v>
      </c>
      <c r="GU308">
        <v>93.8</v>
      </c>
      <c r="GV308">
        <v>93.9</v>
      </c>
      <c r="GW308">
        <v>4.6814</v>
      </c>
      <c r="GX308">
        <v>2.4609399999999999</v>
      </c>
      <c r="GY308">
        <v>2.04834</v>
      </c>
      <c r="GZ308">
        <v>2.6135299999999999</v>
      </c>
      <c r="HA308">
        <v>2.1972700000000001</v>
      </c>
      <c r="HB308">
        <v>2.3559600000000001</v>
      </c>
      <c r="HC308">
        <v>37.578099999999999</v>
      </c>
      <c r="HD308">
        <v>14.7187</v>
      </c>
      <c r="HE308">
        <v>18</v>
      </c>
      <c r="HF308">
        <v>589.59900000000005</v>
      </c>
      <c r="HG308">
        <v>774.87699999999995</v>
      </c>
      <c r="HH308">
        <v>31.000800000000002</v>
      </c>
      <c r="HI308">
        <v>30.877500000000001</v>
      </c>
      <c r="HJ308">
        <v>30.000299999999999</v>
      </c>
      <c r="HK308">
        <v>30.813600000000001</v>
      </c>
      <c r="HL308">
        <v>30.812200000000001</v>
      </c>
      <c r="HM308">
        <v>93.603700000000003</v>
      </c>
      <c r="HN308">
        <v>8.3561800000000002</v>
      </c>
      <c r="HO308">
        <v>100</v>
      </c>
      <c r="HP308">
        <v>31</v>
      </c>
      <c r="HQ308">
        <v>1956.4</v>
      </c>
      <c r="HR308">
        <v>32.2896</v>
      </c>
      <c r="HS308">
        <v>99.194699999999997</v>
      </c>
      <c r="HT308">
        <v>98.149799999999999</v>
      </c>
    </row>
    <row r="309" spans="1:228" x14ac:dyDescent="0.2">
      <c r="A309">
        <v>294</v>
      </c>
      <c r="B309">
        <v>1675359082.5999999</v>
      </c>
      <c r="C309">
        <v>1170.099999904633</v>
      </c>
      <c r="D309" t="s">
        <v>947</v>
      </c>
      <c r="E309" t="s">
        <v>948</v>
      </c>
      <c r="F309">
        <v>4</v>
      </c>
      <c r="G309">
        <v>1675359074.5999999</v>
      </c>
      <c r="H309">
        <f t="shared" si="136"/>
        <v>7.7599230029752175E-4</v>
      </c>
      <c r="I309">
        <f t="shared" si="137"/>
        <v>0.77599230029752175</v>
      </c>
      <c r="J309">
        <f t="shared" si="138"/>
        <v>8.9609946974895998</v>
      </c>
      <c r="K309">
        <f t="shared" si="139"/>
        <v>1918.539642857143</v>
      </c>
      <c r="L309">
        <f t="shared" si="140"/>
        <v>1663.7085242934052</v>
      </c>
      <c r="M309">
        <f t="shared" si="141"/>
        <v>168.93994246344465</v>
      </c>
      <c r="N309">
        <f t="shared" si="142"/>
        <v>194.81656320525244</v>
      </c>
      <c r="O309">
        <f t="shared" si="143"/>
        <v>6.5722496748450362E-2</v>
      </c>
      <c r="P309">
        <f t="shared" si="144"/>
        <v>2.7706886920151885</v>
      </c>
      <c r="Q309">
        <f t="shared" si="145"/>
        <v>6.4868542426697651E-2</v>
      </c>
      <c r="R309">
        <f t="shared" si="146"/>
        <v>4.0618638938448665E-2</v>
      </c>
      <c r="S309">
        <f t="shared" si="147"/>
        <v>226.11602966440435</v>
      </c>
      <c r="T309">
        <f t="shared" si="148"/>
        <v>33.153460625208872</v>
      </c>
      <c r="U309">
        <f t="shared" si="149"/>
        <v>31.00282142857143</v>
      </c>
      <c r="V309">
        <f t="shared" si="150"/>
        <v>4.5121041105372957</v>
      </c>
      <c r="W309">
        <f t="shared" si="151"/>
        <v>70.173019466873157</v>
      </c>
      <c r="X309">
        <f t="shared" si="152"/>
        <v>3.3443696604359578</v>
      </c>
      <c r="Y309">
        <f t="shared" si="153"/>
        <v>4.7658910587633292</v>
      </c>
      <c r="Z309">
        <f t="shared" si="154"/>
        <v>1.1677344501013378</v>
      </c>
      <c r="AA309">
        <f t="shared" si="155"/>
        <v>-34.221260443120705</v>
      </c>
      <c r="AB309">
        <f t="shared" si="156"/>
        <v>143.86735969602049</v>
      </c>
      <c r="AC309">
        <f t="shared" si="157"/>
        <v>11.716069454429649</v>
      </c>
      <c r="AD309">
        <f t="shared" si="158"/>
        <v>347.47819837173381</v>
      </c>
      <c r="AE309">
        <f t="shared" si="159"/>
        <v>19.736385969732194</v>
      </c>
      <c r="AF309">
        <f t="shared" si="160"/>
        <v>0.77741745328934764</v>
      </c>
      <c r="AG309">
        <f t="shared" si="161"/>
        <v>8.9609946974895998</v>
      </c>
      <c r="AH309">
        <v>2011.611566686812</v>
      </c>
      <c r="AI309">
        <v>1996.686363636363</v>
      </c>
      <c r="AJ309">
        <v>1.6906915030242791</v>
      </c>
      <c r="AK309">
        <v>61.316338729058899</v>
      </c>
      <c r="AL309">
        <f t="shared" si="162"/>
        <v>0.77599230029752175</v>
      </c>
      <c r="AM309">
        <v>32.243438711285442</v>
      </c>
      <c r="AN309">
        <v>32.937165454545443</v>
      </c>
      <c r="AO309">
        <v>-1.6430390089620779E-4</v>
      </c>
      <c r="AP309">
        <v>100.73391986053799</v>
      </c>
      <c r="AQ309">
        <v>88</v>
      </c>
      <c r="AR309">
        <v>14</v>
      </c>
      <c r="AS309">
        <f t="shared" si="163"/>
        <v>1</v>
      </c>
      <c r="AT309">
        <f t="shared" si="164"/>
        <v>0</v>
      </c>
      <c r="AU309">
        <f t="shared" si="165"/>
        <v>47583.842944756572</v>
      </c>
      <c r="AV309">
        <f t="shared" si="166"/>
        <v>1199.9964285714291</v>
      </c>
      <c r="AW309">
        <f t="shared" si="167"/>
        <v>1025.9226993079819</v>
      </c>
      <c r="AX309">
        <f t="shared" si="168"/>
        <v>0.85493812721536322</v>
      </c>
      <c r="AY309">
        <f t="shared" si="169"/>
        <v>0.18843058552565095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1675359074.5999999</v>
      </c>
      <c r="BF309">
        <v>1918.539642857143</v>
      </c>
      <c r="BG309">
        <v>1938.134642857143</v>
      </c>
      <c r="BH309">
        <v>32.935114285714278</v>
      </c>
      <c r="BI309">
        <v>32.24113214285714</v>
      </c>
      <c r="BJ309">
        <v>1926.384642857143</v>
      </c>
      <c r="BK309">
        <v>32.657474999999998</v>
      </c>
      <c r="BL309">
        <v>649.99924999999996</v>
      </c>
      <c r="BM309">
        <v>101.44417857142859</v>
      </c>
      <c r="BN309">
        <v>0.1000162178571429</v>
      </c>
      <c r="BO309">
        <v>31.965960714285711</v>
      </c>
      <c r="BP309">
        <v>31.00282142857143</v>
      </c>
      <c r="BQ309">
        <v>999.9000000000002</v>
      </c>
      <c r="BR309">
        <v>0</v>
      </c>
      <c r="BS309">
        <v>0</v>
      </c>
      <c r="BT309">
        <v>8990.892142857143</v>
      </c>
      <c r="BU309">
        <v>0</v>
      </c>
      <c r="BV309">
        <v>49.308667857142858</v>
      </c>
      <c r="BW309">
        <v>-19.595892857142861</v>
      </c>
      <c r="BX309">
        <v>1983.879285714286</v>
      </c>
      <c r="BY309">
        <v>2002.704642857143</v>
      </c>
      <c r="BZ309">
        <v>0.6939789999999999</v>
      </c>
      <c r="CA309">
        <v>1938.134642857143</v>
      </c>
      <c r="CB309">
        <v>32.24113214285714</v>
      </c>
      <c r="CC309">
        <v>3.341077142857142</v>
      </c>
      <c r="CD309">
        <v>3.270676785714286</v>
      </c>
      <c r="CE309">
        <v>25.833100000000002</v>
      </c>
      <c r="CF309">
        <v>25.474135714285708</v>
      </c>
      <c r="CG309">
        <v>1199.9964285714291</v>
      </c>
      <c r="CH309">
        <v>0.49997910714285709</v>
      </c>
      <c r="CI309">
        <v>0.50002089285714291</v>
      </c>
      <c r="CJ309">
        <v>0</v>
      </c>
      <c r="CK309">
        <v>871.67399999999998</v>
      </c>
      <c r="CL309">
        <v>4.9990899999999998</v>
      </c>
      <c r="CM309">
        <v>9341.5789285714291</v>
      </c>
      <c r="CN309">
        <v>9557.7528571428575</v>
      </c>
      <c r="CO309">
        <v>40.671499999999988</v>
      </c>
      <c r="CP309">
        <v>42.252214285714281</v>
      </c>
      <c r="CQ309">
        <v>41.436999999999991</v>
      </c>
      <c r="CR309">
        <v>41.3705</v>
      </c>
      <c r="CS309">
        <v>42.057571428571407</v>
      </c>
      <c r="CT309">
        <v>597.47357142857152</v>
      </c>
      <c r="CU309">
        <v>597.52285714285711</v>
      </c>
      <c r="CV309">
        <v>0</v>
      </c>
      <c r="CW309">
        <v>1675359100.9000001</v>
      </c>
      <c r="CX309">
        <v>0</v>
      </c>
      <c r="CY309">
        <v>1675353449.5</v>
      </c>
      <c r="CZ309" t="s">
        <v>356</v>
      </c>
      <c r="DA309">
        <v>1675353449.5</v>
      </c>
      <c r="DB309">
        <v>1675353444</v>
      </c>
      <c r="DC309">
        <v>1</v>
      </c>
      <c r="DD309">
        <v>8.2000000000000003E-2</v>
      </c>
      <c r="DE309">
        <v>2.5000000000000001E-2</v>
      </c>
      <c r="DF309">
        <v>-5.3170000000000002</v>
      </c>
      <c r="DG309">
        <v>0.30099999999999999</v>
      </c>
      <c r="DH309">
        <v>415</v>
      </c>
      <c r="DI309">
        <v>32</v>
      </c>
      <c r="DJ309">
        <v>0.41</v>
      </c>
      <c r="DK309">
        <v>0.21</v>
      </c>
      <c r="DL309">
        <v>-19.593757499999999</v>
      </c>
      <c r="DM309">
        <v>0.70572045028143027</v>
      </c>
      <c r="DN309">
        <v>0.17161971315600649</v>
      </c>
      <c r="DO309">
        <v>0</v>
      </c>
      <c r="DP309">
        <v>0.69489470000000009</v>
      </c>
      <c r="DQ309">
        <v>-1.2509943714823229E-2</v>
      </c>
      <c r="DR309">
        <v>3.884843653224663E-3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3.2987899999999999</v>
      </c>
      <c r="EB309">
        <v>2.62513</v>
      </c>
      <c r="EC309">
        <v>0.28026600000000002</v>
      </c>
      <c r="ED309">
        <v>0.27954899999999999</v>
      </c>
      <c r="EE309">
        <v>0.13711799999999999</v>
      </c>
      <c r="EF309">
        <v>0.13406999999999999</v>
      </c>
      <c r="EG309">
        <v>21775.1</v>
      </c>
      <c r="EH309">
        <v>22168.799999999999</v>
      </c>
      <c r="EI309">
        <v>28149.7</v>
      </c>
      <c r="EJ309">
        <v>29614.5</v>
      </c>
      <c r="EK309">
        <v>33442.300000000003</v>
      </c>
      <c r="EL309">
        <v>35612.6</v>
      </c>
      <c r="EM309">
        <v>39735.599999999999</v>
      </c>
      <c r="EN309">
        <v>42323</v>
      </c>
      <c r="EO309">
        <v>2.1071</v>
      </c>
      <c r="EP309">
        <v>2.2425299999999999</v>
      </c>
      <c r="EQ309">
        <v>8.78274E-2</v>
      </c>
      <c r="ER309">
        <v>0</v>
      </c>
      <c r="ES309">
        <v>29.580300000000001</v>
      </c>
      <c r="ET309">
        <v>999.9</v>
      </c>
      <c r="EU309">
        <v>71.900000000000006</v>
      </c>
      <c r="EV309">
        <v>32.5</v>
      </c>
      <c r="EW309">
        <v>34.812600000000003</v>
      </c>
      <c r="EX309">
        <v>56.980899999999998</v>
      </c>
      <c r="EY309">
        <v>-3.98638</v>
      </c>
      <c r="EZ309">
        <v>2</v>
      </c>
      <c r="FA309">
        <v>0.26779999999999998</v>
      </c>
      <c r="FB309">
        <v>-0.63777799999999996</v>
      </c>
      <c r="FC309">
        <v>20.273199999999999</v>
      </c>
      <c r="FD309">
        <v>5.2220800000000001</v>
      </c>
      <c r="FE309">
        <v>12.004</v>
      </c>
      <c r="FF309">
        <v>4.9873500000000002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1.86582</v>
      </c>
      <c r="FM309">
        <v>1.8621799999999999</v>
      </c>
      <c r="FN309">
        <v>1.8641700000000001</v>
      </c>
      <c r="FO309">
        <v>1.8603099999999999</v>
      </c>
      <c r="FP309">
        <v>1.8609599999999999</v>
      </c>
      <c r="FQ309">
        <v>1.86016</v>
      </c>
      <c r="FR309">
        <v>1.86188</v>
      </c>
      <c r="FS309">
        <v>1.85842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-7.86</v>
      </c>
      <c r="GH309">
        <v>0.2777</v>
      </c>
      <c r="GI309">
        <v>-3.8812981962806838</v>
      </c>
      <c r="GJ309">
        <v>-3.9744887815693084E-3</v>
      </c>
      <c r="GK309">
        <v>1.847162108954052E-6</v>
      </c>
      <c r="GL309">
        <v>-4.4217609294687878E-10</v>
      </c>
      <c r="GM309">
        <v>-3.5710143375135749E-2</v>
      </c>
      <c r="GN309">
        <v>-2.5986294017825021E-3</v>
      </c>
      <c r="GO309">
        <v>9.7579789506272807E-4</v>
      </c>
      <c r="GP309">
        <v>-1.8446741173202889E-5</v>
      </c>
      <c r="GQ309">
        <v>6</v>
      </c>
      <c r="GR309">
        <v>2080</v>
      </c>
      <c r="GS309">
        <v>4</v>
      </c>
      <c r="GT309">
        <v>32</v>
      </c>
      <c r="GU309">
        <v>93.9</v>
      </c>
      <c r="GV309">
        <v>94</v>
      </c>
      <c r="GW309">
        <v>4.6936</v>
      </c>
      <c r="GX309">
        <v>2.4536099999999998</v>
      </c>
      <c r="GY309">
        <v>2.04834</v>
      </c>
      <c r="GZ309">
        <v>2.6135299999999999</v>
      </c>
      <c r="HA309">
        <v>2.1972700000000001</v>
      </c>
      <c r="HB309">
        <v>2.3754900000000001</v>
      </c>
      <c r="HC309">
        <v>37.578099999999999</v>
      </c>
      <c r="HD309">
        <v>14.709899999999999</v>
      </c>
      <c r="HE309">
        <v>18</v>
      </c>
      <c r="HF309">
        <v>589.94200000000001</v>
      </c>
      <c r="HG309">
        <v>774.86300000000006</v>
      </c>
      <c r="HH309">
        <v>31.000699999999998</v>
      </c>
      <c r="HI309">
        <v>30.8781</v>
      </c>
      <c r="HJ309">
        <v>30.0001</v>
      </c>
      <c r="HK309">
        <v>30.813600000000001</v>
      </c>
      <c r="HL309">
        <v>30.814800000000002</v>
      </c>
      <c r="HM309">
        <v>93.842500000000001</v>
      </c>
      <c r="HN309">
        <v>8.3561800000000002</v>
      </c>
      <c r="HO309">
        <v>100</v>
      </c>
      <c r="HP309">
        <v>31</v>
      </c>
      <c r="HQ309">
        <v>1963.09</v>
      </c>
      <c r="HR309">
        <v>32.2896</v>
      </c>
      <c r="HS309">
        <v>99.193200000000004</v>
      </c>
      <c r="HT309">
        <v>98.149500000000003</v>
      </c>
    </row>
    <row r="310" spans="1:228" x14ac:dyDescent="0.2">
      <c r="A310">
        <v>295</v>
      </c>
      <c r="B310">
        <v>1675359086.5999999</v>
      </c>
      <c r="C310">
        <v>1174.099999904633</v>
      </c>
      <c r="D310" t="s">
        <v>949</v>
      </c>
      <c r="E310" t="s">
        <v>950</v>
      </c>
      <c r="F310">
        <v>4</v>
      </c>
      <c r="G310">
        <v>1675359078.5999999</v>
      </c>
      <c r="H310">
        <f t="shared" si="136"/>
        <v>7.764458491799494E-4</v>
      </c>
      <c r="I310">
        <f t="shared" si="137"/>
        <v>0.77644584917994941</v>
      </c>
      <c r="J310">
        <f t="shared" si="138"/>
        <v>9.3596493517633697</v>
      </c>
      <c r="K310">
        <f t="shared" si="139"/>
        <v>1925.124642857143</v>
      </c>
      <c r="L310">
        <f t="shared" si="140"/>
        <v>1660.5931405336098</v>
      </c>
      <c r="M310">
        <f t="shared" si="141"/>
        <v>168.62337772973072</v>
      </c>
      <c r="N310">
        <f t="shared" si="142"/>
        <v>195.48498178488214</v>
      </c>
      <c r="O310">
        <f t="shared" si="143"/>
        <v>6.5764386593203397E-2</v>
      </c>
      <c r="P310">
        <f t="shared" si="144"/>
        <v>2.7712763886879106</v>
      </c>
      <c r="Q310">
        <f t="shared" si="145"/>
        <v>6.4909529766975657E-2</v>
      </c>
      <c r="R310">
        <f t="shared" si="146"/>
        <v>4.0644335748094784E-2</v>
      </c>
      <c r="S310">
        <f t="shared" si="147"/>
        <v>226.11226927145128</v>
      </c>
      <c r="T310">
        <f t="shared" si="148"/>
        <v>33.155271742866375</v>
      </c>
      <c r="U310">
        <f t="shared" si="149"/>
        <v>31.00318571428571</v>
      </c>
      <c r="V310">
        <f t="shared" si="150"/>
        <v>4.5121978289284721</v>
      </c>
      <c r="W310">
        <f t="shared" si="151"/>
        <v>70.167497791380711</v>
      </c>
      <c r="X310">
        <f t="shared" si="152"/>
        <v>3.3445216897280532</v>
      </c>
      <c r="Y310">
        <f t="shared" si="153"/>
        <v>4.7664827662400837</v>
      </c>
      <c r="Z310">
        <f t="shared" si="154"/>
        <v>1.1676761392004189</v>
      </c>
      <c r="AA310">
        <f t="shared" si="155"/>
        <v>-34.241261948835771</v>
      </c>
      <c r="AB310">
        <f t="shared" si="156"/>
        <v>144.17107351833729</v>
      </c>
      <c r="AC310">
        <f t="shared" si="157"/>
        <v>11.738461022992164</v>
      </c>
      <c r="AD310">
        <f t="shared" si="158"/>
        <v>347.78054186394502</v>
      </c>
      <c r="AE310">
        <f t="shared" si="159"/>
        <v>19.651942437924468</v>
      </c>
      <c r="AF310">
        <f t="shared" si="160"/>
        <v>0.77723376722740833</v>
      </c>
      <c r="AG310">
        <f t="shared" si="161"/>
        <v>9.3596493517633697</v>
      </c>
      <c r="AH310">
        <v>2018.3328709359309</v>
      </c>
      <c r="AI310">
        <v>2003.2246060606069</v>
      </c>
      <c r="AJ310">
        <v>1.638507430429661</v>
      </c>
      <c r="AK310">
        <v>61.316338729058899</v>
      </c>
      <c r="AL310">
        <f t="shared" si="162"/>
        <v>0.77644584917994941</v>
      </c>
      <c r="AM310">
        <v>32.245223213190819</v>
      </c>
      <c r="AN310">
        <v>32.938644848484849</v>
      </c>
      <c r="AO310">
        <v>-5.2092301157804331E-5</v>
      </c>
      <c r="AP310">
        <v>100.73391986053799</v>
      </c>
      <c r="AQ310">
        <v>88</v>
      </c>
      <c r="AR310">
        <v>14</v>
      </c>
      <c r="AS310">
        <f t="shared" si="163"/>
        <v>1</v>
      </c>
      <c r="AT310">
        <f t="shared" si="164"/>
        <v>0</v>
      </c>
      <c r="AU310">
        <f t="shared" si="165"/>
        <v>47599.745572826047</v>
      </c>
      <c r="AV310">
        <f t="shared" si="166"/>
        <v>1199.977142857143</v>
      </c>
      <c r="AW310">
        <f t="shared" si="167"/>
        <v>1025.9061457365033</v>
      </c>
      <c r="AX310">
        <f t="shared" si="168"/>
        <v>0.85493807264846966</v>
      </c>
      <c r="AY310">
        <f t="shared" si="169"/>
        <v>0.18843048021154674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1675359078.5999999</v>
      </c>
      <c r="BF310">
        <v>1925.124642857143</v>
      </c>
      <c r="BG310">
        <v>1944.6457142857139</v>
      </c>
      <c r="BH310">
        <v>32.936653571428572</v>
      </c>
      <c r="BI310">
        <v>32.242849999999997</v>
      </c>
      <c r="BJ310">
        <v>1932.9810714285711</v>
      </c>
      <c r="BK310">
        <v>32.658999999999999</v>
      </c>
      <c r="BL310">
        <v>650.01189285714281</v>
      </c>
      <c r="BM310">
        <v>101.44407142857141</v>
      </c>
      <c r="BN310">
        <v>9.9993528571428555E-2</v>
      </c>
      <c r="BO310">
        <v>31.96815357142858</v>
      </c>
      <c r="BP310">
        <v>31.00318571428571</v>
      </c>
      <c r="BQ310">
        <v>999.9000000000002</v>
      </c>
      <c r="BR310">
        <v>0</v>
      </c>
      <c r="BS310">
        <v>0</v>
      </c>
      <c r="BT310">
        <v>8994.0178571428569</v>
      </c>
      <c r="BU310">
        <v>0</v>
      </c>
      <c r="BV310">
        <v>55.381675000000008</v>
      </c>
      <c r="BW310">
        <v>-19.521607142857139</v>
      </c>
      <c r="BX310">
        <v>1990.691785714286</v>
      </c>
      <c r="BY310">
        <v>2009.4357142857141</v>
      </c>
      <c r="BZ310">
        <v>0.69379267857142846</v>
      </c>
      <c r="CA310">
        <v>1944.6457142857139</v>
      </c>
      <c r="CB310">
        <v>32.242849999999997</v>
      </c>
      <c r="CC310">
        <v>3.3412296428571429</v>
      </c>
      <c r="CD310">
        <v>3.270847857142857</v>
      </c>
      <c r="CE310">
        <v>25.833871428571431</v>
      </c>
      <c r="CF310">
        <v>25.475014285714281</v>
      </c>
      <c r="CG310">
        <v>1199.977142857143</v>
      </c>
      <c r="CH310">
        <v>0.4999811428571429</v>
      </c>
      <c r="CI310">
        <v>0.50001885714285721</v>
      </c>
      <c r="CJ310">
        <v>0</v>
      </c>
      <c r="CK310">
        <v>871.62828571428577</v>
      </c>
      <c r="CL310">
        <v>4.9990899999999998</v>
      </c>
      <c r="CM310">
        <v>9340.5946428571442</v>
      </c>
      <c r="CN310">
        <v>9557.6114285714284</v>
      </c>
      <c r="CO310">
        <v>40.675928571428557</v>
      </c>
      <c r="CP310">
        <v>42.252214285714281</v>
      </c>
      <c r="CQ310">
        <v>41.436999999999991</v>
      </c>
      <c r="CR310">
        <v>41.3705</v>
      </c>
      <c r="CS310">
        <v>42.061999999999991</v>
      </c>
      <c r="CT310">
        <v>597.46607142857135</v>
      </c>
      <c r="CU310">
        <v>597.51107142857131</v>
      </c>
      <c r="CV310">
        <v>0</v>
      </c>
      <c r="CW310">
        <v>1675359105.0999999</v>
      </c>
      <c r="CX310">
        <v>0</v>
      </c>
      <c r="CY310">
        <v>1675353449.5</v>
      </c>
      <c r="CZ310" t="s">
        <v>356</v>
      </c>
      <c r="DA310">
        <v>1675353449.5</v>
      </c>
      <c r="DB310">
        <v>1675353444</v>
      </c>
      <c r="DC310">
        <v>1</v>
      </c>
      <c r="DD310">
        <v>8.2000000000000003E-2</v>
      </c>
      <c r="DE310">
        <v>2.5000000000000001E-2</v>
      </c>
      <c r="DF310">
        <v>-5.3170000000000002</v>
      </c>
      <c r="DG310">
        <v>0.30099999999999999</v>
      </c>
      <c r="DH310">
        <v>415</v>
      </c>
      <c r="DI310">
        <v>32</v>
      </c>
      <c r="DJ310">
        <v>0.41</v>
      </c>
      <c r="DK310">
        <v>0.21</v>
      </c>
      <c r="DL310">
        <v>-19.583553658536591</v>
      </c>
      <c r="DM310">
        <v>1.3324808362369289</v>
      </c>
      <c r="DN310">
        <v>0.17356752688522731</v>
      </c>
      <c r="DO310">
        <v>0</v>
      </c>
      <c r="DP310">
        <v>0.69375029268292676</v>
      </c>
      <c r="DQ310">
        <v>-5.9402926829261911E-3</v>
      </c>
      <c r="DR310">
        <v>1.7738983423440169E-3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3.2989600000000001</v>
      </c>
      <c r="EB310">
        <v>2.6253600000000001</v>
      </c>
      <c r="EC310">
        <v>0.28079100000000001</v>
      </c>
      <c r="ED310">
        <v>0.28008899999999998</v>
      </c>
      <c r="EE310">
        <v>0.13711999999999999</v>
      </c>
      <c r="EF310">
        <v>0.134071</v>
      </c>
      <c r="EG310">
        <v>21759.200000000001</v>
      </c>
      <c r="EH310">
        <v>22152.5</v>
      </c>
      <c r="EI310">
        <v>28149.8</v>
      </c>
      <c r="EJ310">
        <v>29614.9</v>
      </c>
      <c r="EK310">
        <v>33441.9</v>
      </c>
      <c r="EL310">
        <v>35613.1</v>
      </c>
      <c r="EM310">
        <v>39735.199999999997</v>
      </c>
      <c r="EN310">
        <v>42323.6</v>
      </c>
      <c r="EO310">
        <v>2.1068699999999998</v>
      </c>
      <c r="EP310">
        <v>2.2425299999999999</v>
      </c>
      <c r="EQ310">
        <v>8.7458599999999997E-2</v>
      </c>
      <c r="ER310">
        <v>0</v>
      </c>
      <c r="ES310">
        <v>29.578399999999998</v>
      </c>
      <c r="ET310">
        <v>999.9</v>
      </c>
      <c r="EU310">
        <v>71.900000000000006</v>
      </c>
      <c r="EV310">
        <v>32.5</v>
      </c>
      <c r="EW310">
        <v>34.811300000000003</v>
      </c>
      <c r="EX310">
        <v>57.040900000000001</v>
      </c>
      <c r="EY310">
        <v>-4.0104100000000003</v>
      </c>
      <c r="EZ310">
        <v>2</v>
      </c>
      <c r="FA310">
        <v>0.26769300000000001</v>
      </c>
      <c r="FB310">
        <v>-0.63522299999999998</v>
      </c>
      <c r="FC310">
        <v>20.273099999999999</v>
      </c>
      <c r="FD310">
        <v>5.22133</v>
      </c>
      <c r="FE310">
        <v>12.004</v>
      </c>
      <c r="FF310">
        <v>4.9871999999999996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1.8641700000000001</v>
      </c>
      <c r="FO310">
        <v>1.8603099999999999</v>
      </c>
      <c r="FP310">
        <v>1.8609599999999999</v>
      </c>
      <c r="FQ310">
        <v>1.86019</v>
      </c>
      <c r="FR310">
        <v>1.86188</v>
      </c>
      <c r="FS310">
        <v>1.85843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-7.88</v>
      </c>
      <c r="GH310">
        <v>0.27760000000000001</v>
      </c>
      <c r="GI310">
        <v>-3.8812981962806838</v>
      </c>
      <c r="GJ310">
        <v>-3.9744887815693084E-3</v>
      </c>
      <c r="GK310">
        <v>1.847162108954052E-6</v>
      </c>
      <c r="GL310">
        <v>-4.4217609294687878E-10</v>
      </c>
      <c r="GM310">
        <v>-3.5710143375135749E-2</v>
      </c>
      <c r="GN310">
        <v>-2.5986294017825021E-3</v>
      </c>
      <c r="GO310">
        <v>9.7579789506272807E-4</v>
      </c>
      <c r="GP310">
        <v>-1.8446741173202889E-5</v>
      </c>
      <c r="GQ310">
        <v>6</v>
      </c>
      <c r="GR310">
        <v>2080</v>
      </c>
      <c r="GS310">
        <v>4</v>
      </c>
      <c r="GT310">
        <v>32</v>
      </c>
      <c r="GU310">
        <v>94</v>
      </c>
      <c r="GV310">
        <v>94</v>
      </c>
      <c r="GW310">
        <v>4.7058099999999996</v>
      </c>
      <c r="GX310">
        <v>2.4523899999999998</v>
      </c>
      <c r="GY310">
        <v>2.04834</v>
      </c>
      <c r="GZ310">
        <v>2.6135299999999999</v>
      </c>
      <c r="HA310">
        <v>2.1972700000000001</v>
      </c>
      <c r="HB310">
        <v>2.3278799999999999</v>
      </c>
      <c r="HC310">
        <v>37.602200000000003</v>
      </c>
      <c r="HD310">
        <v>14.7187</v>
      </c>
      <c r="HE310">
        <v>18</v>
      </c>
      <c r="HF310">
        <v>589.79399999999998</v>
      </c>
      <c r="HG310">
        <v>774.86400000000003</v>
      </c>
      <c r="HH310">
        <v>31.000699999999998</v>
      </c>
      <c r="HI310">
        <v>30.878299999999999</v>
      </c>
      <c r="HJ310">
        <v>30.0001</v>
      </c>
      <c r="HK310">
        <v>30.815100000000001</v>
      </c>
      <c r="HL310">
        <v>30.814800000000002</v>
      </c>
      <c r="HM310">
        <v>94.083699999999993</v>
      </c>
      <c r="HN310">
        <v>8.3561800000000002</v>
      </c>
      <c r="HO310">
        <v>100</v>
      </c>
      <c r="HP310">
        <v>31</v>
      </c>
      <c r="HQ310">
        <v>1969.8</v>
      </c>
      <c r="HR310">
        <v>32.2896</v>
      </c>
      <c r="HS310">
        <v>99.192800000000005</v>
      </c>
      <c r="HT310">
        <v>98.150899999999993</v>
      </c>
    </row>
    <row r="311" spans="1:228" x14ac:dyDescent="0.2">
      <c r="A311">
        <v>296</v>
      </c>
      <c r="B311">
        <v>1675359090.5999999</v>
      </c>
      <c r="C311">
        <v>1178.099999904633</v>
      </c>
      <c r="D311" t="s">
        <v>951</v>
      </c>
      <c r="E311" t="s">
        <v>952</v>
      </c>
      <c r="F311">
        <v>4</v>
      </c>
      <c r="G311">
        <v>1675359082.5999999</v>
      </c>
      <c r="H311">
        <f t="shared" si="136"/>
        <v>7.7926907354893004E-4</v>
      </c>
      <c r="I311">
        <f t="shared" si="137"/>
        <v>0.77926907354893005</v>
      </c>
      <c r="J311">
        <f t="shared" si="138"/>
        <v>8.6442289074625567</v>
      </c>
      <c r="K311">
        <f t="shared" si="139"/>
        <v>1931.687857142857</v>
      </c>
      <c r="L311">
        <f t="shared" si="140"/>
        <v>1685.3124500768449</v>
      </c>
      <c r="M311">
        <f t="shared" si="141"/>
        <v>171.13362053443831</v>
      </c>
      <c r="N311">
        <f t="shared" si="142"/>
        <v>196.15160187073604</v>
      </c>
      <c r="O311">
        <f t="shared" si="143"/>
        <v>6.6028263355195058E-2</v>
      </c>
      <c r="P311">
        <f t="shared" si="144"/>
        <v>2.7723134670544782</v>
      </c>
      <c r="Q311">
        <f t="shared" si="145"/>
        <v>6.5166898890984051E-2</v>
      </c>
      <c r="R311">
        <f t="shared" si="146"/>
        <v>4.0805765747494165E-2</v>
      </c>
      <c r="S311">
        <f t="shared" si="147"/>
        <v>226.11296784315448</v>
      </c>
      <c r="T311">
        <f t="shared" si="148"/>
        <v>33.156471976654004</v>
      </c>
      <c r="U311">
        <f t="shared" si="149"/>
        <v>31.00225</v>
      </c>
      <c r="V311">
        <f t="shared" si="150"/>
        <v>4.5119571047119571</v>
      </c>
      <c r="W311">
        <f t="shared" si="151"/>
        <v>70.160991875070721</v>
      </c>
      <c r="X311">
        <f t="shared" si="152"/>
        <v>3.3446619440147818</v>
      </c>
      <c r="Y311">
        <f t="shared" si="153"/>
        <v>4.7671246580583073</v>
      </c>
      <c r="Z311">
        <f t="shared" si="154"/>
        <v>1.1672951606971753</v>
      </c>
      <c r="AA311">
        <f t="shared" si="155"/>
        <v>-34.365766143507813</v>
      </c>
      <c r="AB311">
        <f t="shared" si="156"/>
        <v>144.72038214280548</v>
      </c>
      <c r="AC311">
        <f t="shared" si="157"/>
        <v>11.778861954921547</v>
      </c>
      <c r="AD311">
        <f t="shared" si="158"/>
        <v>348.24644579737367</v>
      </c>
      <c r="AE311">
        <f t="shared" si="159"/>
        <v>19.603127241446725</v>
      </c>
      <c r="AF311">
        <f t="shared" si="160"/>
        <v>0.77745004860098321</v>
      </c>
      <c r="AG311">
        <f t="shared" si="161"/>
        <v>8.6442289074625567</v>
      </c>
      <c r="AH311">
        <v>2025.2254384732471</v>
      </c>
      <c r="AI311">
        <v>2010.3083030303021</v>
      </c>
      <c r="AJ311">
        <v>1.768677332123022</v>
      </c>
      <c r="AK311">
        <v>61.316338729058899</v>
      </c>
      <c r="AL311">
        <f t="shared" si="162"/>
        <v>0.77926907354893005</v>
      </c>
      <c r="AM311">
        <v>32.245168319496678</v>
      </c>
      <c r="AN311">
        <v>32.940216969696941</v>
      </c>
      <c r="AO311">
        <v>9.3700093234604852E-5</v>
      </c>
      <c r="AP311">
        <v>100.73391986053799</v>
      </c>
      <c r="AQ311">
        <v>88</v>
      </c>
      <c r="AR311">
        <v>14</v>
      </c>
      <c r="AS311">
        <f t="shared" si="163"/>
        <v>1</v>
      </c>
      <c r="AT311">
        <f t="shared" si="164"/>
        <v>0</v>
      </c>
      <c r="AU311">
        <f t="shared" si="165"/>
        <v>47628.04691147415</v>
      </c>
      <c r="AV311">
        <f t="shared" si="166"/>
        <v>1199.9789285714289</v>
      </c>
      <c r="AW311">
        <f t="shared" si="167"/>
        <v>1025.90786002236</v>
      </c>
      <c r="AX311">
        <f t="shared" si="168"/>
        <v>0.85493822899348748</v>
      </c>
      <c r="AY311">
        <f t="shared" si="169"/>
        <v>0.1884307819574309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1675359082.5999999</v>
      </c>
      <c r="BF311">
        <v>1931.687857142857</v>
      </c>
      <c r="BG311">
        <v>1951.1692857142859</v>
      </c>
      <c r="BH311">
        <v>32.938007142857153</v>
      </c>
      <c r="BI311">
        <v>32.244</v>
      </c>
      <c r="BJ311">
        <v>1939.5560714285721</v>
      </c>
      <c r="BK311">
        <v>32.66037142857143</v>
      </c>
      <c r="BL311">
        <v>650.00114285714278</v>
      </c>
      <c r="BM311">
        <v>101.44417857142859</v>
      </c>
      <c r="BN311">
        <v>9.9971610714285716E-2</v>
      </c>
      <c r="BO311">
        <v>31.970532142857142</v>
      </c>
      <c r="BP311">
        <v>31.00225</v>
      </c>
      <c r="BQ311">
        <v>999.9000000000002</v>
      </c>
      <c r="BR311">
        <v>0</v>
      </c>
      <c r="BS311">
        <v>0</v>
      </c>
      <c r="BT311">
        <v>8999.5089285714275</v>
      </c>
      <c r="BU311">
        <v>0</v>
      </c>
      <c r="BV311">
        <v>61.903403571428569</v>
      </c>
      <c r="BW311">
        <v>-19.481807142857139</v>
      </c>
      <c r="BX311">
        <v>1997.481428571429</v>
      </c>
      <c r="BY311">
        <v>2016.1792857142859</v>
      </c>
      <c r="BZ311">
        <v>0.69399592857142856</v>
      </c>
      <c r="CA311">
        <v>1951.1692857142859</v>
      </c>
      <c r="CB311">
        <v>32.244</v>
      </c>
      <c r="CC311">
        <v>3.3413710714285711</v>
      </c>
      <c r="CD311">
        <v>3.270968571428571</v>
      </c>
      <c r="CE311">
        <v>25.834585714285708</v>
      </c>
      <c r="CF311">
        <v>25.47563214285714</v>
      </c>
      <c r="CG311">
        <v>1199.9789285714289</v>
      </c>
      <c r="CH311">
        <v>0.49997617857142862</v>
      </c>
      <c r="CI311">
        <v>0.50002382142857138</v>
      </c>
      <c r="CJ311">
        <v>0</v>
      </c>
      <c r="CK311">
        <v>871.55874999999992</v>
      </c>
      <c r="CL311">
        <v>4.9990899999999998</v>
      </c>
      <c r="CM311">
        <v>9339.9539285714309</v>
      </c>
      <c r="CN311">
        <v>9557.6117857142854</v>
      </c>
      <c r="CO311">
        <v>40.680357142857133</v>
      </c>
      <c r="CP311">
        <v>42.252214285714281</v>
      </c>
      <c r="CQ311">
        <v>41.436999999999991</v>
      </c>
      <c r="CR311">
        <v>41.375</v>
      </c>
      <c r="CS311">
        <v>42.061999999999991</v>
      </c>
      <c r="CT311">
        <v>597.46071428571429</v>
      </c>
      <c r="CU311">
        <v>597.51821428571418</v>
      </c>
      <c r="CV311">
        <v>0</v>
      </c>
      <c r="CW311">
        <v>1675359108.7</v>
      </c>
      <c r="CX311">
        <v>0</v>
      </c>
      <c r="CY311">
        <v>1675353449.5</v>
      </c>
      <c r="CZ311" t="s">
        <v>356</v>
      </c>
      <c r="DA311">
        <v>1675353449.5</v>
      </c>
      <c r="DB311">
        <v>1675353444</v>
      </c>
      <c r="DC311">
        <v>1</v>
      </c>
      <c r="DD311">
        <v>8.2000000000000003E-2</v>
      </c>
      <c r="DE311">
        <v>2.5000000000000001E-2</v>
      </c>
      <c r="DF311">
        <v>-5.3170000000000002</v>
      </c>
      <c r="DG311">
        <v>0.30099999999999999</v>
      </c>
      <c r="DH311">
        <v>415</v>
      </c>
      <c r="DI311">
        <v>32</v>
      </c>
      <c r="DJ311">
        <v>0.41</v>
      </c>
      <c r="DK311">
        <v>0.21</v>
      </c>
      <c r="DL311">
        <v>-19.54695609756098</v>
      </c>
      <c r="DM311">
        <v>0.71215609756098908</v>
      </c>
      <c r="DN311">
        <v>0.1481326120592715</v>
      </c>
      <c r="DO311">
        <v>0</v>
      </c>
      <c r="DP311">
        <v>0.69397463414634142</v>
      </c>
      <c r="DQ311">
        <v>-1.7050034843204989E-3</v>
      </c>
      <c r="DR311">
        <v>1.8945924557720009E-3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3.2987899999999999</v>
      </c>
      <c r="EB311">
        <v>2.6253799999999998</v>
      </c>
      <c r="EC311">
        <v>0.28134199999999998</v>
      </c>
      <c r="ED311">
        <v>0.28062900000000002</v>
      </c>
      <c r="EE311">
        <v>0.13712299999999999</v>
      </c>
      <c r="EF311">
        <v>0.134071</v>
      </c>
      <c r="EG311">
        <v>21742.400000000001</v>
      </c>
      <c r="EH311">
        <v>22135.5</v>
      </c>
      <c r="EI311">
        <v>28149.599999999999</v>
      </c>
      <c r="EJ311">
        <v>29614.6</v>
      </c>
      <c r="EK311">
        <v>33441.699999999997</v>
      </c>
      <c r="EL311">
        <v>35612.699999999997</v>
      </c>
      <c r="EM311">
        <v>39735</v>
      </c>
      <c r="EN311">
        <v>42323.1</v>
      </c>
      <c r="EO311">
        <v>2.1071300000000002</v>
      </c>
      <c r="EP311">
        <v>2.2425999999999999</v>
      </c>
      <c r="EQ311">
        <v>8.7428800000000001E-2</v>
      </c>
      <c r="ER311">
        <v>0</v>
      </c>
      <c r="ES311">
        <v>29.575199999999999</v>
      </c>
      <c r="ET311">
        <v>999.9</v>
      </c>
      <c r="EU311">
        <v>71.900000000000006</v>
      </c>
      <c r="EV311">
        <v>32.5</v>
      </c>
      <c r="EW311">
        <v>34.812800000000003</v>
      </c>
      <c r="EX311">
        <v>56.980899999999998</v>
      </c>
      <c r="EY311">
        <v>-4.0785299999999998</v>
      </c>
      <c r="EZ311">
        <v>2</v>
      </c>
      <c r="FA311">
        <v>0.268036</v>
      </c>
      <c r="FB311">
        <v>-0.63270400000000004</v>
      </c>
      <c r="FC311">
        <v>20.2729</v>
      </c>
      <c r="FD311">
        <v>5.2214799999999997</v>
      </c>
      <c r="FE311">
        <v>12.004</v>
      </c>
      <c r="FF311">
        <v>4.9871499999999997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1.86582</v>
      </c>
      <c r="FM311">
        <v>1.8621799999999999</v>
      </c>
      <c r="FN311">
        <v>1.8641700000000001</v>
      </c>
      <c r="FO311">
        <v>1.86029</v>
      </c>
      <c r="FP311">
        <v>1.8609599999999999</v>
      </c>
      <c r="FQ311">
        <v>1.8601399999999999</v>
      </c>
      <c r="FR311">
        <v>1.8618600000000001</v>
      </c>
      <c r="FS311">
        <v>1.8584700000000001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-7.89</v>
      </c>
      <c r="GH311">
        <v>0.2777</v>
      </c>
      <c r="GI311">
        <v>-3.8812981962806838</v>
      </c>
      <c r="GJ311">
        <v>-3.9744887815693084E-3</v>
      </c>
      <c r="GK311">
        <v>1.847162108954052E-6</v>
      </c>
      <c r="GL311">
        <v>-4.4217609294687878E-10</v>
      </c>
      <c r="GM311">
        <v>-3.5710143375135749E-2</v>
      </c>
      <c r="GN311">
        <v>-2.5986294017825021E-3</v>
      </c>
      <c r="GO311">
        <v>9.7579789506272807E-4</v>
      </c>
      <c r="GP311">
        <v>-1.8446741173202889E-5</v>
      </c>
      <c r="GQ311">
        <v>6</v>
      </c>
      <c r="GR311">
        <v>2080</v>
      </c>
      <c r="GS311">
        <v>4</v>
      </c>
      <c r="GT311">
        <v>32</v>
      </c>
      <c r="GU311">
        <v>94</v>
      </c>
      <c r="GV311">
        <v>94.1</v>
      </c>
      <c r="GW311">
        <v>4.7180200000000001</v>
      </c>
      <c r="GX311">
        <v>2.4560499999999998</v>
      </c>
      <c r="GY311">
        <v>2.04834</v>
      </c>
      <c r="GZ311">
        <v>2.6135299999999999</v>
      </c>
      <c r="HA311">
        <v>2.1972700000000001</v>
      </c>
      <c r="HB311">
        <v>2.34741</v>
      </c>
      <c r="HC311">
        <v>37.578099999999999</v>
      </c>
      <c r="HD311">
        <v>14.709899999999999</v>
      </c>
      <c r="HE311">
        <v>18</v>
      </c>
      <c r="HF311">
        <v>589.98500000000001</v>
      </c>
      <c r="HG311">
        <v>774.93700000000001</v>
      </c>
      <c r="HH311">
        <v>31.000699999999998</v>
      </c>
      <c r="HI311">
        <v>30.880700000000001</v>
      </c>
      <c r="HJ311">
        <v>30.000399999999999</v>
      </c>
      <c r="HK311">
        <v>30.816299999999998</v>
      </c>
      <c r="HL311">
        <v>30.814900000000002</v>
      </c>
      <c r="HM311">
        <v>94.324700000000007</v>
      </c>
      <c r="HN311">
        <v>8.3561800000000002</v>
      </c>
      <c r="HO311">
        <v>100</v>
      </c>
      <c r="HP311">
        <v>31</v>
      </c>
      <c r="HQ311">
        <v>1976.51</v>
      </c>
      <c r="HR311">
        <v>32.2896</v>
      </c>
      <c r="HS311">
        <v>99.1922</v>
      </c>
      <c r="HT311">
        <v>98.149799999999999</v>
      </c>
    </row>
    <row r="312" spans="1:228" x14ac:dyDescent="0.2">
      <c r="A312">
        <v>297</v>
      </c>
      <c r="B312">
        <v>1675359094.5999999</v>
      </c>
      <c r="C312">
        <v>1182.099999904633</v>
      </c>
      <c r="D312" t="s">
        <v>953</v>
      </c>
      <c r="E312" t="s">
        <v>954</v>
      </c>
      <c r="F312">
        <v>4</v>
      </c>
      <c r="G312">
        <v>1675359086.5999999</v>
      </c>
      <c r="H312">
        <f t="shared" si="136"/>
        <v>7.727278614596011E-4</v>
      </c>
      <c r="I312">
        <f t="shared" si="137"/>
        <v>0.77272786145960115</v>
      </c>
      <c r="J312">
        <f t="shared" si="138"/>
        <v>9.080122847862528</v>
      </c>
      <c r="K312">
        <f t="shared" si="139"/>
        <v>1938.2803571428569</v>
      </c>
      <c r="L312">
        <f t="shared" si="140"/>
        <v>1679.4140743035061</v>
      </c>
      <c r="M312">
        <f t="shared" si="141"/>
        <v>170.53436097063314</v>
      </c>
      <c r="N312">
        <f t="shared" si="142"/>
        <v>196.82066927084202</v>
      </c>
      <c r="O312">
        <f t="shared" si="143"/>
        <v>6.5488607589090447E-2</v>
      </c>
      <c r="P312">
        <f t="shared" si="144"/>
        <v>2.7725364272369646</v>
      </c>
      <c r="Q312">
        <f t="shared" si="145"/>
        <v>6.4641235375813483E-2</v>
      </c>
      <c r="R312">
        <f t="shared" si="146"/>
        <v>4.0475991595544644E-2</v>
      </c>
      <c r="S312">
        <f t="shared" si="147"/>
        <v>226.11262080743219</v>
      </c>
      <c r="T312">
        <f t="shared" si="148"/>
        <v>33.160242418760021</v>
      </c>
      <c r="U312">
        <f t="shared" si="149"/>
        <v>31.000814285714281</v>
      </c>
      <c r="V312">
        <f t="shared" si="150"/>
        <v>4.5115877709839305</v>
      </c>
      <c r="W312">
        <f t="shared" si="151"/>
        <v>70.15307875109248</v>
      </c>
      <c r="X312">
        <f t="shared" si="152"/>
        <v>3.3446782701656046</v>
      </c>
      <c r="Y312">
        <f t="shared" si="153"/>
        <v>4.7676856521618003</v>
      </c>
      <c r="Z312">
        <f t="shared" si="154"/>
        <v>1.1669095008183259</v>
      </c>
      <c r="AA312">
        <f t="shared" si="155"/>
        <v>-34.077298690368409</v>
      </c>
      <c r="AB312">
        <f t="shared" si="156"/>
        <v>145.25731188811562</v>
      </c>
      <c r="AC312">
        <f t="shared" si="157"/>
        <v>11.821649842453395</v>
      </c>
      <c r="AD312">
        <f t="shared" si="158"/>
        <v>349.11428384763281</v>
      </c>
      <c r="AE312">
        <f t="shared" si="159"/>
        <v>19.625272552613737</v>
      </c>
      <c r="AF312">
        <f t="shared" si="160"/>
        <v>0.77597334908203763</v>
      </c>
      <c r="AG312">
        <f t="shared" si="161"/>
        <v>9.080122847862528</v>
      </c>
      <c r="AH312">
        <v>2032.2121632927531</v>
      </c>
      <c r="AI312">
        <v>2017.1410909090901</v>
      </c>
      <c r="AJ312">
        <v>1.699359996974259</v>
      </c>
      <c r="AK312">
        <v>61.316338729058899</v>
      </c>
      <c r="AL312">
        <f t="shared" si="162"/>
        <v>0.77272786145960115</v>
      </c>
      <c r="AM312">
        <v>32.246292590347323</v>
      </c>
      <c r="AN312">
        <v>32.935684848484861</v>
      </c>
      <c r="AO312">
        <v>6.2522187315480491E-5</v>
      </c>
      <c r="AP312">
        <v>100.73391986053799</v>
      </c>
      <c r="AQ312">
        <v>88</v>
      </c>
      <c r="AR312">
        <v>14</v>
      </c>
      <c r="AS312">
        <f t="shared" si="163"/>
        <v>1</v>
      </c>
      <c r="AT312">
        <f t="shared" si="164"/>
        <v>0</v>
      </c>
      <c r="AU312">
        <f t="shared" si="165"/>
        <v>47633.885327278324</v>
      </c>
      <c r="AV312">
        <f t="shared" si="166"/>
        <v>1199.977142857143</v>
      </c>
      <c r="AW312">
        <f t="shared" si="167"/>
        <v>1025.9063278794988</v>
      </c>
      <c r="AX312">
        <f t="shared" si="168"/>
        <v>0.85493822443719047</v>
      </c>
      <c r="AY312">
        <f t="shared" si="169"/>
        <v>0.18843077316377754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1675359086.5999999</v>
      </c>
      <c r="BF312">
        <v>1938.2803571428569</v>
      </c>
      <c r="BG312">
        <v>1957.7839285714281</v>
      </c>
      <c r="BH312">
        <v>32.938228571428567</v>
      </c>
      <c r="BI312">
        <v>32.245553571428573</v>
      </c>
      <c r="BJ312">
        <v>1946.16</v>
      </c>
      <c r="BK312">
        <v>32.660585714285723</v>
      </c>
      <c r="BL312">
        <v>650.01407142857147</v>
      </c>
      <c r="BM312">
        <v>101.4439285714286</v>
      </c>
      <c r="BN312">
        <v>0.1000346357142857</v>
      </c>
      <c r="BO312">
        <v>31.972610714285711</v>
      </c>
      <c r="BP312">
        <v>31.000814285714281</v>
      </c>
      <c r="BQ312">
        <v>999.9000000000002</v>
      </c>
      <c r="BR312">
        <v>0</v>
      </c>
      <c r="BS312">
        <v>0</v>
      </c>
      <c r="BT312">
        <v>9000.7139285714293</v>
      </c>
      <c r="BU312">
        <v>0</v>
      </c>
      <c r="BV312">
        <v>68.210467857142859</v>
      </c>
      <c r="BW312">
        <v>-19.50430714285714</v>
      </c>
      <c r="BX312">
        <v>2004.298214285714</v>
      </c>
      <c r="BY312">
        <v>2023.017857142858</v>
      </c>
      <c r="BZ312">
        <v>0.69266360714285724</v>
      </c>
      <c r="CA312">
        <v>1957.7839285714281</v>
      </c>
      <c r="CB312">
        <v>32.245553571428573</v>
      </c>
      <c r="CC312">
        <v>3.341383571428572</v>
      </c>
      <c r="CD312">
        <v>3.2711171428571428</v>
      </c>
      <c r="CE312">
        <v>25.83465</v>
      </c>
      <c r="CF312">
        <v>25.47640357142857</v>
      </c>
      <c r="CG312">
        <v>1199.977142857143</v>
      </c>
      <c r="CH312">
        <v>0.49997617857142862</v>
      </c>
      <c r="CI312">
        <v>0.50002382142857138</v>
      </c>
      <c r="CJ312">
        <v>0</v>
      </c>
      <c r="CK312">
        <v>871.52217857142864</v>
      </c>
      <c r="CL312">
        <v>4.9990899999999998</v>
      </c>
      <c r="CM312">
        <v>9339.3689285714263</v>
      </c>
      <c r="CN312">
        <v>9557.5939285714285</v>
      </c>
      <c r="CO312">
        <v>40.682571428571421</v>
      </c>
      <c r="CP312">
        <v>42.261071428571427</v>
      </c>
      <c r="CQ312">
        <v>41.436999999999991</v>
      </c>
      <c r="CR312">
        <v>41.379428571428569</v>
      </c>
      <c r="CS312">
        <v>42.061999999999991</v>
      </c>
      <c r="CT312">
        <v>597.46</v>
      </c>
      <c r="CU312">
        <v>597.51714285714286</v>
      </c>
      <c r="CV312">
        <v>0</v>
      </c>
      <c r="CW312">
        <v>1675359112.9000001</v>
      </c>
      <c r="CX312">
        <v>0</v>
      </c>
      <c r="CY312">
        <v>1675353449.5</v>
      </c>
      <c r="CZ312" t="s">
        <v>356</v>
      </c>
      <c r="DA312">
        <v>1675353449.5</v>
      </c>
      <c r="DB312">
        <v>1675353444</v>
      </c>
      <c r="DC312">
        <v>1</v>
      </c>
      <c r="DD312">
        <v>8.2000000000000003E-2</v>
      </c>
      <c r="DE312">
        <v>2.5000000000000001E-2</v>
      </c>
      <c r="DF312">
        <v>-5.3170000000000002</v>
      </c>
      <c r="DG312">
        <v>0.30099999999999999</v>
      </c>
      <c r="DH312">
        <v>415</v>
      </c>
      <c r="DI312">
        <v>32</v>
      </c>
      <c r="DJ312">
        <v>0.41</v>
      </c>
      <c r="DK312">
        <v>0.21</v>
      </c>
      <c r="DL312">
        <v>-19.4995975</v>
      </c>
      <c r="DM312">
        <v>-0.24200712945588629</v>
      </c>
      <c r="DN312">
        <v>9.1041266707740681E-2</v>
      </c>
      <c r="DO312">
        <v>0</v>
      </c>
      <c r="DP312">
        <v>0.69386667499999999</v>
      </c>
      <c r="DQ312">
        <v>-6.531478424016272E-3</v>
      </c>
      <c r="DR312">
        <v>2.031786632344797E-3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3.2989000000000002</v>
      </c>
      <c r="EB312">
        <v>2.6255299999999999</v>
      </c>
      <c r="EC312">
        <v>0.28188000000000002</v>
      </c>
      <c r="ED312">
        <v>0.28116600000000003</v>
      </c>
      <c r="EE312">
        <v>0.13711599999999999</v>
      </c>
      <c r="EF312">
        <v>0.134078</v>
      </c>
      <c r="EG312">
        <v>21725.200000000001</v>
      </c>
      <c r="EH312">
        <v>22118.6</v>
      </c>
      <c r="EI312">
        <v>28148.5</v>
      </c>
      <c r="EJ312">
        <v>29614.1</v>
      </c>
      <c r="EK312">
        <v>33440.699999999997</v>
      </c>
      <c r="EL312">
        <v>35612.1</v>
      </c>
      <c r="EM312">
        <v>39733.5</v>
      </c>
      <c r="EN312">
        <v>42322.6</v>
      </c>
      <c r="EO312">
        <v>2.1072799999999998</v>
      </c>
      <c r="EP312">
        <v>2.2426200000000001</v>
      </c>
      <c r="EQ312">
        <v>8.7562899999999999E-2</v>
      </c>
      <c r="ER312">
        <v>0</v>
      </c>
      <c r="ES312">
        <v>29.571899999999999</v>
      </c>
      <c r="ET312">
        <v>999.9</v>
      </c>
      <c r="EU312">
        <v>71.900000000000006</v>
      </c>
      <c r="EV312">
        <v>32.5</v>
      </c>
      <c r="EW312">
        <v>34.816600000000001</v>
      </c>
      <c r="EX312">
        <v>57.250900000000001</v>
      </c>
      <c r="EY312">
        <v>-4.1546500000000002</v>
      </c>
      <c r="EZ312">
        <v>2</v>
      </c>
      <c r="FA312">
        <v>0.26803399999999999</v>
      </c>
      <c r="FB312">
        <v>-0.63153599999999999</v>
      </c>
      <c r="FC312">
        <v>20.2729</v>
      </c>
      <c r="FD312">
        <v>5.2204300000000003</v>
      </c>
      <c r="FE312">
        <v>12.004</v>
      </c>
      <c r="FF312">
        <v>4.9869500000000002</v>
      </c>
      <c r="FG312">
        <v>3.2844500000000001</v>
      </c>
      <c r="FH312">
        <v>9999</v>
      </c>
      <c r="FI312">
        <v>9999</v>
      </c>
      <c r="FJ312">
        <v>9999</v>
      </c>
      <c r="FK312">
        <v>999.9</v>
      </c>
      <c r="FL312">
        <v>1.86582</v>
      </c>
      <c r="FM312">
        <v>1.8621799999999999</v>
      </c>
      <c r="FN312">
        <v>1.8641700000000001</v>
      </c>
      <c r="FO312">
        <v>1.8602799999999999</v>
      </c>
      <c r="FP312">
        <v>1.8609599999999999</v>
      </c>
      <c r="FQ312">
        <v>1.86015</v>
      </c>
      <c r="FR312">
        <v>1.8618600000000001</v>
      </c>
      <c r="FS312">
        <v>1.85843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-7.9</v>
      </c>
      <c r="GH312">
        <v>0.27760000000000001</v>
      </c>
      <c r="GI312">
        <v>-3.8812981962806838</v>
      </c>
      <c r="GJ312">
        <v>-3.9744887815693084E-3</v>
      </c>
      <c r="GK312">
        <v>1.847162108954052E-6</v>
      </c>
      <c r="GL312">
        <v>-4.4217609294687878E-10</v>
      </c>
      <c r="GM312">
        <v>-3.5710143375135749E-2</v>
      </c>
      <c r="GN312">
        <v>-2.5986294017825021E-3</v>
      </c>
      <c r="GO312">
        <v>9.7579789506272807E-4</v>
      </c>
      <c r="GP312">
        <v>-1.8446741173202889E-5</v>
      </c>
      <c r="GQ312">
        <v>6</v>
      </c>
      <c r="GR312">
        <v>2080</v>
      </c>
      <c r="GS312">
        <v>4</v>
      </c>
      <c r="GT312">
        <v>32</v>
      </c>
      <c r="GU312">
        <v>94.1</v>
      </c>
      <c r="GV312">
        <v>94.2</v>
      </c>
      <c r="GW312">
        <v>4.7302200000000001</v>
      </c>
      <c r="GX312">
        <v>2.4584999999999999</v>
      </c>
      <c r="GY312">
        <v>2.04834</v>
      </c>
      <c r="GZ312">
        <v>2.6135299999999999</v>
      </c>
      <c r="HA312">
        <v>2.1972700000000001</v>
      </c>
      <c r="HB312">
        <v>2.31934</v>
      </c>
      <c r="HC312">
        <v>37.578099999999999</v>
      </c>
      <c r="HD312">
        <v>14.7012</v>
      </c>
      <c r="HE312">
        <v>18</v>
      </c>
      <c r="HF312">
        <v>590.09400000000005</v>
      </c>
      <c r="HG312">
        <v>774.99900000000002</v>
      </c>
      <c r="HH312">
        <v>31.000499999999999</v>
      </c>
      <c r="HI312">
        <v>30.880700000000001</v>
      </c>
      <c r="HJ312">
        <v>30.0002</v>
      </c>
      <c r="HK312">
        <v>30.816299999999998</v>
      </c>
      <c r="HL312">
        <v>30.817599999999999</v>
      </c>
      <c r="HM312">
        <v>94.569199999999995</v>
      </c>
      <c r="HN312">
        <v>8.3561800000000002</v>
      </c>
      <c r="HO312">
        <v>100</v>
      </c>
      <c r="HP312">
        <v>31</v>
      </c>
      <c r="HQ312">
        <v>1983.2</v>
      </c>
      <c r="HR312">
        <v>32.2896</v>
      </c>
      <c r="HS312">
        <v>99.188500000000005</v>
      </c>
      <c r="HT312">
        <v>98.148499999999999</v>
      </c>
    </row>
    <row r="313" spans="1:228" x14ac:dyDescent="0.2">
      <c r="A313">
        <v>298</v>
      </c>
      <c r="B313">
        <v>1675359098.5999999</v>
      </c>
      <c r="C313">
        <v>1186.099999904633</v>
      </c>
      <c r="D313" t="s">
        <v>955</v>
      </c>
      <c r="E313" t="s">
        <v>956</v>
      </c>
      <c r="F313">
        <v>4</v>
      </c>
      <c r="G313">
        <v>1675359090.5999999</v>
      </c>
      <c r="H313">
        <f t="shared" si="136"/>
        <v>7.7650957493806004E-4</v>
      </c>
      <c r="I313">
        <f t="shared" si="137"/>
        <v>0.77650957493806005</v>
      </c>
      <c r="J313">
        <f t="shared" si="138"/>
        <v>8.9624706635559672</v>
      </c>
      <c r="K313">
        <f t="shared" si="139"/>
        <v>1944.8660714285711</v>
      </c>
      <c r="L313">
        <f t="shared" si="140"/>
        <v>1689.8983223740145</v>
      </c>
      <c r="M313">
        <f t="shared" si="141"/>
        <v>171.59915800015395</v>
      </c>
      <c r="N313">
        <f t="shared" si="142"/>
        <v>197.48962163082501</v>
      </c>
      <c r="O313">
        <f t="shared" si="143"/>
        <v>6.583231006922019E-2</v>
      </c>
      <c r="P313">
        <f t="shared" si="144"/>
        <v>2.7738344717317736</v>
      </c>
      <c r="Q313">
        <f t="shared" si="145"/>
        <v>6.4976477796675536E-2</v>
      </c>
      <c r="R313">
        <f t="shared" si="146"/>
        <v>4.0686264750104048E-2</v>
      </c>
      <c r="S313">
        <f t="shared" si="147"/>
        <v>226.111383521443</v>
      </c>
      <c r="T313">
        <f t="shared" si="148"/>
        <v>33.161273478326052</v>
      </c>
      <c r="U313">
        <f t="shared" si="149"/>
        <v>30.99972142857143</v>
      </c>
      <c r="V313">
        <f t="shared" si="150"/>
        <v>4.5113066540067086</v>
      </c>
      <c r="W313">
        <f t="shared" si="151"/>
        <v>70.143973604407677</v>
      </c>
      <c r="X313">
        <f t="shared" si="152"/>
        <v>3.344733734675065</v>
      </c>
      <c r="Y313">
        <f t="shared" si="153"/>
        <v>4.7683836013317764</v>
      </c>
      <c r="Z313">
        <f t="shared" si="154"/>
        <v>1.1665729193316436</v>
      </c>
      <c r="AA313">
        <f t="shared" si="155"/>
        <v>-34.244072254768447</v>
      </c>
      <c r="AB313">
        <f t="shared" si="156"/>
        <v>145.87542284692222</v>
      </c>
      <c r="AC313">
        <f t="shared" si="157"/>
        <v>11.866486201794098</v>
      </c>
      <c r="AD313">
        <f t="shared" si="158"/>
        <v>349.60922031539087</v>
      </c>
      <c r="AE313">
        <f t="shared" si="159"/>
        <v>19.69552338527475</v>
      </c>
      <c r="AF313">
        <f t="shared" si="160"/>
        <v>0.7761834192444288</v>
      </c>
      <c r="AG313">
        <f t="shared" si="161"/>
        <v>8.9624706635559672</v>
      </c>
      <c r="AH313">
        <v>2039.105821742399</v>
      </c>
      <c r="AI313">
        <v>2024.0233333333331</v>
      </c>
      <c r="AJ313">
        <v>1.732134250756211</v>
      </c>
      <c r="AK313">
        <v>61.316338729058899</v>
      </c>
      <c r="AL313">
        <f t="shared" si="162"/>
        <v>0.77650957493806005</v>
      </c>
      <c r="AM313">
        <v>32.246850770172209</v>
      </c>
      <c r="AN313">
        <v>32.939959999999992</v>
      </c>
      <c r="AO313">
        <v>7.3139194494758437E-6</v>
      </c>
      <c r="AP313">
        <v>100.73391986053799</v>
      </c>
      <c r="AQ313">
        <v>88</v>
      </c>
      <c r="AR313">
        <v>14</v>
      </c>
      <c r="AS313">
        <f t="shared" si="163"/>
        <v>1</v>
      </c>
      <c r="AT313">
        <f t="shared" si="164"/>
        <v>0</v>
      </c>
      <c r="AU313">
        <f t="shared" si="165"/>
        <v>47669.378044288373</v>
      </c>
      <c r="AV313">
        <f t="shared" si="166"/>
        <v>1199.9725000000001</v>
      </c>
      <c r="AW313">
        <f t="shared" si="167"/>
        <v>1025.9021707364989</v>
      </c>
      <c r="AX313">
        <f t="shared" si="168"/>
        <v>0.8549380679444728</v>
      </c>
      <c r="AY313">
        <f t="shared" si="169"/>
        <v>0.18843047113283262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1675359090.5999999</v>
      </c>
      <c r="BF313">
        <v>1944.8660714285711</v>
      </c>
      <c r="BG313">
        <v>1964.4396428571431</v>
      </c>
      <c r="BH313">
        <v>32.938739285714291</v>
      </c>
      <c r="BI313">
        <v>32.245874999999998</v>
      </c>
      <c r="BJ313">
        <v>1952.757142857143</v>
      </c>
      <c r="BK313">
        <v>32.661089285714283</v>
      </c>
      <c r="BL313">
        <v>650.01207142857152</v>
      </c>
      <c r="BM313">
        <v>101.44407142857141</v>
      </c>
      <c r="BN313">
        <v>0.10000121071428569</v>
      </c>
      <c r="BO313">
        <v>31.975196428571429</v>
      </c>
      <c r="BP313">
        <v>30.99972142857143</v>
      </c>
      <c r="BQ313">
        <v>999.9000000000002</v>
      </c>
      <c r="BR313">
        <v>0</v>
      </c>
      <c r="BS313">
        <v>0</v>
      </c>
      <c r="BT313">
        <v>9007.5892857142862</v>
      </c>
      <c r="BU313">
        <v>0</v>
      </c>
      <c r="BV313">
        <v>72.737132142857135</v>
      </c>
      <c r="BW313">
        <v>-19.574210714285719</v>
      </c>
      <c r="BX313">
        <v>2011.1089285714279</v>
      </c>
      <c r="BY313">
        <v>2029.8953571428569</v>
      </c>
      <c r="BZ313">
        <v>0.69285196428571427</v>
      </c>
      <c r="CA313">
        <v>1964.4396428571431</v>
      </c>
      <c r="CB313">
        <v>32.245874999999998</v>
      </c>
      <c r="CC313">
        <v>3.341439642857142</v>
      </c>
      <c r="CD313">
        <v>3.2711546428571441</v>
      </c>
      <c r="CE313">
        <v>25.834924999999998</v>
      </c>
      <c r="CF313">
        <v>25.476592857142862</v>
      </c>
      <c r="CG313">
        <v>1199.9725000000001</v>
      </c>
      <c r="CH313">
        <v>0.49998164285714292</v>
      </c>
      <c r="CI313">
        <v>0.50001835714285714</v>
      </c>
      <c r="CJ313">
        <v>0</v>
      </c>
      <c r="CK313">
        <v>871.45500000000004</v>
      </c>
      <c r="CL313">
        <v>4.9990899999999998</v>
      </c>
      <c r="CM313">
        <v>9338.767142857143</v>
      </c>
      <c r="CN313">
        <v>9557.5760714285716</v>
      </c>
      <c r="CO313">
        <v>40.682571428571421</v>
      </c>
      <c r="CP313">
        <v>42.265499999999989</v>
      </c>
      <c r="CQ313">
        <v>41.436999999999991</v>
      </c>
      <c r="CR313">
        <v>41.379428571428569</v>
      </c>
      <c r="CS313">
        <v>42.061999999999991</v>
      </c>
      <c r="CT313">
        <v>597.4639285714286</v>
      </c>
      <c r="CU313">
        <v>597.50857142857137</v>
      </c>
      <c r="CV313">
        <v>0</v>
      </c>
      <c r="CW313">
        <v>1675359117.0999999</v>
      </c>
      <c r="CX313">
        <v>0</v>
      </c>
      <c r="CY313">
        <v>1675353449.5</v>
      </c>
      <c r="CZ313" t="s">
        <v>356</v>
      </c>
      <c r="DA313">
        <v>1675353449.5</v>
      </c>
      <c r="DB313">
        <v>1675353444</v>
      </c>
      <c r="DC313">
        <v>1</v>
      </c>
      <c r="DD313">
        <v>8.2000000000000003E-2</v>
      </c>
      <c r="DE313">
        <v>2.5000000000000001E-2</v>
      </c>
      <c r="DF313">
        <v>-5.3170000000000002</v>
      </c>
      <c r="DG313">
        <v>0.30099999999999999</v>
      </c>
      <c r="DH313">
        <v>415</v>
      </c>
      <c r="DI313">
        <v>32</v>
      </c>
      <c r="DJ313">
        <v>0.41</v>
      </c>
      <c r="DK313">
        <v>0.21</v>
      </c>
      <c r="DL313">
        <v>-19.52209024390244</v>
      </c>
      <c r="DM313">
        <v>-0.93916724738677715</v>
      </c>
      <c r="DN313">
        <v>0.1059514035056572</v>
      </c>
      <c r="DO313">
        <v>0</v>
      </c>
      <c r="DP313">
        <v>0.6928166829268293</v>
      </c>
      <c r="DQ313">
        <v>-4.9055331010448254E-3</v>
      </c>
      <c r="DR313">
        <v>2.1533345376814842E-3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3.2987600000000001</v>
      </c>
      <c r="EB313">
        <v>2.6252300000000002</v>
      </c>
      <c r="EC313">
        <v>0.28241899999999998</v>
      </c>
      <c r="ED313">
        <v>0.28170699999999999</v>
      </c>
      <c r="EE313">
        <v>0.13711799999999999</v>
      </c>
      <c r="EF313">
        <v>0.134074</v>
      </c>
      <c r="EG313">
        <v>21708.7</v>
      </c>
      <c r="EH313">
        <v>22102.400000000001</v>
      </c>
      <c r="EI313">
        <v>28148.2</v>
      </c>
      <c r="EJ313">
        <v>29614.7</v>
      </c>
      <c r="EK313">
        <v>33440.5</v>
      </c>
      <c r="EL313">
        <v>35612.800000000003</v>
      </c>
      <c r="EM313">
        <v>39733.300000000003</v>
      </c>
      <c r="EN313">
        <v>42323.199999999997</v>
      </c>
      <c r="EO313">
        <v>2.10737</v>
      </c>
      <c r="EP313">
        <v>2.2427000000000001</v>
      </c>
      <c r="EQ313">
        <v>8.8162699999999997E-2</v>
      </c>
      <c r="ER313">
        <v>0</v>
      </c>
      <c r="ES313">
        <v>29.568200000000001</v>
      </c>
      <c r="ET313">
        <v>999.9</v>
      </c>
      <c r="EU313">
        <v>71.900000000000006</v>
      </c>
      <c r="EV313">
        <v>32.5</v>
      </c>
      <c r="EW313">
        <v>34.812800000000003</v>
      </c>
      <c r="EX313">
        <v>56.890900000000002</v>
      </c>
      <c r="EY313">
        <v>-4.1426299999999996</v>
      </c>
      <c r="EZ313">
        <v>2</v>
      </c>
      <c r="FA313">
        <v>0.26820100000000002</v>
      </c>
      <c r="FB313">
        <v>-0.63027999999999995</v>
      </c>
      <c r="FC313">
        <v>20.2728</v>
      </c>
      <c r="FD313">
        <v>5.2214799999999997</v>
      </c>
      <c r="FE313">
        <v>12.004</v>
      </c>
      <c r="FF313">
        <v>4.9870999999999999</v>
      </c>
      <c r="FG313">
        <v>3.2845300000000002</v>
      </c>
      <c r="FH313">
        <v>9999</v>
      </c>
      <c r="FI313">
        <v>9999</v>
      </c>
      <c r="FJ313">
        <v>9999</v>
      </c>
      <c r="FK313">
        <v>999.9</v>
      </c>
      <c r="FL313">
        <v>1.86581</v>
      </c>
      <c r="FM313">
        <v>1.8621799999999999</v>
      </c>
      <c r="FN313">
        <v>1.8641700000000001</v>
      </c>
      <c r="FO313">
        <v>1.8602700000000001</v>
      </c>
      <c r="FP313">
        <v>1.8609599999999999</v>
      </c>
      <c r="FQ313">
        <v>1.8601300000000001</v>
      </c>
      <c r="FR313">
        <v>1.86185</v>
      </c>
      <c r="FS313">
        <v>1.8584099999999999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-7.92</v>
      </c>
      <c r="GH313">
        <v>0.27760000000000001</v>
      </c>
      <c r="GI313">
        <v>-3.8812981962806838</v>
      </c>
      <c r="GJ313">
        <v>-3.9744887815693084E-3</v>
      </c>
      <c r="GK313">
        <v>1.847162108954052E-6</v>
      </c>
      <c r="GL313">
        <v>-4.4217609294687878E-10</v>
      </c>
      <c r="GM313">
        <v>-3.5710143375135749E-2</v>
      </c>
      <c r="GN313">
        <v>-2.5986294017825021E-3</v>
      </c>
      <c r="GO313">
        <v>9.7579789506272807E-4</v>
      </c>
      <c r="GP313">
        <v>-1.8446741173202889E-5</v>
      </c>
      <c r="GQ313">
        <v>6</v>
      </c>
      <c r="GR313">
        <v>2080</v>
      </c>
      <c r="GS313">
        <v>4</v>
      </c>
      <c r="GT313">
        <v>32</v>
      </c>
      <c r="GU313">
        <v>94.2</v>
      </c>
      <c r="GV313">
        <v>94.2</v>
      </c>
      <c r="GW313">
        <v>4.7424299999999997</v>
      </c>
      <c r="GX313">
        <v>2.4609399999999999</v>
      </c>
      <c r="GY313">
        <v>2.04834</v>
      </c>
      <c r="GZ313">
        <v>2.6135299999999999</v>
      </c>
      <c r="HA313">
        <v>2.1972700000000001</v>
      </c>
      <c r="HB313">
        <v>2.2827099999999998</v>
      </c>
      <c r="HC313">
        <v>37.578099999999999</v>
      </c>
      <c r="HD313">
        <v>14.7012</v>
      </c>
      <c r="HE313">
        <v>18</v>
      </c>
      <c r="HF313">
        <v>590.17999999999995</v>
      </c>
      <c r="HG313">
        <v>775.07299999999998</v>
      </c>
      <c r="HH313">
        <v>31.000399999999999</v>
      </c>
      <c r="HI313">
        <v>30.882300000000001</v>
      </c>
      <c r="HJ313">
        <v>30.000299999999999</v>
      </c>
      <c r="HK313">
        <v>30.817799999999998</v>
      </c>
      <c r="HL313">
        <v>30.817599999999999</v>
      </c>
      <c r="HM313">
        <v>94.803899999999999</v>
      </c>
      <c r="HN313">
        <v>8.3561800000000002</v>
      </c>
      <c r="HO313">
        <v>100</v>
      </c>
      <c r="HP313">
        <v>31</v>
      </c>
      <c r="HQ313">
        <v>1989.88</v>
      </c>
      <c r="HR313">
        <v>32.2896</v>
      </c>
      <c r="HS313">
        <v>99.187799999999996</v>
      </c>
      <c r="HT313">
        <v>98.150099999999995</v>
      </c>
    </row>
    <row r="314" spans="1:228" x14ac:dyDescent="0.2">
      <c r="A314">
        <v>299</v>
      </c>
      <c r="B314">
        <v>1675359102.5999999</v>
      </c>
      <c r="C314">
        <v>1190.099999904633</v>
      </c>
      <c r="D314" t="s">
        <v>957</v>
      </c>
      <c r="E314" t="s">
        <v>958</v>
      </c>
      <c r="F314">
        <v>4</v>
      </c>
      <c r="G314">
        <v>1675359094.5999999</v>
      </c>
      <c r="H314">
        <f t="shared" si="136"/>
        <v>7.7839474989865225E-4</v>
      </c>
      <c r="I314">
        <f t="shared" si="137"/>
        <v>0.77839474989865221</v>
      </c>
      <c r="J314">
        <f t="shared" si="138"/>
        <v>8.861315777627885</v>
      </c>
      <c r="K314">
        <f t="shared" si="139"/>
        <v>1951.545357142857</v>
      </c>
      <c r="L314">
        <f t="shared" si="140"/>
        <v>1699.5042503351756</v>
      </c>
      <c r="M314">
        <f t="shared" si="141"/>
        <v>172.57457700143044</v>
      </c>
      <c r="N314">
        <f t="shared" si="142"/>
        <v>198.1678565626494</v>
      </c>
      <c r="O314">
        <f t="shared" si="143"/>
        <v>6.6012041407897126E-2</v>
      </c>
      <c r="P314">
        <f t="shared" si="144"/>
        <v>2.7738302325732596</v>
      </c>
      <c r="Q314">
        <f t="shared" si="145"/>
        <v>6.5151561315881484E-2</v>
      </c>
      <c r="R314">
        <f t="shared" si="146"/>
        <v>4.0796101996623695E-2</v>
      </c>
      <c r="S314">
        <f t="shared" si="147"/>
        <v>226.11252245026583</v>
      </c>
      <c r="T314">
        <f t="shared" si="148"/>
        <v>33.163294609175551</v>
      </c>
      <c r="U314">
        <f t="shared" si="149"/>
        <v>30.99867857142857</v>
      </c>
      <c r="V314">
        <f t="shared" si="150"/>
        <v>4.5110384128168111</v>
      </c>
      <c r="W314">
        <f t="shared" si="151"/>
        <v>70.134790521759783</v>
      </c>
      <c r="X314">
        <f t="shared" si="152"/>
        <v>3.3447745977922851</v>
      </c>
      <c r="Y314">
        <f t="shared" si="153"/>
        <v>4.7690662122310705</v>
      </c>
      <c r="Z314">
        <f t="shared" si="154"/>
        <v>1.1662638150245259</v>
      </c>
      <c r="AA314">
        <f t="shared" si="155"/>
        <v>-34.327208470530564</v>
      </c>
      <c r="AB314">
        <f t="shared" si="156"/>
        <v>146.40928110859812</v>
      </c>
      <c r="AC314">
        <f t="shared" si="157"/>
        <v>11.910019412426143</v>
      </c>
      <c r="AD314">
        <f t="shared" si="158"/>
        <v>350.10461450075957</v>
      </c>
      <c r="AE314">
        <f t="shared" si="159"/>
        <v>19.73509507323849</v>
      </c>
      <c r="AF314">
        <f t="shared" si="160"/>
        <v>0.77597002556709316</v>
      </c>
      <c r="AG314">
        <f t="shared" si="161"/>
        <v>8.861315777627885</v>
      </c>
      <c r="AH314">
        <v>2046.097138289505</v>
      </c>
      <c r="AI314">
        <v>2031.0270303030311</v>
      </c>
      <c r="AJ314">
        <v>1.754413715971284</v>
      </c>
      <c r="AK314">
        <v>61.316338729058899</v>
      </c>
      <c r="AL314">
        <f t="shared" si="162"/>
        <v>0.77839474989865221</v>
      </c>
      <c r="AM314">
        <v>32.246610534543983</v>
      </c>
      <c r="AN314">
        <v>32.941791515151507</v>
      </c>
      <c r="AO314">
        <v>-5.4840343687073643E-5</v>
      </c>
      <c r="AP314">
        <v>100.73391986053799</v>
      </c>
      <c r="AQ314">
        <v>88</v>
      </c>
      <c r="AR314">
        <v>14</v>
      </c>
      <c r="AS314">
        <f t="shared" si="163"/>
        <v>1</v>
      </c>
      <c r="AT314">
        <f t="shared" si="164"/>
        <v>0</v>
      </c>
      <c r="AU314">
        <f t="shared" si="165"/>
        <v>47668.86557608685</v>
      </c>
      <c r="AV314">
        <f t="shared" si="166"/>
        <v>1199.9767857142861</v>
      </c>
      <c r="AW314">
        <f t="shared" si="167"/>
        <v>1025.9060064509151</v>
      </c>
      <c r="AX314">
        <f t="shared" si="168"/>
        <v>0.85493821102567813</v>
      </c>
      <c r="AY314">
        <f t="shared" si="169"/>
        <v>0.18843074727955872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1675359094.5999999</v>
      </c>
      <c r="BF314">
        <v>1951.545357142857</v>
      </c>
      <c r="BG314">
        <v>1971.16</v>
      </c>
      <c r="BH314">
        <v>32.939142857142848</v>
      </c>
      <c r="BI314">
        <v>32.246464285714289</v>
      </c>
      <c r="BJ314">
        <v>1959.4478571428569</v>
      </c>
      <c r="BK314">
        <v>32.661499999999997</v>
      </c>
      <c r="BL314">
        <v>650.00732142857134</v>
      </c>
      <c r="BM314">
        <v>101.44407142857141</v>
      </c>
      <c r="BN314">
        <v>9.9997653571428577E-2</v>
      </c>
      <c r="BO314">
        <v>31.977725</v>
      </c>
      <c r="BP314">
        <v>30.99867857142857</v>
      </c>
      <c r="BQ314">
        <v>999.9000000000002</v>
      </c>
      <c r="BR314">
        <v>0</v>
      </c>
      <c r="BS314">
        <v>0</v>
      </c>
      <c r="BT314">
        <v>9007.5667857142853</v>
      </c>
      <c r="BU314">
        <v>0</v>
      </c>
      <c r="BV314">
        <v>73.789889285714281</v>
      </c>
      <c r="BW314">
        <v>-19.615925000000001</v>
      </c>
      <c r="BX314">
        <v>2018.015714285714</v>
      </c>
      <c r="BY314">
        <v>2036.8407142857141</v>
      </c>
      <c r="BZ314">
        <v>0.69267424999999994</v>
      </c>
      <c r="CA314">
        <v>1971.16</v>
      </c>
      <c r="CB314">
        <v>32.246464285714289</v>
      </c>
      <c r="CC314">
        <v>3.3414799999999998</v>
      </c>
      <c r="CD314">
        <v>3.2712132142857149</v>
      </c>
      <c r="CE314">
        <v>25.835128571428569</v>
      </c>
      <c r="CF314">
        <v>25.47689285714285</v>
      </c>
      <c r="CG314">
        <v>1199.9767857142861</v>
      </c>
      <c r="CH314">
        <v>0.49997667857142858</v>
      </c>
      <c r="CI314">
        <v>0.50002332142857142</v>
      </c>
      <c r="CJ314">
        <v>0</v>
      </c>
      <c r="CK314">
        <v>871.39953571428566</v>
      </c>
      <c r="CL314">
        <v>4.9990899999999998</v>
      </c>
      <c r="CM314">
        <v>9338.198928571428</v>
      </c>
      <c r="CN314">
        <v>9557.5924999999988</v>
      </c>
      <c r="CO314">
        <v>40.686999999999991</v>
      </c>
      <c r="CP314">
        <v>42.267714285714291</v>
      </c>
      <c r="CQ314">
        <v>41.434785714285702</v>
      </c>
      <c r="CR314">
        <v>41.390499999999989</v>
      </c>
      <c r="CS314">
        <v>42.061999999999991</v>
      </c>
      <c r="CT314">
        <v>597.46035714285711</v>
      </c>
      <c r="CU314">
        <v>597.51642857142849</v>
      </c>
      <c r="CV314">
        <v>0</v>
      </c>
      <c r="CW314">
        <v>1675359120.7</v>
      </c>
      <c r="CX314">
        <v>0</v>
      </c>
      <c r="CY314">
        <v>1675353449.5</v>
      </c>
      <c r="CZ314" t="s">
        <v>356</v>
      </c>
      <c r="DA314">
        <v>1675353449.5</v>
      </c>
      <c r="DB314">
        <v>1675353444</v>
      </c>
      <c r="DC314">
        <v>1</v>
      </c>
      <c r="DD314">
        <v>8.2000000000000003E-2</v>
      </c>
      <c r="DE314">
        <v>2.5000000000000001E-2</v>
      </c>
      <c r="DF314">
        <v>-5.3170000000000002</v>
      </c>
      <c r="DG314">
        <v>0.30099999999999999</v>
      </c>
      <c r="DH314">
        <v>415</v>
      </c>
      <c r="DI314">
        <v>32</v>
      </c>
      <c r="DJ314">
        <v>0.41</v>
      </c>
      <c r="DK314">
        <v>0.21</v>
      </c>
      <c r="DL314">
        <v>-19.582357500000001</v>
      </c>
      <c r="DM314">
        <v>-0.77957335834895825</v>
      </c>
      <c r="DN314">
        <v>8.804074024989815E-2</v>
      </c>
      <c r="DO314">
        <v>0</v>
      </c>
      <c r="DP314">
        <v>0.69255215000000003</v>
      </c>
      <c r="DQ314">
        <v>-5.3803452157620774E-3</v>
      </c>
      <c r="DR314">
        <v>2.033976530715147E-3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3.29894</v>
      </c>
      <c r="EB314">
        <v>2.6253199999999999</v>
      </c>
      <c r="EC314">
        <v>0.28295900000000002</v>
      </c>
      <c r="ED314">
        <v>0.28224399999999999</v>
      </c>
      <c r="EE314">
        <v>0.137132</v>
      </c>
      <c r="EF314">
        <v>0.134075</v>
      </c>
      <c r="EG314">
        <v>21692.7</v>
      </c>
      <c r="EH314">
        <v>22085.599999999999</v>
      </c>
      <c r="EI314">
        <v>28148.9</v>
      </c>
      <c r="EJ314">
        <v>29614.5</v>
      </c>
      <c r="EK314">
        <v>33440.9</v>
      </c>
      <c r="EL314">
        <v>35612.800000000003</v>
      </c>
      <c r="EM314">
        <v>39734.400000000001</v>
      </c>
      <c r="EN314">
        <v>42323.199999999997</v>
      </c>
      <c r="EO314">
        <v>2.1071300000000002</v>
      </c>
      <c r="EP314">
        <v>2.2424200000000001</v>
      </c>
      <c r="EQ314">
        <v>8.8300600000000007E-2</v>
      </c>
      <c r="ER314">
        <v>0</v>
      </c>
      <c r="ES314">
        <v>29.565000000000001</v>
      </c>
      <c r="ET314">
        <v>999.9</v>
      </c>
      <c r="EU314">
        <v>71.900000000000006</v>
      </c>
      <c r="EV314">
        <v>32.5</v>
      </c>
      <c r="EW314">
        <v>34.813000000000002</v>
      </c>
      <c r="EX314">
        <v>56.980899999999998</v>
      </c>
      <c r="EY314">
        <v>-4.0584899999999999</v>
      </c>
      <c r="EZ314">
        <v>2</v>
      </c>
      <c r="FA314">
        <v>0.26844000000000001</v>
      </c>
      <c r="FB314">
        <v>-0.62850799999999996</v>
      </c>
      <c r="FC314">
        <v>20.2729</v>
      </c>
      <c r="FD314">
        <v>5.2207299999999996</v>
      </c>
      <c r="FE314">
        <v>12.004</v>
      </c>
      <c r="FF314">
        <v>4.9870000000000001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1.8621799999999999</v>
      </c>
      <c r="FN314">
        <v>1.8641700000000001</v>
      </c>
      <c r="FO314">
        <v>1.86029</v>
      </c>
      <c r="FP314">
        <v>1.86097</v>
      </c>
      <c r="FQ314">
        <v>1.8601399999999999</v>
      </c>
      <c r="FR314">
        <v>1.8618600000000001</v>
      </c>
      <c r="FS314">
        <v>1.85842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-7.93</v>
      </c>
      <c r="GH314">
        <v>0.2777</v>
      </c>
      <c r="GI314">
        <v>-3.8812981962806838</v>
      </c>
      <c r="GJ314">
        <v>-3.9744887815693084E-3</v>
      </c>
      <c r="GK314">
        <v>1.847162108954052E-6</v>
      </c>
      <c r="GL314">
        <v>-4.4217609294687878E-10</v>
      </c>
      <c r="GM314">
        <v>-3.5710143375135749E-2</v>
      </c>
      <c r="GN314">
        <v>-2.5986294017825021E-3</v>
      </c>
      <c r="GO314">
        <v>9.7579789506272807E-4</v>
      </c>
      <c r="GP314">
        <v>-1.8446741173202889E-5</v>
      </c>
      <c r="GQ314">
        <v>6</v>
      </c>
      <c r="GR314">
        <v>2080</v>
      </c>
      <c r="GS314">
        <v>4</v>
      </c>
      <c r="GT314">
        <v>32</v>
      </c>
      <c r="GU314">
        <v>94.2</v>
      </c>
      <c r="GV314">
        <v>94.3</v>
      </c>
      <c r="GW314">
        <v>4.7546400000000002</v>
      </c>
      <c r="GX314">
        <v>2.4584999999999999</v>
      </c>
      <c r="GY314">
        <v>2.04834</v>
      </c>
      <c r="GZ314">
        <v>2.6135299999999999</v>
      </c>
      <c r="HA314">
        <v>2.1972700000000001</v>
      </c>
      <c r="HB314">
        <v>2.3278799999999999</v>
      </c>
      <c r="HC314">
        <v>37.578099999999999</v>
      </c>
      <c r="HD314">
        <v>14.709899999999999</v>
      </c>
      <c r="HE314">
        <v>18</v>
      </c>
      <c r="HF314">
        <v>590.01099999999997</v>
      </c>
      <c r="HG314">
        <v>774.81100000000004</v>
      </c>
      <c r="HH314">
        <v>31.000499999999999</v>
      </c>
      <c r="HI314">
        <v>30.883400000000002</v>
      </c>
      <c r="HJ314">
        <v>30.0002</v>
      </c>
      <c r="HK314">
        <v>30.818999999999999</v>
      </c>
      <c r="HL314">
        <v>30.818300000000001</v>
      </c>
      <c r="HM314">
        <v>95.045299999999997</v>
      </c>
      <c r="HN314">
        <v>8.3561800000000002</v>
      </c>
      <c r="HO314">
        <v>100</v>
      </c>
      <c r="HP314">
        <v>31</v>
      </c>
      <c r="HQ314">
        <v>1996.58</v>
      </c>
      <c r="HR314">
        <v>32.2896</v>
      </c>
      <c r="HS314">
        <v>99.190299999999993</v>
      </c>
      <c r="HT314">
        <v>98.149799999999999</v>
      </c>
    </row>
    <row r="315" spans="1:228" x14ac:dyDescent="0.2">
      <c r="A315">
        <v>300</v>
      </c>
      <c r="B315">
        <v>1675359106.5999999</v>
      </c>
      <c r="C315">
        <v>1194.099999904633</v>
      </c>
      <c r="D315" t="s">
        <v>959</v>
      </c>
      <c r="E315" t="s">
        <v>960</v>
      </c>
      <c r="F315">
        <v>4</v>
      </c>
      <c r="G315">
        <v>1675359098.5999999</v>
      </c>
      <c r="H315">
        <f t="shared" si="136"/>
        <v>7.8285975511985522E-4</v>
      </c>
      <c r="I315">
        <f t="shared" si="137"/>
        <v>0.78285975511985517</v>
      </c>
      <c r="J315">
        <f t="shared" si="138"/>
        <v>9.2226034287964573</v>
      </c>
      <c r="K315">
        <f t="shared" si="139"/>
        <v>1958.198571428572</v>
      </c>
      <c r="L315">
        <f t="shared" si="140"/>
        <v>1698.4924022819312</v>
      </c>
      <c r="M315">
        <f t="shared" si="141"/>
        <v>172.4719295525133</v>
      </c>
      <c r="N315">
        <f t="shared" si="142"/>
        <v>198.84356598093314</v>
      </c>
      <c r="O315">
        <f t="shared" si="143"/>
        <v>6.6383863947014746E-2</v>
      </c>
      <c r="P315">
        <f t="shared" si="144"/>
        <v>2.7723208226381226</v>
      </c>
      <c r="Q315">
        <f t="shared" si="145"/>
        <v>6.5513264846553468E-2</v>
      </c>
      <c r="R315">
        <f t="shared" si="146"/>
        <v>4.102305911298855E-2</v>
      </c>
      <c r="S315">
        <f t="shared" si="147"/>
        <v>226.11559991433353</v>
      </c>
      <c r="T315">
        <f t="shared" si="148"/>
        <v>33.166210818271203</v>
      </c>
      <c r="U315">
        <f t="shared" si="149"/>
        <v>31.000039285714291</v>
      </c>
      <c r="V315">
        <f t="shared" si="150"/>
        <v>4.5113884152141734</v>
      </c>
      <c r="W315">
        <f t="shared" si="151"/>
        <v>70.123710124067188</v>
      </c>
      <c r="X315">
        <f t="shared" si="152"/>
        <v>3.3449128909302117</v>
      </c>
      <c r="Y315">
        <f t="shared" si="153"/>
        <v>4.7700169956954444</v>
      </c>
      <c r="Z315">
        <f t="shared" si="154"/>
        <v>1.1664755242839617</v>
      </c>
      <c r="AA315">
        <f t="shared" si="155"/>
        <v>-34.524115200785616</v>
      </c>
      <c r="AB315">
        <f t="shared" si="156"/>
        <v>146.65255419963711</v>
      </c>
      <c r="AC315">
        <f t="shared" si="157"/>
        <v>11.936591541246781</v>
      </c>
      <c r="AD315">
        <f t="shared" si="158"/>
        <v>350.18063045443182</v>
      </c>
      <c r="AE315">
        <f t="shared" si="159"/>
        <v>19.792364242031081</v>
      </c>
      <c r="AF315">
        <f t="shared" si="160"/>
        <v>0.77684221948581067</v>
      </c>
      <c r="AG315">
        <f t="shared" si="161"/>
        <v>9.2226034287964573</v>
      </c>
      <c r="AH315">
        <v>2052.9637231065881</v>
      </c>
      <c r="AI315">
        <v>2037.757818181818</v>
      </c>
      <c r="AJ315">
        <v>1.6991334116758661</v>
      </c>
      <c r="AK315">
        <v>61.316338729058899</v>
      </c>
      <c r="AL315">
        <f t="shared" si="162"/>
        <v>0.78285975511985517</v>
      </c>
      <c r="AM315">
        <v>32.247226447001673</v>
      </c>
      <c r="AN315">
        <v>32.945326666666652</v>
      </c>
      <c r="AO315">
        <v>1.152574041763079E-4</v>
      </c>
      <c r="AP315">
        <v>100.73391986053799</v>
      </c>
      <c r="AQ315">
        <v>88</v>
      </c>
      <c r="AR315">
        <v>14</v>
      </c>
      <c r="AS315">
        <f t="shared" si="163"/>
        <v>1</v>
      </c>
      <c r="AT315">
        <f t="shared" si="164"/>
        <v>0</v>
      </c>
      <c r="AU315">
        <f t="shared" si="165"/>
        <v>47626.576554744948</v>
      </c>
      <c r="AV315">
        <f t="shared" si="166"/>
        <v>1199.9946428571429</v>
      </c>
      <c r="AW315">
        <f t="shared" si="167"/>
        <v>1025.9211243079449</v>
      </c>
      <c r="AX315">
        <f t="shared" si="168"/>
        <v>0.85493808694450879</v>
      </c>
      <c r="AY315">
        <f t="shared" si="169"/>
        <v>0.18843050780290205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1675359098.5999999</v>
      </c>
      <c r="BF315">
        <v>1958.198571428572</v>
      </c>
      <c r="BG315">
        <v>1977.872142857143</v>
      </c>
      <c r="BH315">
        <v>32.940485714285707</v>
      </c>
      <c r="BI315">
        <v>32.247039285714287</v>
      </c>
      <c r="BJ315">
        <v>1966.1128571428569</v>
      </c>
      <c r="BK315">
        <v>32.66282857142857</v>
      </c>
      <c r="BL315">
        <v>650.01646428571428</v>
      </c>
      <c r="BM315">
        <v>101.44410714285711</v>
      </c>
      <c r="BN315">
        <v>0.10002065</v>
      </c>
      <c r="BO315">
        <v>31.981246428571431</v>
      </c>
      <c r="BP315">
        <v>31.000039285714291</v>
      </c>
      <c r="BQ315">
        <v>999.9000000000002</v>
      </c>
      <c r="BR315">
        <v>0</v>
      </c>
      <c r="BS315">
        <v>0</v>
      </c>
      <c r="BT315">
        <v>8999.5542857142864</v>
      </c>
      <c r="BU315">
        <v>0</v>
      </c>
      <c r="BV315">
        <v>71.407274999999998</v>
      </c>
      <c r="BW315">
        <v>-19.675396428571428</v>
      </c>
      <c r="BX315">
        <v>2024.8982142857139</v>
      </c>
      <c r="BY315">
        <v>2043.7782142857141</v>
      </c>
      <c r="BZ315">
        <v>0.69343760714285718</v>
      </c>
      <c r="CA315">
        <v>1977.872142857143</v>
      </c>
      <c r="CB315">
        <v>32.247039285714287</v>
      </c>
      <c r="CC315">
        <v>3.341617499999999</v>
      </c>
      <c r="CD315">
        <v>3.271273571428571</v>
      </c>
      <c r="CE315">
        <v>25.835825</v>
      </c>
      <c r="CF315">
        <v>25.4772</v>
      </c>
      <c r="CG315">
        <v>1199.9946428571429</v>
      </c>
      <c r="CH315">
        <v>0.49998114285714268</v>
      </c>
      <c r="CI315">
        <v>0.50001885714285721</v>
      </c>
      <c r="CJ315">
        <v>0</v>
      </c>
      <c r="CK315">
        <v>871.34421428571409</v>
      </c>
      <c r="CL315">
        <v>4.9990899999999998</v>
      </c>
      <c r="CM315">
        <v>9337.5889285714275</v>
      </c>
      <c r="CN315">
        <v>9557.7514285714278</v>
      </c>
      <c r="CO315">
        <v>40.686999999999991</v>
      </c>
      <c r="CP315">
        <v>42.283214285714273</v>
      </c>
      <c r="CQ315">
        <v>41.434785714285702</v>
      </c>
      <c r="CR315">
        <v>41.405999999999977</v>
      </c>
      <c r="CS315">
        <v>42.061999999999991</v>
      </c>
      <c r="CT315">
        <v>597.47428571428577</v>
      </c>
      <c r="CU315">
        <v>597.52035714285716</v>
      </c>
      <c r="CV315">
        <v>0</v>
      </c>
      <c r="CW315">
        <v>1675359124.9000001</v>
      </c>
      <c r="CX315">
        <v>0</v>
      </c>
      <c r="CY315">
        <v>1675353449.5</v>
      </c>
      <c r="CZ315" t="s">
        <v>356</v>
      </c>
      <c r="DA315">
        <v>1675353449.5</v>
      </c>
      <c r="DB315">
        <v>1675353444</v>
      </c>
      <c r="DC315">
        <v>1</v>
      </c>
      <c r="DD315">
        <v>8.2000000000000003E-2</v>
      </c>
      <c r="DE315">
        <v>2.5000000000000001E-2</v>
      </c>
      <c r="DF315">
        <v>-5.3170000000000002</v>
      </c>
      <c r="DG315">
        <v>0.30099999999999999</v>
      </c>
      <c r="DH315">
        <v>415</v>
      </c>
      <c r="DI315">
        <v>32</v>
      </c>
      <c r="DJ315">
        <v>0.41</v>
      </c>
      <c r="DK315">
        <v>0.21</v>
      </c>
      <c r="DL315">
        <v>-19.63939024390244</v>
      </c>
      <c r="DM315">
        <v>-0.73179094076657714</v>
      </c>
      <c r="DN315">
        <v>8.7883439447991762E-2</v>
      </c>
      <c r="DO315">
        <v>0</v>
      </c>
      <c r="DP315">
        <v>0.69361087804878041</v>
      </c>
      <c r="DQ315">
        <v>7.3668710801402361E-3</v>
      </c>
      <c r="DR315">
        <v>2.85864470868518E-3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3.29887</v>
      </c>
      <c r="EB315">
        <v>2.62507</v>
      </c>
      <c r="EC315">
        <v>0.28349000000000002</v>
      </c>
      <c r="ED315">
        <v>0.28278300000000001</v>
      </c>
      <c r="EE315">
        <v>0.13713600000000001</v>
      </c>
      <c r="EF315">
        <v>0.134077</v>
      </c>
      <c r="EG315">
        <v>21676.2</v>
      </c>
      <c r="EH315">
        <v>22068.6</v>
      </c>
      <c r="EI315">
        <v>28148.400000000001</v>
      </c>
      <c r="EJ315">
        <v>29614.1</v>
      </c>
      <c r="EK315">
        <v>33440.300000000003</v>
      </c>
      <c r="EL315">
        <v>35612</v>
      </c>
      <c r="EM315">
        <v>39733.800000000003</v>
      </c>
      <c r="EN315">
        <v>42322.3</v>
      </c>
      <c r="EO315">
        <v>2.1078000000000001</v>
      </c>
      <c r="EP315">
        <v>2.2424200000000001</v>
      </c>
      <c r="EQ315">
        <v>8.8829500000000006E-2</v>
      </c>
      <c r="ER315">
        <v>0</v>
      </c>
      <c r="ES315">
        <v>29.561800000000002</v>
      </c>
      <c r="ET315">
        <v>999.9</v>
      </c>
      <c r="EU315">
        <v>71.900000000000006</v>
      </c>
      <c r="EV315">
        <v>32.5</v>
      </c>
      <c r="EW315">
        <v>34.813200000000002</v>
      </c>
      <c r="EX315">
        <v>56.980899999999998</v>
      </c>
      <c r="EY315">
        <v>-4.0104100000000003</v>
      </c>
      <c r="EZ315">
        <v>2</v>
      </c>
      <c r="FA315">
        <v>0.26846500000000001</v>
      </c>
      <c r="FB315">
        <v>-0.627467</v>
      </c>
      <c r="FC315">
        <v>20.2728</v>
      </c>
      <c r="FD315">
        <v>5.2216300000000002</v>
      </c>
      <c r="FE315">
        <v>12.004</v>
      </c>
      <c r="FF315">
        <v>4.9874499999999999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1.8621799999999999</v>
      </c>
      <c r="FN315">
        <v>1.8641700000000001</v>
      </c>
      <c r="FO315">
        <v>1.86026</v>
      </c>
      <c r="FP315">
        <v>1.8609599999999999</v>
      </c>
      <c r="FQ315">
        <v>1.86016</v>
      </c>
      <c r="FR315">
        <v>1.8618699999999999</v>
      </c>
      <c r="FS315">
        <v>1.85842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-7.94</v>
      </c>
      <c r="GH315">
        <v>0.2777</v>
      </c>
      <c r="GI315">
        <v>-3.8812981962806838</v>
      </c>
      <c r="GJ315">
        <v>-3.9744887815693084E-3</v>
      </c>
      <c r="GK315">
        <v>1.847162108954052E-6</v>
      </c>
      <c r="GL315">
        <v>-4.4217609294687878E-10</v>
      </c>
      <c r="GM315">
        <v>-3.5710143375135749E-2</v>
      </c>
      <c r="GN315">
        <v>-2.5986294017825021E-3</v>
      </c>
      <c r="GO315">
        <v>9.7579789506272807E-4</v>
      </c>
      <c r="GP315">
        <v>-1.8446741173202889E-5</v>
      </c>
      <c r="GQ315">
        <v>6</v>
      </c>
      <c r="GR315">
        <v>2080</v>
      </c>
      <c r="GS315">
        <v>4</v>
      </c>
      <c r="GT315">
        <v>32</v>
      </c>
      <c r="GU315">
        <v>94.3</v>
      </c>
      <c r="GV315">
        <v>94.4</v>
      </c>
      <c r="GW315">
        <v>4.7656200000000002</v>
      </c>
      <c r="GX315">
        <v>2.4597199999999999</v>
      </c>
      <c r="GY315">
        <v>2.04834</v>
      </c>
      <c r="GZ315">
        <v>2.6135299999999999</v>
      </c>
      <c r="HA315">
        <v>2.1972700000000001</v>
      </c>
      <c r="HB315">
        <v>2.34619</v>
      </c>
      <c r="HC315">
        <v>37.578099999999999</v>
      </c>
      <c r="HD315">
        <v>14.7187</v>
      </c>
      <c r="HE315">
        <v>18</v>
      </c>
      <c r="HF315">
        <v>590.49800000000005</v>
      </c>
      <c r="HG315">
        <v>774.83799999999997</v>
      </c>
      <c r="HH315">
        <v>31.000399999999999</v>
      </c>
      <c r="HI315">
        <v>30.884899999999998</v>
      </c>
      <c r="HJ315">
        <v>30.0001</v>
      </c>
      <c r="HK315">
        <v>30.818999999999999</v>
      </c>
      <c r="HL315">
        <v>30.8202</v>
      </c>
      <c r="HM315">
        <v>95.281899999999993</v>
      </c>
      <c r="HN315">
        <v>8.3561800000000002</v>
      </c>
      <c r="HO315">
        <v>100</v>
      </c>
      <c r="HP315">
        <v>31</v>
      </c>
      <c r="HQ315">
        <v>2003.26</v>
      </c>
      <c r="HR315">
        <v>32.2896</v>
      </c>
      <c r="HS315">
        <v>99.188699999999997</v>
      </c>
      <c r="HT315">
        <v>98.147999999999996</v>
      </c>
    </row>
    <row r="316" spans="1:228" x14ac:dyDescent="0.2">
      <c r="A316">
        <v>301</v>
      </c>
      <c r="B316">
        <v>1675359110.5999999</v>
      </c>
      <c r="C316">
        <v>1198.099999904633</v>
      </c>
      <c r="D316" t="s">
        <v>961</v>
      </c>
      <c r="E316" t="s">
        <v>962</v>
      </c>
      <c r="F316">
        <v>4</v>
      </c>
      <c r="G316">
        <v>1675359102.5999999</v>
      </c>
      <c r="H316">
        <f t="shared" si="136"/>
        <v>7.8237367004593578E-4</v>
      </c>
      <c r="I316">
        <f t="shared" si="137"/>
        <v>0.78237367004593583</v>
      </c>
      <c r="J316">
        <f t="shared" si="138"/>
        <v>8.9850072385669701</v>
      </c>
      <c r="K316">
        <f t="shared" si="139"/>
        <v>1964.8389285714291</v>
      </c>
      <c r="L316">
        <f t="shared" si="140"/>
        <v>1710.3489285633771</v>
      </c>
      <c r="M316">
        <f t="shared" si="141"/>
        <v>173.67657148991154</v>
      </c>
      <c r="N316">
        <f t="shared" si="142"/>
        <v>199.51863794882487</v>
      </c>
      <c r="O316">
        <f t="shared" si="143"/>
        <v>6.6273107708564247E-2</v>
      </c>
      <c r="P316">
        <f t="shared" si="144"/>
        <v>2.7712969471069271</v>
      </c>
      <c r="Q316">
        <f t="shared" si="145"/>
        <v>6.5405074704258145E-2</v>
      </c>
      <c r="R316">
        <f t="shared" si="146"/>
        <v>4.0955213738003836E-2</v>
      </c>
      <c r="S316">
        <f t="shared" si="147"/>
        <v>226.11617602104562</v>
      </c>
      <c r="T316">
        <f t="shared" si="148"/>
        <v>33.171030057979671</v>
      </c>
      <c r="U316">
        <f t="shared" si="149"/>
        <v>31.005367857142861</v>
      </c>
      <c r="V316">
        <f t="shared" si="150"/>
        <v>4.5127592559664036</v>
      </c>
      <c r="W316">
        <f t="shared" si="151"/>
        <v>70.110303188862019</v>
      </c>
      <c r="X316">
        <f t="shared" si="152"/>
        <v>3.3450841321062632</v>
      </c>
      <c r="Y316">
        <f t="shared" si="153"/>
        <v>4.7711733938667029</v>
      </c>
      <c r="Z316">
        <f t="shared" si="154"/>
        <v>1.1676751238601404</v>
      </c>
      <c r="AA316">
        <f t="shared" si="155"/>
        <v>-34.50267884902577</v>
      </c>
      <c r="AB316">
        <f t="shared" si="156"/>
        <v>146.44204949662779</v>
      </c>
      <c r="AC316">
        <f t="shared" si="157"/>
        <v>11.924425992966073</v>
      </c>
      <c r="AD316">
        <f t="shared" si="158"/>
        <v>349.97997266161371</v>
      </c>
      <c r="AE316">
        <f t="shared" si="159"/>
        <v>19.846597040667064</v>
      </c>
      <c r="AF316">
        <f t="shared" si="160"/>
        <v>0.7787742154741949</v>
      </c>
      <c r="AG316">
        <f t="shared" si="161"/>
        <v>8.9850072385669701</v>
      </c>
      <c r="AH316">
        <v>2059.8924345709988</v>
      </c>
      <c r="AI316">
        <v>2044.730060606061</v>
      </c>
      <c r="AJ316">
        <v>1.747639163944551</v>
      </c>
      <c r="AK316">
        <v>61.316338729058899</v>
      </c>
      <c r="AL316">
        <f t="shared" si="162"/>
        <v>0.78237367004593583</v>
      </c>
      <c r="AM316">
        <v>32.24717354302728</v>
      </c>
      <c r="AN316">
        <v>32.945583030303027</v>
      </c>
      <c r="AO316">
        <v>-3.2907307724168481E-6</v>
      </c>
      <c r="AP316">
        <v>100.73391986053799</v>
      </c>
      <c r="AQ316">
        <v>88</v>
      </c>
      <c r="AR316">
        <v>14</v>
      </c>
      <c r="AS316">
        <f t="shared" si="163"/>
        <v>1</v>
      </c>
      <c r="AT316">
        <f t="shared" si="164"/>
        <v>0</v>
      </c>
      <c r="AU316">
        <f t="shared" si="165"/>
        <v>47597.605378657288</v>
      </c>
      <c r="AV316">
        <f t="shared" si="166"/>
        <v>1200.0007142857139</v>
      </c>
      <c r="AW316">
        <f t="shared" si="167"/>
        <v>1025.9260207362927</v>
      </c>
      <c r="AX316">
        <f t="shared" si="168"/>
        <v>0.85493784172200504</v>
      </c>
      <c r="AY316">
        <f t="shared" si="169"/>
        <v>0.1884300345234699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1675359102.5999999</v>
      </c>
      <c r="BF316">
        <v>1964.8389285714291</v>
      </c>
      <c r="BG316">
        <v>1984.571071428571</v>
      </c>
      <c r="BH316">
        <v>32.942042857142859</v>
      </c>
      <c r="BI316">
        <v>32.246864285714288</v>
      </c>
      <c r="BJ316">
        <v>1972.7650000000001</v>
      </c>
      <c r="BK316">
        <v>32.664385714285721</v>
      </c>
      <c r="BL316">
        <v>650.00835714285734</v>
      </c>
      <c r="BM316">
        <v>101.44453571428571</v>
      </c>
      <c r="BN316">
        <v>9.9990428571428563E-2</v>
      </c>
      <c r="BO316">
        <v>31.985528571428571</v>
      </c>
      <c r="BP316">
        <v>31.005367857142861</v>
      </c>
      <c r="BQ316">
        <v>999.9000000000002</v>
      </c>
      <c r="BR316">
        <v>0</v>
      </c>
      <c r="BS316">
        <v>0</v>
      </c>
      <c r="BT316">
        <v>8994.0857142857149</v>
      </c>
      <c r="BU316">
        <v>0</v>
      </c>
      <c r="BV316">
        <v>66.22833571428572</v>
      </c>
      <c r="BW316">
        <v>-19.733907142857142</v>
      </c>
      <c r="BX316">
        <v>2031.768928571428</v>
      </c>
      <c r="BY316">
        <v>2050.6996428571429</v>
      </c>
      <c r="BZ316">
        <v>0.69517403571428571</v>
      </c>
      <c r="CA316">
        <v>1984.571071428571</v>
      </c>
      <c r="CB316">
        <v>32.246864285714288</v>
      </c>
      <c r="CC316">
        <v>3.341789642857143</v>
      </c>
      <c r="CD316">
        <v>3.2712689285714278</v>
      </c>
      <c r="CE316">
        <v>25.836696428571429</v>
      </c>
      <c r="CF316">
        <v>25.477174999999999</v>
      </c>
      <c r="CG316">
        <v>1200.0007142857139</v>
      </c>
      <c r="CH316">
        <v>0.49998900000000002</v>
      </c>
      <c r="CI316">
        <v>0.50001099999999998</v>
      </c>
      <c r="CJ316">
        <v>0</v>
      </c>
      <c r="CK316">
        <v>871.25817857142863</v>
      </c>
      <c r="CL316">
        <v>4.9990899999999998</v>
      </c>
      <c r="CM316">
        <v>9336.8307142857138</v>
      </c>
      <c r="CN316">
        <v>9557.8217857142863</v>
      </c>
      <c r="CO316">
        <v>40.686999999999991</v>
      </c>
      <c r="CP316">
        <v>42.274357142857127</v>
      </c>
      <c r="CQ316">
        <v>41.434785714285702</v>
      </c>
      <c r="CR316">
        <v>41.417071428571418</v>
      </c>
      <c r="CS316">
        <v>42.061999999999991</v>
      </c>
      <c r="CT316">
        <v>597.487142857143</v>
      </c>
      <c r="CU316">
        <v>597.51357142857148</v>
      </c>
      <c r="CV316">
        <v>0</v>
      </c>
      <c r="CW316">
        <v>1675359129.0999999</v>
      </c>
      <c r="CX316">
        <v>0</v>
      </c>
      <c r="CY316">
        <v>1675353449.5</v>
      </c>
      <c r="CZ316" t="s">
        <v>356</v>
      </c>
      <c r="DA316">
        <v>1675353449.5</v>
      </c>
      <c r="DB316">
        <v>1675353444</v>
      </c>
      <c r="DC316">
        <v>1</v>
      </c>
      <c r="DD316">
        <v>8.2000000000000003E-2</v>
      </c>
      <c r="DE316">
        <v>2.5000000000000001E-2</v>
      </c>
      <c r="DF316">
        <v>-5.3170000000000002</v>
      </c>
      <c r="DG316">
        <v>0.30099999999999999</v>
      </c>
      <c r="DH316">
        <v>415</v>
      </c>
      <c r="DI316">
        <v>32</v>
      </c>
      <c r="DJ316">
        <v>0.41</v>
      </c>
      <c r="DK316">
        <v>0.21</v>
      </c>
      <c r="DL316">
        <v>-19.686097560975611</v>
      </c>
      <c r="DM316">
        <v>-0.9154850174216288</v>
      </c>
      <c r="DN316">
        <v>0.1012536647642817</v>
      </c>
      <c r="DO316">
        <v>0</v>
      </c>
      <c r="DP316">
        <v>0.69427426829268291</v>
      </c>
      <c r="DQ316">
        <v>2.2286634146341109E-2</v>
      </c>
      <c r="DR316">
        <v>3.2942808018124061E-3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363</v>
      </c>
      <c r="EA316">
        <v>3.29881</v>
      </c>
      <c r="EB316">
        <v>2.6252800000000001</v>
      </c>
      <c r="EC316">
        <v>0.28404000000000001</v>
      </c>
      <c r="ED316">
        <v>0.28332000000000002</v>
      </c>
      <c r="EE316">
        <v>0.13714499999999999</v>
      </c>
      <c r="EF316">
        <v>0.13408</v>
      </c>
      <c r="EG316">
        <v>21659.8</v>
      </c>
      <c r="EH316">
        <v>22051.8</v>
      </c>
      <c r="EI316">
        <v>28148.7</v>
      </c>
      <c r="EJ316">
        <v>29613.8</v>
      </c>
      <c r="EK316">
        <v>33440.199999999997</v>
      </c>
      <c r="EL316">
        <v>35611.800000000003</v>
      </c>
      <c r="EM316">
        <v>39734</v>
      </c>
      <c r="EN316">
        <v>42322.1</v>
      </c>
      <c r="EO316">
        <v>2.1076999999999999</v>
      </c>
      <c r="EP316">
        <v>2.2424499999999998</v>
      </c>
      <c r="EQ316">
        <v>8.9820499999999998E-2</v>
      </c>
      <c r="ER316">
        <v>0</v>
      </c>
      <c r="ES316">
        <v>29.559899999999999</v>
      </c>
      <c r="ET316">
        <v>999.9</v>
      </c>
      <c r="EU316">
        <v>71.900000000000006</v>
      </c>
      <c r="EV316">
        <v>32.5</v>
      </c>
      <c r="EW316">
        <v>34.813899999999997</v>
      </c>
      <c r="EX316">
        <v>57.100900000000003</v>
      </c>
      <c r="EY316">
        <v>-4.0945499999999999</v>
      </c>
      <c r="EZ316">
        <v>2</v>
      </c>
      <c r="FA316">
        <v>0.26850099999999999</v>
      </c>
      <c r="FB316">
        <v>-0.62474700000000005</v>
      </c>
      <c r="FC316">
        <v>20.273</v>
      </c>
      <c r="FD316">
        <v>5.2214799999999997</v>
      </c>
      <c r="FE316">
        <v>12.004</v>
      </c>
      <c r="FF316">
        <v>4.9875999999999996</v>
      </c>
      <c r="FG316">
        <v>3.2846500000000001</v>
      </c>
      <c r="FH316">
        <v>9999</v>
      </c>
      <c r="FI316">
        <v>9999</v>
      </c>
      <c r="FJ316">
        <v>9999</v>
      </c>
      <c r="FK316">
        <v>999.9</v>
      </c>
      <c r="FL316">
        <v>1.86582</v>
      </c>
      <c r="FM316">
        <v>1.8621799999999999</v>
      </c>
      <c r="FN316">
        <v>1.8641700000000001</v>
      </c>
      <c r="FO316">
        <v>1.86026</v>
      </c>
      <c r="FP316">
        <v>1.86097</v>
      </c>
      <c r="FQ316">
        <v>1.8601700000000001</v>
      </c>
      <c r="FR316">
        <v>1.8618600000000001</v>
      </c>
      <c r="FS316">
        <v>1.85843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-7.95</v>
      </c>
      <c r="GH316">
        <v>0.27760000000000001</v>
      </c>
      <c r="GI316">
        <v>-3.8812981962806838</v>
      </c>
      <c r="GJ316">
        <v>-3.9744887815693084E-3</v>
      </c>
      <c r="GK316">
        <v>1.847162108954052E-6</v>
      </c>
      <c r="GL316">
        <v>-4.4217609294687878E-10</v>
      </c>
      <c r="GM316">
        <v>-3.5710143375135749E-2</v>
      </c>
      <c r="GN316">
        <v>-2.5986294017825021E-3</v>
      </c>
      <c r="GO316">
        <v>9.7579789506272807E-4</v>
      </c>
      <c r="GP316">
        <v>-1.8446741173202889E-5</v>
      </c>
      <c r="GQ316">
        <v>6</v>
      </c>
      <c r="GR316">
        <v>2080</v>
      </c>
      <c r="GS316">
        <v>4</v>
      </c>
      <c r="GT316">
        <v>32</v>
      </c>
      <c r="GU316">
        <v>94.4</v>
      </c>
      <c r="GV316">
        <v>94.4</v>
      </c>
      <c r="GW316">
        <v>4.7778299999999998</v>
      </c>
      <c r="GX316">
        <v>2.4536099999999998</v>
      </c>
      <c r="GY316">
        <v>2.04834</v>
      </c>
      <c r="GZ316">
        <v>2.6135299999999999</v>
      </c>
      <c r="HA316">
        <v>2.1972700000000001</v>
      </c>
      <c r="HB316">
        <v>2.3584000000000001</v>
      </c>
      <c r="HC316">
        <v>37.578099999999999</v>
      </c>
      <c r="HD316">
        <v>14.7187</v>
      </c>
      <c r="HE316">
        <v>18</v>
      </c>
      <c r="HF316">
        <v>590.44000000000005</v>
      </c>
      <c r="HG316">
        <v>774.86199999999997</v>
      </c>
      <c r="HH316">
        <v>31.000599999999999</v>
      </c>
      <c r="HI316">
        <v>30.886099999999999</v>
      </c>
      <c r="HJ316">
        <v>30.0002</v>
      </c>
      <c r="HK316">
        <v>30.820499999999999</v>
      </c>
      <c r="HL316">
        <v>30.8202</v>
      </c>
      <c r="HM316">
        <v>95.5197</v>
      </c>
      <c r="HN316">
        <v>8.3561800000000002</v>
      </c>
      <c r="HO316">
        <v>100</v>
      </c>
      <c r="HP316">
        <v>31</v>
      </c>
      <c r="HQ316">
        <v>2009.94</v>
      </c>
      <c r="HR316">
        <v>32.2896</v>
      </c>
      <c r="HS316">
        <v>99.189599999999999</v>
      </c>
      <c r="HT316">
        <v>98.147300000000001</v>
      </c>
    </row>
    <row r="317" spans="1:228" x14ac:dyDescent="0.2">
      <c r="A317">
        <v>302</v>
      </c>
      <c r="B317">
        <v>1675359114.5999999</v>
      </c>
      <c r="C317">
        <v>1202.099999904633</v>
      </c>
      <c r="D317" t="s">
        <v>963</v>
      </c>
      <c r="E317" t="s">
        <v>964</v>
      </c>
      <c r="F317">
        <v>4</v>
      </c>
      <c r="G317">
        <v>1675359106.5999999</v>
      </c>
      <c r="H317">
        <f t="shared" si="136"/>
        <v>7.84398199772994E-4</v>
      </c>
      <c r="I317">
        <f t="shared" si="137"/>
        <v>0.78439819977299396</v>
      </c>
      <c r="J317">
        <f t="shared" si="138"/>
        <v>9.1966252455829132</v>
      </c>
      <c r="K317">
        <f t="shared" si="139"/>
        <v>1971.5435714285711</v>
      </c>
      <c r="L317">
        <f t="shared" si="140"/>
        <v>1712.1458807103136</v>
      </c>
      <c r="M317">
        <f t="shared" si="141"/>
        <v>173.85915425304003</v>
      </c>
      <c r="N317">
        <f t="shared" si="142"/>
        <v>200.19958682456715</v>
      </c>
      <c r="O317">
        <f t="shared" si="143"/>
        <v>6.6384706582537048E-2</v>
      </c>
      <c r="P317">
        <f t="shared" si="144"/>
        <v>2.7710370901700108</v>
      </c>
      <c r="Q317">
        <f t="shared" si="145"/>
        <v>6.5513687913166571E-2</v>
      </c>
      <c r="R317">
        <f t="shared" si="146"/>
        <v>4.1023360321781686E-2</v>
      </c>
      <c r="S317">
        <f t="shared" si="147"/>
        <v>226.11770837853413</v>
      </c>
      <c r="T317">
        <f t="shared" si="148"/>
        <v>33.175142997885047</v>
      </c>
      <c r="U317">
        <f t="shared" si="149"/>
        <v>31.010421428571419</v>
      </c>
      <c r="V317">
        <f t="shared" si="150"/>
        <v>4.5140596847791574</v>
      </c>
      <c r="W317">
        <f t="shared" si="151"/>
        <v>70.096999301875258</v>
      </c>
      <c r="X317">
        <f t="shared" si="152"/>
        <v>3.3453122258205279</v>
      </c>
      <c r="Y317">
        <f t="shared" si="153"/>
        <v>4.7724043242048353</v>
      </c>
      <c r="Z317">
        <f t="shared" si="154"/>
        <v>1.1687474589586295</v>
      </c>
      <c r="AA317">
        <f t="shared" si="155"/>
        <v>-34.591960609989037</v>
      </c>
      <c r="AB317">
        <f t="shared" si="156"/>
        <v>146.35415549367536</v>
      </c>
      <c r="AC317">
        <f t="shared" si="157"/>
        <v>11.918950791230815</v>
      </c>
      <c r="AD317">
        <f t="shared" si="158"/>
        <v>349.79885405345129</v>
      </c>
      <c r="AE317">
        <f t="shared" si="159"/>
        <v>19.850394992647818</v>
      </c>
      <c r="AF317">
        <f t="shared" si="160"/>
        <v>0.7803899417317538</v>
      </c>
      <c r="AG317">
        <f t="shared" si="161"/>
        <v>9.1966252455829132</v>
      </c>
      <c r="AH317">
        <v>2066.8913609652791</v>
      </c>
      <c r="AI317">
        <v>2051.6740606060598</v>
      </c>
      <c r="AJ317">
        <v>1.708679308528597</v>
      </c>
      <c r="AK317">
        <v>61.316338729058899</v>
      </c>
      <c r="AL317">
        <f t="shared" si="162"/>
        <v>0.78439819977299396</v>
      </c>
      <c r="AM317">
        <v>32.248275533800253</v>
      </c>
      <c r="AN317">
        <v>32.948487272727263</v>
      </c>
      <c r="AO317">
        <v>-1.8995606464279441E-6</v>
      </c>
      <c r="AP317">
        <v>100.73391986053799</v>
      </c>
      <c r="AQ317">
        <v>88</v>
      </c>
      <c r="AR317">
        <v>14</v>
      </c>
      <c r="AS317">
        <f t="shared" si="163"/>
        <v>1</v>
      </c>
      <c r="AT317">
        <f t="shared" si="164"/>
        <v>0</v>
      </c>
      <c r="AU317">
        <f t="shared" si="165"/>
        <v>47589.711788532761</v>
      </c>
      <c r="AV317">
        <f t="shared" si="166"/>
        <v>1200.0064285714291</v>
      </c>
      <c r="AW317">
        <f t="shared" si="167"/>
        <v>1025.9311421650439</v>
      </c>
      <c r="AX317">
        <f t="shared" si="168"/>
        <v>0.85493803844566363</v>
      </c>
      <c r="AY317">
        <f t="shared" si="169"/>
        <v>0.18843041420013087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1675359106.5999999</v>
      </c>
      <c r="BF317">
        <v>1971.5435714285711</v>
      </c>
      <c r="BG317">
        <v>1991.287142857143</v>
      </c>
      <c r="BH317">
        <v>32.944267857142847</v>
      </c>
      <c r="BI317">
        <v>32.247642857142857</v>
      </c>
      <c r="BJ317">
        <v>1979.4817857142859</v>
      </c>
      <c r="BK317">
        <v>32.66661785714286</v>
      </c>
      <c r="BL317">
        <v>650.00300000000004</v>
      </c>
      <c r="BM317">
        <v>101.44460714285719</v>
      </c>
      <c r="BN317">
        <v>9.9984478571428573E-2</v>
      </c>
      <c r="BO317">
        <v>31.990085714285719</v>
      </c>
      <c r="BP317">
        <v>31.010421428571419</v>
      </c>
      <c r="BQ317">
        <v>999.9000000000002</v>
      </c>
      <c r="BR317">
        <v>0</v>
      </c>
      <c r="BS317">
        <v>0</v>
      </c>
      <c r="BT317">
        <v>8992.7014285714286</v>
      </c>
      <c r="BU317">
        <v>0</v>
      </c>
      <c r="BV317">
        <v>59.22443928571429</v>
      </c>
      <c r="BW317">
        <v>-19.74516785714286</v>
      </c>
      <c r="BX317">
        <v>2038.706071428571</v>
      </c>
      <c r="BY317">
        <v>2057.6410714285712</v>
      </c>
      <c r="BZ317">
        <v>0.69662674999999996</v>
      </c>
      <c r="CA317">
        <v>1991.287142857143</v>
      </c>
      <c r="CB317">
        <v>32.247642857142857</v>
      </c>
      <c r="CC317">
        <v>3.3420200000000011</v>
      </c>
      <c r="CD317">
        <v>3.2713510714285712</v>
      </c>
      <c r="CE317">
        <v>25.837860714285711</v>
      </c>
      <c r="CF317">
        <v>25.477599999999999</v>
      </c>
      <c r="CG317">
        <v>1200.0064285714291</v>
      </c>
      <c r="CH317">
        <v>0.49998257142857139</v>
      </c>
      <c r="CI317">
        <v>0.50001742857142861</v>
      </c>
      <c r="CJ317">
        <v>0</v>
      </c>
      <c r="CK317">
        <v>871.20496428571437</v>
      </c>
      <c r="CL317">
        <v>4.9990899999999998</v>
      </c>
      <c r="CM317">
        <v>9335.8932142857138</v>
      </c>
      <c r="CN317">
        <v>9557.8510714285712</v>
      </c>
      <c r="CO317">
        <v>40.686999999999991</v>
      </c>
      <c r="CP317">
        <v>42.278785714285704</v>
      </c>
      <c r="CQ317">
        <v>41.434785714285702</v>
      </c>
      <c r="CR317">
        <v>41.432571428571407</v>
      </c>
      <c r="CS317">
        <v>42.061999999999991</v>
      </c>
      <c r="CT317">
        <v>597.48214285714289</v>
      </c>
      <c r="CU317">
        <v>597.52428571428572</v>
      </c>
      <c r="CV317">
        <v>0</v>
      </c>
      <c r="CW317">
        <v>1675359132.7</v>
      </c>
      <c r="CX317">
        <v>0</v>
      </c>
      <c r="CY317">
        <v>1675353449.5</v>
      </c>
      <c r="CZ317" t="s">
        <v>356</v>
      </c>
      <c r="DA317">
        <v>1675353449.5</v>
      </c>
      <c r="DB317">
        <v>1675353444</v>
      </c>
      <c r="DC317">
        <v>1</v>
      </c>
      <c r="DD317">
        <v>8.2000000000000003E-2</v>
      </c>
      <c r="DE317">
        <v>2.5000000000000001E-2</v>
      </c>
      <c r="DF317">
        <v>-5.3170000000000002</v>
      </c>
      <c r="DG317">
        <v>0.30099999999999999</v>
      </c>
      <c r="DH317">
        <v>415</v>
      </c>
      <c r="DI317">
        <v>32</v>
      </c>
      <c r="DJ317">
        <v>0.41</v>
      </c>
      <c r="DK317">
        <v>0.21</v>
      </c>
      <c r="DL317">
        <v>-19.720470731707319</v>
      </c>
      <c r="DM317">
        <v>-0.41218536585367072</v>
      </c>
      <c r="DN317">
        <v>7.2109551628407514E-2</v>
      </c>
      <c r="DO317">
        <v>0</v>
      </c>
      <c r="DP317">
        <v>0.6952108292682927</v>
      </c>
      <c r="DQ317">
        <v>3.0792898954703721E-2</v>
      </c>
      <c r="DR317">
        <v>3.494914360250454E-3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3.2989199999999999</v>
      </c>
      <c r="EB317">
        <v>2.6252800000000001</v>
      </c>
      <c r="EC317">
        <v>0.28457300000000002</v>
      </c>
      <c r="ED317">
        <v>0.28385500000000002</v>
      </c>
      <c r="EE317">
        <v>0.13714599999999999</v>
      </c>
      <c r="EF317">
        <v>0.13408100000000001</v>
      </c>
      <c r="EG317">
        <v>21643.5</v>
      </c>
      <c r="EH317">
        <v>22035.5</v>
      </c>
      <c r="EI317">
        <v>28148.5</v>
      </c>
      <c r="EJ317">
        <v>29614.1</v>
      </c>
      <c r="EK317">
        <v>33440.1</v>
      </c>
      <c r="EL317">
        <v>35612</v>
      </c>
      <c r="EM317">
        <v>39734</v>
      </c>
      <c r="EN317">
        <v>42322.400000000001</v>
      </c>
      <c r="EO317">
        <v>2.1075699999999999</v>
      </c>
      <c r="EP317">
        <v>2.2423700000000002</v>
      </c>
      <c r="EQ317">
        <v>8.9850299999999994E-2</v>
      </c>
      <c r="ER317">
        <v>0</v>
      </c>
      <c r="ES317">
        <v>29.558700000000002</v>
      </c>
      <c r="ET317">
        <v>999.9</v>
      </c>
      <c r="EU317">
        <v>71.900000000000006</v>
      </c>
      <c r="EV317">
        <v>32.5</v>
      </c>
      <c r="EW317">
        <v>34.810600000000001</v>
      </c>
      <c r="EX317">
        <v>56.800899999999999</v>
      </c>
      <c r="EY317">
        <v>-4.0224399999999996</v>
      </c>
      <c r="EZ317">
        <v>2</v>
      </c>
      <c r="FA317">
        <v>0.26863799999999999</v>
      </c>
      <c r="FB317">
        <v>-0.62323499999999998</v>
      </c>
      <c r="FC317">
        <v>20.273</v>
      </c>
      <c r="FD317">
        <v>5.2207299999999996</v>
      </c>
      <c r="FE317">
        <v>12.004</v>
      </c>
      <c r="FF317">
        <v>4.9870999999999999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1.8657900000000001</v>
      </c>
      <c r="FM317">
        <v>1.8621799999999999</v>
      </c>
      <c r="FN317">
        <v>1.8641700000000001</v>
      </c>
      <c r="FO317">
        <v>1.86026</v>
      </c>
      <c r="FP317">
        <v>1.8609599999999999</v>
      </c>
      <c r="FQ317">
        <v>1.8602000000000001</v>
      </c>
      <c r="FR317">
        <v>1.86188</v>
      </c>
      <c r="FS317">
        <v>1.85842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-7.96</v>
      </c>
      <c r="GH317">
        <v>0.2777</v>
      </c>
      <c r="GI317">
        <v>-3.8812981962806838</v>
      </c>
      <c r="GJ317">
        <v>-3.9744887815693084E-3</v>
      </c>
      <c r="GK317">
        <v>1.847162108954052E-6</v>
      </c>
      <c r="GL317">
        <v>-4.4217609294687878E-10</v>
      </c>
      <c r="GM317">
        <v>-3.5710143375135749E-2</v>
      </c>
      <c r="GN317">
        <v>-2.5986294017825021E-3</v>
      </c>
      <c r="GO317">
        <v>9.7579789506272807E-4</v>
      </c>
      <c r="GP317">
        <v>-1.8446741173202889E-5</v>
      </c>
      <c r="GQ317">
        <v>6</v>
      </c>
      <c r="GR317">
        <v>2080</v>
      </c>
      <c r="GS317">
        <v>4</v>
      </c>
      <c r="GT317">
        <v>32</v>
      </c>
      <c r="GU317">
        <v>94.4</v>
      </c>
      <c r="GV317">
        <v>94.5</v>
      </c>
      <c r="GW317">
        <v>4.7900400000000003</v>
      </c>
      <c r="GX317">
        <v>2.4523899999999998</v>
      </c>
      <c r="GY317">
        <v>2.04834</v>
      </c>
      <c r="GZ317">
        <v>2.6135299999999999</v>
      </c>
      <c r="HA317">
        <v>2.1972700000000001</v>
      </c>
      <c r="HB317">
        <v>2.35107</v>
      </c>
      <c r="HC317">
        <v>37.578099999999999</v>
      </c>
      <c r="HD317">
        <v>14.7187</v>
      </c>
      <c r="HE317">
        <v>18</v>
      </c>
      <c r="HF317">
        <v>590.36099999999999</v>
      </c>
      <c r="HG317">
        <v>774.80600000000004</v>
      </c>
      <c r="HH317">
        <v>31.000499999999999</v>
      </c>
      <c r="HI317">
        <v>30.887599999999999</v>
      </c>
      <c r="HJ317">
        <v>30.000299999999999</v>
      </c>
      <c r="HK317">
        <v>30.8216</v>
      </c>
      <c r="HL317">
        <v>30.8216</v>
      </c>
      <c r="HM317">
        <v>95.758099999999999</v>
      </c>
      <c r="HN317">
        <v>8.3561800000000002</v>
      </c>
      <c r="HO317">
        <v>100</v>
      </c>
      <c r="HP317">
        <v>31</v>
      </c>
      <c r="HQ317">
        <v>2016.63</v>
      </c>
      <c r="HR317">
        <v>32.2896</v>
      </c>
      <c r="HS317">
        <v>99.189099999999996</v>
      </c>
      <c r="HT317">
        <v>98.148099999999999</v>
      </c>
    </row>
    <row r="318" spans="1:228" x14ac:dyDescent="0.2">
      <c r="A318">
        <v>303</v>
      </c>
      <c r="B318">
        <v>1675359118.5999999</v>
      </c>
      <c r="C318">
        <v>1206.099999904633</v>
      </c>
      <c r="D318" t="s">
        <v>965</v>
      </c>
      <c r="E318" t="s">
        <v>966</v>
      </c>
      <c r="F318">
        <v>4</v>
      </c>
      <c r="G318">
        <v>1675359110.5999999</v>
      </c>
      <c r="H318">
        <f t="shared" si="136"/>
        <v>7.8252522348085021E-4</v>
      </c>
      <c r="I318">
        <f t="shared" si="137"/>
        <v>0.78252522348085018</v>
      </c>
      <c r="J318">
        <f t="shared" si="138"/>
        <v>9.3499716738820062</v>
      </c>
      <c r="K318">
        <f t="shared" si="139"/>
        <v>1978.1885714285711</v>
      </c>
      <c r="L318">
        <f t="shared" si="140"/>
        <v>1714.1904313851385</v>
      </c>
      <c r="M318">
        <f t="shared" si="141"/>
        <v>174.06762775425148</v>
      </c>
      <c r="N318">
        <f t="shared" si="142"/>
        <v>200.87534358764498</v>
      </c>
      <c r="O318">
        <f t="shared" si="143"/>
        <v>6.6165050014571111E-2</v>
      </c>
      <c r="P318">
        <f t="shared" si="144"/>
        <v>2.7711295054504137</v>
      </c>
      <c r="Q318">
        <f t="shared" si="145"/>
        <v>6.5299773871682149E-2</v>
      </c>
      <c r="R318">
        <f t="shared" si="146"/>
        <v>4.0889157492861476E-2</v>
      </c>
      <c r="S318">
        <f t="shared" si="147"/>
        <v>226.11810844950054</v>
      </c>
      <c r="T318">
        <f t="shared" si="148"/>
        <v>33.180993826212344</v>
      </c>
      <c r="U318">
        <f t="shared" si="149"/>
        <v>31.0153</v>
      </c>
      <c r="V318">
        <f t="shared" si="150"/>
        <v>4.5153153907107857</v>
      </c>
      <c r="W318">
        <f t="shared" si="151"/>
        <v>70.080475096388838</v>
      </c>
      <c r="X318">
        <f t="shared" si="152"/>
        <v>3.345542006892281</v>
      </c>
      <c r="Y318">
        <f t="shared" si="153"/>
        <v>4.7738574863980521</v>
      </c>
      <c r="Z318">
        <f t="shared" si="154"/>
        <v>1.1697733838185047</v>
      </c>
      <c r="AA318">
        <f t="shared" si="155"/>
        <v>-34.509362355505495</v>
      </c>
      <c r="AB318">
        <f t="shared" si="156"/>
        <v>146.43373503474137</v>
      </c>
      <c r="AC318">
        <f t="shared" si="157"/>
        <v>11.925636558276574</v>
      </c>
      <c r="AD318">
        <f t="shared" si="158"/>
        <v>349.96811768701298</v>
      </c>
      <c r="AE318">
        <f t="shared" si="159"/>
        <v>19.894103256592906</v>
      </c>
      <c r="AF318">
        <f t="shared" si="160"/>
        <v>0.78216212694394238</v>
      </c>
      <c r="AG318">
        <f t="shared" si="161"/>
        <v>9.3499716738820062</v>
      </c>
      <c r="AH318">
        <v>2073.765320249151</v>
      </c>
      <c r="AI318">
        <v>2058.4426060606061</v>
      </c>
      <c r="AJ318">
        <v>1.6979009528129581</v>
      </c>
      <c r="AK318">
        <v>61.316338729058899</v>
      </c>
      <c r="AL318">
        <f t="shared" si="162"/>
        <v>0.78252522348085018</v>
      </c>
      <c r="AM318">
        <v>32.248722627434688</v>
      </c>
      <c r="AN318">
        <v>32.947219999999987</v>
      </c>
      <c r="AO318">
        <v>4.216885832916679E-6</v>
      </c>
      <c r="AP318">
        <v>100.73391986053799</v>
      </c>
      <c r="AQ318">
        <v>88</v>
      </c>
      <c r="AR318">
        <v>14</v>
      </c>
      <c r="AS318">
        <f t="shared" si="163"/>
        <v>1</v>
      </c>
      <c r="AT318">
        <f t="shared" si="164"/>
        <v>0</v>
      </c>
      <c r="AU318">
        <f t="shared" si="165"/>
        <v>47591.43049320946</v>
      </c>
      <c r="AV318">
        <f t="shared" si="166"/>
        <v>1200.0117857142859</v>
      </c>
      <c r="AW318">
        <f t="shared" si="167"/>
        <v>1025.9354064505187</v>
      </c>
      <c r="AX318">
        <f t="shared" si="168"/>
        <v>0.85493777533180526</v>
      </c>
      <c r="AY318">
        <f t="shared" si="169"/>
        <v>0.18842990639038409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1675359110.5999999</v>
      </c>
      <c r="BF318">
        <v>1978.1885714285711</v>
      </c>
      <c r="BG318">
        <v>1997.980357142857</v>
      </c>
      <c r="BH318">
        <v>32.946367857142867</v>
      </c>
      <c r="BI318">
        <v>32.24816785714286</v>
      </c>
      <c r="BJ318">
        <v>1986.14</v>
      </c>
      <c r="BK318">
        <v>32.668714285714287</v>
      </c>
      <c r="BL318">
        <v>650.0080714285715</v>
      </c>
      <c r="BM318">
        <v>101.4451071428572</v>
      </c>
      <c r="BN318">
        <v>9.9986428571428573E-2</v>
      </c>
      <c r="BO318">
        <v>31.995464285714291</v>
      </c>
      <c r="BP318">
        <v>31.0153</v>
      </c>
      <c r="BQ318">
        <v>999.9000000000002</v>
      </c>
      <c r="BR318">
        <v>0</v>
      </c>
      <c r="BS318">
        <v>0</v>
      </c>
      <c r="BT318">
        <v>8993.1471428571422</v>
      </c>
      <c r="BU318">
        <v>0</v>
      </c>
      <c r="BV318">
        <v>53.708064285714279</v>
      </c>
      <c r="BW318">
        <v>-19.7927</v>
      </c>
      <c r="BX318">
        <v>2045.5828571428569</v>
      </c>
      <c r="BY318">
        <v>2064.5589285714291</v>
      </c>
      <c r="BZ318">
        <v>0.69819710714285732</v>
      </c>
      <c r="CA318">
        <v>1997.980357142857</v>
      </c>
      <c r="CB318">
        <v>32.24816785714286</v>
      </c>
      <c r="CC318">
        <v>3.3422482142857142</v>
      </c>
      <c r="CD318">
        <v>3.271419642857142</v>
      </c>
      <c r="CE318">
        <v>25.83901785714286</v>
      </c>
      <c r="CF318">
        <v>25.47795714285715</v>
      </c>
      <c r="CG318">
        <v>1200.0117857142859</v>
      </c>
      <c r="CH318">
        <v>0.49999139285714289</v>
      </c>
      <c r="CI318">
        <v>0.50000860714285711</v>
      </c>
      <c r="CJ318">
        <v>0</v>
      </c>
      <c r="CK318">
        <v>871.12603571428565</v>
      </c>
      <c r="CL318">
        <v>4.9990899999999998</v>
      </c>
      <c r="CM318">
        <v>9334.9953571428559</v>
      </c>
      <c r="CN318">
        <v>9557.9239285714284</v>
      </c>
      <c r="CO318">
        <v>40.686999999999991</v>
      </c>
      <c r="CP318">
        <v>42.283214285714273</v>
      </c>
      <c r="CQ318">
        <v>41.436999999999991</v>
      </c>
      <c r="CR318">
        <v>41.436999999999991</v>
      </c>
      <c r="CS318">
        <v>42.061999999999991</v>
      </c>
      <c r="CT318">
        <v>597.49535714285719</v>
      </c>
      <c r="CU318">
        <v>597.51642857142849</v>
      </c>
      <c r="CV318">
        <v>0</v>
      </c>
      <c r="CW318">
        <v>1675359136.9000001</v>
      </c>
      <c r="CX318">
        <v>0</v>
      </c>
      <c r="CY318">
        <v>1675353449.5</v>
      </c>
      <c r="CZ318" t="s">
        <v>356</v>
      </c>
      <c r="DA318">
        <v>1675353449.5</v>
      </c>
      <c r="DB318">
        <v>1675353444</v>
      </c>
      <c r="DC318">
        <v>1</v>
      </c>
      <c r="DD318">
        <v>8.2000000000000003E-2</v>
      </c>
      <c r="DE318">
        <v>2.5000000000000001E-2</v>
      </c>
      <c r="DF318">
        <v>-5.3170000000000002</v>
      </c>
      <c r="DG318">
        <v>0.30099999999999999</v>
      </c>
      <c r="DH318">
        <v>415</v>
      </c>
      <c r="DI318">
        <v>32</v>
      </c>
      <c r="DJ318">
        <v>0.41</v>
      </c>
      <c r="DK318">
        <v>0.21</v>
      </c>
      <c r="DL318">
        <v>-19.759975609756101</v>
      </c>
      <c r="DM318">
        <v>-0.45922787456449782</v>
      </c>
      <c r="DN318">
        <v>7.4268556129133537E-2</v>
      </c>
      <c r="DO318">
        <v>0</v>
      </c>
      <c r="DP318">
        <v>0.6967972195121952</v>
      </c>
      <c r="DQ318">
        <v>2.0193867595819599E-2</v>
      </c>
      <c r="DR318">
        <v>2.6821435594996789E-3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363</v>
      </c>
      <c r="EA318">
        <v>3.2988</v>
      </c>
      <c r="EB318">
        <v>2.6252300000000002</v>
      </c>
      <c r="EC318">
        <v>0.28509299999999999</v>
      </c>
      <c r="ED318">
        <v>0.28437800000000002</v>
      </c>
      <c r="EE318">
        <v>0.13714599999999999</v>
      </c>
      <c r="EF318">
        <v>0.13408700000000001</v>
      </c>
      <c r="EG318">
        <v>21628</v>
      </c>
      <c r="EH318">
        <v>22019.9</v>
      </c>
      <c r="EI318">
        <v>28148.9</v>
      </c>
      <c r="EJ318">
        <v>29614.7</v>
      </c>
      <c r="EK318">
        <v>33440.699999999997</v>
      </c>
      <c r="EL318">
        <v>35612.800000000003</v>
      </c>
      <c r="EM318">
        <v>39734.6</v>
      </c>
      <c r="EN318">
        <v>42323.6</v>
      </c>
      <c r="EO318">
        <v>2.1072799999999998</v>
      </c>
      <c r="EP318">
        <v>2.2425999999999999</v>
      </c>
      <c r="EQ318">
        <v>8.9921100000000004E-2</v>
      </c>
      <c r="ER318">
        <v>0</v>
      </c>
      <c r="ES318">
        <v>29.558700000000002</v>
      </c>
      <c r="ET318">
        <v>999.9</v>
      </c>
      <c r="EU318">
        <v>71.900000000000006</v>
      </c>
      <c r="EV318">
        <v>32.5</v>
      </c>
      <c r="EW318">
        <v>34.813899999999997</v>
      </c>
      <c r="EX318">
        <v>57.460900000000002</v>
      </c>
      <c r="EY318">
        <v>-4.1306099999999999</v>
      </c>
      <c r="EZ318">
        <v>2</v>
      </c>
      <c r="FA318">
        <v>0.26878000000000002</v>
      </c>
      <c r="FB318">
        <v>-0.62188200000000005</v>
      </c>
      <c r="FC318">
        <v>20.273099999999999</v>
      </c>
      <c r="FD318">
        <v>5.22133</v>
      </c>
      <c r="FE318">
        <v>12.004</v>
      </c>
      <c r="FF318">
        <v>4.9872500000000004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1.8657900000000001</v>
      </c>
      <c r="FM318">
        <v>1.8621799999999999</v>
      </c>
      <c r="FN318">
        <v>1.8641700000000001</v>
      </c>
      <c r="FO318">
        <v>1.8602799999999999</v>
      </c>
      <c r="FP318">
        <v>1.86097</v>
      </c>
      <c r="FQ318">
        <v>1.8601799999999999</v>
      </c>
      <c r="FR318">
        <v>1.8618699999999999</v>
      </c>
      <c r="FS318">
        <v>1.8584400000000001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-7.98</v>
      </c>
      <c r="GH318">
        <v>0.2777</v>
      </c>
      <c r="GI318">
        <v>-3.8812981962806838</v>
      </c>
      <c r="GJ318">
        <v>-3.9744887815693084E-3</v>
      </c>
      <c r="GK318">
        <v>1.847162108954052E-6</v>
      </c>
      <c r="GL318">
        <v>-4.4217609294687878E-10</v>
      </c>
      <c r="GM318">
        <v>-3.5710143375135749E-2</v>
      </c>
      <c r="GN318">
        <v>-2.5986294017825021E-3</v>
      </c>
      <c r="GO318">
        <v>9.7579789506272807E-4</v>
      </c>
      <c r="GP318">
        <v>-1.8446741173202889E-5</v>
      </c>
      <c r="GQ318">
        <v>6</v>
      </c>
      <c r="GR318">
        <v>2080</v>
      </c>
      <c r="GS318">
        <v>4</v>
      </c>
      <c r="GT318">
        <v>32</v>
      </c>
      <c r="GU318">
        <v>94.5</v>
      </c>
      <c r="GV318">
        <v>94.6</v>
      </c>
      <c r="GW318">
        <v>4.8022499999999999</v>
      </c>
      <c r="GX318">
        <v>2.4462899999999999</v>
      </c>
      <c r="GY318">
        <v>2.04834</v>
      </c>
      <c r="GZ318">
        <v>2.6135299999999999</v>
      </c>
      <c r="HA318">
        <v>2.1972700000000001</v>
      </c>
      <c r="HB318">
        <v>2.3791500000000001</v>
      </c>
      <c r="HC318">
        <v>37.578099999999999</v>
      </c>
      <c r="HD318">
        <v>14.709899999999999</v>
      </c>
      <c r="HE318">
        <v>18</v>
      </c>
      <c r="HF318">
        <v>590.14499999999998</v>
      </c>
      <c r="HG318">
        <v>775.04499999999996</v>
      </c>
      <c r="HH318">
        <v>31.000499999999999</v>
      </c>
      <c r="HI318">
        <v>30.889199999999999</v>
      </c>
      <c r="HJ318">
        <v>30.000299999999999</v>
      </c>
      <c r="HK318">
        <v>30.8216</v>
      </c>
      <c r="HL318">
        <v>30.822800000000001</v>
      </c>
      <c r="HM318">
        <v>95.997600000000006</v>
      </c>
      <c r="HN318">
        <v>8.3561800000000002</v>
      </c>
      <c r="HO318">
        <v>100</v>
      </c>
      <c r="HP318">
        <v>31</v>
      </c>
      <c r="HQ318">
        <v>2023.31</v>
      </c>
      <c r="HR318">
        <v>32.2896</v>
      </c>
      <c r="HS318">
        <v>99.190700000000007</v>
      </c>
      <c r="HT318">
        <v>98.150599999999997</v>
      </c>
    </row>
    <row r="319" spans="1:228" x14ac:dyDescent="0.2">
      <c r="A319">
        <v>304</v>
      </c>
      <c r="B319">
        <v>1675359122.5999999</v>
      </c>
      <c r="C319">
        <v>1210.099999904633</v>
      </c>
      <c r="D319" t="s">
        <v>967</v>
      </c>
      <c r="E319" t="s">
        <v>968</v>
      </c>
      <c r="F319">
        <v>4</v>
      </c>
      <c r="G319">
        <v>1675359114.5999999</v>
      </c>
      <c r="H319">
        <f t="shared" si="136"/>
        <v>7.8481450945902932E-4</v>
      </c>
      <c r="I319">
        <f t="shared" si="137"/>
        <v>0.78481450945902931</v>
      </c>
      <c r="J319">
        <f t="shared" si="138"/>
        <v>9.0804346321059271</v>
      </c>
      <c r="K319">
        <f t="shared" si="139"/>
        <v>1984.8503571428571</v>
      </c>
      <c r="L319">
        <f t="shared" si="140"/>
        <v>1727.6285957315904</v>
      </c>
      <c r="M319">
        <f t="shared" si="141"/>
        <v>175.43242177192818</v>
      </c>
      <c r="N319">
        <f t="shared" si="142"/>
        <v>201.5520615187516</v>
      </c>
      <c r="O319">
        <f t="shared" si="143"/>
        <v>6.6289639951391657E-2</v>
      </c>
      <c r="P319">
        <f t="shared" si="144"/>
        <v>2.7728829762383334</v>
      </c>
      <c r="Q319">
        <f t="shared" si="145"/>
        <v>6.54216666082022E-2</v>
      </c>
      <c r="R319">
        <f t="shared" si="146"/>
        <v>4.0965578683666265E-2</v>
      </c>
      <c r="S319">
        <f t="shared" si="147"/>
        <v>226.11684437813403</v>
      </c>
      <c r="T319">
        <f t="shared" si="148"/>
        <v>33.184642903673911</v>
      </c>
      <c r="U319">
        <f t="shared" si="149"/>
        <v>31.020492857142859</v>
      </c>
      <c r="V319">
        <f t="shared" si="150"/>
        <v>4.5166523255901367</v>
      </c>
      <c r="W319">
        <f t="shared" si="151"/>
        <v>70.062987292969723</v>
      </c>
      <c r="X319">
        <f t="shared" si="152"/>
        <v>3.3456498160171351</v>
      </c>
      <c r="Y319">
        <f t="shared" si="153"/>
        <v>4.7752029213759277</v>
      </c>
      <c r="Z319">
        <f t="shared" si="154"/>
        <v>1.1710025095730017</v>
      </c>
      <c r="AA319">
        <f t="shared" si="155"/>
        <v>-34.61031986714319</v>
      </c>
      <c r="AB319">
        <f t="shared" si="156"/>
        <v>146.49435909131088</v>
      </c>
      <c r="AC319">
        <f t="shared" si="157"/>
        <v>11.923626743807068</v>
      </c>
      <c r="AD319">
        <f t="shared" si="158"/>
        <v>349.92451034610883</v>
      </c>
      <c r="AE319">
        <f t="shared" si="159"/>
        <v>19.910312173677838</v>
      </c>
      <c r="AF319">
        <f t="shared" si="160"/>
        <v>0.78211448253993965</v>
      </c>
      <c r="AG319">
        <f t="shared" si="161"/>
        <v>9.0804346321059271</v>
      </c>
      <c r="AH319">
        <v>2080.6432986176142</v>
      </c>
      <c r="AI319">
        <v>2065.38715151515</v>
      </c>
      <c r="AJ319">
        <v>1.7483695251056679</v>
      </c>
      <c r="AK319">
        <v>61.316338729058899</v>
      </c>
      <c r="AL319">
        <f t="shared" si="162"/>
        <v>0.78481450945902931</v>
      </c>
      <c r="AM319">
        <v>32.251027493314012</v>
      </c>
      <c r="AN319">
        <v>32.951426666666649</v>
      </c>
      <c r="AO319">
        <v>2.8398908866135331E-5</v>
      </c>
      <c r="AP319">
        <v>100.73391986053799</v>
      </c>
      <c r="AQ319">
        <v>88</v>
      </c>
      <c r="AR319">
        <v>14</v>
      </c>
      <c r="AS319">
        <f t="shared" si="163"/>
        <v>1</v>
      </c>
      <c r="AT319">
        <f t="shared" si="164"/>
        <v>0</v>
      </c>
      <c r="AU319">
        <f t="shared" si="165"/>
        <v>47639.129969826987</v>
      </c>
      <c r="AV319">
        <f t="shared" si="166"/>
        <v>1200.0046428571429</v>
      </c>
      <c r="AW319">
        <f t="shared" si="167"/>
        <v>1025.9293421648365</v>
      </c>
      <c r="AX319">
        <f t="shared" si="168"/>
        <v>0.85493781067559615</v>
      </c>
      <c r="AY319">
        <f t="shared" si="169"/>
        <v>0.18842997460390043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1675359114.5999999</v>
      </c>
      <c r="BF319">
        <v>1984.8503571428571</v>
      </c>
      <c r="BG319">
        <v>2004.662142857143</v>
      </c>
      <c r="BH319">
        <v>32.947389285714287</v>
      </c>
      <c r="BI319">
        <v>32.249221428571417</v>
      </c>
      <c r="BJ319">
        <v>1992.8146428571431</v>
      </c>
      <c r="BK319">
        <v>32.669735714285721</v>
      </c>
      <c r="BL319">
        <v>649.99771428571432</v>
      </c>
      <c r="BM319">
        <v>101.4452857142857</v>
      </c>
      <c r="BN319">
        <v>9.9931935714285727E-2</v>
      </c>
      <c r="BO319">
        <v>32.000442857142858</v>
      </c>
      <c r="BP319">
        <v>31.020492857142859</v>
      </c>
      <c r="BQ319">
        <v>999.9000000000002</v>
      </c>
      <c r="BR319">
        <v>0</v>
      </c>
      <c r="BS319">
        <v>0</v>
      </c>
      <c r="BT319">
        <v>9002.4321428571438</v>
      </c>
      <c r="BU319">
        <v>0</v>
      </c>
      <c r="BV319">
        <v>49.977200000000003</v>
      </c>
      <c r="BW319">
        <v>-19.812464285714292</v>
      </c>
      <c r="BX319">
        <v>2052.473928571429</v>
      </c>
      <c r="BY319">
        <v>2071.4653571428571</v>
      </c>
      <c r="BZ319">
        <v>0.69816903571428579</v>
      </c>
      <c r="CA319">
        <v>2004.662142857143</v>
      </c>
      <c r="CB319">
        <v>32.249221428571417</v>
      </c>
      <c r="CC319">
        <v>3.342358214285714</v>
      </c>
      <c r="CD319">
        <v>3.271531785714286</v>
      </c>
      <c r="CE319">
        <v>25.839571428571421</v>
      </c>
      <c r="CF319">
        <v>25.47854642857143</v>
      </c>
      <c r="CG319">
        <v>1200.0046428571429</v>
      </c>
      <c r="CH319">
        <v>0.49998989285714279</v>
      </c>
      <c r="CI319">
        <v>0.5000101071428571</v>
      </c>
      <c r="CJ319">
        <v>0</v>
      </c>
      <c r="CK319">
        <v>871.06607142857149</v>
      </c>
      <c r="CL319">
        <v>4.9990899999999998</v>
      </c>
      <c r="CM319">
        <v>9333.8871428571438</v>
      </c>
      <c r="CN319">
        <v>9557.8585714285709</v>
      </c>
      <c r="CO319">
        <v>40.686999999999991</v>
      </c>
      <c r="CP319">
        <v>42.272142857142853</v>
      </c>
      <c r="CQ319">
        <v>41.434785714285702</v>
      </c>
      <c r="CR319">
        <v>41.436999999999991</v>
      </c>
      <c r="CS319">
        <v>42.061999999999991</v>
      </c>
      <c r="CT319">
        <v>597.49035714285731</v>
      </c>
      <c r="CU319">
        <v>597.51428571428573</v>
      </c>
      <c r="CV319">
        <v>0</v>
      </c>
      <c r="CW319">
        <v>1675359141.0999999</v>
      </c>
      <c r="CX319">
        <v>0</v>
      </c>
      <c r="CY319">
        <v>1675353449.5</v>
      </c>
      <c r="CZ319" t="s">
        <v>356</v>
      </c>
      <c r="DA319">
        <v>1675353449.5</v>
      </c>
      <c r="DB319">
        <v>1675353444</v>
      </c>
      <c r="DC319">
        <v>1</v>
      </c>
      <c r="DD319">
        <v>8.2000000000000003E-2</v>
      </c>
      <c r="DE319">
        <v>2.5000000000000001E-2</v>
      </c>
      <c r="DF319">
        <v>-5.3170000000000002</v>
      </c>
      <c r="DG319">
        <v>0.30099999999999999</v>
      </c>
      <c r="DH319">
        <v>415</v>
      </c>
      <c r="DI319">
        <v>32</v>
      </c>
      <c r="DJ319">
        <v>0.41</v>
      </c>
      <c r="DK319">
        <v>0.21</v>
      </c>
      <c r="DL319">
        <v>-19.799997560975608</v>
      </c>
      <c r="DM319">
        <v>-0.50849895470383089</v>
      </c>
      <c r="DN319">
        <v>8.2239805470387936E-2</v>
      </c>
      <c r="DO319">
        <v>0</v>
      </c>
      <c r="DP319">
        <v>0.69784841463414637</v>
      </c>
      <c r="DQ319">
        <v>4.3428083623710109E-3</v>
      </c>
      <c r="DR319">
        <v>1.3920436455102071E-3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3.2988200000000001</v>
      </c>
      <c r="EB319">
        <v>2.62527</v>
      </c>
      <c r="EC319">
        <v>0.28563300000000003</v>
      </c>
      <c r="ED319">
        <v>0.28490500000000002</v>
      </c>
      <c r="EE319">
        <v>0.137153</v>
      </c>
      <c r="EF319">
        <v>0.13409099999999999</v>
      </c>
      <c r="EG319">
        <v>21611.1</v>
      </c>
      <c r="EH319">
        <v>22003.4</v>
      </c>
      <c r="EI319">
        <v>28148.3</v>
      </c>
      <c r="EJ319">
        <v>29614.400000000001</v>
      </c>
      <c r="EK319">
        <v>33439.599999999999</v>
      </c>
      <c r="EL319">
        <v>35612.5</v>
      </c>
      <c r="EM319">
        <v>39733.599999999999</v>
      </c>
      <c r="EN319">
        <v>42323.5</v>
      </c>
      <c r="EO319">
        <v>2.1071300000000002</v>
      </c>
      <c r="EP319">
        <v>2.2425799999999998</v>
      </c>
      <c r="EQ319">
        <v>9.0196700000000005E-2</v>
      </c>
      <c r="ER319">
        <v>0</v>
      </c>
      <c r="ES319">
        <v>29.558700000000002</v>
      </c>
      <c r="ET319">
        <v>999.9</v>
      </c>
      <c r="EU319">
        <v>71.900000000000006</v>
      </c>
      <c r="EV319">
        <v>32.5</v>
      </c>
      <c r="EW319">
        <v>34.811999999999998</v>
      </c>
      <c r="EX319">
        <v>57.370899999999999</v>
      </c>
      <c r="EY319">
        <v>-4.0945499999999999</v>
      </c>
      <c r="EZ319">
        <v>2</v>
      </c>
      <c r="FA319">
        <v>0.26892300000000002</v>
      </c>
      <c r="FB319">
        <v>-0.620583</v>
      </c>
      <c r="FC319">
        <v>20.273</v>
      </c>
      <c r="FD319">
        <v>5.2208800000000002</v>
      </c>
      <c r="FE319">
        <v>12.004</v>
      </c>
      <c r="FF319">
        <v>4.9870999999999999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1.86581</v>
      </c>
      <c r="FM319">
        <v>1.8621799999999999</v>
      </c>
      <c r="FN319">
        <v>1.8641700000000001</v>
      </c>
      <c r="FO319">
        <v>1.8602799999999999</v>
      </c>
      <c r="FP319">
        <v>1.86097</v>
      </c>
      <c r="FQ319">
        <v>1.8601700000000001</v>
      </c>
      <c r="FR319">
        <v>1.8618699999999999</v>
      </c>
      <c r="FS319">
        <v>1.8584700000000001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-7.99</v>
      </c>
      <c r="GH319">
        <v>0.27760000000000001</v>
      </c>
      <c r="GI319">
        <v>-3.8812981962806838</v>
      </c>
      <c r="GJ319">
        <v>-3.9744887815693084E-3</v>
      </c>
      <c r="GK319">
        <v>1.847162108954052E-6</v>
      </c>
      <c r="GL319">
        <v>-4.4217609294687878E-10</v>
      </c>
      <c r="GM319">
        <v>-3.5710143375135749E-2</v>
      </c>
      <c r="GN319">
        <v>-2.5986294017825021E-3</v>
      </c>
      <c r="GO319">
        <v>9.7579789506272807E-4</v>
      </c>
      <c r="GP319">
        <v>-1.8446741173202889E-5</v>
      </c>
      <c r="GQ319">
        <v>6</v>
      </c>
      <c r="GR319">
        <v>2080</v>
      </c>
      <c r="GS319">
        <v>4</v>
      </c>
      <c r="GT319">
        <v>32</v>
      </c>
      <c r="GU319">
        <v>94.6</v>
      </c>
      <c r="GV319">
        <v>94.6</v>
      </c>
      <c r="GW319">
        <v>4.8144499999999999</v>
      </c>
      <c r="GX319">
        <v>2.4499499999999999</v>
      </c>
      <c r="GY319">
        <v>2.04834</v>
      </c>
      <c r="GZ319">
        <v>2.6135299999999999</v>
      </c>
      <c r="HA319">
        <v>2.1972700000000001</v>
      </c>
      <c r="HB319">
        <v>2.3290999999999999</v>
      </c>
      <c r="HC319">
        <v>37.578099999999999</v>
      </c>
      <c r="HD319">
        <v>14.7012</v>
      </c>
      <c r="HE319">
        <v>18</v>
      </c>
      <c r="HF319">
        <v>590.05799999999999</v>
      </c>
      <c r="HG319">
        <v>775.02099999999996</v>
      </c>
      <c r="HH319">
        <v>31.000399999999999</v>
      </c>
      <c r="HI319">
        <v>30.891500000000001</v>
      </c>
      <c r="HJ319">
        <v>30.000299999999999</v>
      </c>
      <c r="HK319">
        <v>30.823899999999998</v>
      </c>
      <c r="HL319">
        <v>30.822800000000001</v>
      </c>
      <c r="HM319">
        <v>96.235900000000001</v>
      </c>
      <c r="HN319">
        <v>8.3561800000000002</v>
      </c>
      <c r="HO319">
        <v>100</v>
      </c>
      <c r="HP319">
        <v>31</v>
      </c>
      <c r="HQ319">
        <v>2029.99</v>
      </c>
      <c r="HR319">
        <v>32.2896</v>
      </c>
      <c r="HS319">
        <v>99.188199999999995</v>
      </c>
      <c r="HT319">
        <v>98.150099999999995</v>
      </c>
    </row>
    <row r="320" spans="1:228" x14ac:dyDescent="0.2">
      <c r="A320">
        <v>305</v>
      </c>
      <c r="B320">
        <v>1675359126.5999999</v>
      </c>
      <c r="C320">
        <v>1214.099999904633</v>
      </c>
      <c r="D320" t="s">
        <v>969</v>
      </c>
      <c r="E320" t="s">
        <v>970</v>
      </c>
      <c r="F320">
        <v>4</v>
      </c>
      <c r="G320">
        <v>1675359118.5999999</v>
      </c>
      <c r="H320">
        <f t="shared" si="136"/>
        <v>7.7935753092258806E-4</v>
      </c>
      <c r="I320">
        <f t="shared" si="137"/>
        <v>0.77935753092258808</v>
      </c>
      <c r="J320">
        <f t="shared" si="138"/>
        <v>9.1897200772474097</v>
      </c>
      <c r="K320">
        <f t="shared" si="139"/>
        <v>1991.525714285714</v>
      </c>
      <c r="L320">
        <f t="shared" si="140"/>
        <v>1729.9214241539125</v>
      </c>
      <c r="M320">
        <f t="shared" si="141"/>
        <v>175.6650647051257</v>
      </c>
      <c r="N320">
        <f t="shared" si="142"/>
        <v>202.22970163689698</v>
      </c>
      <c r="O320">
        <f t="shared" si="143"/>
        <v>6.5808472935792076E-2</v>
      </c>
      <c r="P320">
        <f t="shared" si="144"/>
        <v>2.7738023247652728</v>
      </c>
      <c r="Q320">
        <f t="shared" si="145"/>
        <v>6.4953246211039747E-2</v>
      </c>
      <c r="R320">
        <f t="shared" si="146"/>
        <v>4.0671691578618434E-2</v>
      </c>
      <c r="S320">
        <f t="shared" si="147"/>
        <v>226.11716119924159</v>
      </c>
      <c r="T320">
        <f t="shared" si="148"/>
        <v>33.189716199675622</v>
      </c>
      <c r="U320">
        <f t="shared" si="149"/>
        <v>31.021946428571429</v>
      </c>
      <c r="V320">
        <f t="shared" si="150"/>
        <v>4.5170266187770602</v>
      </c>
      <c r="W320">
        <f t="shared" si="151"/>
        <v>70.050145201632276</v>
      </c>
      <c r="X320">
        <f t="shared" si="152"/>
        <v>3.3457845078332595</v>
      </c>
      <c r="Y320">
        <f t="shared" si="153"/>
        <v>4.7762706247114215</v>
      </c>
      <c r="Z320">
        <f t="shared" si="154"/>
        <v>1.1712421109438007</v>
      </c>
      <c r="AA320">
        <f t="shared" si="155"/>
        <v>-34.369667113686134</v>
      </c>
      <c r="AB320">
        <f t="shared" si="156"/>
        <v>146.91624825404935</v>
      </c>
      <c r="AC320">
        <f t="shared" si="157"/>
        <v>11.954320603064732</v>
      </c>
      <c r="AD320">
        <f t="shared" si="158"/>
        <v>350.61806294266955</v>
      </c>
      <c r="AE320">
        <f t="shared" si="159"/>
        <v>19.932179734555753</v>
      </c>
      <c r="AF320">
        <f t="shared" si="160"/>
        <v>0.78191106672839716</v>
      </c>
      <c r="AG320">
        <f t="shared" si="161"/>
        <v>9.1897200772474097</v>
      </c>
      <c r="AH320">
        <v>2087.580292741774</v>
      </c>
      <c r="AI320">
        <v>2072.3093333333318</v>
      </c>
      <c r="AJ320">
        <v>1.7246790102839371</v>
      </c>
      <c r="AK320">
        <v>61.316338729058899</v>
      </c>
      <c r="AL320">
        <f t="shared" si="162"/>
        <v>0.77935753092258808</v>
      </c>
      <c r="AM320">
        <v>32.252818658334292</v>
      </c>
      <c r="AN320">
        <v>32.948518787878797</v>
      </c>
      <c r="AO320">
        <v>1.015937138041636E-6</v>
      </c>
      <c r="AP320">
        <v>100.73391986053799</v>
      </c>
      <c r="AQ320">
        <v>88</v>
      </c>
      <c r="AR320">
        <v>14</v>
      </c>
      <c r="AS320">
        <f t="shared" si="163"/>
        <v>1</v>
      </c>
      <c r="AT320">
        <f t="shared" si="164"/>
        <v>0</v>
      </c>
      <c r="AU320">
        <f t="shared" si="165"/>
        <v>47663.93390726293</v>
      </c>
      <c r="AV320">
        <f t="shared" si="166"/>
        <v>1200.0085714285719</v>
      </c>
      <c r="AW320">
        <f t="shared" si="167"/>
        <v>1025.9324814503846</v>
      </c>
      <c r="AX320">
        <f t="shared" si="168"/>
        <v>0.85493762784464511</v>
      </c>
      <c r="AY320">
        <f t="shared" si="169"/>
        <v>0.188429621740165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1675359118.5999999</v>
      </c>
      <c r="BF320">
        <v>1991.525714285714</v>
      </c>
      <c r="BG320">
        <v>2011.362142857143</v>
      </c>
      <c r="BH320">
        <v>32.948749999999997</v>
      </c>
      <c r="BI320">
        <v>32.25076428571429</v>
      </c>
      <c r="BJ320">
        <v>1999.503214285714</v>
      </c>
      <c r="BK320">
        <v>32.671100000000003</v>
      </c>
      <c r="BL320">
        <v>649.99732142857158</v>
      </c>
      <c r="BM320">
        <v>101.4451785714286</v>
      </c>
      <c r="BN320">
        <v>9.9933392857142839E-2</v>
      </c>
      <c r="BO320">
        <v>32.004392857142847</v>
      </c>
      <c r="BP320">
        <v>31.021946428571429</v>
      </c>
      <c r="BQ320">
        <v>999.9000000000002</v>
      </c>
      <c r="BR320">
        <v>0</v>
      </c>
      <c r="BS320">
        <v>0</v>
      </c>
      <c r="BT320">
        <v>9007.3203571428567</v>
      </c>
      <c r="BU320">
        <v>0</v>
      </c>
      <c r="BV320">
        <v>46.801678571428582</v>
      </c>
      <c r="BW320">
        <v>-19.837103571428571</v>
      </c>
      <c r="BX320">
        <v>2059.3792857142862</v>
      </c>
      <c r="BY320">
        <v>2078.392142857143</v>
      </c>
      <c r="BZ320">
        <v>0.69798867857142866</v>
      </c>
      <c r="CA320">
        <v>2011.362142857143</v>
      </c>
      <c r="CB320">
        <v>32.25076428571429</v>
      </c>
      <c r="CC320">
        <v>3.342494642857142</v>
      </c>
      <c r="CD320">
        <v>3.2716867857142851</v>
      </c>
      <c r="CE320">
        <v>25.840253571428569</v>
      </c>
      <c r="CF320">
        <v>25.479335714285721</v>
      </c>
      <c r="CG320">
        <v>1200.0085714285719</v>
      </c>
      <c r="CH320">
        <v>0.4999958214285713</v>
      </c>
      <c r="CI320">
        <v>0.50000417857142865</v>
      </c>
      <c r="CJ320">
        <v>0</v>
      </c>
      <c r="CK320">
        <v>871.04757142857136</v>
      </c>
      <c r="CL320">
        <v>4.9990899999999998</v>
      </c>
      <c r="CM320">
        <v>9332.9017857142862</v>
      </c>
      <c r="CN320">
        <v>9557.9192857142862</v>
      </c>
      <c r="CO320">
        <v>40.686999999999991</v>
      </c>
      <c r="CP320">
        <v>42.276571428571437</v>
      </c>
      <c r="CQ320">
        <v>41.434785714285702</v>
      </c>
      <c r="CR320">
        <v>41.436999999999991</v>
      </c>
      <c r="CS320">
        <v>42.061999999999991</v>
      </c>
      <c r="CT320">
        <v>597.49964285714293</v>
      </c>
      <c r="CU320">
        <v>597.50892857142856</v>
      </c>
      <c r="CV320">
        <v>0</v>
      </c>
      <c r="CW320">
        <v>1675359144.7</v>
      </c>
      <c r="CX320">
        <v>0</v>
      </c>
      <c r="CY320">
        <v>1675353449.5</v>
      </c>
      <c r="CZ320" t="s">
        <v>356</v>
      </c>
      <c r="DA320">
        <v>1675353449.5</v>
      </c>
      <c r="DB320">
        <v>1675353444</v>
      </c>
      <c r="DC320">
        <v>1</v>
      </c>
      <c r="DD320">
        <v>8.2000000000000003E-2</v>
      </c>
      <c r="DE320">
        <v>2.5000000000000001E-2</v>
      </c>
      <c r="DF320">
        <v>-5.3170000000000002</v>
      </c>
      <c r="DG320">
        <v>0.30099999999999999</v>
      </c>
      <c r="DH320">
        <v>415</v>
      </c>
      <c r="DI320">
        <v>32</v>
      </c>
      <c r="DJ320">
        <v>0.41</v>
      </c>
      <c r="DK320">
        <v>0.21</v>
      </c>
      <c r="DL320">
        <v>-19.825946341463421</v>
      </c>
      <c r="DM320">
        <v>-0.3459616724739023</v>
      </c>
      <c r="DN320">
        <v>7.3774667135849195E-2</v>
      </c>
      <c r="DO320">
        <v>0</v>
      </c>
      <c r="DP320">
        <v>0.69808224390243911</v>
      </c>
      <c r="DQ320">
        <v>-1.090871080138464E-3</v>
      </c>
      <c r="DR320">
        <v>9.6982660709463088E-4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3.2987600000000001</v>
      </c>
      <c r="EB320">
        <v>2.6255199999999999</v>
      </c>
      <c r="EC320">
        <v>0.286163</v>
      </c>
      <c r="ED320">
        <v>0.28543800000000003</v>
      </c>
      <c r="EE320">
        <v>0.13714499999999999</v>
      </c>
      <c r="EF320">
        <v>0.13409199999999999</v>
      </c>
      <c r="EG320">
        <v>21595.4</v>
      </c>
      <c r="EH320">
        <v>21986.7</v>
      </c>
      <c r="EI320">
        <v>28148.799999999999</v>
      </c>
      <c r="EJ320">
        <v>29614.1</v>
      </c>
      <c r="EK320">
        <v>33440.300000000003</v>
      </c>
      <c r="EL320">
        <v>35611.9</v>
      </c>
      <c r="EM320">
        <v>39734</v>
      </c>
      <c r="EN320">
        <v>42322.7</v>
      </c>
      <c r="EO320">
        <v>2.1067499999999999</v>
      </c>
      <c r="EP320">
        <v>2.2426200000000001</v>
      </c>
      <c r="EQ320">
        <v>8.9675199999999997E-2</v>
      </c>
      <c r="ER320">
        <v>0</v>
      </c>
      <c r="ES320">
        <v>29.557200000000002</v>
      </c>
      <c r="ET320">
        <v>999.9</v>
      </c>
      <c r="EU320">
        <v>71.900000000000006</v>
      </c>
      <c r="EV320">
        <v>32.5</v>
      </c>
      <c r="EW320">
        <v>34.817900000000002</v>
      </c>
      <c r="EX320">
        <v>57.430900000000001</v>
      </c>
      <c r="EY320">
        <v>-4.1185900000000002</v>
      </c>
      <c r="EZ320">
        <v>2</v>
      </c>
      <c r="FA320">
        <v>0.26910099999999998</v>
      </c>
      <c r="FB320">
        <v>-0.61990199999999995</v>
      </c>
      <c r="FC320">
        <v>20.273099999999999</v>
      </c>
      <c r="FD320">
        <v>5.2216300000000002</v>
      </c>
      <c r="FE320">
        <v>12.004</v>
      </c>
      <c r="FF320">
        <v>4.9870000000000001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1.86582</v>
      </c>
      <c r="FM320">
        <v>1.8621799999999999</v>
      </c>
      <c r="FN320">
        <v>1.8641700000000001</v>
      </c>
      <c r="FO320">
        <v>1.86029</v>
      </c>
      <c r="FP320">
        <v>1.86097</v>
      </c>
      <c r="FQ320">
        <v>1.86019</v>
      </c>
      <c r="FR320">
        <v>1.86188</v>
      </c>
      <c r="FS320">
        <v>1.8584499999999999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</v>
      </c>
      <c r="GH320">
        <v>0.27760000000000001</v>
      </c>
      <c r="GI320">
        <v>-3.8812981962806838</v>
      </c>
      <c r="GJ320">
        <v>-3.9744887815693084E-3</v>
      </c>
      <c r="GK320">
        <v>1.847162108954052E-6</v>
      </c>
      <c r="GL320">
        <v>-4.4217609294687878E-10</v>
      </c>
      <c r="GM320">
        <v>-3.5710143375135749E-2</v>
      </c>
      <c r="GN320">
        <v>-2.5986294017825021E-3</v>
      </c>
      <c r="GO320">
        <v>9.7579789506272807E-4</v>
      </c>
      <c r="GP320">
        <v>-1.8446741173202889E-5</v>
      </c>
      <c r="GQ320">
        <v>6</v>
      </c>
      <c r="GR320">
        <v>2080</v>
      </c>
      <c r="GS320">
        <v>4</v>
      </c>
      <c r="GT320">
        <v>32</v>
      </c>
      <c r="GU320">
        <v>94.6</v>
      </c>
      <c r="GV320">
        <v>94.7</v>
      </c>
      <c r="GW320">
        <v>4.8254400000000004</v>
      </c>
      <c r="GX320">
        <v>2.4499499999999999</v>
      </c>
      <c r="GY320">
        <v>2.04834</v>
      </c>
      <c r="GZ320">
        <v>2.6135299999999999</v>
      </c>
      <c r="HA320">
        <v>2.1972700000000001</v>
      </c>
      <c r="HB320">
        <v>2.2961399999999998</v>
      </c>
      <c r="HC320">
        <v>37.578099999999999</v>
      </c>
      <c r="HD320">
        <v>14.7012</v>
      </c>
      <c r="HE320">
        <v>18</v>
      </c>
      <c r="HF320">
        <v>589.79200000000003</v>
      </c>
      <c r="HG320">
        <v>775.08</v>
      </c>
      <c r="HH320">
        <v>31.000299999999999</v>
      </c>
      <c r="HI320">
        <v>30.8918</v>
      </c>
      <c r="HJ320">
        <v>30.0001</v>
      </c>
      <c r="HK320">
        <v>30.824300000000001</v>
      </c>
      <c r="HL320">
        <v>30.823599999999999</v>
      </c>
      <c r="HM320">
        <v>96.474699999999999</v>
      </c>
      <c r="HN320">
        <v>8.3561800000000002</v>
      </c>
      <c r="HO320">
        <v>100</v>
      </c>
      <c r="HP320">
        <v>31</v>
      </c>
      <c r="HQ320">
        <v>2036.67</v>
      </c>
      <c r="HR320">
        <v>32.2896</v>
      </c>
      <c r="HS320">
        <v>99.189599999999999</v>
      </c>
      <c r="HT320">
        <v>98.148600000000002</v>
      </c>
    </row>
    <row r="321" spans="1:228" x14ac:dyDescent="0.2">
      <c r="A321">
        <v>306</v>
      </c>
      <c r="B321">
        <v>1675359130.5999999</v>
      </c>
      <c r="C321">
        <v>1218.099999904633</v>
      </c>
      <c r="D321" t="s">
        <v>971</v>
      </c>
      <c r="E321" t="s">
        <v>972</v>
      </c>
      <c r="F321">
        <v>4</v>
      </c>
      <c r="G321">
        <v>1675359122.5999999</v>
      </c>
      <c r="H321">
        <f t="shared" si="136"/>
        <v>7.7731357529201689E-4</v>
      </c>
      <c r="I321">
        <f t="shared" si="137"/>
        <v>0.77731357529201695</v>
      </c>
      <c r="J321">
        <f t="shared" si="138"/>
        <v>9.2189619308142099</v>
      </c>
      <c r="K321">
        <f t="shared" si="139"/>
        <v>1998.1896428571431</v>
      </c>
      <c r="L321">
        <f t="shared" si="140"/>
        <v>1735.2538403378182</v>
      </c>
      <c r="M321">
        <f t="shared" si="141"/>
        <v>176.20614191450403</v>
      </c>
      <c r="N321">
        <f t="shared" si="142"/>
        <v>202.90592626657582</v>
      </c>
      <c r="O321">
        <f t="shared" si="143"/>
        <v>6.5658589273441148E-2</v>
      </c>
      <c r="P321">
        <f t="shared" si="144"/>
        <v>2.7745502155187323</v>
      </c>
      <c r="Q321">
        <f t="shared" si="145"/>
        <v>6.4807452898765203E-2</v>
      </c>
      <c r="R321">
        <f t="shared" si="146"/>
        <v>4.0580209996569305E-2</v>
      </c>
      <c r="S321">
        <f t="shared" si="147"/>
        <v>226.11665377059154</v>
      </c>
      <c r="T321">
        <f t="shared" si="148"/>
        <v>33.192272740727105</v>
      </c>
      <c r="U321">
        <f t="shared" si="149"/>
        <v>31.02023214285715</v>
      </c>
      <c r="V321">
        <f t="shared" si="150"/>
        <v>4.5165851947799966</v>
      </c>
      <c r="W321">
        <f t="shared" si="151"/>
        <v>70.041079096457523</v>
      </c>
      <c r="X321">
        <f t="shared" si="152"/>
        <v>3.3457869990303193</v>
      </c>
      <c r="Y321">
        <f t="shared" si="153"/>
        <v>4.7768924211213921</v>
      </c>
      <c r="Z321">
        <f t="shared" si="154"/>
        <v>1.1707981957496774</v>
      </c>
      <c r="AA321">
        <f t="shared" si="155"/>
        <v>-34.279528670377942</v>
      </c>
      <c r="AB321">
        <f t="shared" si="156"/>
        <v>147.55632385950437</v>
      </c>
      <c r="AC321">
        <f t="shared" si="157"/>
        <v>12.003200960836793</v>
      </c>
      <c r="AD321">
        <f t="shared" si="158"/>
        <v>351.39664992055475</v>
      </c>
      <c r="AE321">
        <f t="shared" si="159"/>
        <v>19.947890800971411</v>
      </c>
      <c r="AF321">
        <f t="shared" si="160"/>
        <v>0.78020659768285505</v>
      </c>
      <c r="AG321">
        <f t="shared" si="161"/>
        <v>9.2189619308142099</v>
      </c>
      <c r="AH321">
        <v>2094.4984126085028</v>
      </c>
      <c r="AI321">
        <v>2079.2478181818178</v>
      </c>
      <c r="AJ321">
        <v>1.711918927403693</v>
      </c>
      <c r="AK321">
        <v>61.316338729058899</v>
      </c>
      <c r="AL321">
        <f t="shared" si="162"/>
        <v>0.77731357529201695</v>
      </c>
      <c r="AM321">
        <v>32.254466876762763</v>
      </c>
      <c r="AN321">
        <v>32.948481212121202</v>
      </c>
      <c r="AO321">
        <v>-2.192259197784641E-5</v>
      </c>
      <c r="AP321">
        <v>100.73391986053799</v>
      </c>
      <c r="AQ321">
        <v>88</v>
      </c>
      <c r="AR321">
        <v>14</v>
      </c>
      <c r="AS321">
        <f t="shared" si="163"/>
        <v>1</v>
      </c>
      <c r="AT321">
        <f t="shared" si="164"/>
        <v>0</v>
      </c>
      <c r="AU321">
        <f t="shared" si="165"/>
        <v>47684.25604904232</v>
      </c>
      <c r="AV321">
        <f t="shared" si="166"/>
        <v>1200.0064285714291</v>
      </c>
      <c r="AW321">
        <f t="shared" si="167"/>
        <v>1025.930595736058</v>
      </c>
      <c r="AX321">
        <f t="shared" si="168"/>
        <v>0.85493758309061474</v>
      </c>
      <c r="AY321">
        <f t="shared" si="169"/>
        <v>0.18842953536488674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1675359122.5999999</v>
      </c>
      <c r="BF321">
        <v>1998.1896428571431</v>
      </c>
      <c r="BG321">
        <v>2018.0421428571431</v>
      </c>
      <c r="BH321">
        <v>32.94885</v>
      </c>
      <c r="BI321">
        <v>32.25238928571428</v>
      </c>
      <c r="BJ321">
        <v>2006.180357142857</v>
      </c>
      <c r="BK321">
        <v>32.671192857142863</v>
      </c>
      <c r="BL321">
        <v>650.00049999999999</v>
      </c>
      <c r="BM321">
        <v>101.4448928571429</v>
      </c>
      <c r="BN321">
        <v>9.9986525000000007E-2</v>
      </c>
      <c r="BO321">
        <v>32.006692857142859</v>
      </c>
      <c r="BP321">
        <v>31.02023214285715</v>
      </c>
      <c r="BQ321">
        <v>999.9000000000002</v>
      </c>
      <c r="BR321">
        <v>0</v>
      </c>
      <c r="BS321">
        <v>0</v>
      </c>
      <c r="BT321">
        <v>9011.3157142857144</v>
      </c>
      <c r="BU321">
        <v>0</v>
      </c>
      <c r="BV321">
        <v>44.596714285714292</v>
      </c>
      <c r="BW321">
        <v>-19.8522</v>
      </c>
      <c r="BX321">
        <v>2066.2714285714292</v>
      </c>
      <c r="BY321">
        <v>2085.298214285714</v>
      </c>
      <c r="BZ321">
        <v>0.69646185714285713</v>
      </c>
      <c r="CA321">
        <v>2018.0421428571431</v>
      </c>
      <c r="CB321">
        <v>32.25238928571428</v>
      </c>
      <c r="CC321">
        <v>3.3424939285714279</v>
      </c>
      <c r="CD321">
        <v>3.2718410714285708</v>
      </c>
      <c r="CE321">
        <v>25.84024642857143</v>
      </c>
      <c r="CF321">
        <v>25.480132142857141</v>
      </c>
      <c r="CG321">
        <v>1200.0064285714291</v>
      </c>
      <c r="CH321">
        <v>0.49999732142857151</v>
      </c>
      <c r="CI321">
        <v>0.50000267857142855</v>
      </c>
      <c r="CJ321">
        <v>0</v>
      </c>
      <c r="CK321">
        <v>870.94028571428589</v>
      </c>
      <c r="CL321">
        <v>4.9990899999999998</v>
      </c>
      <c r="CM321">
        <v>9332.0371428571434</v>
      </c>
      <c r="CN321">
        <v>9557.9</v>
      </c>
      <c r="CO321">
        <v>40.686999999999991</v>
      </c>
      <c r="CP321">
        <v>42.265500000000003</v>
      </c>
      <c r="CQ321">
        <v>41.434785714285702</v>
      </c>
      <c r="CR321">
        <v>41.436999999999991</v>
      </c>
      <c r="CS321">
        <v>42.061999999999991</v>
      </c>
      <c r="CT321">
        <v>597.50035714285718</v>
      </c>
      <c r="CU321">
        <v>597.50607142857132</v>
      </c>
      <c r="CV321">
        <v>0</v>
      </c>
      <c r="CW321">
        <v>1675359148.9000001</v>
      </c>
      <c r="CX321">
        <v>0</v>
      </c>
      <c r="CY321">
        <v>1675353449.5</v>
      </c>
      <c r="CZ321" t="s">
        <v>356</v>
      </c>
      <c r="DA321">
        <v>1675353449.5</v>
      </c>
      <c r="DB321">
        <v>1675353444</v>
      </c>
      <c r="DC321">
        <v>1</v>
      </c>
      <c r="DD321">
        <v>8.2000000000000003E-2</v>
      </c>
      <c r="DE321">
        <v>2.5000000000000001E-2</v>
      </c>
      <c r="DF321">
        <v>-5.3170000000000002</v>
      </c>
      <c r="DG321">
        <v>0.30099999999999999</v>
      </c>
      <c r="DH321">
        <v>415</v>
      </c>
      <c r="DI321">
        <v>32</v>
      </c>
      <c r="DJ321">
        <v>0.41</v>
      </c>
      <c r="DK321">
        <v>0.21</v>
      </c>
      <c r="DL321">
        <v>-19.822141463414631</v>
      </c>
      <c r="DM321">
        <v>-0.2587442508711133</v>
      </c>
      <c r="DN321">
        <v>7.9327988403840588E-2</v>
      </c>
      <c r="DO321">
        <v>0</v>
      </c>
      <c r="DP321">
        <v>0.69707751219512193</v>
      </c>
      <c r="DQ321">
        <v>-1.6834536585365951E-2</v>
      </c>
      <c r="DR321">
        <v>2.3781713729501479E-3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3.2989199999999999</v>
      </c>
      <c r="EB321">
        <v>2.62547</v>
      </c>
      <c r="EC321">
        <v>0.28668700000000003</v>
      </c>
      <c r="ED321">
        <v>0.28595599999999999</v>
      </c>
      <c r="EE321">
        <v>0.13714399999999999</v>
      </c>
      <c r="EF321">
        <v>0.13409199999999999</v>
      </c>
      <c r="EG321">
        <v>21579.5</v>
      </c>
      <c r="EH321">
        <v>21970.400000000001</v>
      </c>
      <c r="EI321">
        <v>28148.9</v>
      </c>
      <c r="EJ321">
        <v>29613.8</v>
      </c>
      <c r="EK321">
        <v>33440.5</v>
      </c>
      <c r="EL321">
        <v>35611.699999999997</v>
      </c>
      <c r="EM321">
        <v>39734.199999999997</v>
      </c>
      <c r="EN321">
        <v>42322.5</v>
      </c>
      <c r="EO321">
        <v>2.1071800000000001</v>
      </c>
      <c r="EP321">
        <v>2.24248</v>
      </c>
      <c r="EQ321">
        <v>8.9794399999999996E-2</v>
      </c>
      <c r="ER321">
        <v>0</v>
      </c>
      <c r="ES321">
        <v>29.555299999999999</v>
      </c>
      <c r="ET321">
        <v>999.9</v>
      </c>
      <c r="EU321">
        <v>71.900000000000006</v>
      </c>
      <c r="EV321">
        <v>32.5</v>
      </c>
      <c r="EW321">
        <v>34.815100000000001</v>
      </c>
      <c r="EX321">
        <v>56.740900000000003</v>
      </c>
      <c r="EY321">
        <v>-4.1025600000000004</v>
      </c>
      <c r="EZ321">
        <v>2</v>
      </c>
      <c r="FA321">
        <v>0.269121</v>
      </c>
      <c r="FB321">
        <v>-0.62026099999999995</v>
      </c>
      <c r="FC321">
        <v>20.273</v>
      </c>
      <c r="FD321">
        <v>5.22133</v>
      </c>
      <c r="FE321">
        <v>12.004</v>
      </c>
      <c r="FF321">
        <v>4.9873500000000002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1.8641700000000001</v>
      </c>
      <c r="FO321">
        <v>1.8602799999999999</v>
      </c>
      <c r="FP321">
        <v>1.8609599999999999</v>
      </c>
      <c r="FQ321">
        <v>1.86019</v>
      </c>
      <c r="FR321">
        <v>1.86188</v>
      </c>
      <c r="FS321">
        <v>1.8584400000000001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-8.02</v>
      </c>
      <c r="GH321">
        <v>0.27760000000000001</v>
      </c>
      <c r="GI321">
        <v>-3.8812981962806838</v>
      </c>
      <c r="GJ321">
        <v>-3.9744887815693084E-3</v>
      </c>
      <c r="GK321">
        <v>1.847162108954052E-6</v>
      </c>
      <c r="GL321">
        <v>-4.4217609294687878E-10</v>
      </c>
      <c r="GM321">
        <v>-3.5710143375135749E-2</v>
      </c>
      <c r="GN321">
        <v>-2.5986294017825021E-3</v>
      </c>
      <c r="GO321">
        <v>9.7579789506272807E-4</v>
      </c>
      <c r="GP321">
        <v>-1.8446741173202889E-5</v>
      </c>
      <c r="GQ321">
        <v>6</v>
      </c>
      <c r="GR321">
        <v>2080</v>
      </c>
      <c r="GS321">
        <v>4</v>
      </c>
      <c r="GT321">
        <v>32</v>
      </c>
      <c r="GU321">
        <v>94.7</v>
      </c>
      <c r="GV321">
        <v>94.8</v>
      </c>
      <c r="GW321">
        <v>4.83765</v>
      </c>
      <c r="GX321">
        <v>2.4548299999999998</v>
      </c>
      <c r="GY321">
        <v>2.04834</v>
      </c>
      <c r="GZ321">
        <v>2.6135299999999999</v>
      </c>
      <c r="HA321">
        <v>2.1972700000000001</v>
      </c>
      <c r="HB321">
        <v>2.34497</v>
      </c>
      <c r="HC321">
        <v>37.578099999999999</v>
      </c>
      <c r="HD321">
        <v>14.7187</v>
      </c>
      <c r="HE321">
        <v>18</v>
      </c>
      <c r="HF321">
        <v>590.101</v>
      </c>
      <c r="HG321">
        <v>774.95899999999995</v>
      </c>
      <c r="HH321">
        <v>31.0001</v>
      </c>
      <c r="HI321">
        <v>30.894200000000001</v>
      </c>
      <c r="HJ321">
        <v>30.0002</v>
      </c>
      <c r="HK321">
        <v>30.8245</v>
      </c>
      <c r="HL321">
        <v>30.825600000000001</v>
      </c>
      <c r="HM321">
        <v>96.711799999999997</v>
      </c>
      <c r="HN321">
        <v>8.3561800000000002</v>
      </c>
      <c r="HO321">
        <v>100</v>
      </c>
      <c r="HP321">
        <v>31</v>
      </c>
      <c r="HQ321">
        <v>2043.35</v>
      </c>
      <c r="HR321">
        <v>32.2896</v>
      </c>
      <c r="HS321">
        <v>99.19</v>
      </c>
      <c r="HT321">
        <v>98.147900000000007</v>
      </c>
    </row>
    <row r="322" spans="1:228" x14ac:dyDescent="0.2">
      <c r="A322">
        <v>307</v>
      </c>
      <c r="B322">
        <v>1675359134.5999999</v>
      </c>
      <c r="C322">
        <v>1222.099999904633</v>
      </c>
      <c r="D322" t="s">
        <v>973</v>
      </c>
      <c r="E322" t="s">
        <v>974</v>
      </c>
      <c r="F322">
        <v>4</v>
      </c>
      <c r="G322">
        <v>1675359126.5999999</v>
      </c>
      <c r="H322">
        <f t="shared" si="136"/>
        <v>7.7597085126232589E-4</v>
      </c>
      <c r="I322">
        <f t="shared" si="137"/>
        <v>0.7759708512623259</v>
      </c>
      <c r="J322">
        <f t="shared" si="138"/>
        <v>9.2729356782074479</v>
      </c>
      <c r="K322">
        <f t="shared" si="139"/>
        <v>2004.866428571429</v>
      </c>
      <c r="L322">
        <f t="shared" si="140"/>
        <v>1740.2478110876359</v>
      </c>
      <c r="M322">
        <f t="shared" si="141"/>
        <v>176.71175279122127</v>
      </c>
      <c r="N322">
        <f t="shared" si="142"/>
        <v>203.58219010412648</v>
      </c>
      <c r="O322">
        <f t="shared" si="143"/>
        <v>6.558223708824322E-2</v>
      </c>
      <c r="P322">
        <f t="shared" si="144"/>
        <v>2.7758312304810389</v>
      </c>
      <c r="Q322">
        <f t="shared" si="145"/>
        <v>6.4733451686428967E-2</v>
      </c>
      <c r="R322">
        <f t="shared" si="146"/>
        <v>4.0533752018320594E-2</v>
      </c>
      <c r="S322">
        <f t="shared" si="147"/>
        <v>226.11744619920239</v>
      </c>
      <c r="T322">
        <f t="shared" si="148"/>
        <v>33.193029696890228</v>
      </c>
      <c r="U322">
        <f t="shared" si="149"/>
        <v>31.017507142857141</v>
      </c>
      <c r="V322">
        <f t="shared" si="150"/>
        <v>4.5158835918849585</v>
      </c>
      <c r="W322">
        <f t="shared" si="151"/>
        <v>70.037347100850099</v>
      </c>
      <c r="X322">
        <f t="shared" si="152"/>
        <v>3.3457777954775274</v>
      </c>
      <c r="Y322">
        <f t="shared" si="153"/>
        <v>4.777133820702522</v>
      </c>
      <c r="Z322">
        <f t="shared" si="154"/>
        <v>1.1701057964074311</v>
      </c>
      <c r="AA322">
        <f t="shared" si="155"/>
        <v>-34.220314540668575</v>
      </c>
      <c r="AB322">
        <f t="shared" si="156"/>
        <v>148.16586542719091</v>
      </c>
      <c r="AC322">
        <f t="shared" si="157"/>
        <v>12.047114359501442</v>
      </c>
      <c r="AD322">
        <f t="shared" si="158"/>
        <v>352.11011144522615</v>
      </c>
      <c r="AE322">
        <f t="shared" si="159"/>
        <v>19.977812626635828</v>
      </c>
      <c r="AF322">
        <f t="shared" si="160"/>
        <v>0.77884703005144285</v>
      </c>
      <c r="AG322">
        <f t="shared" si="161"/>
        <v>9.2729356782074479</v>
      </c>
      <c r="AH322">
        <v>2101.525791438316</v>
      </c>
      <c r="AI322">
        <v>2086.1364242424229</v>
      </c>
      <c r="AJ322">
        <v>1.735059051724507</v>
      </c>
      <c r="AK322">
        <v>61.316338729058899</v>
      </c>
      <c r="AL322">
        <f t="shared" si="162"/>
        <v>0.7759708512623259</v>
      </c>
      <c r="AM322">
        <v>32.254632175521252</v>
      </c>
      <c r="AN322">
        <v>32.947313939393929</v>
      </c>
      <c r="AO322">
        <v>3.2371082474394089E-7</v>
      </c>
      <c r="AP322">
        <v>100.73391986053799</v>
      </c>
      <c r="AQ322">
        <v>88</v>
      </c>
      <c r="AR322">
        <v>14</v>
      </c>
      <c r="AS322">
        <f t="shared" si="163"/>
        <v>1</v>
      </c>
      <c r="AT322">
        <f t="shared" si="164"/>
        <v>0</v>
      </c>
      <c r="AU322">
        <f t="shared" si="165"/>
        <v>47719.544795422808</v>
      </c>
      <c r="AV322">
        <f t="shared" si="166"/>
        <v>1200.0103571428569</v>
      </c>
      <c r="AW322">
        <f t="shared" si="167"/>
        <v>1025.9339814503639</v>
      </c>
      <c r="AX322">
        <f t="shared" si="168"/>
        <v>0.85493760561620724</v>
      </c>
      <c r="AY322">
        <f t="shared" si="169"/>
        <v>0.18842957883927991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1675359126.5999999</v>
      </c>
      <c r="BF322">
        <v>2004.866428571429</v>
      </c>
      <c r="BG322">
        <v>2024.7489285714289</v>
      </c>
      <c r="BH322">
        <v>32.949039285714292</v>
      </c>
      <c r="BI322">
        <v>32.253789285714291</v>
      </c>
      <c r="BJ322">
        <v>2012.8689285714279</v>
      </c>
      <c r="BK322">
        <v>32.671382142857148</v>
      </c>
      <c r="BL322">
        <v>649.99764285714286</v>
      </c>
      <c r="BM322">
        <v>101.44407142857141</v>
      </c>
      <c r="BN322">
        <v>9.9945271428571431E-2</v>
      </c>
      <c r="BO322">
        <v>32.007585714285717</v>
      </c>
      <c r="BP322">
        <v>31.017507142857141</v>
      </c>
      <c r="BQ322">
        <v>999.9000000000002</v>
      </c>
      <c r="BR322">
        <v>0</v>
      </c>
      <c r="BS322">
        <v>0</v>
      </c>
      <c r="BT322">
        <v>9018.1910714285732</v>
      </c>
      <c r="BU322">
        <v>0</v>
      </c>
      <c r="BV322">
        <v>42.694378571428572</v>
      </c>
      <c r="BW322">
        <v>-19.883224999999999</v>
      </c>
      <c r="BX322">
        <v>2073.1753571428571</v>
      </c>
      <c r="BY322">
        <v>2092.2321428571431</v>
      </c>
      <c r="BZ322">
        <v>0.69524767857142855</v>
      </c>
      <c r="CA322">
        <v>2024.7489285714289</v>
      </c>
      <c r="CB322">
        <v>32.253789285714291</v>
      </c>
      <c r="CC322">
        <v>3.3424874999999998</v>
      </c>
      <c r="CD322">
        <v>3.2719582142857142</v>
      </c>
      <c r="CE322">
        <v>25.840210714285721</v>
      </c>
      <c r="CF322">
        <v>25.480732142857139</v>
      </c>
      <c r="CG322">
        <v>1200.0103571428569</v>
      </c>
      <c r="CH322">
        <v>0.49999639285714281</v>
      </c>
      <c r="CI322">
        <v>0.50000360714285719</v>
      </c>
      <c r="CJ322">
        <v>0</v>
      </c>
      <c r="CK322">
        <v>870.84560714285726</v>
      </c>
      <c r="CL322">
        <v>4.9990899999999998</v>
      </c>
      <c r="CM322">
        <v>9331.2682142857138</v>
      </c>
      <c r="CN322">
        <v>9557.9199999999983</v>
      </c>
      <c r="CO322">
        <v>40.686999999999991</v>
      </c>
      <c r="CP322">
        <v>42.263285714285708</v>
      </c>
      <c r="CQ322">
        <v>41.434785714285702</v>
      </c>
      <c r="CR322">
        <v>41.436999999999991</v>
      </c>
      <c r="CS322">
        <v>42.061999999999991</v>
      </c>
      <c r="CT322">
        <v>597.50142857142862</v>
      </c>
      <c r="CU322">
        <v>597.50892857142856</v>
      </c>
      <c r="CV322">
        <v>0</v>
      </c>
      <c r="CW322">
        <v>1675359153.0999999</v>
      </c>
      <c r="CX322">
        <v>0</v>
      </c>
      <c r="CY322">
        <v>1675353449.5</v>
      </c>
      <c r="CZ322" t="s">
        <v>356</v>
      </c>
      <c r="DA322">
        <v>1675353449.5</v>
      </c>
      <c r="DB322">
        <v>1675353444</v>
      </c>
      <c r="DC322">
        <v>1</v>
      </c>
      <c r="DD322">
        <v>8.2000000000000003E-2</v>
      </c>
      <c r="DE322">
        <v>2.5000000000000001E-2</v>
      </c>
      <c r="DF322">
        <v>-5.3170000000000002</v>
      </c>
      <c r="DG322">
        <v>0.30099999999999999</v>
      </c>
      <c r="DH322">
        <v>415</v>
      </c>
      <c r="DI322">
        <v>32</v>
      </c>
      <c r="DJ322">
        <v>0.41</v>
      </c>
      <c r="DK322">
        <v>0.21</v>
      </c>
      <c r="DL322">
        <v>-19.869145</v>
      </c>
      <c r="DM322">
        <v>-0.29316697936205932</v>
      </c>
      <c r="DN322">
        <v>9.0982031055588081E-2</v>
      </c>
      <c r="DO322">
        <v>0</v>
      </c>
      <c r="DP322">
        <v>0.69629072500000011</v>
      </c>
      <c r="DQ322">
        <v>-2.1639613508444001E-2</v>
      </c>
      <c r="DR322">
        <v>2.6015123388857869E-3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3.2987899999999999</v>
      </c>
      <c r="EB322">
        <v>2.6253500000000001</v>
      </c>
      <c r="EC322">
        <v>0.287221</v>
      </c>
      <c r="ED322">
        <v>0.28648899999999999</v>
      </c>
      <c r="EE322">
        <v>0.13714000000000001</v>
      </c>
      <c r="EF322">
        <v>0.134101</v>
      </c>
      <c r="EG322">
        <v>21563.200000000001</v>
      </c>
      <c r="EH322">
        <v>21953.9</v>
      </c>
      <c r="EI322">
        <v>28148.799999999999</v>
      </c>
      <c r="EJ322">
        <v>29613.7</v>
      </c>
      <c r="EK322">
        <v>33440.699999999997</v>
      </c>
      <c r="EL322">
        <v>35611.1</v>
      </c>
      <c r="EM322">
        <v>39734.199999999997</v>
      </c>
      <c r="EN322">
        <v>42322.2</v>
      </c>
      <c r="EO322">
        <v>2.1070500000000001</v>
      </c>
      <c r="EP322">
        <v>2.2425299999999999</v>
      </c>
      <c r="EQ322">
        <v>8.9354799999999998E-2</v>
      </c>
      <c r="ER322">
        <v>0</v>
      </c>
      <c r="ES322">
        <v>29.552800000000001</v>
      </c>
      <c r="ET322">
        <v>999.9</v>
      </c>
      <c r="EU322">
        <v>71.900000000000006</v>
      </c>
      <c r="EV322">
        <v>32.5</v>
      </c>
      <c r="EW322">
        <v>34.813899999999997</v>
      </c>
      <c r="EX322">
        <v>56.920900000000003</v>
      </c>
      <c r="EY322">
        <v>-4.0945499999999999</v>
      </c>
      <c r="EZ322">
        <v>2</v>
      </c>
      <c r="FA322">
        <v>0.26920500000000003</v>
      </c>
      <c r="FB322">
        <v>-0.62031599999999998</v>
      </c>
      <c r="FC322">
        <v>20.2729</v>
      </c>
      <c r="FD322">
        <v>5.2211800000000004</v>
      </c>
      <c r="FE322">
        <v>12.004</v>
      </c>
      <c r="FF322">
        <v>4.9875999999999996</v>
      </c>
      <c r="FG322">
        <v>3.2844799999999998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1.8621799999999999</v>
      </c>
      <c r="FN322">
        <v>1.8641700000000001</v>
      </c>
      <c r="FO322">
        <v>1.8602799999999999</v>
      </c>
      <c r="FP322">
        <v>1.86097</v>
      </c>
      <c r="FQ322">
        <v>1.86019</v>
      </c>
      <c r="FR322">
        <v>1.86188</v>
      </c>
      <c r="FS322">
        <v>1.8584400000000001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-8.0299999999999994</v>
      </c>
      <c r="GH322">
        <v>0.2777</v>
      </c>
      <c r="GI322">
        <v>-3.8812981962806838</v>
      </c>
      <c r="GJ322">
        <v>-3.9744887815693084E-3</v>
      </c>
      <c r="GK322">
        <v>1.847162108954052E-6</v>
      </c>
      <c r="GL322">
        <v>-4.4217609294687878E-10</v>
      </c>
      <c r="GM322">
        <v>-3.5710143375135749E-2</v>
      </c>
      <c r="GN322">
        <v>-2.5986294017825021E-3</v>
      </c>
      <c r="GO322">
        <v>9.7579789506272807E-4</v>
      </c>
      <c r="GP322">
        <v>-1.8446741173202889E-5</v>
      </c>
      <c r="GQ322">
        <v>6</v>
      </c>
      <c r="GR322">
        <v>2080</v>
      </c>
      <c r="GS322">
        <v>4</v>
      </c>
      <c r="GT322">
        <v>32</v>
      </c>
      <c r="GU322">
        <v>94.8</v>
      </c>
      <c r="GV322">
        <v>94.8</v>
      </c>
      <c r="GW322">
        <v>4.84985</v>
      </c>
      <c r="GX322">
        <v>2.4450699999999999</v>
      </c>
      <c r="GY322">
        <v>2.04834</v>
      </c>
      <c r="GZ322">
        <v>2.6135299999999999</v>
      </c>
      <c r="HA322">
        <v>2.1972700000000001</v>
      </c>
      <c r="HB322">
        <v>2.3742700000000001</v>
      </c>
      <c r="HC322">
        <v>37.578099999999999</v>
      </c>
      <c r="HD322">
        <v>14.7187</v>
      </c>
      <c r="HE322">
        <v>18</v>
      </c>
      <c r="HF322">
        <v>590.03499999999997</v>
      </c>
      <c r="HG322">
        <v>775.00800000000004</v>
      </c>
      <c r="HH322">
        <v>31.0001</v>
      </c>
      <c r="HI322">
        <v>30.894400000000001</v>
      </c>
      <c r="HJ322">
        <v>30.000299999999999</v>
      </c>
      <c r="HK322">
        <v>30.827000000000002</v>
      </c>
      <c r="HL322">
        <v>30.825600000000001</v>
      </c>
      <c r="HM322">
        <v>96.950699999999998</v>
      </c>
      <c r="HN322">
        <v>8.3561800000000002</v>
      </c>
      <c r="HO322">
        <v>100</v>
      </c>
      <c r="HP322">
        <v>31</v>
      </c>
      <c r="HQ322">
        <v>2050.09</v>
      </c>
      <c r="HR322">
        <v>32.2896</v>
      </c>
      <c r="HS322">
        <v>99.189800000000005</v>
      </c>
      <c r="HT322">
        <v>98.147400000000005</v>
      </c>
    </row>
    <row r="323" spans="1:228" x14ac:dyDescent="0.2">
      <c r="A323">
        <v>308</v>
      </c>
      <c r="B323">
        <v>1675359138.5999999</v>
      </c>
      <c r="C323">
        <v>1226.099999904633</v>
      </c>
      <c r="D323" t="s">
        <v>975</v>
      </c>
      <c r="E323" t="s">
        <v>976</v>
      </c>
      <c r="F323">
        <v>4</v>
      </c>
      <c r="G323">
        <v>1675359130.5999999</v>
      </c>
      <c r="H323">
        <f t="shared" si="136"/>
        <v>7.7353028120411569E-4</v>
      </c>
      <c r="I323">
        <f t="shared" si="137"/>
        <v>0.77353028120411571</v>
      </c>
      <c r="J323">
        <f t="shared" si="138"/>
        <v>9.0408428476901559</v>
      </c>
      <c r="K323">
        <f t="shared" si="139"/>
        <v>2011.5732142857139</v>
      </c>
      <c r="L323">
        <f t="shared" si="140"/>
        <v>1751.9713942765084</v>
      </c>
      <c r="M323">
        <f t="shared" si="141"/>
        <v>177.90203892299908</v>
      </c>
      <c r="N323">
        <f t="shared" si="142"/>
        <v>204.26302474653249</v>
      </c>
      <c r="O323">
        <f t="shared" si="143"/>
        <v>6.5417106702316652E-2</v>
      </c>
      <c r="P323">
        <f t="shared" si="144"/>
        <v>2.776232327982104</v>
      </c>
      <c r="Q323">
        <f t="shared" si="145"/>
        <v>6.4572680890404202E-2</v>
      </c>
      <c r="R323">
        <f t="shared" si="146"/>
        <v>4.0432885667021232E-2</v>
      </c>
      <c r="S323">
        <f t="shared" si="147"/>
        <v>226.11761719917894</v>
      </c>
      <c r="T323">
        <f t="shared" si="148"/>
        <v>33.193266020716003</v>
      </c>
      <c r="U323">
        <f t="shared" si="149"/>
        <v>31.014292857142859</v>
      </c>
      <c r="V323">
        <f t="shared" si="150"/>
        <v>4.5150561351381668</v>
      </c>
      <c r="W323">
        <f t="shared" si="151"/>
        <v>70.037261497155384</v>
      </c>
      <c r="X323">
        <f t="shared" si="152"/>
        <v>3.3457223081122338</v>
      </c>
      <c r="Y323">
        <f t="shared" si="153"/>
        <v>4.7770604341063834</v>
      </c>
      <c r="Z323">
        <f t="shared" si="154"/>
        <v>1.169333827025933</v>
      </c>
      <c r="AA323">
        <f t="shared" si="155"/>
        <v>-34.112685401101501</v>
      </c>
      <c r="AB323">
        <f t="shared" si="156"/>
        <v>148.62773886753502</v>
      </c>
      <c r="AC323">
        <f t="shared" si="157"/>
        <v>12.082715288869053</v>
      </c>
      <c r="AD323">
        <f t="shared" si="158"/>
        <v>352.71538595448152</v>
      </c>
      <c r="AE323">
        <f t="shared" si="159"/>
        <v>19.972317863628245</v>
      </c>
      <c r="AF323">
        <f t="shared" si="160"/>
        <v>0.77630086875825266</v>
      </c>
      <c r="AG323">
        <f t="shared" si="161"/>
        <v>9.0408428476901559</v>
      </c>
      <c r="AH323">
        <v>2108.2931847618111</v>
      </c>
      <c r="AI323">
        <v>2093.1009090909092</v>
      </c>
      <c r="AJ323">
        <v>1.7415721131273501</v>
      </c>
      <c r="AK323">
        <v>61.316338729058899</v>
      </c>
      <c r="AL323">
        <f t="shared" si="162"/>
        <v>0.77353028120411571</v>
      </c>
      <c r="AM323">
        <v>32.257213206247528</v>
      </c>
      <c r="AN323">
        <v>32.94765151515152</v>
      </c>
      <c r="AO323">
        <v>8.6238643948890237E-6</v>
      </c>
      <c r="AP323">
        <v>100.73391986053799</v>
      </c>
      <c r="AQ323">
        <v>88</v>
      </c>
      <c r="AR323">
        <v>14</v>
      </c>
      <c r="AS323">
        <f t="shared" si="163"/>
        <v>1</v>
      </c>
      <c r="AT323">
        <f t="shared" si="164"/>
        <v>0</v>
      </c>
      <c r="AU323">
        <f t="shared" si="165"/>
        <v>47730.682789060993</v>
      </c>
      <c r="AV323">
        <f t="shared" si="166"/>
        <v>1200.011428571428</v>
      </c>
      <c r="AW323">
        <f t="shared" si="167"/>
        <v>1025.9348814503514</v>
      </c>
      <c r="AX323">
        <f t="shared" si="168"/>
        <v>0.85493759227917621</v>
      </c>
      <c r="AY323">
        <f t="shared" si="169"/>
        <v>0.18842955309881015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1675359130.5999999</v>
      </c>
      <c r="BF323">
        <v>2011.5732142857139</v>
      </c>
      <c r="BG323">
        <v>2031.450357142857</v>
      </c>
      <c r="BH323">
        <v>32.948524999999997</v>
      </c>
      <c r="BI323">
        <v>32.255560714285707</v>
      </c>
      <c r="BJ323">
        <v>2019.5889285714291</v>
      </c>
      <c r="BK323">
        <v>32.670867857142852</v>
      </c>
      <c r="BL323">
        <v>650.01003571428566</v>
      </c>
      <c r="BM323">
        <v>101.4439285714286</v>
      </c>
      <c r="BN323">
        <v>9.9989042857142857E-2</v>
      </c>
      <c r="BO323">
        <v>32.007314285714287</v>
      </c>
      <c r="BP323">
        <v>31.014292857142859</v>
      </c>
      <c r="BQ323">
        <v>999.9000000000002</v>
      </c>
      <c r="BR323">
        <v>0</v>
      </c>
      <c r="BS323">
        <v>0</v>
      </c>
      <c r="BT323">
        <v>9020.334285714287</v>
      </c>
      <c r="BU323">
        <v>0</v>
      </c>
      <c r="BV323">
        <v>41.69795357142857</v>
      </c>
      <c r="BW323">
        <v>-19.877600000000001</v>
      </c>
      <c r="BX323">
        <v>2080.1103571428571</v>
      </c>
      <c r="BY323">
        <v>2099.1603571428568</v>
      </c>
      <c r="BZ323">
        <v>0.69296339285714292</v>
      </c>
      <c r="CA323">
        <v>2031.450357142857</v>
      </c>
      <c r="CB323">
        <v>32.255560714285707</v>
      </c>
      <c r="CC323">
        <v>3.3424307142857139</v>
      </c>
      <c r="CD323">
        <v>3.2721335714285709</v>
      </c>
      <c r="CE323">
        <v>25.839921428571429</v>
      </c>
      <c r="CF323">
        <v>25.48162857142858</v>
      </c>
      <c r="CG323">
        <v>1200.011428571428</v>
      </c>
      <c r="CH323">
        <v>0.49999689285714288</v>
      </c>
      <c r="CI323">
        <v>0.50000310714285712</v>
      </c>
      <c r="CJ323">
        <v>0</v>
      </c>
      <c r="CK323">
        <v>870.76557142857166</v>
      </c>
      <c r="CL323">
        <v>4.9990899999999998</v>
      </c>
      <c r="CM323">
        <v>9330.7289285714305</v>
      </c>
      <c r="CN323">
        <v>9557.9267857142841</v>
      </c>
      <c r="CO323">
        <v>40.686999999999991</v>
      </c>
      <c r="CP323">
        <v>42.265499999999989</v>
      </c>
      <c r="CQ323">
        <v>41.432571428571407</v>
      </c>
      <c r="CR323">
        <v>41.436999999999991</v>
      </c>
      <c r="CS323">
        <v>42.061999999999991</v>
      </c>
      <c r="CT323">
        <v>597.50249999999994</v>
      </c>
      <c r="CU323">
        <v>597.50892857142867</v>
      </c>
      <c r="CV323">
        <v>0</v>
      </c>
      <c r="CW323">
        <v>1675359157.3</v>
      </c>
      <c r="CX323">
        <v>0</v>
      </c>
      <c r="CY323">
        <v>1675353449.5</v>
      </c>
      <c r="CZ323" t="s">
        <v>356</v>
      </c>
      <c r="DA323">
        <v>1675353449.5</v>
      </c>
      <c r="DB323">
        <v>1675353444</v>
      </c>
      <c r="DC323">
        <v>1</v>
      </c>
      <c r="DD323">
        <v>8.2000000000000003E-2</v>
      </c>
      <c r="DE323">
        <v>2.5000000000000001E-2</v>
      </c>
      <c r="DF323">
        <v>-5.3170000000000002</v>
      </c>
      <c r="DG323">
        <v>0.30099999999999999</v>
      </c>
      <c r="DH323">
        <v>415</v>
      </c>
      <c r="DI323">
        <v>32</v>
      </c>
      <c r="DJ323">
        <v>0.41</v>
      </c>
      <c r="DK323">
        <v>0.21</v>
      </c>
      <c r="DL323">
        <v>-19.876809999999999</v>
      </c>
      <c r="DM323">
        <v>-3.7537711069352407E-2</v>
      </c>
      <c r="DN323">
        <v>8.9341336457431614E-2</v>
      </c>
      <c r="DO323">
        <v>1</v>
      </c>
      <c r="DP323">
        <v>0.69454689999999997</v>
      </c>
      <c r="DQ323">
        <v>-2.882019512195361E-2</v>
      </c>
      <c r="DR323">
        <v>3.2077761050297781E-3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2</v>
      </c>
      <c r="DY323">
        <v>2</v>
      </c>
      <c r="DZ323" t="s">
        <v>357</v>
      </c>
      <c r="EA323">
        <v>3.2990200000000001</v>
      </c>
      <c r="EB323">
        <v>2.62534</v>
      </c>
      <c r="EC323">
        <v>0.28775099999999998</v>
      </c>
      <c r="ED323">
        <v>0.287018</v>
      </c>
      <c r="EE323">
        <v>0.13714299999999999</v>
      </c>
      <c r="EF323">
        <v>0.134108</v>
      </c>
      <c r="EG323">
        <v>21546.5</v>
      </c>
      <c r="EH323">
        <v>21937.599999999999</v>
      </c>
      <c r="EI323">
        <v>28147.9</v>
      </c>
      <c r="EJ323">
        <v>29613.8</v>
      </c>
      <c r="EK323">
        <v>33439.300000000003</v>
      </c>
      <c r="EL323">
        <v>35610.9</v>
      </c>
      <c r="EM323">
        <v>39732.6</v>
      </c>
      <c r="EN323">
        <v>42322.3</v>
      </c>
      <c r="EO323">
        <v>2.1069499999999999</v>
      </c>
      <c r="EP323">
        <v>2.2426499999999998</v>
      </c>
      <c r="EQ323">
        <v>8.9757100000000006E-2</v>
      </c>
      <c r="ER323">
        <v>0</v>
      </c>
      <c r="ES323">
        <v>29.551100000000002</v>
      </c>
      <c r="ET323">
        <v>999.9</v>
      </c>
      <c r="EU323">
        <v>71.900000000000006</v>
      </c>
      <c r="EV323">
        <v>32.5</v>
      </c>
      <c r="EW323">
        <v>34.8157</v>
      </c>
      <c r="EX323">
        <v>56.950899999999997</v>
      </c>
      <c r="EY323">
        <v>-4.0625</v>
      </c>
      <c r="EZ323">
        <v>2</v>
      </c>
      <c r="FA323">
        <v>0.269345</v>
      </c>
      <c r="FB323">
        <v>-0.62148999999999999</v>
      </c>
      <c r="FC323">
        <v>20.273</v>
      </c>
      <c r="FD323">
        <v>5.2220800000000001</v>
      </c>
      <c r="FE323">
        <v>12.004</v>
      </c>
      <c r="FF323">
        <v>4.9874499999999999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1.8621799999999999</v>
      </c>
      <c r="FN323">
        <v>1.8641799999999999</v>
      </c>
      <c r="FO323">
        <v>1.8603000000000001</v>
      </c>
      <c r="FP323">
        <v>1.8609599999999999</v>
      </c>
      <c r="FQ323">
        <v>1.8601700000000001</v>
      </c>
      <c r="FR323">
        <v>1.8618699999999999</v>
      </c>
      <c r="FS323">
        <v>1.85846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-8.0500000000000007</v>
      </c>
      <c r="GH323">
        <v>0.27760000000000001</v>
      </c>
      <c r="GI323">
        <v>-3.8812981962806838</v>
      </c>
      <c r="GJ323">
        <v>-3.9744887815693084E-3</v>
      </c>
      <c r="GK323">
        <v>1.847162108954052E-6</v>
      </c>
      <c r="GL323">
        <v>-4.4217609294687878E-10</v>
      </c>
      <c r="GM323">
        <v>-3.5710143375135749E-2</v>
      </c>
      <c r="GN323">
        <v>-2.5986294017825021E-3</v>
      </c>
      <c r="GO323">
        <v>9.7579789506272807E-4</v>
      </c>
      <c r="GP323">
        <v>-1.8446741173202889E-5</v>
      </c>
      <c r="GQ323">
        <v>6</v>
      </c>
      <c r="GR323">
        <v>2080</v>
      </c>
      <c r="GS323">
        <v>4</v>
      </c>
      <c r="GT323">
        <v>32</v>
      </c>
      <c r="GU323">
        <v>94.8</v>
      </c>
      <c r="GV323">
        <v>94.9</v>
      </c>
      <c r="GW323">
        <v>4.8620599999999996</v>
      </c>
      <c r="GX323">
        <v>2.4426299999999999</v>
      </c>
      <c r="GY323">
        <v>2.04834</v>
      </c>
      <c r="GZ323">
        <v>2.6135299999999999</v>
      </c>
      <c r="HA323">
        <v>2.1972700000000001</v>
      </c>
      <c r="HB323">
        <v>2.35229</v>
      </c>
      <c r="HC323">
        <v>37.578099999999999</v>
      </c>
      <c r="HD323">
        <v>14.7012</v>
      </c>
      <c r="HE323">
        <v>18</v>
      </c>
      <c r="HF323">
        <v>589.96199999999999</v>
      </c>
      <c r="HG323">
        <v>775.149</v>
      </c>
      <c r="HH323">
        <v>30.9999</v>
      </c>
      <c r="HI323">
        <v>30.896899999999999</v>
      </c>
      <c r="HJ323">
        <v>30.000299999999999</v>
      </c>
      <c r="HK323">
        <v>30.827000000000002</v>
      </c>
      <c r="HL323">
        <v>30.827000000000002</v>
      </c>
      <c r="HM323">
        <v>97.185199999999995</v>
      </c>
      <c r="HN323">
        <v>8.3561800000000002</v>
      </c>
      <c r="HO323">
        <v>100</v>
      </c>
      <c r="HP323">
        <v>31</v>
      </c>
      <c r="HQ323">
        <v>2056.77</v>
      </c>
      <c r="HR323">
        <v>32.2896</v>
      </c>
      <c r="HS323">
        <v>99.186300000000003</v>
      </c>
      <c r="HT323">
        <v>98.147599999999997</v>
      </c>
    </row>
    <row r="324" spans="1:228" x14ac:dyDescent="0.2">
      <c r="A324">
        <v>309</v>
      </c>
      <c r="B324">
        <v>1675359142.5999999</v>
      </c>
      <c r="C324">
        <v>1230.099999904633</v>
      </c>
      <c r="D324" t="s">
        <v>977</v>
      </c>
      <c r="E324" t="s">
        <v>978</v>
      </c>
      <c r="F324">
        <v>4</v>
      </c>
      <c r="G324">
        <v>1675359134.5999999</v>
      </c>
      <c r="H324">
        <f t="shared" si="136"/>
        <v>7.7869195444322365E-4</v>
      </c>
      <c r="I324">
        <f t="shared" si="137"/>
        <v>0.7786919544432237</v>
      </c>
      <c r="J324">
        <f t="shared" si="138"/>
        <v>9.3255493235093745</v>
      </c>
      <c r="K324">
        <f t="shared" si="139"/>
        <v>2018.253928571429</v>
      </c>
      <c r="L324">
        <f t="shared" si="140"/>
        <v>1753.1772799031112</v>
      </c>
      <c r="M324">
        <f t="shared" si="141"/>
        <v>178.02371530230215</v>
      </c>
      <c r="N324">
        <f t="shared" si="142"/>
        <v>204.94051965332872</v>
      </c>
      <c r="O324">
        <f t="shared" si="143"/>
        <v>6.5887303658673069E-2</v>
      </c>
      <c r="P324">
        <f t="shared" si="144"/>
        <v>2.7750641068362274</v>
      </c>
      <c r="Q324">
        <f t="shared" si="145"/>
        <v>6.503042549769196E-2</v>
      </c>
      <c r="R324">
        <f t="shared" si="146"/>
        <v>4.0720074541168237E-2</v>
      </c>
      <c r="S324">
        <f t="shared" si="147"/>
        <v>226.11872430685517</v>
      </c>
      <c r="T324">
        <f t="shared" si="148"/>
        <v>33.191685559846249</v>
      </c>
      <c r="U324">
        <f t="shared" si="149"/>
        <v>31.012407142857139</v>
      </c>
      <c r="V324">
        <f t="shared" si="150"/>
        <v>4.5145707553136107</v>
      </c>
      <c r="W324">
        <f t="shared" si="151"/>
        <v>70.039808967498061</v>
      </c>
      <c r="X324">
        <f t="shared" si="152"/>
        <v>3.3457222686083847</v>
      </c>
      <c r="Y324">
        <f t="shared" si="153"/>
        <v>4.7768866276619422</v>
      </c>
      <c r="Z324">
        <f t="shared" si="154"/>
        <v>1.168848486705226</v>
      </c>
      <c r="AA324">
        <f t="shared" si="155"/>
        <v>-34.340315190946164</v>
      </c>
      <c r="AB324">
        <f t="shared" si="156"/>
        <v>148.75114018010947</v>
      </c>
      <c r="AC324">
        <f t="shared" si="157"/>
        <v>12.097687308103916</v>
      </c>
      <c r="AD324">
        <f t="shared" si="158"/>
        <v>352.6272366041224</v>
      </c>
      <c r="AE324">
        <f t="shared" si="159"/>
        <v>19.998573205942389</v>
      </c>
      <c r="AF324">
        <f t="shared" si="160"/>
        <v>0.77457402528608932</v>
      </c>
      <c r="AG324">
        <f t="shared" si="161"/>
        <v>9.3255493235093745</v>
      </c>
      <c r="AH324">
        <v>2115.326584128873</v>
      </c>
      <c r="AI324">
        <v>2099.9484242424242</v>
      </c>
      <c r="AJ324">
        <v>1.7189494882033249</v>
      </c>
      <c r="AK324">
        <v>61.316338729058899</v>
      </c>
      <c r="AL324">
        <f t="shared" si="162"/>
        <v>0.7786919544432237</v>
      </c>
      <c r="AM324">
        <v>32.259632955694997</v>
      </c>
      <c r="AN324">
        <v>32.954601818181807</v>
      </c>
      <c r="AO324">
        <v>1.7719702692401029E-5</v>
      </c>
      <c r="AP324">
        <v>100.73391986053799</v>
      </c>
      <c r="AQ324">
        <v>88</v>
      </c>
      <c r="AR324">
        <v>14</v>
      </c>
      <c r="AS324">
        <f t="shared" si="163"/>
        <v>1</v>
      </c>
      <c r="AT324">
        <f t="shared" si="164"/>
        <v>0</v>
      </c>
      <c r="AU324">
        <f t="shared" si="165"/>
        <v>47698.462540383225</v>
      </c>
      <c r="AV324">
        <f t="shared" si="166"/>
        <v>1200.0135714285709</v>
      </c>
      <c r="AW324">
        <f t="shared" si="167"/>
        <v>1025.9370778791993</v>
      </c>
      <c r="AX324">
        <f t="shared" si="168"/>
        <v>0.85493789595884306</v>
      </c>
      <c r="AY324">
        <f t="shared" si="169"/>
        <v>0.188430139200567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1675359134.5999999</v>
      </c>
      <c r="BF324">
        <v>2018.253928571429</v>
      </c>
      <c r="BG324">
        <v>2038.156428571428</v>
      </c>
      <c r="BH324">
        <v>32.948667857142858</v>
      </c>
      <c r="BI324">
        <v>32.257260714285721</v>
      </c>
      <c r="BJ324">
        <v>2026.2825</v>
      </c>
      <c r="BK324">
        <v>32.670999999999999</v>
      </c>
      <c r="BL324">
        <v>650.02467857142869</v>
      </c>
      <c r="BM324">
        <v>101.4434285714286</v>
      </c>
      <c r="BN324">
        <v>0.100047575</v>
      </c>
      <c r="BO324">
        <v>32.006671428571437</v>
      </c>
      <c r="BP324">
        <v>31.012407142857139</v>
      </c>
      <c r="BQ324">
        <v>999.9000000000002</v>
      </c>
      <c r="BR324">
        <v>0</v>
      </c>
      <c r="BS324">
        <v>0</v>
      </c>
      <c r="BT324">
        <v>9014.1742857142854</v>
      </c>
      <c r="BU324">
        <v>0</v>
      </c>
      <c r="BV324">
        <v>42.728003571428573</v>
      </c>
      <c r="BW324">
        <v>-19.90306428571429</v>
      </c>
      <c r="BX324">
        <v>2087.0182142857138</v>
      </c>
      <c r="BY324">
        <v>2106.093928571428</v>
      </c>
      <c r="BZ324">
        <v>0.69139907142857138</v>
      </c>
      <c r="CA324">
        <v>2038.156428571428</v>
      </c>
      <c r="CB324">
        <v>32.257260714285721</v>
      </c>
      <c r="CC324">
        <v>3.3424264285714278</v>
      </c>
      <c r="CD324">
        <v>3.2722889285714292</v>
      </c>
      <c r="CE324">
        <v>25.8399</v>
      </c>
      <c r="CF324">
        <v>25.482432142857139</v>
      </c>
      <c r="CG324">
        <v>1200.0135714285709</v>
      </c>
      <c r="CH324">
        <v>0.4999865357142857</v>
      </c>
      <c r="CI324">
        <v>0.50001346428571425</v>
      </c>
      <c r="CJ324">
        <v>0</v>
      </c>
      <c r="CK324">
        <v>870.69592857142845</v>
      </c>
      <c r="CL324">
        <v>4.9990899999999998</v>
      </c>
      <c r="CM324">
        <v>9330.2353571428557</v>
      </c>
      <c r="CN324">
        <v>9557.8971428571422</v>
      </c>
      <c r="CO324">
        <v>40.686999999999991</v>
      </c>
      <c r="CP324">
        <v>42.261071428571427</v>
      </c>
      <c r="CQ324">
        <v>41.428142857142838</v>
      </c>
      <c r="CR324">
        <v>41.436999999999991</v>
      </c>
      <c r="CS324">
        <v>42.061999999999991</v>
      </c>
      <c r="CT324">
        <v>597.49142857142863</v>
      </c>
      <c r="CU324">
        <v>597.52214285714285</v>
      </c>
      <c r="CV324">
        <v>0</v>
      </c>
      <c r="CW324">
        <v>1675359160.9000001</v>
      </c>
      <c r="CX324">
        <v>0</v>
      </c>
      <c r="CY324">
        <v>1675353449.5</v>
      </c>
      <c r="CZ324" t="s">
        <v>356</v>
      </c>
      <c r="DA324">
        <v>1675353449.5</v>
      </c>
      <c r="DB324">
        <v>1675353444</v>
      </c>
      <c r="DC324">
        <v>1</v>
      </c>
      <c r="DD324">
        <v>8.2000000000000003E-2</v>
      </c>
      <c r="DE324">
        <v>2.5000000000000001E-2</v>
      </c>
      <c r="DF324">
        <v>-5.3170000000000002</v>
      </c>
      <c r="DG324">
        <v>0.30099999999999999</v>
      </c>
      <c r="DH324">
        <v>415</v>
      </c>
      <c r="DI324">
        <v>32</v>
      </c>
      <c r="DJ324">
        <v>0.41</v>
      </c>
      <c r="DK324">
        <v>0.21</v>
      </c>
      <c r="DL324">
        <v>-19.887021951219509</v>
      </c>
      <c r="DM324">
        <v>-0.42718954703835388</v>
      </c>
      <c r="DN324">
        <v>9.5283485918996824E-2</v>
      </c>
      <c r="DO324">
        <v>0</v>
      </c>
      <c r="DP324">
        <v>0.6929384878048781</v>
      </c>
      <c r="DQ324">
        <v>-2.896503135888534E-2</v>
      </c>
      <c r="DR324">
        <v>3.332863744238006E-3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3.29888</v>
      </c>
      <c r="EB324">
        <v>2.6253000000000002</v>
      </c>
      <c r="EC324">
        <v>0.288269</v>
      </c>
      <c r="ED324">
        <v>0.28753499999999999</v>
      </c>
      <c r="EE324">
        <v>0.137159</v>
      </c>
      <c r="EF324">
        <v>0.13411100000000001</v>
      </c>
      <c r="EG324">
        <v>21530.7</v>
      </c>
      <c r="EH324">
        <v>21921.3</v>
      </c>
      <c r="EI324">
        <v>28147.8</v>
      </c>
      <c r="EJ324">
        <v>29613.4</v>
      </c>
      <c r="EK324">
        <v>33438.800000000003</v>
      </c>
      <c r="EL324">
        <v>35610.199999999997</v>
      </c>
      <c r="EM324">
        <v>39732.699999999997</v>
      </c>
      <c r="EN324">
        <v>42321.4</v>
      </c>
      <c r="EO324">
        <v>2.1076999999999999</v>
      </c>
      <c r="EP324">
        <v>2.2426200000000001</v>
      </c>
      <c r="EQ324">
        <v>9.0628899999999998E-2</v>
      </c>
      <c r="ER324">
        <v>0</v>
      </c>
      <c r="ES324">
        <v>29.551100000000002</v>
      </c>
      <c r="ET324">
        <v>999.9</v>
      </c>
      <c r="EU324">
        <v>71.900000000000006</v>
      </c>
      <c r="EV324">
        <v>32.5</v>
      </c>
      <c r="EW324">
        <v>34.8172</v>
      </c>
      <c r="EX324">
        <v>57.310899999999997</v>
      </c>
      <c r="EY324">
        <v>-4.1265999999999998</v>
      </c>
      <c r="EZ324">
        <v>2</v>
      </c>
      <c r="FA324">
        <v>0.26964900000000003</v>
      </c>
      <c r="FB324">
        <v>-0.62124699999999999</v>
      </c>
      <c r="FC324">
        <v>20.2729</v>
      </c>
      <c r="FD324">
        <v>5.2219300000000004</v>
      </c>
      <c r="FE324">
        <v>12.004</v>
      </c>
      <c r="FF324">
        <v>4.9873500000000002</v>
      </c>
      <c r="FG324">
        <v>3.2846500000000001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1.8621799999999999</v>
      </c>
      <c r="FN324">
        <v>1.8641799999999999</v>
      </c>
      <c r="FO324">
        <v>1.86032</v>
      </c>
      <c r="FP324">
        <v>1.8609599999999999</v>
      </c>
      <c r="FQ324">
        <v>1.8601799999999999</v>
      </c>
      <c r="FR324">
        <v>1.8618699999999999</v>
      </c>
      <c r="FS324">
        <v>1.8584799999999999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-8.0500000000000007</v>
      </c>
      <c r="GH324">
        <v>0.27760000000000001</v>
      </c>
      <c r="GI324">
        <v>-3.8812981962806838</v>
      </c>
      <c r="GJ324">
        <v>-3.9744887815693084E-3</v>
      </c>
      <c r="GK324">
        <v>1.847162108954052E-6</v>
      </c>
      <c r="GL324">
        <v>-4.4217609294687878E-10</v>
      </c>
      <c r="GM324">
        <v>-3.5710143375135749E-2</v>
      </c>
      <c r="GN324">
        <v>-2.5986294017825021E-3</v>
      </c>
      <c r="GO324">
        <v>9.7579789506272807E-4</v>
      </c>
      <c r="GP324">
        <v>-1.8446741173202889E-5</v>
      </c>
      <c r="GQ324">
        <v>6</v>
      </c>
      <c r="GR324">
        <v>2080</v>
      </c>
      <c r="GS324">
        <v>4</v>
      </c>
      <c r="GT324">
        <v>32</v>
      </c>
      <c r="GU324">
        <v>94.9</v>
      </c>
      <c r="GV324">
        <v>95</v>
      </c>
      <c r="GW324">
        <v>4.8730500000000001</v>
      </c>
      <c r="GX324">
        <v>2.4523899999999998</v>
      </c>
      <c r="GY324">
        <v>2.04834</v>
      </c>
      <c r="GZ324">
        <v>2.6135299999999999</v>
      </c>
      <c r="HA324">
        <v>2.1972700000000001</v>
      </c>
      <c r="HB324">
        <v>2.2973599999999998</v>
      </c>
      <c r="HC324">
        <v>37.578099999999999</v>
      </c>
      <c r="HD324">
        <v>14.692399999999999</v>
      </c>
      <c r="HE324">
        <v>18</v>
      </c>
      <c r="HF324">
        <v>590.51199999999994</v>
      </c>
      <c r="HG324">
        <v>775.14200000000005</v>
      </c>
      <c r="HH324">
        <v>31</v>
      </c>
      <c r="HI324">
        <v>30.897099999999998</v>
      </c>
      <c r="HJ324">
        <v>30.000399999999999</v>
      </c>
      <c r="HK324">
        <v>30.8279</v>
      </c>
      <c r="HL324">
        <v>30.828199999999999</v>
      </c>
      <c r="HM324">
        <v>97.420199999999994</v>
      </c>
      <c r="HN324">
        <v>8.3561800000000002</v>
      </c>
      <c r="HO324">
        <v>100</v>
      </c>
      <c r="HP324">
        <v>31</v>
      </c>
      <c r="HQ324">
        <v>2063.4499999999998</v>
      </c>
      <c r="HR324">
        <v>32.2896</v>
      </c>
      <c r="HS324">
        <v>99.186300000000003</v>
      </c>
      <c r="HT324">
        <v>98.145799999999994</v>
      </c>
    </row>
    <row r="325" spans="1:228" x14ac:dyDescent="0.2">
      <c r="A325">
        <v>310</v>
      </c>
      <c r="B325">
        <v>1675359146.5999999</v>
      </c>
      <c r="C325">
        <v>1234.099999904633</v>
      </c>
      <c r="D325" t="s">
        <v>979</v>
      </c>
      <c r="E325" t="s">
        <v>980</v>
      </c>
      <c r="F325">
        <v>4</v>
      </c>
      <c r="G325">
        <v>1675359138.5999999</v>
      </c>
      <c r="H325">
        <f t="shared" si="136"/>
        <v>7.7937868873039591E-4</v>
      </c>
      <c r="I325">
        <f t="shared" si="137"/>
        <v>0.77937868873039595</v>
      </c>
      <c r="J325">
        <f t="shared" si="138"/>
        <v>9.1798858319120278</v>
      </c>
      <c r="K325">
        <f t="shared" si="139"/>
        <v>2024.9324999999999</v>
      </c>
      <c r="L325">
        <f t="shared" si="140"/>
        <v>1763.3323842707721</v>
      </c>
      <c r="M325">
        <f t="shared" si="141"/>
        <v>179.05384852608518</v>
      </c>
      <c r="N325">
        <f t="shared" si="142"/>
        <v>205.61747766033855</v>
      </c>
      <c r="O325">
        <f t="shared" si="143"/>
        <v>6.5911204989656025E-2</v>
      </c>
      <c r="P325">
        <f t="shared" si="144"/>
        <v>2.7735449935254026</v>
      </c>
      <c r="Q325">
        <f t="shared" si="145"/>
        <v>6.5053246325283906E-2</v>
      </c>
      <c r="R325">
        <f t="shared" si="146"/>
        <v>4.0734432632953968E-2</v>
      </c>
      <c r="S325">
        <f t="shared" si="147"/>
        <v>226.11726352115591</v>
      </c>
      <c r="T325">
        <f t="shared" si="148"/>
        <v>33.192867174433275</v>
      </c>
      <c r="U325">
        <f t="shared" si="149"/>
        <v>31.01571071428571</v>
      </c>
      <c r="V325">
        <f t="shared" si="150"/>
        <v>4.5154211192230189</v>
      </c>
      <c r="W325">
        <f t="shared" si="151"/>
        <v>70.041822894354269</v>
      </c>
      <c r="X325">
        <f t="shared" si="152"/>
        <v>3.3459659093819845</v>
      </c>
      <c r="Y325">
        <f t="shared" si="153"/>
        <v>4.7770971272817722</v>
      </c>
      <c r="Z325">
        <f t="shared" si="154"/>
        <v>1.1694552098410345</v>
      </c>
      <c r="AA325">
        <f t="shared" si="155"/>
        <v>-34.370600173010459</v>
      </c>
      <c r="AB325">
        <f t="shared" si="156"/>
        <v>148.29215491115929</v>
      </c>
      <c r="AC325">
        <f t="shared" si="157"/>
        <v>12.067206915976458</v>
      </c>
      <c r="AD325">
        <f t="shared" si="158"/>
        <v>352.10602517528122</v>
      </c>
      <c r="AE325">
        <f t="shared" si="159"/>
        <v>20.030270541836884</v>
      </c>
      <c r="AF325">
        <f t="shared" si="160"/>
        <v>0.77455043542197188</v>
      </c>
      <c r="AG325">
        <f t="shared" si="161"/>
        <v>9.1798858319120278</v>
      </c>
      <c r="AH325">
        <v>2122.2951047281231</v>
      </c>
      <c r="AI325">
        <v>2106.9584848484851</v>
      </c>
      <c r="AJ325">
        <v>1.744792377494593</v>
      </c>
      <c r="AK325">
        <v>61.316338729058899</v>
      </c>
      <c r="AL325">
        <f t="shared" si="162"/>
        <v>0.77937868873039595</v>
      </c>
      <c r="AM325">
        <v>32.2632346529738</v>
      </c>
      <c r="AN325">
        <v>32.958607272727257</v>
      </c>
      <c r="AO325">
        <v>5.0683802001928487E-5</v>
      </c>
      <c r="AP325">
        <v>100.73391986053799</v>
      </c>
      <c r="AQ325">
        <v>87</v>
      </c>
      <c r="AR325">
        <v>13</v>
      </c>
      <c r="AS325">
        <f t="shared" si="163"/>
        <v>1</v>
      </c>
      <c r="AT325">
        <f t="shared" si="164"/>
        <v>0</v>
      </c>
      <c r="AU325">
        <f t="shared" si="165"/>
        <v>47656.323389312412</v>
      </c>
      <c r="AV325">
        <f t="shared" si="166"/>
        <v>1200.005714285714</v>
      </c>
      <c r="AW325">
        <f t="shared" si="167"/>
        <v>1025.9303707363501</v>
      </c>
      <c r="AX325">
        <f t="shared" si="168"/>
        <v>0.8549379044807468</v>
      </c>
      <c r="AY325">
        <f t="shared" si="169"/>
        <v>0.18843015564784116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1675359138.5999999</v>
      </c>
      <c r="BF325">
        <v>2024.9324999999999</v>
      </c>
      <c r="BG325">
        <v>2044.868928571429</v>
      </c>
      <c r="BH325">
        <v>32.951260714285723</v>
      </c>
      <c r="BI325">
        <v>32.259878571428573</v>
      </c>
      <c r="BJ325">
        <v>2032.9735714285709</v>
      </c>
      <c r="BK325">
        <v>32.673589285714293</v>
      </c>
      <c r="BL325">
        <v>650.02664285714286</v>
      </c>
      <c r="BM325">
        <v>101.44285714285709</v>
      </c>
      <c r="BN325">
        <v>0.1000227607142857</v>
      </c>
      <c r="BO325">
        <v>32.007449999999999</v>
      </c>
      <c r="BP325">
        <v>31.01571071428571</v>
      </c>
      <c r="BQ325">
        <v>999.9000000000002</v>
      </c>
      <c r="BR325">
        <v>0</v>
      </c>
      <c r="BS325">
        <v>0</v>
      </c>
      <c r="BT325">
        <v>9006.1607142857138</v>
      </c>
      <c r="BU325">
        <v>0</v>
      </c>
      <c r="BV325">
        <v>44.879710714285707</v>
      </c>
      <c r="BW325">
        <v>-19.937642857142858</v>
      </c>
      <c r="BX325">
        <v>2093.9296428571429</v>
      </c>
      <c r="BY325">
        <v>2113.0357142857142</v>
      </c>
      <c r="BZ325">
        <v>0.69137871428571429</v>
      </c>
      <c r="CA325">
        <v>2044.868928571429</v>
      </c>
      <c r="CB325">
        <v>32.259878571428573</v>
      </c>
      <c r="CC325">
        <v>3.3426714285714292</v>
      </c>
      <c r="CD325">
        <v>3.2725374999999999</v>
      </c>
      <c r="CE325">
        <v>25.841146428571431</v>
      </c>
      <c r="CF325">
        <v>25.483707142857149</v>
      </c>
      <c r="CG325">
        <v>1200.005714285714</v>
      </c>
      <c r="CH325">
        <v>0.49998603571428568</v>
      </c>
      <c r="CI325">
        <v>0.50001396428571432</v>
      </c>
      <c r="CJ325">
        <v>0</v>
      </c>
      <c r="CK325">
        <v>870.66028571428558</v>
      </c>
      <c r="CL325">
        <v>4.9990899999999998</v>
      </c>
      <c r="CM325">
        <v>9329.5764285714286</v>
      </c>
      <c r="CN325">
        <v>9557.83607142857</v>
      </c>
      <c r="CO325">
        <v>40.686999999999991</v>
      </c>
      <c r="CP325">
        <v>42.265500000000003</v>
      </c>
      <c r="CQ325">
        <v>41.419285714285706</v>
      </c>
      <c r="CR325">
        <v>41.436999999999991</v>
      </c>
      <c r="CS325">
        <v>42.061999999999991</v>
      </c>
      <c r="CT325">
        <v>597.487142857143</v>
      </c>
      <c r="CU325">
        <v>597.51857142857136</v>
      </c>
      <c r="CV325">
        <v>0</v>
      </c>
      <c r="CW325">
        <v>1675359165.0999999</v>
      </c>
      <c r="CX325">
        <v>0</v>
      </c>
      <c r="CY325">
        <v>1675353449.5</v>
      </c>
      <c r="CZ325" t="s">
        <v>356</v>
      </c>
      <c r="DA325">
        <v>1675353449.5</v>
      </c>
      <c r="DB325">
        <v>1675353444</v>
      </c>
      <c r="DC325">
        <v>1</v>
      </c>
      <c r="DD325">
        <v>8.2000000000000003E-2</v>
      </c>
      <c r="DE325">
        <v>2.5000000000000001E-2</v>
      </c>
      <c r="DF325">
        <v>-5.3170000000000002</v>
      </c>
      <c r="DG325">
        <v>0.30099999999999999</v>
      </c>
      <c r="DH325">
        <v>415</v>
      </c>
      <c r="DI325">
        <v>32</v>
      </c>
      <c r="DJ325">
        <v>0.41</v>
      </c>
      <c r="DK325">
        <v>0.21</v>
      </c>
      <c r="DL325">
        <v>-19.909139024390239</v>
      </c>
      <c r="DM325">
        <v>-0.36911080139376029</v>
      </c>
      <c r="DN325">
        <v>9.2982389830334952E-2</v>
      </c>
      <c r="DO325">
        <v>0</v>
      </c>
      <c r="DP325">
        <v>0.69184336585365847</v>
      </c>
      <c r="DQ325">
        <v>-7.7857839721237141E-3</v>
      </c>
      <c r="DR325">
        <v>2.0516433241588939E-3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3.2987199999999999</v>
      </c>
      <c r="EB325">
        <v>2.6253199999999999</v>
      </c>
      <c r="EC325">
        <v>0.2888</v>
      </c>
      <c r="ED325">
        <v>0.28805500000000001</v>
      </c>
      <c r="EE325">
        <v>0.13716999999999999</v>
      </c>
      <c r="EF325">
        <v>0.134128</v>
      </c>
      <c r="EG325">
        <v>21515.1</v>
      </c>
      <c r="EH325">
        <v>21905.200000000001</v>
      </c>
      <c r="EI325">
        <v>28148.6</v>
      </c>
      <c r="EJ325">
        <v>29613.3</v>
      </c>
      <c r="EK325">
        <v>33438.9</v>
      </c>
      <c r="EL325">
        <v>35609.4</v>
      </c>
      <c r="EM325">
        <v>39733.300000000003</v>
      </c>
      <c r="EN325">
        <v>42321.4</v>
      </c>
      <c r="EO325">
        <v>2.1080299999999998</v>
      </c>
      <c r="EP325">
        <v>2.2426499999999998</v>
      </c>
      <c r="EQ325">
        <v>9.0301000000000006E-2</v>
      </c>
      <c r="ER325">
        <v>0</v>
      </c>
      <c r="ES325">
        <v>29.553799999999999</v>
      </c>
      <c r="ET325">
        <v>999.9</v>
      </c>
      <c r="EU325">
        <v>71.900000000000006</v>
      </c>
      <c r="EV325">
        <v>32.5</v>
      </c>
      <c r="EW325">
        <v>34.813600000000001</v>
      </c>
      <c r="EX325">
        <v>57.550899999999999</v>
      </c>
      <c r="EY325">
        <v>-4.0023999999999997</v>
      </c>
      <c r="EZ325">
        <v>2</v>
      </c>
      <c r="FA325">
        <v>0.26962900000000001</v>
      </c>
      <c r="FB325">
        <v>-0.62037900000000001</v>
      </c>
      <c r="FC325">
        <v>20.273</v>
      </c>
      <c r="FD325">
        <v>5.2216300000000002</v>
      </c>
      <c r="FE325">
        <v>12.004</v>
      </c>
      <c r="FF325">
        <v>4.9873500000000002</v>
      </c>
      <c r="FG325">
        <v>3.2845499999999999</v>
      </c>
      <c r="FH325">
        <v>9999</v>
      </c>
      <c r="FI325">
        <v>9999</v>
      </c>
      <c r="FJ325">
        <v>9999</v>
      </c>
      <c r="FK325">
        <v>999.9</v>
      </c>
      <c r="FL325">
        <v>1.86582</v>
      </c>
      <c r="FM325">
        <v>1.8621799999999999</v>
      </c>
      <c r="FN325">
        <v>1.8641700000000001</v>
      </c>
      <c r="FO325">
        <v>1.8603099999999999</v>
      </c>
      <c r="FP325">
        <v>1.8609599999999999</v>
      </c>
      <c r="FQ325">
        <v>1.86015</v>
      </c>
      <c r="FR325">
        <v>1.8618699999999999</v>
      </c>
      <c r="FS325">
        <v>1.8584400000000001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-8.07</v>
      </c>
      <c r="GH325">
        <v>0.2777</v>
      </c>
      <c r="GI325">
        <v>-3.8812981962806838</v>
      </c>
      <c r="GJ325">
        <v>-3.9744887815693084E-3</v>
      </c>
      <c r="GK325">
        <v>1.847162108954052E-6</v>
      </c>
      <c r="GL325">
        <v>-4.4217609294687878E-10</v>
      </c>
      <c r="GM325">
        <v>-3.5710143375135749E-2</v>
      </c>
      <c r="GN325">
        <v>-2.5986294017825021E-3</v>
      </c>
      <c r="GO325">
        <v>9.7579789506272807E-4</v>
      </c>
      <c r="GP325">
        <v>-1.8446741173202889E-5</v>
      </c>
      <c r="GQ325">
        <v>6</v>
      </c>
      <c r="GR325">
        <v>2080</v>
      </c>
      <c r="GS325">
        <v>4</v>
      </c>
      <c r="GT325">
        <v>32</v>
      </c>
      <c r="GU325">
        <v>95</v>
      </c>
      <c r="GV325">
        <v>95</v>
      </c>
      <c r="GW325">
        <v>4.8852500000000001</v>
      </c>
      <c r="GX325">
        <v>2.4499499999999999</v>
      </c>
      <c r="GY325">
        <v>2.04834</v>
      </c>
      <c r="GZ325">
        <v>2.6135299999999999</v>
      </c>
      <c r="HA325">
        <v>2.1972700000000001</v>
      </c>
      <c r="HB325">
        <v>2.34863</v>
      </c>
      <c r="HC325">
        <v>37.578099999999999</v>
      </c>
      <c r="HD325">
        <v>14.709899999999999</v>
      </c>
      <c r="HE325">
        <v>18</v>
      </c>
      <c r="HF325">
        <v>590.76400000000001</v>
      </c>
      <c r="HG325">
        <v>775.16600000000005</v>
      </c>
      <c r="HH325">
        <v>31.0002</v>
      </c>
      <c r="HI325">
        <v>30.8995</v>
      </c>
      <c r="HJ325">
        <v>30</v>
      </c>
      <c r="HK325">
        <v>30.829699999999999</v>
      </c>
      <c r="HL325">
        <v>30.828199999999999</v>
      </c>
      <c r="HM325">
        <v>97.656599999999997</v>
      </c>
      <c r="HN325">
        <v>8.3561800000000002</v>
      </c>
      <c r="HO325">
        <v>100</v>
      </c>
      <c r="HP325">
        <v>31</v>
      </c>
      <c r="HQ325">
        <v>2070.13</v>
      </c>
      <c r="HR325">
        <v>32.2896</v>
      </c>
      <c r="HS325">
        <v>99.188199999999995</v>
      </c>
      <c r="HT325">
        <v>98.145600000000002</v>
      </c>
    </row>
    <row r="326" spans="1:228" x14ac:dyDescent="0.2">
      <c r="A326">
        <v>311</v>
      </c>
      <c r="B326">
        <v>1675359150.5999999</v>
      </c>
      <c r="C326">
        <v>1238.099999904633</v>
      </c>
      <c r="D326" t="s">
        <v>981</v>
      </c>
      <c r="E326" t="s">
        <v>982</v>
      </c>
      <c r="F326">
        <v>4</v>
      </c>
      <c r="G326">
        <v>1675359142.5999999</v>
      </c>
      <c r="H326">
        <f t="shared" si="136"/>
        <v>7.7717038018033989E-4</v>
      </c>
      <c r="I326">
        <f t="shared" si="137"/>
        <v>0.7771703801803399</v>
      </c>
      <c r="J326">
        <f t="shared" si="138"/>
        <v>9.8085633869916684</v>
      </c>
      <c r="K326">
        <f t="shared" si="139"/>
        <v>2031.595357142857</v>
      </c>
      <c r="L326">
        <f t="shared" si="140"/>
        <v>1753.704205973492</v>
      </c>
      <c r="M326">
        <f t="shared" si="141"/>
        <v>178.0764775488922</v>
      </c>
      <c r="N326">
        <f t="shared" si="142"/>
        <v>206.29439318921956</v>
      </c>
      <c r="O326">
        <f t="shared" si="143"/>
        <v>6.5674443332600099E-2</v>
      </c>
      <c r="P326">
        <f t="shared" si="144"/>
        <v>2.7723563762626293</v>
      </c>
      <c r="Q326">
        <f t="shared" si="145"/>
        <v>6.4822234329312126E-2</v>
      </c>
      <c r="R326">
        <f t="shared" si="146"/>
        <v>4.0589542667369888E-2</v>
      </c>
      <c r="S326">
        <f t="shared" si="147"/>
        <v>226.12016998524717</v>
      </c>
      <c r="T326">
        <f t="shared" si="148"/>
        <v>33.196726235219231</v>
      </c>
      <c r="U326">
        <f t="shared" si="149"/>
        <v>31.020146428571429</v>
      </c>
      <c r="V326">
        <f t="shared" si="150"/>
        <v>4.5165631245664892</v>
      </c>
      <c r="W326">
        <f t="shared" si="151"/>
        <v>70.03724852547262</v>
      </c>
      <c r="X326">
        <f t="shared" si="152"/>
        <v>3.3462722233186719</v>
      </c>
      <c r="Y326">
        <f t="shared" si="153"/>
        <v>4.777846494214617</v>
      </c>
      <c r="Z326">
        <f t="shared" si="154"/>
        <v>1.1702909012478173</v>
      </c>
      <c r="AA326">
        <f t="shared" si="155"/>
        <v>-34.273213765952988</v>
      </c>
      <c r="AB326">
        <f t="shared" si="156"/>
        <v>147.97985393327156</v>
      </c>
      <c r="AC326">
        <f t="shared" si="157"/>
        <v>12.047383937781538</v>
      </c>
      <c r="AD326">
        <f t="shared" si="158"/>
        <v>351.87419409034726</v>
      </c>
      <c r="AE326">
        <f t="shared" si="159"/>
        <v>20.030461291960965</v>
      </c>
      <c r="AF326">
        <f t="shared" si="160"/>
        <v>0.77441438660213369</v>
      </c>
      <c r="AG326">
        <f t="shared" si="161"/>
        <v>9.8085633869916684</v>
      </c>
      <c r="AH326">
        <v>2129.1044421428892</v>
      </c>
      <c r="AI326">
        <v>2113.5526060606062</v>
      </c>
      <c r="AJ326">
        <v>1.642882437386475</v>
      </c>
      <c r="AK326">
        <v>61.316338729058899</v>
      </c>
      <c r="AL326">
        <f t="shared" si="162"/>
        <v>0.7771703801803399</v>
      </c>
      <c r="AM326">
        <v>32.267450354410357</v>
      </c>
      <c r="AN326">
        <v>32.961064242424243</v>
      </c>
      <c r="AO326">
        <v>1.5880435245541421E-5</v>
      </c>
      <c r="AP326">
        <v>100.73391986053799</v>
      </c>
      <c r="AQ326">
        <v>87</v>
      </c>
      <c r="AR326">
        <v>13</v>
      </c>
      <c r="AS326">
        <f t="shared" si="163"/>
        <v>1</v>
      </c>
      <c r="AT326">
        <f t="shared" si="164"/>
        <v>0</v>
      </c>
      <c r="AU326">
        <f t="shared" si="165"/>
        <v>47623.026961439129</v>
      </c>
      <c r="AV326">
        <f t="shared" si="166"/>
        <v>1200.0225</v>
      </c>
      <c r="AW326">
        <f t="shared" si="167"/>
        <v>1025.9445885933924</v>
      </c>
      <c r="AX326">
        <f t="shared" si="168"/>
        <v>0.85493779374419421</v>
      </c>
      <c r="AY326">
        <f t="shared" si="169"/>
        <v>0.18842994192629486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1675359142.5999999</v>
      </c>
      <c r="BF326">
        <v>2031.595357142857</v>
      </c>
      <c r="BG326">
        <v>2051.536428571429</v>
      </c>
      <c r="BH326">
        <v>32.954221428571429</v>
      </c>
      <c r="BI326">
        <v>32.262964285714283</v>
      </c>
      <c r="BJ326">
        <v>2039.65</v>
      </c>
      <c r="BK326">
        <v>32.676546428571427</v>
      </c>
      <c r="BL326">
        <v>650.02800000000002</v>
      </c>
      <c r="BM326">
        <v>101.4429642857143</v>
      </c>
      <c r="BN326">
        <v>0.1000878107142857</v>
      </c>
      <c r="BO326">
        <v>32.010221428571427</v>
      </c>
      <c r="BP326">
        <v>31.020146428571429</v>
      </c>
      <c r="BQ326">
        <v>999.9000000000002</v>
      </c>
      <c r="BR326">
        <v>0</v>
      </c>
      <c r="BS326">
        <v>0</v>
      </c>
      <c r="BT326">
        <v>8999.8442857142854</v>
      </c>
      <c r="BU326">
        <v>0</v>
      </c>
      <c r="BV326">
        <v>46.795928571428547</v>
      </c>
      <c r="BW326">
        <v>-19.94199285714285</v>
      </c>
      <c r="BX326">
        <v>2100.826428571429</v>
      </c>
      <c r="BY326">
        <v>2119.9324999999999</v>
      </c>
      <c r="BZ326">
        <v>0.69125853571428564</v>
      </c>
      <c r="CA326">
        <v>2051.536428571429</v>
      </c>
      <c r="CB326">
        <v>32.262964285714283</v>
      </c>
      <c r="CC326">
        <v>3.342975714285715</v>
      </c>
      <c r="CD326">
        <v>3.2728535714285711</v>
      </c>
      <c r="CE326">
        <v>25.842685714285711</v>
      </c>
      <c r="CF326">
        <v>25.485335714285721</v>
      </c>
      <c r="CG326">
        <v>1200.0225</v>
      </c>
      <c r="CH326">
        <v>0.49998992857142849</v>
      </c>
      <c r="CI326">
        <v>0.50001007142857146</v>
      </c>
      <c r="CJ326">
        <v>0</v>
      </c>
      <c r="CK326">
        <v>870.65921428571414</v>
      </c>
      <c r="CL326">
        <v>4.9990899999999998</v>
      </c>
      <c r="CM326">
        <v>9329.2296428571444</v>
      </c>
      <c r="CN326">
        <v>9557.9935714285712</v>
      </c>
      <c r="CO326">
        <v>40.686999999999991</v>
      </c>
      <c r="CP326">
        <v>42.261071428571427</v>
      </c>
      <c r="CQ326">
        <v>41.410428571428568</v>
      </c>
      <c r="CR326">
        <v>41.436999999999991</v>
      </c>
      <c r="CS326">
        <v>42.061999999999991</v>
      </c>
      <c r="CT326">
        <v>597.5</v>
      </c>
      <c r="CU326">
        <v>597.52250000000004</v>
      </c>
      <c r="CV326">
        <v>0</v>
      </c>
      <c r="CW326">
        <v>1675359169.3</v>
      </c>
      <c r="CX326">
        <v>0</v>
      </c>
      <c r="CY326">
        <v>1675353449.5</v>
      </c>
      <c r="CZ326" t="s">
        <v>356</v>
      </c>
      <c r="DA326">
        <v>1675353449.5</v>
      </c>
      <c r="DB326">
        <v>1675353444</v>
      </c>
      <c r="DC326">
        <v>1</v>
      </c>
      <c r="DD326">
        <v>8.2000000000000003E-2</v>
      </c>
      <c r="DE326">
        <v>2.5000000000000001E-2</v>
      </c>
      <c r="DF326">
        <v>-5.3170000000000002</v>
      </c>
      <c r="DG326">
        <v>0.30099999999999999</v>
      </c>
      <c r="DH326">
        <v>415</v>
      </c>
      <c r="DI326">
        <v>32</v>
      </c>
      <c r="DJ326">
        <v>0.41</v>
      </c>
      <c r="DK326">
        <v>0.21</v>
      </c>
      <c r="DL326">
        <v>-19.935590000000001</v>
      </c>
      <c r="DM326">
        <v>-0.12812532833020771</v>
      </c>
      <c r="DN326">
        <v>7.4996812598936383E-2</v>
      </c>
      <c r="DO326">
        <v>0</v>
      </c>
      <c r="DP326">
        <v>0.69159260000000011</v>
      </c>
      <c r="DQ326">
        <v>-2.564127579758916E-4</v>
      </c>
      <c r="DR326">
        <v>1.858354645916663E-3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3.2989099999999998</v>
      </c>
      <c r="EB326">
        <v>2.6252599999999999</v>
      </c>
      <c r="EC326">
        <v>0.28930299999999998</v>
      </c>
      <c r="ED326">
        <v>0.28857899999999997</v>
      </c>
      <c r="EE326">
        <v>0.13717799999999999</v>
      </c>
      <c r="EF326">
        <v>0.134131</v>
      </c>
      <c r="EG326">
        <v>21499.5</v>
      </c>
      <c r="EH326">
        <v>21888.9</v>
      </c>
      <c r="EI326">
        <v>28148</v>
      </c>
      <c r="EJ326">
        <v>29613.1</v>
      </c>
      <c r="EK326">
        <v>33438.199999999997</v>
      </c>
      <c r="EL326">
        <v>35609.4</v>
      </c>
      <c r="EM326">
        <v>39732.800000000003</v>
      </c>
      <c r="EN326">
        <v>42321.5</v>
      </c>
      <c r="EO326">
        <v>2.1082299999999998</v>
      </c>
      <c r="EP326">
        <v>2.2425000000000002</v>
      </c>
      <c r="EQ326">
        <v>9.0450000000000003E-2</v>
      </c>
      <c r="ER326">
        <v>0</v>
      </c>
      <c r="ES326">
        <v>29.559899999999999</v>
      </c>
      <c r="ET326">
        <v>999.9</v>
      </c>
      <c r="EU326">
        <v>71.900000000000006</v>
      </c>
      <c r="EV326">
        <v>32.5</v>
      </c>
      <c r="EW326">
        <v>34.812199999999997</v>
      </c>
      <c r="EX326">
        <v>57.100900000000003</v>
      </c>
      <c r="EY326">
        <v>-4.1346100000000003</v>
      </c>
      <c r="EZ326">
        <v>2</v>
      </c>
      <c r="FA326">
        <v>0.26968799999999998</v>
      </c>
      <c r="FB326">
        <v>-0.61956100000000003</v>
      </c>
      <c r="FC326">
        <v>20.273</v>
      </c>
      <c r="FD326">
        <v>5.2217799999999999</v>
      </c>
      <c r="FE326">
        <v>12.004</v>
      </c>
      <c r="FF326">
        <v>4.9872500000000004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1.86582</v>
      </c>
      <c r="FM326">
        <v>1.8621799999999999</v>
      </c>
      <c r="FN326">
        <v>1.8641700000000001</v>
      </c>
      <c r="FO326">
        <v>1.8603099999999999</v>
      </c>
      <c r="FP326">
        <v>1.8609599999999999</v>
      </c>
      <c r="FQ326">
        <v>1.86015</v>
      </c>
      <c r="FR326">
        <v>1.86188</v>
      </c>
      <c r="FS326">
        <v>1.8584400000000001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-8.08</v>
      </c>
      <c r="GH326">
        <v>0.2777</v>
      </c>
      <c r="GI326">
        <v>-3.8812981962806838</v>
      </c>
      <c r="GJ326">
        <v>-3.9744887815693084E-3</v>
      </c>
      <c r="GK326">
        <v>1.847162108954052E-6</v>
      </c>
      <c r="GL326">
        <v>-4.4217609294687878E-10</v>
      </c>
      <c r="GM326">
        <v>-3.5710143375135749E-2</v>
      </c>
      <c r="GN326">
        <v>-2.5986294017825021E-3</v>
      </c>
      <c r="GO326">
        <v>9.7579789506272807E-4</v>
      </c>
      <c r="GP326">
        <v>-1.8446741173202889E-5</v>
      </c>
      <c r="GQ326">
        <v>6</v>
      </c>
      <c r="GR326">
        <v>2080</v>
      </c>
      <c r="GS326">
        <v>4</v>
      </c>
      <c r="GT326">
        <v>32</v>
      </c>
      <c r="GU326">
        <v>95</v>
      </c>
      <c r="GV326">
        <v>95.1</v>
      </c>
      <c r="GW326">
        <v>4.8974599999999997</v>
      </c>
      <c r="GX326">
        <v>2.4475099999999999</v>
      </c>
      <c r="GY326">
        <v>2.04834</v>
      </c>
      <c r="GZ326">
        <v>2.6135299999999999</v>
      </c>
      <c r="HA326">
        <v>2.1972700000000001</v>
      </c>
      <c r="HB326">
        <v>2.34741</v>
      </c>
      <c r="HC326">
        <v>37.578099999999999</v>
      </c>
      <c r="HD326">
        <v>14.7187</v>
      </c>
      <c r="HE326">
        <v>18</v>
      </c>
      <c r="HF326">
        <v>590.90899999999999</v>
      </c>
      <c r="HG326">
        <v>775.029</v>
      </c>
      <c r="HH326">
        <v>31.0002</v>
      </c>
      <c r="HI326">
        <v>30.8995</v>
      </c>
      <c r="HJ326">
        <v>30.0001</v>
      </c>
      <c r="HK326">
        <v>30.829699999999999</v>
      </c>
      <c r="HL326">
        <v>30.8291</v>
      </c>
      <c r="HM326">
        <v>97.895600000000002</v>
      </c>
      <c r="HN326">
        <v>8.3561800000000002</v>
      </c>
      <c r="HO326">
        <v>100</v>
      </c>
      <c r="HP326">
        <v>31</v>
      </c>
      <c r="HQ326">
        <v>2076.8200000000002</v>
      </c>
      <c r="HR326">
        <v>32.289499999999997</v>
      </c>
      <c r="HS326">
        <v>99.186700000000002</v>
      </c>
      <c r="HT326">
        <v>98.145499999999998</v>
      </c>
    </row>
    <row r="327" spans="1:228" x14ac:dyDescent="0.2">
      <c r="A327">
        <v>312</v>
      </c>
      <c r="B327">
        <v>1675359154.5999999</v>
      </c>
      <c r="C327">
        <v>1242.099999904633</v>
      </c>
      <c r="D327" t="s">
        <v>983</v>
      </c>
      <c r="E327" t="s">
        <v>984</v>
      </c>
      <c r="F327">
        <v>4</v>
      </c>
      <c r="G327">
        <v>1675359146.5999999</v>
      </c>
      <c r="H327">
        <f t="shared" si="136"/>
        <v>7.7866263619056372E-4</v>
      </c>
      <c r="I327">
        <f t="shared" si="137"/>
        <v>0.77866263619056375</v>
      </c>
      <c r="J327">
        <f t="shared" si="138"/>
        <v>9.1678832741141552</v>
      </c>
      <c r="K327">
        <f t="shared" si="139"/>
        <v>2038.187857142857</v>
      </c>
      <c r="L327">
        <f t="shared" si="140"/>
        <v>1776.0574964192535</v>
      </c>
      <c r="M327">
        <f t="shared" si="141"/>
        <v>180.34568030335595</v>
      </c>
      <c r="N327">
        <f t="shared" si="142"/>
        <v>206.96310588117231</v>
      </c>
      <c r="O327">
        <f t="shared" si="143"/>
        <v>6.5755934294432439E-2</v>
      </c>
      <c r="P327">
        <f t="shared" si="144"/>
        <v>2.7742708278237136</v>
      </c>
      <c r="Q327">
        <f t="shared" si="145"/>
        <v>6.4902205199949811E-2</v>
      </c>
      <c r="R327">
        <f t="shared" si="146"/>
        <v>4.0639658892423949E-2</v>
      </c>
      <c r="S327">
        <f t="shared" si="147"/>
        <v>226.11868402070218</v>
      </c>
      <c r="T327">
        <f t="shared" si="148"/>
        <v>33.198911164729822</v>
      </c>
      <c r="U327">
        <f t="shared" si="149"/>
        <v>31.024567857142859</v>
      </c>
      <c r="V327">
        <f t="shared" si="150"/>
        <v>4.5177017023050574</v>
      </c>
      <c r="W327">
        <f t="shared" si="151"/>
        <v>70.031239308818343</v>
      </c>
      <c r="X327">
        <f t="shared" si="152"/>
        <v>3.346621584967457</v>
      </c>
      <c r="Y327">
        <f t="shared" si="153"/>
        <v>4.7787553354721934</v>
      </c>
      <c r="Z327">
        <f t="shared" si="154"/>
        <v>1.1710801173376004</v>
      </c>
      <c r="AA327">
        <f t="shared" si="155"/>
        <v>-34.339022256003858</v>
      </c>
      <c r="AB327">
        <f t="shared" si="156"/>
        <v>147.92339415619406</v>
      </c>
      <c r="AC327">
        <f t="shared" si="157"/>
        <v>12.034938268033523</v>
      </c>
      <c r="AD327">
        <f t="shared" si="158"/>
        <v>351.73799418892588</v>
      </c>
      <c r="AE327">
        <f t="shared" si="159"/>
        <v>20.148491771205062</v>
      </c>
      <c r="AF327">
        <f t="shared" si="160"/>
        <v>0.77518180679895998</v>
      </c>
      <c r="AG327">
        <f t="shared" si="161"/>
        <v>9.1678832741141552</v>
      </c>
      <c r="AH327">
        <v>2136.0286919784721</v>
      </c>
      <c r="AI327">
        <v>2120.5420606060602</v>
      </c>
      <c r="AJ327">
        <v>1.7875079712656949</v>
      </c>
      <c r="AK327">
        <v>61.316338729058899</v>
      </c>
      <c r="AL327">
        <f t="shared" si="162"/>
        <v>0.77866263619056375</v>
      </c>
      <c r="AM327">
        <v>32.268193690311087</v>
      </c>
      <c r="AN327">
        <v>32.963287878787867</v>
      </c>
      <c r="AO327">
        <v>-4.8896877997732583E-6</v>
      </c>
      <c r="AP327">
        <v>100.73391986053799</v>
      </c>
      <c r="AQ327">
        <v>88</v>
      </c>
      <c r="AR327">
        <v>14</v>
      </c>
      <c r="AS327">
        <f t="shared" si="163"/>
        <v>1</v>
      </c>
      <c r="AT327">
        <f t="shared" si="164"/>
        <v>0</v>
      </c>
      <c r="AU327">
        <f t="shared" si="165"/>
        <v>47675.436563501476</v>
      </c>
      <c r="AV327">
        <f t="shared" si="166"/>
        <v>1200.0164285714291</v>
      </c>
      <c r="AW327">
        <f t="shared" si="167"/>
        <v>1025.9392207361154</v>
      </c>
      <c r="AX327">
        <f t="shared" si="168"/>
        <v>0.85493764610994072</v>
      </c>
      <c r="AY327">
        <f t="shared" si="169"/>
        <v>0.18842965699218578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1675359146.5999999</v>
      </c>
      <c r="BF327">
        <v>2038.187857142857</v>
      </c>
      <c r="BG327">
        <v>2058.2446428571429</v>
      </c>
      <c r="BH327">
        <v>32.957774999999991</v>
      </c>
      <c r="BI327">
        <v>32.265814285714292</v>
      </c>
      <c r="BJ327">
        <v>2046.2553571428571</v>
      </c>
      <c r="BK327">
        <v>32.680096428571417</v>
      </c>
      <c r="BL327">
        <v>650.00817857142852</v>
      </c>
      <c r="BM327">
        <v>101.44275</v>
      </c>
      <c r="BN327">
        <v>9.9953807142857148E-2</v>
      </c>
      <c r="BO327">
        <v>32.013582142857153</v>
      </c>
      <c r="BP327">
        <v>31.024567857142859</v>
      </c>
      <c r="BQ327">
        <v>999.9000000000002</v>
      </c>
      <c r="BR327">
        <v>0</v>
      </c>
      <c r="BS327">
        <v>0</v>
      </c>
      <c r="BT327">
        <v>9010.0228571428561</v>
      </c>
      <c r="BU327">
        <v>0</v>
      </c>
      <c r="BV327">
        <v>47.844914285714303</v>
      </c>
      <c r="BW327">
        <v>-20.057453571428571</v>
      </c>
      <c r="BX327">
        <v>2107.650714285714</v>
      </c>
      <c r="BY327">
        <v>2126.8703571428568</v>
      </c>
      <c r="BZ327">
        <v>0.69195825000000011</v>
      </c>
      <c r="CA327">
        <v>2058.2446428571429</v>
      </c>
      <c r="CB327">
        <v>32.265814285714292</v>
      </c>
      <c r="CC327">
        <v>3.343328214285715</v>
      </c>
      <c r="CD327">
        <v>3.2731349999999999</v>
      </c>
      <c r="CE327">
        <v>25.84446785714286</v>
      </c>
      <c r="CF327">
        <v>25.486785714285709</v>
      </c>
      <c r="CG327">
        <v>1200.0164285714291</v>
      </c>
      <c r="CH327">
        <v>0.49999485714285719</v>
      </c>
      <c r="CI327">
        <v>0.50000514285714281</v>
      </c>
      <c r="CJ327">
        <v>0</v>
      </c>
      <c r="CK327">
        <v>870.56996428571438</v>
      </c>
      <c r="CL327">
        <v>4.9990899999999998</v>
      </c>
      <c r="CM327">
        <v>9328.3667857142846</v>
      </c>
      <c r="CN327">
        <v>9557.9635714285723</v>
      </c>
      <c r="CO327">
        <v>40.686999999999991</v>
      </c>
      <c r="CP327">
        <v>42.26107142857142</v>
      </c>
      <c r="CQ327">
        <v>41.403785714285711</v>
      </c>
      <c r="CR327">
        <v>41.436999999999991</v>
      </c>
      <c r="CS327">
        <v>42.061999999999991</v>
      </c>
      <c r="CT327">
        <v>597.50285714285724</v>
      </c>
      <c r="CU327">
        <v>597.51357142857148</v>
      </c>
      <c r="CV327">
        <v>0</v>
      </c>
      <c r="CW327">
        <v>1675359172.9000001</v>
      </c>
      <c r="CX327">
        <v>0</v>
      </c>
      <c r="CY327">
        <v>1675353449.5</v>
      </c>
      <c r="CZ327" t="s">
        <v>356</v>
      </c>
      <c r="DA327">
        <v>1675353449.5</v>
      </c>
      <c r="DB327">
        <v>1675353444</v>
      </c>
      <c r="DC327">
        <v>1</v>
      </c>
      <c r="DD327">
        <v>8.2000000000000003E-2</v>
      </c>
      <c r="DE327">
        <v>2.5000000000000001E-2</v>
      </c>
      <c r="DF327">
        <v>-5.3170000000000002</v>
      </c>
      <c r="DG327">
        <v>0.30099999999999999</v>
      </c>
      <c r="DH327">
        <v>415</v>
      </c>
      <c r="DI327">
        <v>32</v>
      </c>
      <c r="DJ327">
        <v>0.41</v>
      </c>
      <c r="DK327">
        <v>0.21</v>
      </c>
      <c r="DL327">
        <v>-20.001319512195121</v>
      </c>
      <c r="DM327">
        <v>-1.1962703832753161</v>
      </c>
      <c r="DN327">
        <v>0.15235928369020149</v>
      </c>
      <c r="DO327">
        <v>0</v>
      </c>
      <c r="DP327">
        <v>0.69135124390243907</v>
      </c>
      <c r="DQ327">
        <v>9.5309477351928126E-3</v>
      </c>
      <c r="DR327">
        <v>1.644631766636136E-3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3.2986300000000002</v>
      </c>
      <c r="EB327">
        <v>2.6253600000000001</v>
      </c>
      <c r="EC327">
        <v>0.28983300000000001</v>
      </c>
      <c r="ED327">
        <v>0.289103</v>
      </c>
      <c r="EE327">
        <v>0.137184</v>
      </c>
      <c r="EF327">
        <v>0.13414000000000001</v>
      </c>
      <c r="EG327">
        <v>21483.7</v>
      </c>
      <c r="EH327">
        <v>21873.1</v>
      </c>
      <c r="EI327">
        <v>28148.5</v>
      </c>
      <c r="EJ327">
        <v>29613.599999999999</v>
      </c>
      <c r="EK327">
        <v>33438.800000000003</v>
      </c>
      <c r="EL327">
        <v>35609.599999999999</v>
      </c>
      <c r="EM327">
        <v>39733.800000000003</v>
      </c>
      <c r="EN327">
        <v>42322.1</v>
      </c>
      <c r="EO327">
        <v>2.1067999999999998</v>
      </c>
      <c r="EP327">
        <v>2.2428300000000001</v>
      </c>
      <c r="EQ327">
        <v>8.9723600000000001E-2</v>
      </c>
      <c r="ER327">
        <v>0</v>
      </c>
      <c r="ES327">
        <v>29.5669</v>
      </c>
      <c r="ET327">
        <v>999.9</v>
      </c>
      <c r="EU327">
        <v>72</v>
      </c>
      <c r="EV327">
        <v>32.5</v>
      </c>
      <c r="EW327">
        <v>34.867600000000003</v>
      </c>
      <c r="EX327">
        <v>56.800899999999999</v>
      </c>
      <c r="EY327">
        <v>-4.0905500000000004</v>
      </c>
      <c r="EZ327">
        <v>2</v>
      </c>
      <c r="FA327">
        <v>0.269756</v>
      </c>
      <c r="FB327">
        <v>-0.61790599999999996</v>
      </c>
      <c r="FC327">
        <v>20.273099999999999</v>
      </c>
      <c r="FD327">
        <v>5.2211800000000004</v>
      </c>
      <c r="FE327">
        <v>12.004</v>
      </c>
      <c r="FF327">
        <v>4.98665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1.8621799999999999</v>
      </c>
      <c r="FN327">
        <v>1.8641700000000001</v>
      </c>
      <c r="FO327">
        <v>1.8603099999999999</v>
      </c>
      <c r="FP327">
        <v>1.8609599999999999</v>
      </c>
      <c r="FQ327">
        <v>1.86016</v>
      </c>
      <c r="FR327">
        <v>1.86188</v>
      </c>
      <c r="FS327">
        <v>1.85843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-8.09</v>
      </c>
      <c r="GH327">
        <v>0.2777</v>
      </c>
      <c r="GI327">
        <v>-3.8812981962806838</v>
      </c>
      <c r="GJ327">
        <v>-3.9744887815693084E-3</v>
      </c>
      <c r="GK327">
        <v>1.847162108954052E-6</v>
      </c>
      <c r="GL327">
        <v>-4.4217609294687878E-10</v>
      </c>
      <c r="GM327">
        <v>-3.5710143375135749E-2</v>
      </c>
      <c r="GN327">
        <v>-2.5986294017825021E-3</v>
      </c>
      <c r="GO327">
        <v>9.7579789506272807E-4</v>
      </c>
      <c r="GP327">
        <v>-1.8446741173202889E-5</v>
      </c>
      <c r="GQ327">
        <v>6</v>
      </c>
      <c r="GR327">
        <v>2080</v>
      </c>
      <c r="GS327">
        <v>4</v>
      </c>
      <c r="GT327">
        <v>32</v>
      </c>
      <c r="GU327">
        <v>95.1</v>
      </c>
      <c r="GV327">
        <v>95.2</v>
      </c>
      <c r="GW327">
        <v>4.9084500000000002</v>
      </c>
      <c r="GX327">
        <v>2.4389599999999998</v>
      </c>
      <c r="GY327">
        <v>2.04834</v>
      </c>
      <c r="GZ327">
        <v>2.6135299999999999</v>
      </c>
      <c r="HA327">
        <v>2.1972700000000001</v>
      </c>
      <c r="HB327">
        <v>2.36084</v>
      </c>
      <c r="HC327">
        <v>37.578099999999999</v>
      </c>
      <c r="HD327">
        <v>14.7187</v>
      </c>
      <c r="HE327">
        <v>18</v>
      </c>
      <c r="HF327">
        <v>589.89599999999996</v>
      </c>
      <c r="HG327">
        <v>775.37300000000005</v>
      </c>
      <c r="HH327">
        <v>31.000299999999999</v>
      </c>
      <c r="HI327">
        <v>30.901199999999999</v>
      </c>
      <c r="HJ327">
        <v>30.0002</v>
      </c>
      <c r="HK327">
        <v>30.831299999999999</v>
      </c>
      <c r="HL327">
        <v>30.8308</v>
      </c>
      <c r="HM327">
        <v>98.127399999999994</v>
      </c>
      <c r="HN327">
        <v>8.3561800000000002</v>
      </c>
      <c r="HO327">
        <v>100</v>
      </c>
      <c r="HP327">
        <v>31</v>
      </c>
      <c r="HQ327">
        <v>2083.5</v>
      </c>
      <c r="HR327">
        <v>32.287700000000001</v>
      </c>
      <c r="HS327">
        <v>99.188800000000001</v>
      </c>
      <c r="HT327">
        <v>98.147000000000006</v>
      </c>
    </row>
    <row r="328" spans="1:228" x14ac:dyDescent="0.2">
      <c r="A328">
        <v>313</v>
      </c>
      <c r="B328">
        <v>1675359158.5999999</v>
      </c>
      <c r="C328">
        <v>1246.099999904633</v>
      </c>
      <c r="D328" t="s">
        <v>985</v>
      </c>
      <c r="E328" t="s">
        <v>986</v>
      </c>
      <c r="F328">
        <v>4</v>
      </c>
      <c r="G328">
        <v>1675359150.5999999</v>
      </c>
      <c r="H328">
        <f t="shared" si="136"/>
        <v>7.7601423629241088E-4</v>
      </c>
      <c r="I328">
        <f t="shared" si="137"/>
        <v>0.77601423629241084</v>
      </c>
      <c r="J328">
        <f t="shared" si="138"/>
        <v>9.6724333291573146</v>
      </c>
      <c r="K328">
        <f t="shared" si="139"/>
        <v>2044.850714285714</v>
      </c>
      <c r="L328">
        <f t="shared" si="140"/>
        <v>1769.3802707497246</v>
      </c>
      <c r="M328">
        <f t="shared" si="141"/>
        <v>179.66729326104172</v>
      </c>
      <c r="N328">
        <f t="shared" si="142"/>
        <v>207.63925032517162</v>
      </c>
      <c r="O328">
        <f t="shared" si="143"/>
        <v>6.5502728670201626E-2</v>
      </c>
      <c r="P328">
        <f t="shared" si="144"/>
        <v>2.7739981216872152</v>
      </c>
      <c r="Q328">
        <f t="shared" si="145"/>
        <v>6.4655433999344342E-2</v>
      </c>
      <c r="R328">
        <f t="shared" si="146"/>
        <v>4.048485913207539E-2</v>
      </c>
      <c r="S328">
        <f t="shared" si="147"/>
        <v>226.11735287780522</v>
      </c>
      <c r="T328">
        <f t="shared" si="148"/>
        <v>33.203154570918414</v>
      </c>
      <c r="U328">
        <f t="shared" si="149"/>
        <v>31.027767857142859</v>
      </c>
      <c r="V328">
        <f t="shared" si="150"/>
        <v>4.5185259015823132</v>
      </c>
      <c r="W328">
        <f t="shared" si="151"/>
        <v>70.025248381644602</v>
      </c>
      <c r="X328">
        <f t="shared" si="152"/>
        <v>3.3469839937753454</v>
      </c>
      <c r="Y328">
        <f t="shared" si="153"/>
        <v>4.7796817164202663</v>
      </c>
      <c r="Z328">
        <f t="shared" si="154"/>
        <v>1.1715419078069678</v>
      </c>
      <c r="AA328">
        <f t="shared" si="155"/>
        <v>-34.22222782049532</v>
      </c>
      <c r="AB328">
        <f t="shared" si="156"/>
        <v>147.94250268841182</v>
      </c>
      <c r="AC328">
        <f t="shared" si="157"/>
        <v>12.038069055978585</v>
      </c>
      <c r="AD328">
        <f t="shared" si="158"/>
        <v>351.87569680170031</v>
      </c>
      <c r="AE328">
        <f t="shared" si="159"/>
        <v>20.19478217252481</v>
      </c>
      <c r="AF328">
        <f t="shared" si="160"/>
        <v>0.77520016291656579</v>
      </c>
      <c r="AG328">
        <f t="shared" si="161"/>
        <v>9.6724333291573146</v>
      </c>
      <c r="AH328">
        <v>2143.094964671629</v>
      </c>
      <c r="AI328">
        <v>2127.4505454545451</v>
      </c>
      <c r="AJ328">
        <v>1.7016908130660311</v>
      </c>
      <c r="AK328">
        <v>61.316338729058899</v>
      </c>
      <c r="AL328">
        <f t="shared" si="162"/>
        <v>0.77601423629241084</v>
      </c>
      <c r="AM328">
        <v>32.273126198737167</v>
      </c>
      <c r="AN328">
        <v>32.965637575757562</v>
      </c>
      <c r="AO328">
        <v>3.1953534894219402E-5</v>
      </c>
      <c r="AP328">
        <v>100.73391986053799</v>
      </c>
      <c r="AQ328">
        <v>88</v>
      </c>
      <c r="AR328">
        <v>14</v>
      </c>
      <c r="AS328">
        <f t="shared" si="163"/>
        <v>1</v>
      </c>
      <c r="AT328">
        <f t="shared" si="164"/>
        <v>0</v>
      </c>
      <c r="AU328">
        <f t="shared" si="165"/>
        <v>47667.3580803074</v>
      </c>
      <c r="AV328">
        <f t="shared" si="166"/>
        <v>1200.009642857143</v>
      </c>
      <c r="AW328">
        <f t="shared" si="167"/>
        <v>1025.933392164666</v>
      </c>
      <c r="AX328">
        <f t="shared" si="168"/>
        <v>0.85493762343608082</v>
      </c>
      <c r="AY328">
        <f t="shared" si="169"/>
        <v>0.18842961323163609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1675359150.5999999</v>
      </c>
      <c r="BF328">
        <v>2044.850714285714</v>
      </c>
      <c r="BG328">
        <v>2064.9553571428569</v>
      </c>
      <c r="BH328">
        <v>32.961410714285719</v>
      </c>
      <c r="BI328">
        <v>32.269424999999998</v>
      </c>
      <c r="BJ328">
        <v>2052.9310714285721</v>
      </c>
      <c r="BK328">
        <v>32.683728571428567</v>
      </c>
      <c r="BL328">
        <v>649.99764285714275</v>
      </c>
      <c r="BM328">
        <v>101.4425357142857</v>
      </c>
      <c r="BN328">
        <v>9.9962657142857153E-2</v>
      </c>
      <c r="BO328">
        <v>32.017007142857139</v>
      </c>
      <c r="BP328">
        <v>31.027767857142859</v>
      </c>
      <c r="BQ328">
        <v>999.9000000000002</v>
      </c>
      <c r="BR328">
        <v>0</v>
      </c>
      <c r="BS328">
        <v>0</v>
      </c>
      <c r="BT328">
        <v>9008.5942857142854</v>
      </c>
      <c r="BU328">
        <v>0</v>
      </c>
      <c r="BV328">
        <v>48.264221428571432</v>
      </c>
      <c r="BW328">
        <v>-20.105392857142849</v>
      </c>
      <c r="BX328">
        <v>2114.5492857142858</v>
      </c>
      <c r="BY328">
        <v>2133.812142857143</v>
      </c>
      <c r="BZ328">
        <v>0.69198560714285728</v>
      </c>
      <c r="CA328">
        <v>2064.9553571428569</v>
      </c>
      <c r="CB328">
        <v>32.269424999999998</v>
      </c>
      <c r="CC328">
        <v>3.343692857142857</v>
      </c>
      <c r="CD328">
        <v>3.2734957142857151</v>
      </c>
      <c r="CE328">
        <v>25.84630714285715</v>
      </c>
      <c r="CF328">
        <v>25.488639285714289</v>
      </c>
      <c r="CG328">
        <v>1200.009642857143</v>
      </c>
      <c r="CH328">
        <v>0.4999958928571428</v>
      </c>
      <c r="CI328">
        <v>0.50000410714285726</v>
      </c>
      <c r="CJ328">
        <v>0</v>
      </c>
      <c r="CK328">
        <v>870.50789285714291</v>
      </c>
      <c r="CL328">
        <v>4.9990899999999998</v>
      </c>
      <c r="CM328">
        <v>9327.182142857142</v>
      </c>
      <c r="CN328">
        <v>9557.9189285714274</v>
      </c>
      <c r="CO328">
        <v>40.686999999999991</v>
      </c>
      <c r="CP328">
        <v>42.265500000000003</v>
      </c>
      <c r="CQ328">
        <v>41.405999999999992</v>
      </c>
      <c r="CR328">
        <v>41.441499999999976</v>
      </c>
      <c r="CS328">
        <v>42.066499999999976</v>
      </c>
      <c r="CT328">
        <v>597.50035714285718</v>
      </c>
      <c r="CU328">
        <v>597.50928571428562</v>
      </c>
      <c r="CV328">
        <v>0</v>
      </c>
      <c r="CW328">
        <v>1675359177.0999999</v>
      </c>
      <c r="CX328">
        <v>0</v>
      </c>
      <c r="CY328">
        <v>1675353449.5</v>
      </c>
      <c r="CZ328" t="s">
        <v>356</v>
      </c>
      <c r="DA328">
        <v>1675353449.5</v>
      </c>
      <c r="DB328">
        <v>1675353444</v>
      </c>
      <c r="DC328">
        <v>1</v>
      </c>
      <c r="DD328">
        <v>8.2000000000000003E-2</v>
      </c>
      <c r="DE328">
        <v>2.5000000000000001E-2</v>
      </c>
      <c r="DF328">
        <v>-5.3170000000000002</v>
      </c>
      <c r="DG328">
        <v>0.30099999999999999</v>
      </c>
      <c r="DH328">
        <v>415</v>
      </c>
      <c r="DI328">
        <v>32</v>
      </c>
      <c r="DJ328">
        <v>0.41</v>
      </c>
      <c r="DK328">
        <v>0.21</v>
      </c>
      <c r="DL328">
        <v>-20.06455121951219</v>
      </c>
      <c r="DM328">
        <v>-1.1481177700348739</v>
      </c>
      <c r="DN328">
        <v>0.14796821860800041</v>
      </c>
      <c r="DO328">
        <v>0</v>
      </c>
      <c r="DP328">
        <v>0.69162458536585369</v>
      </c>
      <c r="DQ328">
        <v>5.1591846689915512E-3</v>
      </c>
      <c r="DR328">
        <v>1.4818538319611909E-3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3.2989099999999998</v>
      </c>
      <c r="EB328">
        <v>2.6253000000000002</v>
      </c>
      <c r="EC328">
        <v>0.29035</v>
      </c>
      <c r="ED328">
        <v>0.28962100000000002</v>
      </c>
      <c r="EE328">
        <v>0.13718900000000001</v>
      </c>
      <c r="EF328">
        <v>0.13415099999999999</v>
      </c>
      <c r="EG328">
        <v>21467.5</v>
      </c>
      <c r="EH328">
        <v>21856.7</v>
      </c>
      <c r="EI328">
        <v>28147.8</v>
      </c>
      <c r="EJ328">
        <v>29613</v>
      </c>
      <c r="EK328">
        <v>33437.9</v>
      </c>
      <c r="EL328">
        <v>35608.6</v>
      </c>
      <c r="EM328">
        <v>39732.9</v>
      </c>
      <c r="EN328">
        <v>42321.3</v>
      </c>
      <c r="EO328">
        <v>2.10745</v>
      </c>
      <c r="EP328">
        <v>2.24248</v>
      </c>
      <c r="EQ328">
        <v>8.9555999999999997E-2</v>
      </c>
      <c r="ER328">
        <v>0</v>
      </c>
      <c r="ES328">
        <v>29.5731</v>
      </c>
      <c r="ET328">
        <v>999.9</v>
      </c>
      <c r="EU328">
        <v>72</v>
      </c>
      <c r="EV328">
        <v>32.5</v>
      </c>
      <c r="EW328">
        <v>34.862099999999998</v>
      </c>
      <c r="EX328">
        <v>57.010899999999999</v>
      </c>
      <c r="EY328">
        <v>-4.1185900000000002</v>
      </c>
      <c r="EZ328">
        <v>2</v>
      </c>
      <c r="FA328">
        <v>0.26983699999999999</v>
      </c>
      <c r="FB328">
        <v>-0.61570000000000003</v>
      </c>
      <c r="FC328">
        <v>20.273299999999999</v>
      </c>
      <c r="FD328">
        <v>5.2211800000000004</v>
      </c>
      <c r="FE328">
        <v>12.004</v>
      </c>
      <c r="FF328">
        <v>4.98705</v>
      </c>
      <c r="FG328">
        <v>3.2845800000000001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1.8621799999999999</v>
      </c>
      <c r="FN328">
        <v>1.8641700000000001</v>
      </c>
      <c r="FO328">
        <v>1.86033</v>
      </c>
      <c r="FP328">
        <v>1.8609599999999999</v>
      </c>
      <c r="FQ328">
        <v>1.86015</v>
      </c>
      <c r="FR328">
        <v>1.86188</v>
      </c>
      <c r="FS328">
        <v>1.8584400000000001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-8.11</v>
      </c>
      <c r="GH328">
        <v>0.2777</v>
      </c>
      <c r="GI328">
        <v>-3.8812981962806838</v>
      </c>
      <c r="GJ328">
        <v>-3.9744887815693084E-3</v>
      </c>
      <c r="GK328">
        <v>1.847162108954052E-6</v>
      </c>
      <c r="GL328">
        <v>-4.4217609294687878E-10</v>
      </c>
      <c r="GM328">
        <v>-3.5710143375135749E-2</v>
      </c>
      <c r="GN328">
        <v>-2.5986294017825021E-3</v>
      </c>
      <c r="GO328">
        <v>9.7579789506272807E-4</v>
      </c>
      <c r="GP328">
        <v>-1.8446741173202889E-5</v>
      </c>
      <c r="GQ328">
        <v>6</v>
      </c>
      <c r="GR328">
        <v>2080</v>
      </c>
      <c r="GS328">
        <v>4</v>
      </c>
      <c r="GT328">
        <v>32</v>
      </c>
      <c r="GU328">
        <v>95.2</v>
      </c>
      <c r="GV328">
        <v>95.2</v>
      </c>
      <c r="GW328">
        <v>4.9206500000000002</v>
      </c>
      <c r="GX328">
        <v>2.4389599999999998</v>
      </c>
      <c r="GY328">
        <v>2.04834</v>
      </c>
      <c r="GZ328">
        <v>2.6135299999999999</v>
      </c>
      <c r="HA328">
        <v>2.1972700000000001</v>
      </c>
      <c r="HB328">
        <v>2.36938</v>
      </c>
      <c r="HC328">
        <v>37.578099999999999</v>
      </c>
      <c r="HD328">
        <v>14.709899999999999</v>
      </c>
      <c r="HE328">
        <v>18</v>
      </c>
      <c r="HF328">
        <v>590.375</v>
      </c>
      <c r="HG328">
        <v>775.029</v>
      </c>
      <c r="HH328">
        <v>31.000599999999999</v>
      </c>
      <c r="HI328">
        <v>30.9023</v>
      </c>
      <c r="HJ328">
        <v>30.000299999999999</v>
      </c>
      <c r="HK328">
        <v>30.8323</v>
      </c>
      <c r="HL328">
        <v>30.8308</v>
      </c>
      <c r="HM328">
        <v>98.358900000000006</v>
      </c>
      <c r="HN328">
        <v>8.3561800000000002</v>
      </c>
      <c r="HO328">
        <v>100</v>
      </c>
      <c r="HP328">
        <v>31</v>
      </c>
      <c r="HQ328">
        <v>2086.84</v>
      </c>
      <c r="HR328">
        <v>32.289000000000001</v>
      </c>
      <c r="HS328">
        <v>99.186499999999995</v>
      </c>
      <c r="HT328">
        <v>98.145200000000003</v>
      </c>
    </row>
    <row r="329" spans="1:228" x14ac:dyDescent="0.2">
      <c r="A329">
        <v>314</v>
      </c>
      <c r="B329">
        <v>1675359162.5999999</v>
      </c>
      <c r="C329">
        <v>1250.099999904633</v>
      </c>
      <c r="D329" t="s">
        <v>987</v>
      </c>
      <c r="E329" t="s">
        <v>988</v>
      </c>
      <c r="F329">
        <v>4</v>
      </c>
      <c r="G329">
        <v>1675359154.5999999</v>
      </c>
      <c r="H329">
        <f t="shared" si="136"/>
        <v>7.7305034075549235E-4</v>
      </c>
      <c r="I329">
        <f t="shared" si="137"/>
        <v>0.77305034075549239</v>
      </c>
      <c r="J329">
        <f t="shared" si="138"/>
        <v>10.160027629678602</v>
      </c>
      <c r="K329">
        <f t="shared" si="139"/>
        <v>2051.4253571428571</v>
      </c>
      <c r="L329">
        <f t="shared" si="140"/>
        <v>1762.8413915180463</v>
      </c>
      <c r="M329">
        <f t="shared" si="141"/>
        <v>179.00408312387958</v>
      </c>
      <c r="N329">
        <f t="shared" si="142"/>
        <v>208.30774505255607</v>
      </c>
      <c r="O329">
        <f t="shared" si="143"/>
        <v>6.5225084155304397E-2</v>
      </c>
      <c r="P329">
        <f t="shared" si="144"/>
        <v>2.7746744750403822</v>
      </c>
      <c r="Q329">
        <f t="shared" si="145"/>
        <v>6.4385109342692246E-2</v>
      </c>
      <c r="R329">
        <f t="shared" si="146"/>
        <v>4.0315260445539715E-2</v>
      </c>
      <c r="S329">
        <f t="shared" si="147"/>
        <v>226.12125962739955</v>
      </c>
      <c r="T329">
        <f t="shared" si="148"/>
        <v>33.206916358964946</v>
      </c>
      <c r="U329">
        <f t="shared" si="149"/>
        <v>31.030203571428579</v>
      </c>
      <c r="V329">
        <f t="shared" si="150"/>
        <v>4.5191533374742514</v>
      </c>
      <c r="W329">
        <f t="shared" si="151"/>
        <v>70.016788948251872</v>
      </c>
      <c r="X329">
        <f t="shared" si="152"/>
        <v>3.3471857706680215</v>
      </c>
      <c r="Y329">
        <f t="shared" si="153"/>
        <v>4.7805473814885531</v>
      </c>
      <c r="Z329">
        <f t="shared" si="154"/>
        <v>1.1719675668062299</v>
      </c>
      <c r="AA329">
        <f t="shared" si="155"/>
        <v>-34.091520027317216</v>
      </c>
      <c r="AB329">
        <f t="shared" si="156"/>
        <v>148.09290203914259</v>
      </c>
      <c r="AC329">
        <f t="shared" si="157"/>
        <v>12.047704149146632</v>
      </c>
      <c r="AD329">
        <f t="shared" si="158"/>
        <v>352.17034578837155</v>
      </c>
      <c r="AE329">
        <f t="shared" si="159"/>
        <v>20.281138894608286</v>
      </c>
      <c r="AF329">
        <f t="shared" si="160"/>
        <v>0.7742758958845638</v>
      </c>
      <c r="AG329">
        <f t="shared" si="161"/>
        <v>10.160027629678602</v>
      </c>
      <c r="AH329">
        <v>2149.8572402212831</v>
      </c>
      <c r="AI329">
        <v>2134.0160606060599</v>
      </c>
      <c r="AJ329">
        <v>1.630583617664418</v>
      </c>
      <c r="AK329">
        <v>61.316338729058899</v>
      </c>
      <c r="AL329">
        <f t="shared" si="162"/>
        <v>0.77305034075549239</v>
      </c>
      <c r="AM329">
        <v>32.276403457110924</v>
      </c>
      <c r="AN329">
        <v>32.966538787878768</v>
      </c>
      <c r="AO329">
        <v>-1.260223239263667E-5</v>
      </c>
      <c r="AP329">
        <v>100.73391986053799</v>
      </c>
      <c r="AQ329">
        <v>88</v>
      </c>
      <c r="AR329">
        <v>14</v>
      </c>
      <c r="AS329">
        <f t="shared" si="163"/>
        <v>1</v>
      </c>
      <c r="AT329">
        <f t="shared" si="164"/>
        <v>0</v>
      </c>
      <c r="AU329">
        <f t="shared" si="165"/>
        <v>47685.566196912492</v>
      </c>
      <c r="AV329">
        <f t="shared" si="166"/>
        <v>1200.0332142857139</v>
      </c>
      <c r="AW329">
        <f t="shared" si="167"/>
        <v>1025.9532671644554</v>
      </c>
      <c r="AX329">
        <f t="shared" si="168"/>
        <v>0.85493739252469381</v>
      </c>
      <c r="AY329">
        <f t="shared" si="169"/>
        <v>0.18842916757265912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1675359154.5999999</v>
      </c>
      <c r="BF329">
        <v>2051.4253571428571</v>
      </c>
      <c r="BG329">
        <v>2071.6125000000002</v>
      </c>
      <c r="BH329">
        <v>32.963257142857152</v>
      </c>
      <c r="BI329">
        <v>32.272103571428573</v>
      </c>
      <c r="BJ329">
        <v>2059.5189285714291</v>
      </c>
      <c r="BK329">
        <v>32.685571428571428</v>
      </c>
      <c r="BL329">
        <v>650.0030714285715</v>
      </c>
      <c r="BM329">
        <v>101.443</v>
      </c>
      <c r="BN329">
        <v>9.9931760714285708E-2</v>
      </c>
      <c r="BO329">
        <v>32.020207142857139</v>
      </c>
      <c r="BP329">
        <v>31.030203571428579</v>
      </c>
      <c r="BQ329">
        <v>999.9000000000002</v>
      </c>
      <c r="BR329">
        <v>0</v>
      </c>
      <c r="BS329">
        <v>0</v>
      </c>
      <c r="BT329">
        <v>9012.1435714285726</v>
      </c>
      <c r="BU329">
        <v>0</v>
      </c>
      <c r="BV329">
        <v>51.267007142857153</v>
      </c>
      <c r="BW329">
        <v>-20.187992857142859</v>
      </c>
      <c r="BX329">
        <v>2121.3517857142861</v>
      </c>
      <c r="BY329">
        <v>2140.6975000000002</v>
      </c>
      <c r="BZ329">
        <v>0.69115810714285708</v>
      </c>
      <c r="CA329">
        <v>2071.6125000000002</v>
      </c>
      <c r="CB329">
        <v>32.272103571428573</v>
      </c>
      <c r="CC329">
        <v>3.343896071428571</v>
      </c>
      <c r="CD329">
        <v>3.2737821428571432</v>
      </c>
      <c r="CE329">
        <v>25.847328571428569</v>
      </c>
      <c r="CF329">
        <v>25.490107142857141</v>
      </c>
      <c r="CG329">
        <v>1200.0332142857139</v>
      </c>
      <c r="CH329">
        <v>0.50000371428571433</v>
      </c>
      <c r="CI329">
        <v>0.49999628571428573</v>
      </c>
      <c r="CJ329">
        <v>0</v>
      </c>
      <c r="CK329">
        <v>870.40071428571423</v>
      </c>
      <c r="CL329">
        <v>4.9990899999999998</v>
      </c>
      <c r="CM329">
        <v>9326.3346428571422</v>
      </c>
      <c r="CN329">
        <v>9558.1346428571433</v>
      </c>
      <c r="CO329">
        <v>40.686999999999991</v>
      </c>
      <c r="CP329">
        <v>42.265500000000003</v>
      </c>
      <c r="CQ329">
        <v>41.410428571428561</v>
      </c>
      <c r="CR329">
        <v>41.445999999999991</v>
      </c>
      <c r="CS329">
        <v>42.073249999999987</v>
      </c>
      <c r="CT329">
        <v>597.52142857142849</v>
      </c>
      <c r="CU329">
        <v>597.51178571428579</v>
      </c>
      <c r="CV329">
        <v>0</v>
      </c>
      <c r="CW329">
        <v>1675359180.7</v>
      </c>
      <c r="CX329">
        <v>0</v>
      </c>
      <c r="CY329">
        <v>1675353449.5</v>
      </c>
      <c r="CZ329" t="s">
        <v>356</v>
      </c>
      <c r="DA329">
        <v>1675353449.5</v>
      </c>
      <c r="DB329">
        <v>1675353444</v>
      </c>
      <c r="DC329">
        <v>1</v>
      </c>
      <c r="DD329">
        <v>8.2000000000000003E-2</v>
      </c>
      <c r="DE329">
        <v>2.5000000000000001E-2</v>
      </c>
      <c r="DF329">
        <v>-5.3170000000000002</v>
      </c>
      <c r="DG329">
        <v>0.30099999999999999</v>
      </c>
      <c r="DH329">
        <v>415</v>
      </c>
      <c r="DI329">
        <v>32</v>
      </c>
      <c r="DJ329">
        <v>0.41</v>
      </c>
      <c r="DK329">
        <v>0.21</v>
      </c>
      <c r="DL329">
        <v>-20.119695121951221</v>
      </c>
      <c r="DM329">
        <v>-1.147992334494746</v>
      </c>
      <c r="DN329">
        <v>0.14717883588445119</v>
      </c>
      <c r="DO329">
        <v>0</v>
      </c>
      <c r="DP329">
        <v>0.69150426829268286</v>
      </c>
      <c r="DQ329">
        <v>-1.1782766550521691E-2</v>
      </c>
      <c r="DR329">
        <v>1.5993642643157551E-3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3.2987700000000002</v>
      </c>
      <c r="EB329">
        <v>2.6253500000000001</v>
      </c>
      <c r="EC329">
        <v>0.290856</v>
      </c>
      <c r="ED329">
        <v>0.290128</v>
      </c>
      <c r="EE329">
        <v>0.13719700000000001</v>
      </c>
      <c r="EF329">
        <v>0.134157</v>
      </c>
      <c r="EG329">
        <v>21452.5</v>
      </c>
      <c r="EH329">
        <v>21840.799999999999</v>
      </c>
      <c r="EI329">
        <v>28148.2</v>
      </c>
      <c r="EJ329">
        <v>29612.799999999999</v>
      </c>
      <c r="EK329">
        <v>33438.1</v>
      </c>
      <c r="EL329">
        <v>35608.199999999997</v>
      </c>
      <c r="EM329">
        <v>39733.4</v>
      </c>
      <c r="EN329">
        <v>42321.1</v>
      </c>
      <c r="EO329">
        <v>2.1074799999999998</v>
      </c>
      <c r="EP329">
        <v>2.24268</v>
      </c>
      <c r="EQ329">
        <v>9.0077500000000005E-2</v>
      </c>
      <c r="ER329">
        <v>0</v>
      </c>
      <c r="ES329">
        <v>29.578199999999999</v>
      </c>
      <c r="ET329">
        <v>999.9</v>
      </c>
      <c r="EU329">
        <v>72</v>
      </c>
      <c r="EV329">
        <v>32.5</v>
      </c>
      <c r="EW329">
        <v>34.863700000000001</v>
      </c>
      <c r="EX329">
        <v>56.950899999999997</v>
      </c>
      <c r="EY329">
        <v>-4.0785299999999998</v>
      </c>
      <c r="EZ329">
        <v>2</v>
      </c>
      <c r="FA329">
        <v>0.26981699999999997</v>
      </c>
      <c r="FB329">
        <v>-0.612985</v>
      </c>
      <c r="FC329">
        <v>20.273299999999999</v>
      </c>
      <c r="FD329">
        <v>5.2220800000000001</v>
      </c>
      <c r="FE329">
        <v>12.004</v>
      </c>
      <c r="FF329">
        <v>4.9874499999999999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1.8621799999999999</v>
      </c>
      <c r="FN329">
        <v>1.8641700000000001</v>
      </c>
      <c r="FO329">
        <v>1.8603400000000001</v>
      </c>
      <c r="FP329">
        <v>1.8609599999999999</v>
      </c>
      <c r="FQ329">
        <v>1.8601799999999999</v>
      </c>
      <c r="FR329">
        <v>1.86188</v>
      </c>
      <c r="FS329">
        <v>1.8584700000000001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-8.1199999999999992</v>
      </c>
      <c r="GH329">
        <v>0.2777</v>
      </c>
      <c r="GI329">
        <v>-3.8812981962806838</v>
      </c>
      <c r="GJ329">
        <v>-3.9744887815693084E-3</v>
      </c>
      <c r="GK329">
        <v>1.847162108954052E-6</v>
      </c>
      <c r="GL329">
        <v>-4.4217609294687878E-10</v>
      </c>
      <c r="GM329">
        <v>-3.5710143375135749E-2</v>
      </c>
      <c r="GN329">
        <v>-2.5986294017825021E-3</v>
      </c>
      <c r="GO329">
        <v>9.7579789506272807E-4</v>
      </c>
      <c r="GP329">
        <v>-1.8446741173202889E-5</v>
      </c>
      <c r="GQ329">
        <v>6</v>
      </c>
      <c r="GR329">
        <v>2080</v>
      </c>
      <c r="GS329">
        <v>4</v>
      </c>
      <c r="GT329">
        <v>32</v>
      </c>
      <c r="GU329">
        <v>95.2</v>
      </c>
      <c r="GV329">
        <v>95.3</v>
      </c>
      <c r="GW329">
        <v>4.9328599999999998</v>
      </c>
      <c r="GX329">
        <v>2.4365199999999998</v>
      </c>
      <c r="GY329">
        <v>2.04834</v>
      </c>
      <c r="GZ329">
        <v>2.6135299999999999</v>
      </c>
      <c r="HA329">
        <v>2.1972700000000001</v>
      </c>
      <c r="HB329">
        <v>2.3571800000000001</v>
      </c>
      <c r="HC329">
        <v>37.578099999999999</v>
      </c>
      <c r="HD329">
        <v>14.7012</v>
      </c>
      <c r="HE329">
        <v>18</v>
      </c>
      <c r="HF329">
        <v>590.39300000000003</v>
      </c>
      <c r="HG329">
        <v>775.23699999999997</v>
      </c>
      <c r="HH329">
        <v>31.000699999999998</v>
      </c>
      <c r="HI329">
        <v>30.9039</v>
      </c>
      <c r="HJ329">
        <v>30.0001</v>
      </c>
      <c r="HK329">
        <v>30.8323</v>
      </c>
      <c r="HL329">
        <v>30.831700000000001</v>
      </c>
      <c r="HM329">
        <v>98.600200000000001</v>
      </c>
      <c r="HN329">
        <v>8.3561800000000002</v>
      </c>
      <c r="HO329">
        <v>100</v>
      </c>
      <c r="HP329">
        <v>31</v>
      </c>
      <c r="HQ329">
        <v>2093.52</v>
      </c>
      <c r="HR329">
        <v>32.2864</v>
      </c>
      <c r="HS329">
        <v>99.187899999999999</v>
      </c>
      <c r="HT329">
        <v>98.144599999999997</v>
      </c>
    </row>
    <row r="330" spans="1:228" x14ac:dyDescent="0.2">
      <c r="A330">
        <v>315</v>
      </c>
      <c r="B330">
        <v>1675359166.5999999</v>
      </c>
      <c r="C330">
        <v>1254.099999904633</v>
      </c>
      <c r="D330" t="s">
        <v>989</v>
      </c>
      <c r="E330" t="s">
        <v>990</v>
      </c>
      <c r="F330">
        <v>4</v>
      </c>
      <c r="G330">
        <v>1675359158.5999999</v>
      </c>
      <c r="H330">
        <f t="shared" si="136"/>
        <v>7.7772258895697044E-4</v>
      </c>
      <c r="I330">
        <f t="shared" si="137"/>
        <v>0.77772258895697044</v>
      </c>
      <c r="J330">
        <f t="shared" si="138"/>
        <v>9.509993342591466</v>
      </c>
      <c r="K330">
        <f t="shared" si="139"/>
        <v>2058.025357142858</v>
      </c>
      <c r="L330">
        <f t="shared" si="140"/>
        <v>1786.5595267765962</v>
      </c>
      <c r="M330">
        <f t="shared" si="141"/>
        <v>181.41187746726635</v>
      </c>
      <c r="N330">
        <f t="shared" si="142"/>
        <v>208.97722036060293</v>
      </c>
      <c r="O330">
        <f t="shared" si="143"/>
        <v>6.5591559975991753E-2</v>
      </c>
      <c r="P330">
        <f t="shared" si="144"/>
        <v>2.7741975187317203</v>
      </c>
      <c r="Q330">
        <f t="shared" si="145"/>
        <v>6.4742041919594734E-2</v>
      </c>
      <c r="R330">
        <f t="shared" si="146"/>
        <v>4.0539185290601264E-2</v>
      </c>
      <c r="S330">
        <f t="shared" si="147"/>
        <v>226.11804298450181</v>
      </c>
      <c r="T330">
        <f t="shared" si="148"/>
        <v>33.207941815709191</v>
      </c>
      <c r="U330">
        <f t="shared" si="149"/>
        <v>31.033389285714289</v>
      </c>
      <c r="V330">
        <f t="shared" si="150"/>
        <v>4.5199740866350728</v>
      </c>
      <c r="W330">
        <f t="shared" si="151"/>
        <v>70.013534834220607</v>
      </c>
      <c r="X330">
        <f t="shared" si="152"/>
        <v>3.3474340889154637</v>
      </c>
      <c r="Y330">
        <f t="shared" si="153"/>
        <v>4.7811242452499831</v>
      </c>
      <c r="Z330">
        <f t="shared" si="154"/>
        <v>1.1725399977196092</v>
      </c>
      <c r="AA330">
        <f t="shared" si="155"/>
        <v>-34.297566173002394</v>
      </c>
      <c r="AB330">
        <f t="shared" si="156"/>
        <v>147.9098706001044</v>
      </c>
      <c r="AC330">
        <f t="shared" si="157"/>
        <v>12.035198043573821</v>
      </c>
      <c r="AD330">
        <f t="shared" si="158"/>
        <v>351.76554545517763</v>
      </c>
      <c r="AE330">
        <f t="shared" si="159"/>
        <v>20.403016987601081</v>
      </c>
      <c r="AF330">
        <f t="shared" si="160"/>
        <v>0.77349886094291109</v>
      </c>
      <c r="AG330">
        <f t="shared" si="161"/>
        <v>9.509993342591466</v>
      </c>
      <c r="AH330">
        <v>2156.8380059020542</v>
      </c>
      <c r="AI330">
        <v>2141.0779393939388</v>
      </c>
      <c r="AJ330">
        <v>1.7734889150028781</v>
      </c>
      <c r="AK330">
        <v>61.316338729058899</v>
      </c>
      <c r="AL330">
        <f t="shared" si="162"/>
        <v>0.77772258895697044</v>
      </c>
      <c r="AM330">
        <v>32.277926882119743</v>
      </c>
      <c r="AN330">
        <v>32.971926666666647</v>
      </c>
      <c r="AO330">
        <v>3.6029363631948978E-5</v>
      </c>
      <c r="AP330">
        <v>100.73391986053799</v>
      </c>
      <c r="AQ330">
        <v>88</v>
      </c>
      <c r="AR330">
        <v>14</v>
      </c>
      <c r="AS330">
        <f t="shared" si="163"/>
        <v>1</v>
      </c>
      <c r="AT330">
        <f t="shared" si="164"/>
        <v>0</v>
      </c>
      <c r="AU330">
        <f t="shared" si="165"/>
        <v>47672.039692835264</v>
      </c>
      <c r="AV330">
        <f t="shared" si="166"/>
        <v>1200.0164285714291</v>
      </c>
      <c r="AW330">
        <f t="shared" si="167"/>
        <v>1025.9388885930066</v>
      </c>
      <c r="AX330">
        <f t="shared" si="168"/>
        <v>0.85493736932780595</v>
      </c>
      <c r="AY330">
        <f t="shared" si="169"/>
        <v>0.18842912280266544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1675359158.5999999</v>
      </c>
      <c r="BF330">
        <v>2058.025357142858</v>
      </c>
      <c r="BG330">
        <v>2078.3282142857151</v>
      </c>
      <c r="BH330">
        <v>32.965814285714281</v>
      </c>
      <c r="BI330">
        <v>32.275357142857139</v>
      </c>
      <c r="BJ330">
        <v>2066.1325000000002</v>
      </c>
      <c r="BK330">
        <v>32.688121428571428</v>
      </c>
      <c r="BL330">
        <v>650.00399999999991</v>
      </c>
      <c r="BM330">
        <v>101.4426428571428</v>
      </c>
      <c r="BN330">
        <v>9.994486428571428E-2</v>
      </c>
      <c r="BO330">
        <v>32.022339285714288</v>
      </c>
      <c r="BP330">
        <v>31.033389285714289</v>
      </c>
      <c r="BQ330">
        <v>999.9000000000002</v>
      </c>
      <c r="BR330">
        <v>0</v>
      </c>
      <c r="BS330">
        <v>0</v>
      </c>
      <c r="BT330">
        <v>9009.6432142857138</v>
      </c>
      <c r="BU330">
        <v>0</v>
      </c>
      <c r="BV330">
        <v>60.902728571428568</v>
      </c>
      <c r="BW330">
        <v>-20.30363928571429</v>
      </c>
      <c r="BX330">
        <v>2128.1821428571429</v>
      </c>
      <c r="BY330">
        <v>2147.6442857142861</v>
      </c>
      <c r="BZ330">
        <v>0.69046421428571414</v>
      </c>
      <c r="CA330">
        <v>2078.3282142857151</v>
      </c>
      <c r="CB330">
        <v>32.275357142857139</v>
      </c>
      <c r="CC330">
        <v>3.3441424999999998</v>
      </c>
      <c r="CD330">
        <v>3.2740996428571432</v>
      </c>
      <c r="CE330">
        <v>25.848567857142861</v>
      </c>
      <c r="CF330">
        <v>25.491732142857138</v>
      </c>
      <c r="CG330">
        <v>1200.0164285714291</v>
      </c>
      <c r="CH330">
        <v>0.50000421428571429</v>
      </c>
      <c r="CI330">
        <v>0.49999582142857152</v>
      </c>
      <c r="CJ330">
        <v>0</v>
      </c>
      <c r="CK330">
        <v>870.28142857142871</v>
      </c>
      <c r="CL330">
        <v>4.9990899999999998</v>
      </c>
      <c r="CM330">
        <v>9325.0367857142846</v>
      </c>
      <c r="CN330">
        <v>9557.9992857142843</v>
      </c>
      <c r="CO330">
        <v>40.686999999999991</v>
      </c>
      <c r="CP330">
        <v>42.265500000000003</v>
      </c>
      <c r="CQ330">
        <v>41.414857142857123</v>
      </c>
      <c r="CR330">
        <v>41.457249999999988</v>
      </c>
      <c r="CS330">
        <v>42.077749999999988</v>
      </c>
      <c r="CT330">
        <v>597.51392857142866</v>
      </c>
      <c r="CU330">
        <v>597.50249999999994</v>
      </c>
      <c r="CV330">
        <v>0</v>
      </c>
      <c r="CW330">
        <v>1675359184.9000001</v>
      </c>
      <c r="CX330">
        <v>0</v>
      </c>
      <c r="CY330">
        <v>1675353449.5</v>
      </c>
      <c r="CZ330" t="s">
        <v>356</v>
      </c>
      <c r="DA330">
        <v>1675353449.5</v>
      </c>
      <c r="DB330">
        <v>1675353444</v>
      </c>
      <c r="DC330">
        <v>1</v>
      </c>
      <c r="DD330">
        <v>8.2000000000000003E-2</v>
      </c>
      <c r="DE330">
        <v>2.5000000000000001E-2</v>
      </c>
      <c r="DF330">
        <v>-5.3170000000000002</v>
      </c>
      <c r="DG330">
        <v>0.30099999999999999</v>
      </c>
      <c r="DH330">
        <v>415</v>
      </c>
      <c r="DI330">
        <v>32</v>
      </c>
      <c r="DJ330">
        <v>0.41</v>
      </c>
      <c r="DK330">
        <v>0.21</v>
      </c>
      <c r="DL330">
        <v>-20.21507317073171</v>
      </c>
      <c r="DM330">
        <v>-1.4350515679442311</v>
      </c>
      <c r="DN330">
        <v>0.17227323734283451</v>
      </c>
      <c r="DO330">
        <v>0</v>
      </c>
      <c r="DP330">
        <v>0.69098348780487806</v>
      </c>
      <c r="DQ330">
        <v>-1.076979094076631E-2</v>
      </c>
      <c r="DR330">
        <v>1.541055152017146E-3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363</v>
      </c>
      <c r="EA330">
        <v>3.2988499999999998</v>
      </c>
      <c r="EB330">
        <v>2.6252900000000001</v>
      </c>
      <c r="EC330">
        <v>0.29137600000000002</v>
      </c>
      <c r="ED330">
        <v>0.29065800000000003</v>
      </c>
      <c r="EE330">
        <v>0.13721</v>
      </c>
      <c r="EF330">
        <v>0.13416800000000001</v>
      </c>
      <c r="EG330">
        <v>21436.9</v>
      </c>
      <c r="EH330">
        <v>21824.400000000001</v>
      </c>
      <c r="EI330">
        <v>28148.5</v>
      </c>
      <c r="EJ330">
        <v>29612.7</v>
      </c>
      <c r="EK330">
        <v>33437.800000000003</v>
      </c>
      <c r="EL330">
        <v>35607.599999999999</v>
      </c>
      <c r="EM330">
        <v>39733.699999999997</v>
      </c>
      <c r="EN330">
        <v>42321</v>
      </c>
      <c r="EO330">
        <v>2.10772</v>
      </c>
      <c r="EP330">
        <v>2.2426200000000001</v>
      </c>
      <c r="EQ330">
        <v>8.9276599999999998E-2</v>
      </c>
      <c r="ER330">
        <v>0</v>
      </c>
      <c r="ES330">
        <v>29.584599999999998</v>
      </c>
      <c r="ET330">
        <v>999.9</v>
      </c>
      <c r="EU330">
        <v>72</v>
      </c>
      <c r="EV330">
        <v>32.5</v>
      </c>
      <c r="EW330">
        <v>34.864899999999999</v>
      </c>
      <c r="EX330">
        <v>56.500900000000001</v>
      </c>
      <c r="EY330">
        <v>-4.0464700000000002</v>
      </c>
      <c r="EZ330">
        <v>2</v>
      </c>
      <c r="FA330">
        <v>0.27000800000000003</v>
      </c>
      <c r="FB330">
        <v>-0.60992100000000005</v>
      </c>
      <c r="FC330">
        <v>20.273299999999999</v>
      </c>
      <c r="FD330">
        <v>5.2211800000000004</v>
      </c>
      <c r="FE330">
        <v>12.004</v>
      </c>
      <c r="FF330">
        <v>4.9872500000000004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1.8621799999999999</v>
      </c>
      <c r="FN330">
        <v>1.86419</v>
      </c>
      <c r="FO330">
        <v>1.86033</v>
      </c>
      <c r="FP330">
        <v>1.8609599999999999</v>
      </c>
      <c r="FQ330">
        <v>1.86019</v>
      </c>
      <c r="FR330">
        <v>1.86188</v>
      </c>
      <c r="FS330">
        <v>1.8584700000000001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-8.1300000000000008</v>
      </c>
      <c r="GH330">
        <v>0.2777</v>
      </c>
      <c r="GI330">
        <v>-3.8812981962806838</v>
      </c>
      <c r="GJ330">
        <v>-3.9744887815693084E-3</v>
      </c>
      <c r="GK330">
        <v>1.847162108954052E-6</v>
      </c>
      <c r="GL330">
        <v>-4.4217609294687878E-10</v>
      </c>
      <c r="GM330">
        <v>-3.5710143375135749E-2</v>
      </c>
      <c r="GN330">
        <v>-2.5986294017825021E-3</v>
      </c>
      <c r="GO330">
        <v>9.7579789506272807E-4</v>
      </c>
      <c r="GP330">
        <v>-1.8446741173202889E-5</v>
      </c>
      <c r="GQ330">
        <v>6</v>
      </c>
      <c r="GR330">
        <v>2080</v>
      </c>
      <c r="GS330">
        <v>4</v>
      </c>
      <c r="GT330">
        <v>32</v>
      </c>
      <c r="GU330">
        <v>95.3</v>
      </c>
      <c r="GV330">
        <v>95.4</v>
      </c>
      <c r="GW330">
        <v>4.9438500000000003</v>
      </c>
      <c r="GX330">
        <v>2.4365199999999998</v>
      </c>
      <c r="GY330">
        <v>2.04834</v>
      </c>
      <c r="GZ330">
        <v>2.6135299999999999</v>
      </c>
      <c r="HA330">
        <v>2.1972700000000001</v>
      </c>
      <c r="HB330">
        <v>2.3059099999999999</v>
      </c>
      <c r="HC330">
        <v>37.578099999999999</v>
      </c>
      <c r="HD330">
        <v>14.692399999999999</v>
      </c>
      <c r="HE330">
        <v>18</v>
      </c>
      <c r="HF330">
        <v>590.59500000000003</v>
      </c>
      <c r="HG330">
        <v>775.21299999999997</v>
      </c>
      <c r="HH330">
        <v>31.000800000000002</v>
      </c>
      <c r="HI330">
        <v>30.904900000000001</v>
      </c>
      <c r="HJ330">
        <v>30.000299999999999</v>
      </c>
      <c r="HK330">
        <v>30.834599999999998</v>
      </c>
      <c r="HL330">
        <v>30.833500000000001</v>
      </c>
      <c r="HM330">
        <v>98.830299999999994</v>
      </c>
      <c r="HN330">
        <v>8.3561800000000002</v>
      </c>
      <c r="HO330">
        <v>100</v>
      </c>
      <c r="HP330">
        <v>31</v>
      </c>
      <c r="HQ330">
        <v>2100.1999999999998</v>
      </c>
      <c r="HR330">
        <v>32.279499999999999</v>
      </c>
      <c r="HS330">
        <v>99.188699999999997</v>
      </c>
      <c r="HT330">
        <v>98.144199999999998</v>
      </c>
    </row>
    <row r="331" spans="1:228" x14ac:dyDescent="0.2">
      <c r="A331">
        <v>316</v>
      </c>
      <c r="B331">
        <v>1675359170.5999999</v>
      </c>
      <c r="C331">
        <v>1258.099999904633</v>
      </c>
      <c r="D331" t="s">
        <v>991</v>
      </c>
      <c r="E331" t="s">
        <v>992</v>
      </c>
      <c r="F331">
        <v>4</v>
      </c>
      <c r="G331">
        <v>1675359162.5999999</v>
      </c>
      <c r="H331">
        <f t="shared" si="136"/>
        <v>7.8124856606636426E-4</v>
      </c>
      <c r="I331">
        <f t="shared" si="137"/>
        <v>0.78124856606636428</v>
      </c>
      <c r="J331">
        <f t="shared" si="138"/>
        <v>9.9558314402344603</v>
      </c>
      <c r="K331">
        <f t="shared" si="139"/>
        <v>2064.6807142857142</v>
      </c>
      <c r="L331">
        <f t="shared" si="140"/>
        <v>1783.2324683188917</v>
      </c>
      <c r="M331">
        <f t="shared" si="141"/>
        <v>181.0734687139495</v>
      </c>
      <c r="N331">
        <f t="shared" si="142"/>
        <v>209.65236185664421</v>
      </c>
      <c r="O331">
        <f t="shared" si="143"/>
        <v>6.5878162312994579E-2</v>
      </c>
      <c r="P331">
        <f t="shared" si="144"/>
        <v>2.772861886359709</v>
      </c>
      <c r="Q331">
        <f t="shared" si="145"/>
        <v>6.5020849438215261E-2</v>
      </c>
      <c r="R331">
        <f t="shared" si="146"/>
        <v>4.0714127490828665E-2</v>
      </c>
      <c r="S331">
        <f t="shared" si="147"/>
        <v>226.11750480572636</v>
      </c>
      <c r="T331">
        <f t="shared" si="148"/>
        <v>33.209856367573465</v>
      </c>
      <c r="U331">
        <f t="shared" si="149"/>
        <v>31.03584285714286</v>
      </c>
      <c r="V331">
        <f t="shared" si="150"/>
        <v>4.5206062992102396</v>
      </c>
      <c r="W331">
        <f t="shared" si="151"/>
        <v>70.012089467895706</v>
      </c>
      <c r="X331">
        <f t="shared" si="152"/>
        <v>3.3478108511938096</v>
      </c>
      <c r="Y331">
        <f t="shared" si="153"/>
        <v>4.7817610881745791</v>
      </c>
      <c r="Z331">
        <f t="shared" si="154"/>
        <v>1.17279544801643</v>
      </c>
      <c r="AA331">
        <f t="shared" si="155"/>
        <v>-34.453061763526662</v>
      </c>
      <c r="AB331">
        <f t="shared" si="156"/>
        <v>147.82371060773028</v>
      </c>
      <c r="AC331">
        <f t="shared" si="157"/>
        <v>12.034266016306978</v>
      </c>
      <c r="AD331">
        <f t="shared" si="158"/>
        <v>351.52241966623694</v>
      </c>
      <c r="AE331">
        <f t="shared" si="159"/>
        <v>20.434087684963167</v>
      </c>
      <c r="AF331">
        <f t="shared" si="160"/>
        <v>0.77414010138553679</v>
      </c>
      <c r="AG331">
        <f t="shared" si="161"/>
        <v>9.9558314402344603</v>
      </c>
      <c r="AH331">
        <v>2163.8062675874849</v>
      </c>
      <c r="AI331">
        <v>2147.9024848484842</v>
      </c>
      <c r="AJ331">
        <v>1.698926628251231</v>
      </c>
      <c r="AK331">
        <v>61.316338729058899</v>
      </c>
      <c r="AL331">
        <f t="shared" si="162"/>
        <v>0.78124856606636428</v>
      </c>
      <c r="AM331">
        <v>32.282850689533291</v>
      </c>
      <c r="AN331">
        <v>32.979978181818161</v>
      </c>
      <c r="AO331">
        <v>3.6233004543758988E-5</v>
      </c>
      <c r="AP331">
        <v>100.73391986053799</v>
      </c>
      <c r="AQ331">
        <v>88</v>
      </c>
      <c r="AR331">
        <v>14</v>
      </c>
      <c r="AS331">
        <f t="shared" si="163"/>
        <v>1</v>
      </c>
      <c r="AT331">
        <f t="shared" si="164"/>
        <v>0</v>
      </c>
      <c r="AU331">
        <f t="shared" si="165"/>
        <v>47634.737774932459</v>
      </c>
      <c r="AV331">
        <f t="shared" si="166"/>
        <v>1200.0150000000001</v>
      </c>
      <c r="AW331">
        <f t="shared" si="167"/>
        <v>1025.9375278786147</v>
      </c>
      <c r="AX331">
        <f t="shared" si="168"/>
        <v>0.8549372531831807</v>
      </c>
      <c r="AY331">
        <f t="shared" si="169"/>
        <v>0.1884288986435389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1675359162.5999999</v>
      </c>
      <c r="BF331">
        <v>2064.6807142857142</v>
      </c>
      <c r="BG331">
        <v>2085.0178571428569</v>
      </c>
      <c r="BH331">
        <v>32.969628571428572</v>
      </c>
      <c r="BI331">
        <v>32.278614285714291</v>
      </c>
      <c r="BJ331">
        <v>2072.801071428572</v>
      </c>
      <c r="BK331">
        <v>32.691917857142862</v>
      </c>
      <c r="BL331">
        <v>650.0157857142857</v>
      </c>
      <c r="BM331">
        <v>101.44225</v>
      </c>
      <c r="BN331">
        <v>0.100017725</v>
      </c>
      <c r="BO331">
        <v>32.02469285714286</v>
      </c>
      <c r="BP331">
        <v>31.03584285714286</v>
      </c>
      <c r="BQ331">
        <v>999.9000000000002</v>
      </c>
      <c r="BR331">
        <v>0</v>
      </c>
      <c r="BS331">
        <v>0</v>
      </c>
      <c r="BT331">
        <v>9002.5896428571432</v>
      </c>
      <c r="BU331">
        <v>0</v>
      </c>
      <c r="BV331">
        <v>77.319364285714286</v>
      </c>
      <c r="BW331">
        <v>-20.338339285714291</v>
      </c>
      <c r="BX331">
        <v>2135.073214285715</v>
      </c>
      <c r="BY331">
        <v>2154.5646428571431</v>
      </c>
      <c r="BZ331">
        <v>0.69101749999999995</v>
      </c>
      <c r="CA331">
        <v>2085.0178571428569</v>
      </c>
      <c r="CB331">
        <v>32.278614285714291</v>
      </c>
      <c r="CC331">
        <v>3.344515357142857</v>
      </c>
      <c r="CD331">
        <v>3.2744167857142861</v>
      </c>
      <c r="CE331">
        <v>25.850449999999999</v>
      </c>
      <c r="CF331">
        <v>25.493360714285721</v>
      </c>
      <c r="CG331">
        <v>1200.0150000000001</v>
      </c>
      <c r="CH331">
        <v>0.50000764285714294</v>
      </c>
      <c r="CI331">
        <v>0.49999242857142873</v>
      </c>
      <c r="CJ331">
        <v>0</v>
      </c>
      <c r="CK331">
        <v>870.21832142857147</v>
      </c>
      <c r="CL331">
        <v>4.9990899999999998</v>
      </c>
      <c r="CM331">
        <v>9324.1021428571421</v>
      </c>
      <c r="CN331">
        <v>9558.0007142857121</v>
      </c>
      <c r="CO331">
        <v>40.686999999999991</v>
      </c>
      <c r="CP331">
        <v>42.269928571428572</v>
      </c>
      <c r="CQ331">
        <v>41.425928571428557</v>
      </c>
      <c r="CR331">
        <v>41.472999999999999</v>
      </c>
      <c r="CS331">
        <v>42.082249999999988</v>
      </c>
      <c r="CT331">
        <v>597.51785714285711</v>
      </c>
      <c r="CU331">
        <v>597.49714285714288</v>
      </c>
      <c r="CV331">
        <v>0</v>
      </c>
      <c r="CW331">
        <v>1675359189.0999999</v>
      </c>
      <c r="CX331">
        <v>0</v>
      </c>
      <c r="CY331">
        <v>1675353449.5</v>
      </c>
      <c r="CZ331" t="s">
        <v>356</v>
      </c>
      <c r="DA331">
        <v>1675353449.5</v>
      </c>
      <c r="DB331">
        <v>1675353444</v>
      </c>
      <c r="DC331">
        <v>1</v>
      </c>
      <c r="DD331">
        <v>8.2000000000000003E-2</v>
      </c>
      <c r="DE331">
        <v>2.5000000000000001E-2</v>
      </c>
      <c r="DF331">
        <v>-5.3170000000000002</v>
      </c>
      <c r="DG331">
        <v>0.30099999999999999</v>
      </c>
      <c r="DH331">
        <v>415</v>
      </c>
      <c r="DI331">
        <v>32</v>
      </c>
      <c r="DJ331">
        <v>0.41</v>
      </c>
      <c r="DK331">
        <v>0.21</v>
      </c>
      <c r="DL331">
        <v>-20.315641463414639</v>
      </c>
      <c r="DM331">
        <v>-0.9559212543553921</v>
      </c>
      <c r="DN331">
        <v>0.1273247681068698</v>
      </c>
      <c r="DO331">
        <v>0</v>
      </c>
      <c r="DP331">
        <v>0.69112921951219508</v>
      </c>
      <c r="DQ331">
        <v>-7.3147735191653076E-4</v>
      </c>
      <c r="DR331">
        <v>1.8943092120450649E-3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363</v>
      </c>
      <c r="EA331">
        <v>3.2988900000000001</v>
      </c>
      <c r="EB331">
        <v>2.6253600000000001</v>
      </c>
      <c r="EC331">
        <v>0.29188999999999998</v>
      </c>
      <c r="ED331">
        <v>0.291161</v>
      </c>
      <c r="EE331">
        <v>0.13722699999999999</v>
      </c>
      <c r="EF331">
        <v>0.13417000000000001</v>
      </c>
      <c r="EG331">
        <v>21420.9</v>
      </c>
      <c r="EH331">
        <v>21808.7</v>
      </c>
      <c r="EI331">
        <v>28148.1</v>
      </c>
      <c r="EJ331">
        <v>29612.6</v>
      </c>
      <c r="EK331">
        <v>33437.199999999997</v>
      </c>
      <c r="EL331">
        <v>35607.300000000003</v>
      </c>
      <c r="EM331">
        <v>39733.699999999997</v>
      </c>
      <c r="EN331">
        <v>42320.6</v>
      </c>
      <c r="EO331">
        <v>2.1071499999999999</v>
      </c>
      <c r="EP331">
        <v>2.2426499999999998</v>
      </c>
      <c r="EQ331">
        <v>8.9407E-2</v>
      </c>
      <c r="ER331">
        <v>0</v>
      </c>
      <c r="ES331">
        <v>29.591100000000001</v>
      </c>
      <c r="ET331">
        <v>999.9</v>
      </c>
      <c r="EU331">
        <v>72</v>
      </c>
      <c r="EV331">
        <v>32.5</v>
      </c>
      <c r="EW331">
        <v>34.864600000000003</v>
      </c>
      <c r="EX331">
        <v>57.100900000000003</v>
      </c>
      <c r="EY331">
        <v>-4.0424699999999998</v>
      </c>
      <c r="EZ331">
        <v>2</v>
      </c>
      <c r="FA331">
        <v>0.270318</v>
      </c>
      <c r="FB331">
        <v>-0.60614900000000005</v>
      </c>
      <c r="FC331">
        <v>20.273</v>
      </c>
      <c r="FD331">
        <v>5.2211800000000004</v>
      </c>
      <c r="FE331">
        <v>12.004</v>
      </c>
      <c r="FF331">
        <v>4.9871999999999996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1.8658300000000001</v>
      </c>
      <c r="FM331">
        <v>1.8621799999999999</v>
      </c>
      <c r="FN331">
        <v>1.8641799999999999</v>
      </c>
      <c r="FO331">
        <v>1.86032</v>
      </c>
      <c r="FP331">
        <v>1.86097</v>
      </c>
      <c r="FQ331">
        <v>1.86019</v>
      </c>
      <c r="FR331">
        <v>1.86188</v>
      </c>
      <c r="FS331">
        <v>1.8584700000000001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-8.15</v>
      </c>
      <c r="GH331">
        <v>0.2777</v>
      </c>
      <c r="GI331">
        <v>-3.8812981962806838</v>
      </c>
      <c r="GJ331">
        <v>-3.9744887815693084E-3</v>
      </c>
      <c r="GK331">
        <v>1.847162108954052E-6</v>
      </c>
      <c r="GL331">
        <v>-4.4217609294687878E-10</v>
      </c>
      <c r="GM331">
        <v>-3.5710143375135749E-2</v>
      </c>
      <c r="GN331">
        <v>-2.5986294017825021E-3</v>
      </c>
      <c r="GO331">
        <v>9.7579789506272807E-4</v>
      </c>
      <c r="GP331">
        <v>-1.8446741173202889E-5</v>
      </c>
      <c r="GQ331">
        <v>6</v>
      </c>
      <c r="GR331">
        <v>2080</v>
      </c>
      <c r="GS331">
        <v>4</v>
      </c>
      <c r="GT331">
        <v>32</v>
      </c>
      <c r="GU331">
        <v>95.4</v>
      </c>
      <c r="GV331">
        <v>95.4</v>
      </c>
      <c r="GW331">
        <v>4.9560500000000003</v>
      </c>
      <c r="GX331">
        <v>2.4352999999999998</v>
      </c>
      <c r="GY331">
        <v>2.04834</v>
      </c>
      <c r="GZ331">
        <v>2.6135299999999999</v>
      </c>
      <c r="HA331">
        <v>2.1972700000000001</v>
      </c>
      <c r="HB331">
        <v>2.3010299999999999</v>
      </c>
      <c r="HC331">
        <v>37.578099999999999</v>
      </c>
      <c r="HD331">
        <v>14.692399999999999</v>
      </c>
      <c r="HE331">
        <v>18</v>
      </c>
      <c r="HF331">
        <v>590.18399999999997</v>
      </c>
      <c r="HG331">
        <v>775.23800000000006</v>
      </c>
      <c r="HH331">
        <v>31.001000000000001</v>
      </c>
      <c r="HI331">
        <v>30.907299999999999</v>
      </c>
      <c r="HJ331">
        <v>30.000299999999999</v>
      </c>
      <c r="HK331">
        <v>30.835000000000001</v>
      </c>
      <c r="HL331">
        <v>30.833500000000001</v>
      </c>
      <c r="HM331">
        <v>99.068600000000004</v>
      </c>
      <c r="HN331">
        <v>8.3561800000000002</v>
      </c>
      <c r="HO331">
        <v>100</v>
      </c>
      <c r="HP331">
        <v>31</v>
      </c>
      <c r="HQ331">
        <v>2106.88</v>
      </c>
      <c r="HR331">
        <v>32.2761</v>
      </c>
      <c r="HS331">
        <v>99.188000000000002</v>
      </c>
      <c r="HT331">
        <v>98.143600000000006</v>
      </c>
    </row>
    <row r="332" spans="1:228" x14ac:dyDescent="0.2">
      <c r="A332">
        <v>317</v>
      </c>
      <c r="B332">
        <v>1675359174.5999999</v>
      </c>
      <c r="C332">
        <v>1262.099999904633</v>
      </c>
      <c r="D332" t="s">
        <v>993</v>
      </c>
      <c r="E332" t="s">
        <v>994</v>
      </c>
      <c r="F332">
        <v>4</v>
      </c>
      <c r="G332">
        <v>1675359166.5999999</v>
      </c>
      <c r="H332">
        <f t="shared" si="136"/>
        <v>7.7817752648570205E-4</v>
      </c>
      <c r="I332">
        <f t="shared" si="137"/>
        <v>0.77817752648570204</v>
      </c>
      <c r="J332">
        <f t="shared" si="138"/>
        <v>9.5528683013613573</v>
      </c>
      <c r="K332">
        <f t="shared" si="139"/>
        <v>2071.2821428571428</v>
      </c>
      <c r="L332">
        <f t="shared" si="140"/>
        <v>1798.2972975859388</v>
      </c>
      <c r="M332">
        <f t="shared" si="141"/>
        <v>182.60353537732732</v>
      </c>
      <c r="N332">
        <f t="shared" si="142"/>
        <v>210.32308871140131</v>
      </c>
      <c r="O332">
        <f t="shared" si="143"/>
        <v>6.5543400504358473E-2</v>
      </c>
      <c r="P332">
        <f t="shared" si="144"/>
        <v>2.7726213951785539</v>
      </c>
      <c r="Q332">
        <f t="shared" si="145"/>
        <v>6.4694645299729903E-2</v>
      </c>
      <c r="R332">
        <f t="shared" si="146"/>
        <v>4.0509494837074202E-2</v>
      </c>
      <c r="S332">
        <f t="shared" si="147"/>
        <v>226.12107909139536</v>
      </c>
      <c r="T332">
        <f t="shared" si="148"/>
        <v>33.21258088172592</v>
      </c>
      <c r="U332">
        <f t="shared" si="149"/>
        <v>31.041978571428569</v>
      </c>
      <c r="V332">
        <f t="shared" si="150"/>
        <v>4.522187627923179</v>
      </c>
      <c r="W332">
        <f t="shared" si="151"/>
        <v>70.011560337079416</v>
      </c>
      <c r="X332">
        <f t="shared" si="152"/>
        <v>3.3481211652811429</v>
      </c>
      <c r="Y332">
        <f t="shared" si="153"/>
        <v>4.7822404602342736</v>
      </c>
      <c r="Z332">
        <f t="shared" si="154"/>
        <v>1.1740664626420361</v>
      </c>
      <c r="AA332">
        <f t="shared" si="155"/>
        <v>-34.317628918019459</v>
      </c>
      <c r="AB332">
        <f t="shared" si="156"/>
        <v>147.15852701090398</v>
      </c>
      <c r="AC332">
        <f t="shared" si="157"/>
        <v>11.981619192892245</v>
      </c>
      <c r="AD332">
        <f t="shared" si="158"/>
        <v>350.94359637717213</v>
      </c>
      <c r="AE332">
        <f t="shared" si="159"/>
        <v>20.510492569402384</v>
      </c>
      <c r="AF332">
        <f t="shared" si="160"/>
        <v>0.7745936366616234</v>
      </c>
      <c r="AG332">
        <f t="shared" si="161"/>
        <v>9.5528683013613573</v>
      </c>
      <c r="AH332">
        <v>2170.6900846244398</v>
      </c>
      <c r="AI332">
        <v>2154.9268484848471</v>
      </c>
      <c r="AJ332">
        <v>1.763655162128998</v>
      </c>
      <c r="AK332">
        <v>61.316338729058899</v>
      </c>
      <c r="AL332">
        <f t="shared" si="162"/>
        <v>0.77817752648570204</v>
      </c>
      <c r="AM332">
        <v>32.283403472616349</v>
      </c>
      <c r="AN332">
        <v>32.978173939393933</v>
      </c>
      <c r="AO332">
        <v>-2.7743911956166319E-5</v>
      </c>
      <c r="AP332">
        <v>100.73391986053799</v>
      </c>
      <c r="AQ332">
        <v>88</v>
      </c>
      <c r="AR332">
        <v>14</v>
      </c>
      <c r="AS332">
        <f t="shared" si="163"/>
        <v>1</v>
      </c>
      <c r="AT332">
        <f t="shared" si="164"/>
        <v>0</v>
      </c>
      <c r="AU332">
        <f t="shared" si="165"/>
        <v>47627.813936239581</v>
      </c>
      <c r="AV332">
        <f t="shared" si="166"/>
        <v>1200.0342857142859</v>
      </c>
      <c r="AW332">
        <f t="shared" si="167"/>
        <v>1025.9539850214485</v>
      </c>
      <c r="AX332">
        <f t="shared" si="168"/>
        <v>0.85493722740661426</v>
      </c>
      <c r="AY332">
        <f t="shared" si="169"/>
        <v>0.18842884889476577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1675359166.5999999</v>
      </c>
      <c r="BF332">
        <v>2071.2821428571428</v>
      </c>
      <c r="BG332">
        <v>2091.6950000000002</v>
      </c>
      <c r="BH332">
        <v>32.972621428571429</v>
      </c>
      <c r="BI332">
        <v>32.281217857142863</v>
      </c>
      <c r="BJ332">
        <v>2079.4164285714292</v>
      </c>
      <c r="BK332">
        <v>32.694910714285712</v>
      </c>
      <c r="BL332">
        <v>650.02839285714288</v>
      </c>
      <c r="BM332">
        <v>101.44246428571429</v>
      </c>
      <c r="BN332">
        <v>9.9997921428571446E-2</v>
      </c>
      <c r="BO332">
        <v>32.026464285714283</v>
      </c>
      <c r="BP332">
        <v>31.041978571428569</v>
      </c>
      <c r="BQ332">
        <v>999.9000000000002</v>
      </c>
      <c r="BR332">
        <v>0</v>
      </c>
      <c r="BS332">
        <v>0</v>
      </c>
      <c r="BT332">
        <v>9001.2946428571431</v>
      </c>
      <c r="BU332">
        <v>0</v>
      </c>
      <c r="BV332">
        <v>92.035974999999979</v>
      </c>
      <c r="BW332">
        <v>-20.41357857142857</v>
      </c>
      <c r="BX332">
        <v>2141.9064285714289</v>
      </c>
      <c r="BY332">
        <v>2161.471071428572</v>
      </c>
      <c r="BZ332">
        <v>0.69141307142857134</v>
      </c>
      <c r="CA332">
        <v>2091.6950000000002</v>
      </c>
      <c r="CB332">
        <v>32.281217857142863</v>
      </c>
      <c r="CC332">
        <v>3.344823571428571</v>
      </c>
      <c r="CD332">
        <v>3.274685714285714</v>
      </c>
      <c r="CE332">
        <v>25.852010714285711</v>
      </c>
      <c r="CF332">
        <v>25.49474285714286</v>
      </c>
      <c r="CG332">
        <v>1200.0342857142859</v>
      </c>
      <c r="CH332">
        <v>0.50000857142857147</v>
      </c>
      <c r="CI332">
        <v>0.49999149999999998</v>
      </c>
      <c r="CJ332">
        <v>0</v>
      </c>
      <c r="CK332">
        <v>870.14721428571443</v>
      </c>
      <c r="CL332">
        <v>4.9990899999999998</v>
      </c>
      <c r="CM332">
        <v>9323.6789285714276</v>
      </c>
      <c r="CN332">
        <v>9558.158571428572</v>
      </c>
      <c r="CO332">
        <v>40.686999999999991</v>
      </c>
      <c r="CP332">
        <v>42.280999999999977</v>
      </c>
      <c r="CQ332">
        <v>41.428142857142838</v>
      </c>
      <c r="CR332">
        <v>41.479749999999989</v>
      </c>
      <c r="CS332">
        <v>42.093499999999999</v>
      </c>
      <c r="CT332">
        <v>597.52857142857135</v>
      </c>
      <c r="CU332">
        <v>597.50571428571425</v>
      </c>
      <c r="CV332">
        <v>0</v>
      </c>
      <c r="CW332">
        <v>1675359192.7</v>
      </c>
      <c r="CX332">
        <v>0</v>
      </c>
      <c r="CY332">
        <v>1675353449.5</v>
      </c>
      <c r="CZ332" t="s">
        <v>356</v>
      </c>
      <c r="DA332">
        <v>1675353449.5</v>
      </c>
      <c r="DB332">
        <v>1675353444</v>
      </c>
      <c r="DC332">
        <v>1</v>
      </c>
      <c r="DD332">
        <v>8.2000000000000003E-2</v>
      </c>
      <c r="DE332">
        <v>2.5000000000000001E-2</v>
      </c>
      <c r="DF332">
        <v>-5.3170000000000002</v>
      </c>
      <c r="DG332">
        <v>0.30099999999999999</v>
      </c>
      <c r="DH332">
        <v>415</v>
      </c>
      <c r="DI332">
        <v>32</v>
      </c>
      <c r="DJ332">
        <v>0.41</v>
      </c>
      <c r="DK332">
        <v>0.21</v>
      </c>
      <c r="DL332">
        <v>-20.356324390243898</v>
      </c>
      <c r="DM332">
        <v>-1.0847435540069821</v>
      </c>
      <c r="DN332">
        <v>0.12933804031841789</v>
      </c>
      <c r="DO332">
        <v>0</v>
      </c>
      <c r="DP332">
        <v>0.6913999999999999</v>
      </c>
      <c r="DQ332">
        <v>1.123448780487981E-2</v>
      </c>
      <c r="DR332">
        <v>2.2789752189921928E-3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363</v>
      </c>
      <c r="EA332">
        <v>3.2988900000000001</v>
      </c>
      <c r="EB332">
        <v>2.6251199999999999</v>
      </c>
      <c r="EC332">
        <v>0.29241600000000001</v>
      </c>
      <c r="ED332">
        <v>0.291688</v>
      </c>
      <c r="EE332">
        <v>0.13722500000000001</v>
      </c>
      <c r="EF332">
        <v>0.13418099999999999</v>
      </c>
      <c r="EG332">
        <v>21405.1</v>
      </c>
      <c r="EH332">
        <v>21792.5</v>
      </c>
      <c r="EI332">
        <v>28148.3</v>
      </c>
      <c r="EJ332">
        <v>29612.6</v>
      </c>
      <c r="EK332">
        <v>33437.199999999997</v>
      </c>
      <c r="EL332">
        <v>35606.800000000003</v>
      </c>
      <c r="EM332">
        <v>39733.5</v>
      </c>
      <c r="EN332">
        <v>42320.6</v>
      </c>
      <c r="EO332">
        <v>2.1074299999999999</v>
      </c>
      <c r="EP332">
        <v>2.2426499999999998</v>
      </c>
      <c r="EQ332">
        <v>8.9854000000000003E-2</v>
      </c>
      <c r="ER332">
        <v>0</v>
      </c>
      <c r="ES332">
        <v>29.598199999999999</v>
      </c>
      <c r="ET332">
        <v>999.9</v>
      </c>
      <c r="EU332">
        <v>72</v>
      </c>
      <c r="EV332">
        <v>32.5</v>
      </c>
      <c r="EW332">
        <v>34.862499999999997</v>
      </c>
      <c r="EX332">
        <v>56.950899999999997</v>
      </c>
      <c r="EY332">
        <v>-4.0945499999999999</v>
      </c>
      <c r="EZ332">
        <v>2</v>
      </c>
      <c r="FA332">
        <v>0.27025900000000003</v>
      </c>
      <c r="FB332">
        <v>-0.60281099999999999</v>
      </c>
      <c r="FC332">
        <v>20.273099999999999</v>
      </c>
      <c r="FD332">
        <v>5.2210299999999998</v>
      </c>
      <c r="FE332">
        <v>12.004</v>
      </c>
      <c r="FF332">
        <v>4.9874499999999999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1.8641700000000001</v>
      </c>
      <c r="FO332">
        <v>1.8603099999999999</v>
      </c>
      <c r="FP332">
        <v>1.8609599999999999</v>
      </c>
      <c r="FQ332">
        <v>1.86019</v>
      </c>
      <c r="FR332">
        <v>1.86188</v>
      </c>
      <c r="FS332">
        <v>1.85846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-8.17</v>
      </c>
      <c r="GH332">
        <v>0.2777</v>
      </c>
      <c r="GI332">
        <v>-3.8812981962806838</v>
      </c>
      <c r="GJ332">
        <v>-3.9744887815693084E-3</v>
      </c>
      <c r="GK332">
        <v>1.847162108954052E-6</v>
      </c>
      <c r="GL332">
        <v>-4.4217609294687878E-10</v>
      </c>
      <c r="GM332">
        <v>-3.5710143375135749E-2</v>
      </c>
      <c r="GN332">
        <v>-2.5986294017825021E-3</v>
      </c>
      <c r="GO332">
        <v>9.7579789506272807E-4</v>
      </c>
      <c r="GP332">
        <v>-1.8446741173202889E-5</v>
      </c>
      <c r="GQ332">
        <v>6</v>
      </c>
      <c r="GR332">
        <v>2080</v>
      </c>
      <c r="GS332">
        <v>4</v>
      </c>
      <c r="GT332">
        <v>32</v>
      </c>
      <c r="GU332">
        <v>95.4</v>
      </c>
      <c r="GV332">
        <v>95.5</v>
      </c>
      <c r="GW332">
        <v>4.9670399999999999</v>
      </c>
      <c r="GX332">
        <v>2.4377399999999998</v>
      </c>
      <c r="GY332">
        <v>2.04834</v>
      </c>
      <c r="GZ332">
        <v>2.6135299999999999</v>
      </c>
      <c r="HA332">
        <v>2.1972700000000001</v>
      </c>
      <c r="HB332">
        <v>2.31812</v>
      </c>
      <c r="HC332">
        <v>37.578099999999999</v>
      </c>
      <c r="HD332">
        <v>14.7012</v>
      </c>
      <c r="HE332">
        <v>18</v>
      </c>
      <c r="HF332">
        <v>590.39800000000002</v>
      </c>
      <c r="HG332">
        <v>775.26599999999996</v>
      </c>
      <c r="HH332">
        <v>31.001000000000001</v>
      </c>
      <c r="HI332">
        <v>30.907599999999999</v>
      </c>
      <c r="HJ332">
        <v>30.0001</v>
      </c>
      <c r="HK332">
        <v>30.8367</v>
      </c>
      <c r="HL332">
        <v>30.835699999999999</v>
      </c>
      <c r="HM332">
        <v>99.300200000000004</v>
      </c>
      <c r="HN332">
        <v>8.3561800000000002</v>
      </c>
      <c r="HO332">
        <v>100</v>
      </c>
      <c r="HP332">
        <v>31</v>
      </c>
      <c r="HQ332">
        <v>2113.56</v>
      </c>
      <c r="HR332">
        <v>32.265799999999999</v>
      </c>
      <c r="HS332">
        <v>99.188100000000006</v>
      </c>
      <c r="HT332">
        <v>98.143500000000003</v>
      </c>
    </row>
    <row r="333" spans="1:228" x14ac:dyDescent="0.2">
      <c r="A333">
        <v>318</v>
      </c>
      <c r="B333">
        <v>1675359178.5999999</v>
      </c>
      <c r="C333">
        <v>1266.099999904633</v>
      </c>
      <c r="D333" t="s">
        <v>995</v>
      </c>
      <c r="E333" t="s">
        <v>996</v>
      </c>
      <c r="F333">
        <v>4</v>
      </c>
      <c r="G333">
        <v>1675359170.5999999</v>
      </c>
      <c r="H333">
        <f t="shared" si="136"/>
        <v>7.7458017626638167E-4</v>
      </c>
      <c r="I333">
        <f t="shared" si="137"/>
        <v>0.77458017626638165</v>
      </c>
      <c r="J333">
        <f t="shared" si="138"/>
        <v>9.5961556847796796</v>
      </c>
      <c r="K333">
        <f t="shared" si="139"/>
        <v>2077.9724999999999</v>
      </c>
      <c r="L333">
        <f t="shared" si="140"/>
        <v>1802.4654915762615</v>
      </c>
      <c r="M333">
        <f t="shared" si="141"/>
        <v>183.02654442671209</v>
      </c>
      <c r="N333">
        <f t="shared" si="142"/>
        <v>211.00216778970974</v>
      </c>
      <c r="O333">
        <f t="shared" si="143"/>
        <v>6.5177319248952731E-2</v>
      </c>
      <c r="P333">
        <f t="shared" si="144"/>
        <v>2.772821609550729</v>
      </c>
      <c r="Q333">
        <f t="shared" si="145"/>
        <v>6.4338013005680872E-2</v>
      </c>
      <c r="R333">
        <f t="shared" si="146"/>
        <v>4.0285765941249704E-2</v>
      </c>
      <c r="S333">
        <f t="shared" si="147"/>
        <v>226.11859734160575</v>
      </c>
      <c r="T333">
        <f t="shared" si="148"/>
        <v>33.213217575283728</v>
      </c>
      <c r="U333">
        <f t="shared" si="149"/>
        <v>31.04729285714286</v>
      </c>
      <c r="V333">
        <f t="shared" si="150"/>
        <v>4.5235576430685036</v>
      </c>
      <c r="W333">
        <f t="shared" si="151"/>
        <v>70.01948138737545</v>
      </c>
      <c r="X333">
        <f t="shared" si="152"/>
        <v>3.3484525966777992</v>
      </c>
      <c r="Y333">
        <f t="shared" si="153"/>
        <v>4.7821728043840199</v>
      </c>
      <c r="Z333">
        <f t="shared" si="154"/>
        <v>1.1751050463907045</v>
      </c>
      <c r="AA333">
        <f t="shared" si="155"/>
        <v>-34.158985773347432</v>
      </c>
      <c r="AB333">
        <f t="shared" si="156"/>
        <v>146.33735756931068</v>
      </c>
      <c r="AC333">
        <f t="shared" si="157"/>
        <v>11.914196252781263</v>
      </c>
      <c r="AD333">
        <f t="shared" si="158"/>
        <v>350.21116539035029</v>
      </c>
      <c r="AE333">
        <f t="shared" si="159"/>
        <v>20.514218848997753</v>
      </c>
      <c r="AF333">
        <f t="shared" si="160"/>
        <v>0.77496127583620045</v>
      </c>
      <c r="AG333">
        <f t="shared" si="161"/>
        <v>9.5961556847796796</v>
      </c>
      <c r="AH333">
        <v>2177.6098571256798</v>
      </c>
      <c r="AI333">
        <v>2161.8886666666672</v>
      </c>
      <c r="AJ333">
        <v>1.741405866000669</v>
      </c>
      <c r="AK333">
        <v>61.316338729058899</v>
      </c>
      <c r="AL333">
        <f t="shared" si="162"/>
        <v>0.77458017626638165</v>
      </c>
      <c r="AM333">
        <v>32.287061100365889</v>
      </c>
      <c r="AN333">
        <v>32.97843818181817</v>
      </c>
      <c r="AO333">
        <v>5.5704181295576586E-6</v>
      </c>
      <c r="AP333">
        <v>100.73391986053799</v>
      </c>
      <c r="AQ333">
        <v>88</v>
      </c>
      <c r="AR333">
        <v>14</v>
      </c>
      <c r="AS333">
        <f t="shared" si="163"/>
        <v>1</v>
      </c>
      <c r="AT333">
        <f t="shared" si="164"/>
        <v>0</v>
      </c>
      <c r="AU333">
        <f t="shared" si="165"/>
        <v>47633.38741236653</v>
      </c>
      <c r="AV333">
        <f t="shared" si="166"/>
        <v>1200.019642857143</v>
      </c>
      <c r="AW333">
        <f t="shared" si="167"/>
        <v>1025.9416100215574</v>
      </c>
      <c r="AX333">
        <f t="shared" si="168"/>
        <v>0.85493734717448389</v>
      </c>
      <c r="AY333">
        <f t="shared" si="169"/>
        <v>0.18842908004675399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1675359170.5999999</v>
      </c>
      <c r="BF333">
        <v>2077.9724999999999</v>
      </c>
      <c r="BG333">
        <v>2098.395</v>
      </c>
      <c r="BH333">
        <v>32.975928571428582</v>
      </c>
      <c r="BI333">
        <v>32.284174999999998</v>
      </c>
      <c r="BJ333">
        <v>2086.1214285714291</v>
      </c>
      <c r="BK333">
        <v>32.69820714285715</v>
      </c>
      <c r="BL333">
        <v>650.00564285714279</v>
      </c>
      <c r="BM333">
        <v>101.4423571428572</v>
      </c>
      <c r="BN333">
        <v>9.997211785714287E-2</v>
      </c>
      <c r="BO333">
        <v>32.026214285714282</v>
      </c>
      <c r="BP333">
        <v>31.04729285714286</v>
      </c>
      <c r="BQ333">
        <v>999.9000000000002</v>
      </c>
      <c r="BR333">
        <v>0</v>
      </c>
      <c r="BS333">
        <v>0</v>
      </c>
      <c r="BT333">
        <v>9002.3664285714294</v>
      </c>
      <c r="BU333">
        <v>0</v>
      </c>
      <c r="BV333">
        <v>106.63953928571431</v>
      </c>
      <c r="BW333">
        <v>-20.423110714285709</v>
      </c>
      <c r="BX333">
        <v>2148.8325</v>
      </c>
      <c r="BY333">
        <v>2168.4017857142858</v>
      </c>
      <c r="BZ333">
        <v>0.69175535714285719</v>
      </c>
      <c r="CA333">
        <v>2098.395</v>
      </c>
      <c r="CB333">
        <v>32.284174999999998</v>
      </c>
      <c r="CC333">
        <v>3.3451528571428568</v>
      </c>
      <c r="CD333">
        <v>3.274980357142856</v>
      </c>
      <c r="CE333">
        <v>25.853671428571431</v>
      </c>
      <c r="CF333">
        <v>25.49626428571429</v>
      </c>
      <c r="CG333">
        <v>1200.019642857143</v>
      </c>
      <c r="CH333">
        <v>0.50000467857142861</v>
      </c>
      <c r="CI333">
        <v>0.49999539285714278</v>
      </c>
      <c r="CJ333">
        <v>0</v>
      </c>
      <c r="CK333">
        <v>870.1263928571426</v>
      </c>
      <c r="CL333">
        <v>4.9990899999999998</v>
      </c>
      <c r="CM333">
        <v>9323.1753571428562</v>
      </c>
      <c r="CN333">
        <v>9558.0310714285715</v>
      </c>
      <c r="CO333">
        <v>40.686999999999991</v>
      </c>
      <c r="CP333">
        <v>42.292071428571418</v>
      </c>
      <c r="CQ333">
        <v>41.432571428571407</v>
      </c>
      <c r="CR333">
        <v>41.491</v>
      </c>
      <c r="CS333">
        <v>42.102499999999999</v>
      </c>
      <c r="CT333">
        <v>597.51642857142849</v>
      </c>
      <c r="CU333">
        <v>597.50321428571431</v>
      </c>
      <c r="CV333">
        <v>0</v>
      </c>
      <c r="CW333">
        <v>1675359196.9000001</v>
      </c>
      <c r="CX333">
        <v>0</v>
      </c>
      <c r="CY333">
        <v>1675353449.5</v>
      </c>
      <c r="CZ333" t="s">
        <v>356</v>
      </c>
      <c r="DA333">
        <v>1675353449.5</v>
      </c>
      <c r="DB333">
        <v>1675353444</v>
      </c>
      <c r="DC333">
        <v>1</v>
      </c>
      <c r="DD333">
        <v>8.2000000000000003E-2</v>
      </c>
      <c r="DE333">
        <v>2.5000000000000001E-2</v>
      </c>
      <c r="DF333">
        <v>-5.3170000000000002</v>
      </c>
      <c r="DG333">
        <v>0.30099999999999999</v>
      </c>
      <c r="DH333">
        <v>415</v>
      </c>
      <c r="DI333">
        <v>32</v>
      </c>
      <c r="DJ333">
        <v>0.41</v>
      </c>
      <c r="DK333">
        <v>0.21</v>
      </c>
      <c r="DL333">
        <v>-20.389029268292681</v>
      </c>
      <c r="DM333">
        <v>-0.39405156794428842</v>
      </c>
      <c r="DN333">
        <v>0.109062857785064</v>
      </c>
      <c r="DO333">
        <v>0</v>
      </c>
      <c r="DP333">
        <v>0.69126463414634154</v>
      </c>
      <c r="DQ333">
        <v>1.022625783972389E-2</v>
      </c>
      <c r="DR333">
        <v>2.2939159058745591E-3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3.29867</v>
      </c>
      <c r="EB333">
        <v>2.6252200000000001</v>
      </c>
      <c r="EC333">
        <v>0.29293599999999997</v>
      </c>
      <c r="ED333">
        <v>0.29216599999999998</v>
      </c>
      <c r="EE333">
        <v>0.13722100000000001</v>
      </c>
      <c r="EF333">
        <v>0.13419</v>
      </c>
      <c r="EG333">
        <v>21389.3</v>
      </c>
      <c r="EH333">
        <v>21777.599999999999</v>
      </c>
      <c r="EI333">
        <v>28148.2</v>
      </c>
      <c r="EJ333">
        <v>29612.400000000001</v>
      </c>
      <c r="EK333">
        <v>33437.300000000003</v>
      </c>
      <c r="EL333">
        <v>35606.300000000003</v>
      </c>
      <c r="EM333">
        <v>39733.5</v>
      </c>
      <c r="EN333">
        <v>42320.3</v>
      </c>
      <c r="EO333">
        <v>2.1070799999999998</v>
      </c>
      <c r="EP333">
        <v>2.2427999999999999</v>
      </c>
      <c r="EQ333">
        <v>8.9127600000000001E-2</v>
      </c>
      <c r="ER333">
        <v>0</v>
      </c>
      <c r="ES333">
        <v>29.604299999999999</v>
      </c>
      <c r="ET333">
        <v>999.9</v>
      </c>
      <c r="EU333">
        <v>72</v>
      </c>
      <c r="EV333">
        <v>32.5</v>
      </c>
      <c r="EW333">
        <v>34.862299999999998</v>
      </c>
      <c r="EX333">
        <v>57.010899999999999</v>
      </c>
      <c r="EY333">
        <v>-4.0224399999999996</v>
      </c>
      <c r="EZ333">
        <v>2</v>
      </c>
      <c r="FA333">
        <v>0.27032499999999998</v>
      </c>
      <c r="FB333">
        <v>-0.603159</v>
      </c>
      <c r="FC333">
        <v>20.273099999999999</v>
      </c>
      <c r="FD333">
        <v>5.2196899999999999</v>
      </c>
      <c r="FE333">
        <v>12.004</v>
      </c>
      <c r="FF333">
        <v>4.98705</v>
      </c>
      <c r="FG333">
        <v>3.2844799999999998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1.8621799999999999</v>
      </c>
      <c r="FN333">
        <v>1.8642000000000001</v>
      </c>
      <c r="FO333">
        <v>1.8603099999999999</v>
      </c>
      <c r="FP333">
        <v>1.86097</v>
      </c>
      <c r="FQ333">
        <v>1.86019</v>
      </c>
      <c r="FR333">
        <v>1.86188</v>
      </c>
      <c r="FS333">
        <v>1.85846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-8.18</v>
      </c>
      <c r="GH333">
        <v>0.2777</v>
      </c>
      <c r="GI333">
        <v>-3.8812981962806838</v>
      </c>
      <c r="GJ333">
        <v>-3.9744887815693084E-3</v>
      </c>
      <c r="GK333">
        <v>1.847162108954052E-6</v>
      </c>
      <c r="GL333">
        <v>-4.4217609294687878E-10</v>
      </c>
      <c r="GM333">
        <v>-3.5710143375135749E-2</v>
      </c>
      <c r="GN333">
        <v>-2.5986294017825021E-3</v>
      </c>
      <c r="GO333">
        <v>9.7579789506272807E-4</v>
      </c>
      <c r="GP333">
        <v>-1.8446741173202889E-5</v>
      </c>
      <c r="GQ333">
        <v>6</v>
      </c>
      <c r="GR333">
        <v>2080</v>
      </c>
      <c r="GS333">
        <v>4</v>
      </c>
      <c r="GT333">
        <v>32</v>
      </c>
      <c r="GU333">
        <v>95.5</v>
      </c>
      <c r="GV333">
        <v>95.6</v>
      </c>
      <c r="GW333">
        <v>4.9792500000000004</v>
      </c>
      <c r="GX333">
        <v>2.4316399999999998</v>
      </c>
      <c r="GY333">
        <v>2.04834</v>
      </c>
      <c r="GZ333">
        <v>2.6135299999999999</v>
      </c>
      <c r="HA333">
        <v>2.1972700000000001</v>
      </c>
      <c r="HB333">
        <v>2.33521</v>
      </c>
      <c r="HC333">
        <v>37.578099999999999</v>
      </c>
      <c r="HD333">
        <v>14.709899999999999</v>
      </c>
      <c r="HE333">
        <v>18</v>
      </c>
      <c r="HF333">
        <v>590.15599999999995</v>
      </c>
      <c r="HG333">
        <v>775.42100000000005</v>
      </c>
      <c r="HH333">
        <v>31.000299999999999</v>
      </c>
      <c r="HI333">
        <v>30.91</v>
      </c>
      <c r="HJ333">
        <v>30.0001</v>
      </c>
      <c r="HK333">
        <v>30.837700000000002</v>
      </c>
      <c r="HL333">
        <v>30.836200000000002</v>
      </c>
      <c r="HM333">
        <v>99.524699999999996</v>
      </c>
      <c r="HN333">
        <v>8.3561800000000002</v>
      </c>
      <c r="HO333">
        <v>100</v>
      </c>
      <c r="HP333">
        <v>31</v>
      </c>
      <c r="HQ333">
        <v>2120.5500000000002</v>
      </c>
      <c r="HR333">
        <v>32.270699999999998</v>
      </c>
      <c r="HS333">
        <v>99.188100000000006</v>
      </c>
      <c r="HT333">
        <v>98.143000000000001</v>
      </c>
    </row>
    <row r="334" spans="1:228" x14ac:dyDescent="0.2">
      <c r="A334">
        <v>319</v>
      </c>
      <c r="B334">
        <v>1675359182.5999999</v>
      </c>
      <c r="C334">
        <v>1270.099999904633</v>
      </c>
      <c r="D334" t="s">
        <v>997</v>
      </c>
      <c r="E334" t="s">
        <v>998</v>
      </c>
      <c r="F334">
        <v>4</v>
      </c>
      <c r="G334">
        <v>1675359174.5999999</v>
      </c>
      <c r="H334">
        <f t="shared" si="136"/>
        <v>7.6808121806394743E-4</v>
      </c>
      <c r="I334">
        <f t="shared" si="137"/>
        <v>0.76808121806394747</v>
      </c>
      <c r="J334">
        <f t="shared" si="138"/>
        <v>9.6002674215991384</v>
      </c>
      <c r="K334">
        <f t="shared" si="139"/>
        <v>2084.6553571428572</v>
      </c>
      <c r="L334">
        <f t="shared" si="140"/>
        <v>1806.7807229604996</v>
      </c>
      <c r="M334">
        <f t="shared" si="141"/>
        <v>183.46465096285718</v>
      </c>
      <c r="N334">
        <f t="shared" si="142"/>
        <v>211.68067747002752</v>
      </c>
      <c r="O334">
        <f t="shared" si="143"/>
        <v>6.4590645569510677E-2</v>
      </c>
      <c r="P334">
        <f t="shared" si="144"/>
        <v>2.7729346303267932</v>
      </c>
      <c r="Q334">
        <f t="shared" si="145"/>
        <v>6.3766310921872571E-2</v>
      </c>
      <c r="R334">
        <f t="shared" si="146"/>
        <v>3.9927130939666856E-2</v>
      </c>
      <c r="S334">
        <f t="shared" si="147"/>
        <v>226.11872751991862</v>
      </c>
      <c r="T334">
        <f t="shared" si="148"/>
        <v>33.213222364092509</v>
      </c>
      <c r="U334">
        <f t="shared" si="149"/>
        <v>31.050232142857151</v>
      </c>
      <c r="V334">
        <f t="shared" si="150"/>
        <v>4.5243155419186571</v>
      </c>
      <c r="W334">
        <f t="shared" si="151"/>
        <v>70.030005575041471</v>
      </c>
      <c r="X334">
        <f t="shared" si="152"/>
        <v>3.3486289795912936</v>
      </c>
      <c r="Y334">
        <f t="shared" si="153"/>
        <v>4.7817060017266897</v>
      </c>
      <c r="Z334">
        <f t="shared" si="154"/>
        <v>1.1756865623273636</v>
      </c>
      <c r="AA334">
        <f t="shared" si="155"/>
        <v>-33.872381716620083</v>
      </c>
      <c r="AB334">
        <f t="shared" si="156"/>
        <v>145.64603747409296</v>
      </c>
      <c r="AC334">
        <f t="shared" si="157"/>
        <v>11.857499081169667</v>
      </c>
      <c r="AD334">
        <f t="shared" si="158"/>
        <v>349.74988235856119</v>
      </c>
      <c r="AE334">
        <f t="shared" si="159"/>
        <v>20.377568469852772</v>
      </c>
      <c r="AF334">
        <f t="shared" si="160"/>
        <v>0.7736696191001472</v>
      </c>
      <c r="AG334">
        <f t="shared" si="161"/>
        <v>9.6002674215991384</v>
      </c>
      <c r="AH334">
        <v>2184.012419822956</v>
      </c>
      <c r="AI334">
        <v>2168.5727878787861</v>
      </c>
      <c r="AJ334">
        <v>1.66571352389561</v>
      </c>
      <c r="AK334">
        <v>61.316338729058899</v>
      </c>
      <c r="AL334">
        <f t="shared" si="162"/>
        <v>0.76808121806394747</v>
      </c>
      <c r="AM334">
        <v>32.290547926595373</v>
      </c>
      <c r="AN334">
        <v>32.976136969696967</v>
      </c>
      <c r="AO334">
        <v>3.2496256545285552E-6</v>
      </c>
      <c r="AP334">
        <v>100.73391986053799</v>
      </c>
      <c r="AQ334">
        <v>88</v>
      </c>
      <c r="AR334">
        <v>14</v>
      </c>
      <c r="AS334">
        <f t="shared" si="163"/>
        <v>1</v>
      </c>
      <c r="AT334">
        <f t="shared" si="164"/>
        <v>0</v>
      </c>
      <c r="AU334">
        <f t="shared" si="165"/>
        <v>47636.78126376911</v>
      </c>
      <c r="AV334">
        <f t="shared" si="166"/>
        <v>1200.0221428571431</v>
      </c>
      <c r="AW334">
        <f t="shared" si="167"/>
        <v>1025.9435707357093</v>
      </c>
      <c r="AX334">
        <f t="shared" si="168"/>
        <v>0.85493719998618634</v>
      </c>
      <c r="AY334">
        <f t="shared" si="169"/>
        <v>0.18842879597333978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1675359174.5999999</v>
      </c>
      <c r="BF334">
        <v>2084.6553571428572</v>
      </c>
      <c r="BG334">
        <v>2104.9539285714282</v>
      </c>
      <c r="BH334">
        <v>32.977678571428569</v>
      </c>
      <c r="BI334">
        <v>32.287082142857152</v>
      </c>
      <c r="BJ334">
        <v>2092.818571428571</v>
      </c>
      <c r="BK334">
        <v>32.69994642857143</v>
      </c>
      <c r="BL334">
        <v>650.00839285714278</v>
      </c>
      <c r="BM334">
        <v>101.4423214285714</v>
      </c>
      <c r="BN334">
        <v>9.9967921428571443E-2</v>
      </c>
      <c r="BO334">
        <v>32.024489285714289</v>
      </c>
      <c r="BP334">
        <v>31.050232142857151</v>
      </c>
      <c r="BQ334">
        <v>999.9000000000002</v>
      </c>
      <c r="BR334">
        <v>0</v>
      </c>
      <c r="BS334">
        <v>0</v>
      </c>
      <c r="BT334">
        <v>9002.9692857142854</v>
      </c>
      <c r="BU334">
        <v>0</v>
      </c>
      <c r="BV334">
        <v>132.17942857142859</v>
      </c>
      <c r="BW334">
        <v>-20.297971428571429</v>
      </c>
      <c r="BX334">
        <v>2155.7478571428569</v>
      </c>
      <c r="BY334">
        <v>2175.1853571428569</v>
      </c>
      <c r="BZ334">
        <v>0.69059489285714293</v>
      </c>
      <c r="CA334">
        <v>2104.9539285714282</v>
      </c>
      <c r="CB334">
        <v>32.287082142857152</v>
      </c>
      <c r="CC334">
        <v>3.3453307142857138</v>
      </c>
      <c r="CD334">
        <v>3.2752753571428568</v>
      </c>
      <c r="CE334">
        <v>25.854567857142861</v>
      </c>
      <c r="CF334">
        <v>25.497785714285719</v>
      </c>
      <c r="CG334">
        <v>1200.0221428571431</v>
      </c>
      <c r="CH334">
        <v>0.50001014285714274</v>
      </c>
      <c r="CI334">
        <v>0.49998989285714301</v>
      </c>
      <c r="CJ334">
        <v>0</v>
      </c>
      <c r="CK334">
        <v>870.07553571428559</v>
      </c>
      <c r="CL334">
        <v>4.9990899999999998</v>
      </c>
      <c r="CM334">
        <v>9323.0596428571425</v>
      </c>
      <c r="CN334">
        <v>9558.0685714285701</v>
      </c>
      <c r="CO334">
        <v>40.686999999999991</v>
      </c>
      <c r="CP334">
        <v>42.307571428571407</v>
      </c>
      <c r="CQ334">
        <v>41.436999999999991</v>
      </c>
      <c r="CR334">
        <v>41.488750000000003</v>
      </c>
      <c r="CS334">
        <v>42.113750000000003</v>
      </c>
      <c r="CT334">
        <v>597.52357142857159</v>
      </c>
      <c r="CU334">
        <v>597.49857142857149</v>
      </c>
      <c r="CV334">
        <v>0</v>
      </c>
      <c r="CW334">
        <v>1675359201.0999999</v>
      </c>
      <c r="CX334">
        <v>0</v>
      </c>
      <c r="CY334">
        <v>1675353449.5</v>
      </c>
      <c r="CZ334" t="s">
        <v>356</v>
      </c>
      <c r="DA334">
        <v>1675353449.5</v>
      </c>
      <c r="DB334">
        <v>1675353444</v>
      </c>
      <c r="DC334">
        <v>1</v>
      </c>
      <c r="DD334">
        <v>8.2000000000000003E-2</v>
      </c>
      <c r="DE334">
        <v>2.5000000000000001E-2</v>
      </c>
      <c r="DF334">
        <v>-5.3170000000000002</v>
      </c>
      <c r="DG334">
        <v>0.30099999999999999</v>
      </c>
      <c r="DH334">
        <v>415</v>
      </c>
      <c r="DI334">
        <v>32</v>
      </c>
      <c r="DJ334">
        <v>0.41</v>
      </c>
      <c r="DK334">
        <v>0.21</v>
      </c>
      <c r="DL334">
        <v>-20.349442499999999</v>
      </c>
      <c r="DM334">
        <v>1.2758217636022919</v>
      </c>
      <c r="DN334">
        <v>0.18575870623943869</v>
      </c>
      <c r="DO334">
        <v>0</v>
      </c>
      <c r="DP334">
        <v>0.69090512500000001</v>
      </c>
      <c r="DQ334">
        <v>-1.0503636022513909E-2</v>
      </c>
      <c r="DR334">
        <v>2.830400847826155E-3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3.2989000000000002</v>
      </c>
      <c r="EB334">
        <v>2.6254499999999998</v>
      </c>
      <c r="EC334">
        <v>0.29342499999999999</v>
      </c>
      <c r="ED334">
        <v>0.29266500000000001</v>
      </c>
      <c r="EE334">
        <v>0.13721700000000001</v>
      </c>
      <c r="EF334">
        <v>0.134218</v>
      </c>
      <c r="EG334">
        <v>21374.1</v>
      </c>
      <c r="EH334">
        <v>21762.1</v>
      </c>
      <c r="EI334">
        <v>28147.8</v>
      </c>
      <c r="EJ334">
        <v>29612.3</v>
      </c>
      <c r="EK334">
        <v>33436.9</v>
      </c>
      <c r="EL334">
        <v>35605.300000000003</v>
      </c>
      <c r="EM334">
        <v>39732.800000000003</v>
      </c>
      <c r="EN334">
        <v>42320.5</v>
      </c>
      <c r="EO334">
        <v>2.1074299999999999</v>
      </c>
      <c r="EP334">
        <v>2.2426499999999998</v>
      </c>
      <c r="EQ334">
        <v>8.8680499999999995E-2</v>
      </c>
      <c r="ER334">
        <v>0</v>
      </c>
      <c r="ES334">
        <v>29.609400000000001</v>
      </c>
      <c r="ET334">
        <v>999.9</v>
      </c>
      <c r="EU334">
        <v>72</v>
      </c>
      <c r="EV334">
        <v>32.5</v>
      </c>
      <c r="EW334">
        <v>34.860399999999998</v>
      </c>
      <c r="EX334">
        <v>57.160899999999998</v>
      </c>
      <c r="EY334">
        <v>-4.1105799999999997</v>
      </c>
      <c r="EZ334">
        <v>2</v>
      </c>
      <c r="FA334">
        <v>0.27045200000000003</v>
      </c>
      <c r="FB334">
        <v>-0.60304500000000005</v>
      </c>
      <c r="FC334">
        <v>20.2729</v>
      </c>
      <c r="FD334">
        <v>5.2196899999999999</v>
      </c>
      <c r="FE334">
        <v>12.004</v>
      </c>
      <c r="FF334">
        <v>4.9875499999999997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1.86582</v>
      </c>
      <c r="FM334">
        <v>1.8621799999999999</v>
      </c>
      <c r="FN334">
        <v>1.8641700000000001</v>
      </c>
      <c r="FO334">
        <v>1.8602799999999999</v>
      </c>
      <c r="FP334">
        <v>1.8609599999999999</v>
      </c>
      <c r="FQ334">
        <v>1.86019</v>
      </c>
      <c r="FR334">
        <v>1.86188</v>
      </c>
      <c r="FS334">
        <v>1.8584700000000001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-8.19</v>
      </c>
      <c r="GH334">
        <v>0.27779999999999999</v>
      </c>
      <c r="GI334">
        <v>-3.8812981962806838</v>
      </c>
      <c r="GJ334">
        <v>-3.9744887815693084E-3</v>
      </c>
      <c r="GK334">
        <v>1.847162108954052E-6</v>
      </c>
      <c r="GL334">
        <v>-4.4217609294687878E-10</v>
      </c>
      <c r="GM334">
        <v>-3.5710143375135749E-2</v>
      </c>
      <c r="GN334">
        <v>-2.5986294017825021E-3</v>
      </c>
      <c r="GO334">
        <v>9.7579789506272807E-4</v>
      </c>
      <c r="GP334">
        <v>-1.8446741173202889E-5</v>
      </c>
      <c r="GQ334">
        <v>6</v>
      </c>
      <c r="GR334">
        <v>2080</v>
      </c>
      <c r="GS334">
        <v>4</v>
      </c>
      <c r="GT334">
        <v>32</v>
      </c>
      <c r="GU334">
        <v>95.6</v>
      </c>
      <c r="GV334">
        <v>95.6</v>
      </c>
      <c r="GW334">
        <v>4.9902300000000004</v>
      </c>
      <c r="GX334">
        <v>2.4206500000000002</v>
      </c>
      <c r="GY334">
        <v>2.04834</v>
      </c>
      <c r="GZ334">
        <v>2.6122999999999998</v>
      </c>
      <c r="HA334">
        <v>2.1972700000000001</v>
      </c>
      <c r="HB334">
        <v>2.3645</v>
      </c>
      <c r="HC334">
        <v>37.578099999999999</v>
      </c>
      <c r="HD334">
        <v>14.7187</v>
      </c>
      <c r="HE334">
        <v>18</v>
      </c>
      <c r="HF334">
        <v>590.41099999999994</v>
      </c>
      <c r="HG334">
        <v>775.29300000000001</v>
      </c>
      <c r="HH334">
        <v>31.0002</v>
      </c>
      <c r="HI334">
        <v>30.910299999999999</v>
      </c>
      <c r="HJ334">
        <v>30.000299999999999</v>
      </c>
      <c r="HK334">
        <v>30.838000000000001</v>
      </c>
      <c r="HL334">
        <v>30.837700000000002</v>
      </c>
      <c r="HM334">
        <v>99.753600000000006</v>
      </c>
      <c r="HN334">
        <v>8.3561800000000002</v>
      </c>
      <c r="HO334">
        <v>100</v>
      </c>
      <c r="HP334">
        <v>31</v>
      </c>
      <c r="HQ334">
        <v>2127.2399999999998</v>
      </c>
      <c r="HR334">
        <v>32.262900000000002</v>
      </c>
      <c r="HS334">
        <v>99.186300000000003</v>
      </c>
      <c r="HT334">
        <v>98.143100000000004</v>
      </c>
    </row>
    <row r="335" spans="1:228" x14ac:dyDescent="0.2">
      <c r="A335">
        <v>320</v>
      </c>
      <c r="B335">
        <v>1675359186.5999999</v>
      </c>
      <c r="C335">
        <v>1274.099999904633</v>
      </c>
      <c r="D335" t="s">
        <v>999</v>
      </c>
      <c r="E335" t="s">
        <v>1000</v>
      </c>
      <c r="F335">
        <v>4</v>
      </c>
      <c r="G335">
        <v>1675359178.5999999</v>
      </c>
      <c r="H335">
        <f t="shared" si="136"/>
        <v>7.5543820929630022E-4</v>
      </c>
      <c r="I335">
        <f t="shared" si="137"/>
        <v>0.75543820929630023</v>
      </c>
      <c r="J335">
        <f t="shared" si="138"/>
        <v>9.9193186302140912</v>
      </c>
      <c r="K335">
        <f t="shared" si="139"/>
        <v>2091.2710714285722</v>
      </c>
      <c r="L335">
        <f t="shared" si="140"/>
        <v>1801.0114131009786</v>
      </c>
      <c r="M335">
        <f t="shared" si="141"/>
        <v>182.87894080845459</v>
      </c>
      <c r="N335">
        <f t="shared" si="142"/>
        <v>212.35259016361169</v>
      </c>
      <c r="O335">
        <f t="shared" si="143"/>
        <v>6.346549718335355E-2</v>
      </c>
      <c r="P335">
        <f t="shared" si="144"/>
        <v>2.7725481807813814</v>
      </c>
      <c r="Q335">
        <f t="shared" si="145"/>
        <v>6.266933135294972E-2</v>
      </c>
      <c r="R335">
        <f t="shared" si="146"/>
        <v>3.9239032220088357E-2</v>
      </c>
      <c r="S335">
        <f t="shared" si="147"/>
        <v>226.12173737694548</v>
      </c>
      <c r="T335">
        <f t="shared" si="148"/>
        <v>33.213702099210948</v>
      </c>
      <c r="U335">
        <f t="shared" si="149"/>
        <v>31.05391071428572</v>
      </c>
      <c r="V335">
        <f t="shared" si="150"/>
        <v>4.5252642224295405</v>
      </c>
      <c r="W335">
        <f t="shared" si="151"/>
        <v>70.043835006546502</v>
      </c>
      <c r="X335">
        <f t="shared" si="152"/>
        <v>3.3486946184412578</v>
      </c>
      <c r="Y335">
        <f t="shared" si="153"/>
        <v>4.7808556143853043</v>
      </c>
      <c r="Z335">
        <f t="shared" si="154"/>
        <v>1.1765696039882827</v>
      </c>
      <c r="AA335">
        <f t="shared" si="155"/>
        <v>-33.31482502996684</v>
      </c>
      <c r="AB335">
        <f t="shared" si="156"/>
        <v>144.60611593454107</v>
      </c>
      <c r="AC335">
        <f t="shared" si="157"/>
        <v>11.774507415022827</v>
      </c>
      <c r="AD335">
        <f t="shared" si="158"/>
        <v>349.18753569654257</v>
      </c>
      <c r="AE335">
        <f t="shared" si="159"/>
        <v>20.333574080858941</v>
      </c>
      <c r="AF335">
        <f t="shared" si="160"/>
        <v>0.75867236869608978</v>
      </c>
      <c r="AG335">
        <f t="shared" si="161"/>
        <v>9.9193186302140912</v>
      </c>
      <c r="AH335">
        <v>2191.0038576239222</v>
      </c>
      <c r="AI335">
        <v>2175.2390303030302</v>
      </c>
      <c r="AJ335">
        <v>1.6712254479732169</v>
      </c>
      <c r="AK335">
        <v>61.316338729058899</v>
      </c>
      <c r="AL335">
        <f t="shared" si="162"/>
        <v>0.75543820929630023</v>
      </c>
      <c r="AM335">
        <v>32.309808330123708</v>
      </c>
      <c r="AN335">
        <v>32.9841424242424</v>
      </c>
      <c r="AO335">
        <v>-3.4632488842144031E-6</v>
      </c>
      <c r="AP335">
        <v>100.73391986053799</v>
      </c>
      <c r="AQ335">
        <v>88</v>
      </c>
      <c r="AR335">
        <v>14</v>
      </c>
      <c r="AS335">
        <f t="shared" si="163"/>
        <v>1</v>
      </c>
      <c r="AT335">
        <f t="shared" si="164"/>
        <v>0</v>
      </c>
      <c r="AU335">
        <f t="shared" si="165"/>
        <v>47626.588209556379</v>
      </c>
      <c r="AV335">
        <f t="shared" si="166"/>
        <v>1200.0389285714291</v>
      </c>
      <c r="AW335">
        <f t="shared" si="167"/>
        <v>1025.9578421642209</v>
      </c>
      <c r="AX335">
        <f t="shared" si="168"/>
        <v>0.85493713390244697</v>
      </c>
      <c r="AY335">
        <f t="shared" si="169"/>
        <v>0.18842866843172262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1675359178.5999999</v>
      </c>
      <c r="BF335">
        <v>2091.2710714285722</v>
      </c>
      <c r="BG335">
        <v>2111.5046428571432</v>
      </c>
      <c r="BH335">
        <v>32.978303571428569</v>
      </c>
      <c r="BI335">
        <v>32.301100000000012</v>
      </c>
      <c r="BJ335">
        <v>2099.4478571428572</v>
      </c>
      <c r="BK335">
        <v>32.700575000000001</v>
      </c>
      <c r="BL335">
        <v>650.01367857142861</v>
      </c>
      <c r="BM335">
        <v>101.44235714285711</v>
      </c>
      <c r="BN335">
        <v>9.9998157142857119E-2</v>
      </c>
      <c r="BO335">
        <v>32.021346428571427</v>
      </c>
      <c r="BP335">
        <v>31.05391071428572</v>
      </c>
      <c r="BQ335">
        <v>999.9000000000002</v>
      </c>
      <c r="BR335">
        <v>0</v>
      </c>
      <c r="BS335">
        <v>0</v>
      </c>
      <c r="BT335">
        <v>9000.9157142857148</v>
      </c>
      <c r="BU335">
        <v>0</v>
      </c>
      <c r="BV335">
        <v>154.21089285714291</v>
      </c>
      <c r="BW335">
        <v>-20.23238928571428</v>
      </c>
      <c r="BX335">
        <v>2162.590357142858</v>
      </c>
      <c r="BY335">
        <v>2181.985714285714</v>
      </c>
      <c r="BZ335">
        <v>0.67720242857142854</v>
      </c>
      <c r="CA335">
        <v>2111.5046428571432</v>
      </c>
      <c r="CB335">
        <v>32.301100000000012</v>
      </c>
      <c r="CC335">
        <v>3.3453967857142848</v>
      </c>
      <c r="CD335">
        <v>3.2766999999999999</v>
      </c>
      <c r="CE335">
        <v>25.854900000000001</v>
      </c>
      <c r="CF335">
        <v>25.50510357142857</v>
      </c>
      <c r="CG335">
        <v>1200.0389285714291</v>
      </c>
      <c r="CH335">
        <v>0.50001253571428583</v>
      </c>
      <c r="CI335">
        <v>0.49998746428571422</v>
      </c>
      <c r="CJ335">
        <v>0</v>
      </c>
      <c r="CK335">
        <v>870.06696428571411</v>
      </c>
      <c r="CL335">
        <v>4.9990899999999998</v>
      </c>
      <c r="CM335">
        <v>9323.130357142858</v>
      </c>
      <c r="CN335">
        <v>9558.2100000000009</v>
      </c>
      <c r="CO335">
        <v>40.686999999999991</v>
      </c>
      <c r="CP335">
        <v>42.311999999999991</v>
      </c>
      <c r="CQ335">
        <v>41.436999999999991</v>
      </c>
      <c r="CR335">
        <v>41.477499999999999</v>
      </c>
      <c r="CS335">
        <v>42.125</v>
      </c>
      <c r="CT335">
        <v>597.5346428571429</v>
      </c>
      <c r="CU335">
        <v>597.50428571428586</v>
      </c>
      <c r="CV335">
        <v>0</v>
      </c>
      <c r="CW335">
        <v>1675359204.7</v>
      </c>
      <c r="CX335">
        <v>0</v>
      </c>
      <c r="CY335">
        <v>1675353449.5</v>
      </c>
      <c r="CZ335" t="s">
        <v>356</v>
      </c>
      <c r="DA335">
        <v>1675353449.5</v>
      </c>
      <c r="DB335">
        <v>1675353444</v>
      </c>
      <c r="DC335">
        <v>1</v>
      </c>
      <c r="DD335">
        <v>8.2000000000000003E-2</v>
      </c>
      <c r="DE335">
        <v>2.5000000000000001E-2</v>
      </c>
      <c r="DF335">
        <v>-5.3170000000000002</v>
      </c>
      <c r="DG335">
        <v>0.30099999999999999</v>
      </c>
      <c r="DH335">
        <v>415</v>
      </c>
      <c r="DI335">
        <v>32</v>
      </c>
      <c r="DJ335">
        <v>0.41</v>
      </c>
      <c r="DK335">
        <v>0.21</v>
      </c>
      <c r="DL335">
        <v>-20.29412682926829</v>
      </c>
      <c r="DM335">
        <v>1.555166550522648</v>
      </c>
      <c r="DN335">
        <v>0.1933609906233017</v>
      </c>
      <c r="DO335">
        <v>0</v>
      </c>
      <c r="DP335">
        <v>0.68351248780487806</v>
      </c>
      <c r="DQ335">
        <v>-0.12709486411149709</v>
      </c>
      <c r="DR335">
        <v>1.7688251708231469E-2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418</v>
      </c>
      <c r="EA335">
        <v>3.2988499999999998</v>
      </c>
      <c r="EB335">
        <v>2.6252399999999998</v>
      </c>
      <c r="EC335">
        <v>0.293931</v>
      </c>
      <c r="ED335">
        <v>0.29316799999999998</v>
      </c>
      <c r="EE335">
        <v>0.13725000000000001</v>
      </c>
      <c r="EF335">
        <v>0.13442599999999999</v>
      </c>
      <c r="EG335">
        <v>21358.6</v>
      </c>
      <c r="EH335">
        <v>21746.5</v>
      </c>
      <c r="EI335">
        <v>28147.7</v>
      </c>
      <c r="EJ335">
        <v>29612.1</v>
      </c>
      <c r="EK335">
        <v>33435.1</v>
      </c>
      <c r="EL335">
        <v>35596.5</v>
      </c>
      <c r="EM335">
        <v>39732.1</v>
      </c>
      <c r="EN335">
        <v>42320.2</v>
      </c>
      <c r="EO335">
        <v>2.1076000000000001</v>
      </c>
      <c r="EP335">
        <v>2.2428499999999998</v>
      </c>
      <c r="EQ335">
        <v>8.8010000000000005E-2</v>
      </c>
      <c r="ER335">
        <v>0</v>
      </c>
      <c r="ES335">
        <v>29.613900000000001</v>
      </c>
      <c r="ET335">
        <v>999.9</v>
      </c>
      <c r="EU335">
        <v>72</v>
      </c>
      <c r="EV335">
        <v>32.5</v>
      </c>
      <c r="EW335">
        <v>34.864800000000002</v>
      </c>
      <c r="EX335">
        <v>57.040900000000001</v>
      </c>
      <c r="EY335">
        <v>-4.1706700000000003</v>
      </c>
      <c r="EZ335">
        <v>2</v>
      </c>
      <c r="FA335">
        <v>0.27066600000000002</v>
      </c>
      <c r="FB335">
        <v>-0.601885</v>
      </c>
      <c r="FC335">
        <v>20.273</v>
      </c>
      <c r="FD335">
        <v>5.2187900000000003</v>
      </c>
      <c r="FE335">
        <v>12.004099999999999</v>
      </c>
      <c r="FF335">
        <v>4.9877000000000002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1.8641799999999999</v>
      </c>
      <c r="FO335">
        <v>1.86029</v>
      </c>
      <c r="FP335">
        <v>1.86097</v>
      </c>
      <c r="FQ335">
        <v>1.8602000000000001</v>
      </c>
      <c r="FR335">
        <v>1.86188</v>
      </c>
      <c r="FS335">
        <v>1.85843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-8.1999999999999993</v>
      </c>
      <c r="GH335">
        <v>0.27779999999999999</v>
      </c>
      <c r="GI335">
        <v>-3.8812981962806838</v>
      </c>
      <c r="GJ335">
        <v>-3.9744887815693084E-3</v>
      </c>
      <c r="GK335">
        <v>1.847162108954052E-6</v>
      </c>
      <c r="GL335">
        <v>-4.4217609294687878E-10</v>
      </c>
      <c r="GM335">
        <v>-3.5710143375135749E-2</v>
      </c>
      <c r="GN335">
        <v>-2.5986294017825021E-3</v>
      </c>
      <c r="GO335">
        <v>9.7579789506272807E-4</v>
      </c>
      <c r="GP335">
        <v>-1.8446741173202889E-5</v>
      </c>
      <c r="GQ335">
        <v>6</v>
      </c>
      <c r="GR335">
        <v>2080</v>
      </c>
      <c r="GS335">
        <v>4</v>
      </c>
      <c r="GT335">
        <v>32</v>
      </c>
      <c r="GU335">
        <v>95.6</v>
      </c>
      <c r="GV335">
        <v>95.7</v>
      </c>
      <c r="GW335">
        <v>4.99756</v>
      </c>
      <c r="GX335">
        <v>2.4047900000000002</v>
      </c>
      <c r="GY335">
        <v>2.04834</v>
      </c>
      <c r="GZ335">
        <v>2.6135299999999999</v>
      </c>
      <c r="HA335">
        <v>2.1972700000000001</v>
      </c>
      <c r="HB335">
        <v>2.36694</v>
      </c>
      <c r="HC335">
        <v>37.578099999999999</v>
      </c>
      <c r="HD335">
        <v>14.709899999999999</v>
      </c>
      <c r="HE335">
        <v>18</v>
      </c>
      <c r="HF335">
        <v>590.56100000000004</v>
      </c>
      <c r="HG335">
        <v>775.50599999999997</v>
      </c>
      <c r="HH335">
        <v>31.000299999999999</v>
      </c>
      <c r="HI335">
        <v>30.912700000000001</v>
      </c>
      <c r="HJ335">
        <v>30.000399999999999</v>
      </c>
      <c r="HK335">
        <v>30.840399999999999</v>
      </c>
      <c r="HL335">
        <v>30.838899999999999</v>
      </c>
      <c r="HM335">
        <v>99.994699999999995</v>
      </c>
      <c r="HN335">
        <v>8.3561800000000002</v>
      </c>
      <c r="HO335">
        <v>100</v>
      </c>
      <c r="HP335">
        <v>31</v>
      </c>
      <c r="HQ335">
        <v>2133.92</v>
      </c>
      <c r="HR335">
        <v>32.243099999999998</v>
      </c>
      <c r="HS335">
        <v>99.185199999999995</v>
      </c>
      <c r="HT335">
        <v>98.142499999999998</v>
      </c>
    </row>
    <row r="336" spans="1:228" x14ac:dyDescent="0.2">
      <c r="A336">
        <v>321</v>
      </c>
      <c r="B336">
        <v>1675359190.5999999</v>
      </c>
      <c r="C336">
        <v>1278.099999904633</v>
      </c>
      <c r="D336" t="s">
        <v>1001</v>
      </c>
      <c r="E336" t="s">
        <v>1002</v>
      </c>
      <c r="F336">
        <v>4</v>
      </c>
      <c r="G336">
        <v>1675359182.5999999</v>
      </c>
      <c r="H336">
        <f t="shared" ref="H336:H399" si="170">(I336)/1000</f>
        <v>7.6213556481637959E-4</v>
      </c>
      <c r="I336">
        <f t="shared" ref="I336:I388" si="171">IF(BD336, AL336, AF336)</f>
        <v>0.76213556481637956</v>
      </c>
      <c r="J336">
        <f t="shared" ref="J336:J388" si="172">IF(BD336, AG336, AE336)</f>
        <v>9.6453588310434917</v>
      </c>
      <c r="K336">
        <f t="shared" ref="K336:K399" si="173">BF336 - IF(AS336&gt;1, J336*AZ336*100/(AU336*BT336), 0)</f>
        <v>2097.841071428571</v>
      </c>
      <c r="L336">
        <f t="shared" ref="L336:L399" si="174">((R336-H336/2)*K336-J336)/(R336+H336/2)</f>
        <v>1816.8338344214205</v>
      </c>
      <c r="M336">
        <f t="shared" ref="M336:M399" si="175">L336*(BM336+BN336)/1000</f>
        <v>184.48587792243529</v>
      </c>
      <c r="N336">
        <f t="shared" ref="N336:N388" si="176">(BF336 - IF(AS336&gt;1, J336*AZ336*100/(AU336*BT336), 0))*(BM336+BN336)/1000</f>
        <v>213.02005966191797</v>
      </c>
      <c r="O336">
        <f t="shared" ref="O336:O399" si="177">2/((1/Q336-1/P336)+SIGN(Q336)*SQRT((1/Q336-1/P336)*(1/Q336-1/P336) + 4*BA336/((BA336+1)*(BA336+1))*(2*1/Q336*1/P336-1/P336*1/P336)))</f>
        <v>6.4108801231136436E-2</v>
      </c>
      <c r="P336">
        <f t="shared" ref="P336:P388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2.7750714798674649</v>
      </c>
      <c r="Q336">
        <f t="shared" ref="Q336:Q388" si="179">H336*(1000-(1000*0.61365*EXP(17.502*U336/(240.97+U336))/(BM336+BN336)+BH336)/2)/(1000*0.61365*EXP(17.502*U336/(240.97+U336))/(BM336+BN336)-BH336)</f>
        <v>6.3297253178065935E-2</v>
      </c>
      <c r="R336">
        <f t="shared" ref="R336:R388" si="180">1/((BA336+1)/(O336/1.6)+1/(P336/1.37)) + BA336/((BA336+1)/(O336/1.6) + BA336/(P336/1.37))</f>
        <v>3.9632841612479007E-2</v>
      </c>
      <c r="S336">
        <f t="shared" ref="S336:S388" si="181">(AV336*AY336)</f>
        <v>226.11976466233742</v>
      </c>
      <c r="T336">
        <f t="shared" ref="T336:T399" si="182">(BO336+(S336+2*0.95*0.0000000567*(((BO336+$B$6)+273)^4-(BO336+273)^4)-44100*H336)/(1.84*29.3*P336+8*0.95*0.0000000567*(BO336+273)^3))</f>
        <v>33.207793954198074</v>
      </c>
      <c r="U336">
        <f t="shared" ref="U336:U399" si="183">($C$6*BP336+$D$6*BQ336+$E$6*T336)</f>
        <v>31.05109642857143</v>
      </c>
      <c r="V336">
        <f t="shared" ref="V336:V399" si="184">0.61365*EXP(17.502*U336/(240.97+U336))</f>
        <v>4.5245384202161443</v>
      </c>
      <c r="W336">
        <f t="shared" ref="W336:W399" si="185">(X336/Y336*100)</f>
        <v>70.068897819109921</v>
      </c>
      <c r="X336">
        <f t="shared" ref="X336:X388" si="186">BH336*(BM336+BN336)/1000</f>
        <v>3.349310609621877</v>
      </c>
      <c r="Y336">
        <f t="shared" ref="Y336:Y388" si="187">0.61365*EXP(17.502*BO336/(240.97+BO336))</f>
        <v>4.7800246812337015</v>
      </c>
      <c r="Z336">
        <f t="shared" ref="Z336:Z388" si="188">(V336-BH336*(BM336+BN336)/1000)</f>
        <v>1.1752278105942673</v>
      </c>
      <c r="AA336">
        <f t="shared" ref="AA336:AA388" si="189">(-H336*44100)</f>
        <v>-33.610178408402341</v>
      </c>
      <c r="AB336">
        <f t="shared" ref="AB336:AB388" si="190">2*29.3*P336*0.92*(BO336-U336)</f>
        <v>144.69925106264409</v>
      </c>
      <c r="AC336">
        <f t="shared" ref="AC336:AC388" si="191">2*0.95*0.0000000567*(((BO336+$B$6)+273)^4-(U336+273)^4)</f>
        <v>11.771036504742904</v>
      </c>
      <c r="AD336">
        <f t="shared" ref="AD336:AD399" si="192">S336+AC336+AA336+AB336</f>
        <v>348.97987382132209</v>
      </c>
      <c r="AE336">
        <f t="shared" ref="AE336:AE388" si="193">BL336*AS336*(BG336-BF336*(1000-AS336*BI336)/(1000-AS336*BH336))/(100*AZ336)</f>
        <v>20.269470910271831</v>
      </c>
      <c r="AF336">
        <f t="shared" ref="AF336:AF388" si="194">1000*BL336*AS336*(BH336-BI336)/(100*AZ336*(1000-AS336*BH336))</f>
        <v>0.74038226066664981</v>
      </c>
      <c r="AG336">
        <f t="shared" ref="AG336:AG399" si="195">(AH336 - AI336 - BM336*1000/(8.314*(BO336+273.15)) * AK336/BL336 * AJ336) * BL336/(100*AZ336) * (1000 - BI336)/1000</f>
        <v>9.6453588310434917</v>
      </c>
      <c r="AH336">
        <v>2197.8827861491018</v>
      </c>
      <c r="AI336">
        <v>2182.129575757574</v>
      </c>
      <c r="AJ336">
        <v>1.7372094497880011</v>
      </c>
      <c r="AK336">
        <v>61.316338729058899</v>
      </c>
      <c r="AL336">
        <f t="shared" ref="AL336:AL399" si="196">(AN336 - AM336 + BM336*1000/(8.314*(BO336+273.15)) * AP336/BL336 * AO336) * BL336/(100*AZ336) * 1000/(1000 - AN336)</f>
        <v>0.76213556481637956</v>
      </c>
      <c r="AM336">
        <v>32.377376239706351</v>
      </c>
      <c r="AN336">
        <v>33.012248484848449</v>
      </c>
      <c r="AO336">
        <v>7.3304593961265501E-3</v>
      </c>
      <c r="AP336">
        <v>100.73391986053799</v>
      </c>
      <c r="AQ336">
        <v>88</v>
      </c>
      <c r="AR336">
        <v>14</v>
      </c>
      <c r="AS336">
        <f t="shared" ref="AS336:AS388" si="197">IF(AQ336*$H$12&gt;=AU336,1,(AU336/(AU336-AQ336*$H$12)))</f>
        <v>1</v>
      </c>
      <c r="AT336">
        <f t="shared" ref="AT336:AT399" si="198">(AS336-1)*100</f>
        <v>0</v>
      </c>
      <c r="AU336">
        <f t="shared" ref="AU336:AU388" si="199">MAX(0,($B$12+$C$12*BT336)/(1+$D$12*BT336)*BM336/(BO336+273)*$E$12)</f>
        <v>47696.845909895506</v>
      </c>
      <c r="AV336">
        <f t="shared" ref="AV336:AV388" si="200">$B$10*BU336+$C$10*BV336+$F$10*CG336*(1-CJ336)</f>
        <v>1200.0307142857141</v>
      </c>
      <c r="AW336">
        <f t="shared" ref="AW336:AW399" si="201">AV336*AX336</f>
        <v>1025.9505993069104</v>
      </c>
      <c r="AX336">
        <f t="shared" ref="AX336:AX388" si="202">($B$10*$D$8+$C$10*$D$8+$F$10*((CT336+CL336)/MAX(CT336+CL336+CU336, 0.1)*$I$8+CU336/MAX(CT336+CL336+CU336, 0.1)*$J$8))/($B$10+$C$10+$F$10)</f>
        <v>0.85493695044095586</v>
      </c>
      <c r="AY336">
        <f t="shared" ref="AY336:AY388" si="203">($B$10*$K$8+$C$10*$K$8+$F$10*((CT336+CL336)/MAX(CT336+CL336+CU336, 0.1)*$P$8+CU336/MAX(CT336+CL336+CU336, 0.1)*$Q$8))/($B$10+$C$10+$F$10)</f>
        <v>0.18842831435104485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1675359182.5999999</v>
      </c>
      <c r="BF336">
        <v>2097.841071428571</v>
      </c>
      <c r="BG336">
        <v>2117.9853571428571</v>
      </c>
      <c r="BH336">
        <v>32.984317857142862</v>
      </c>
      <c r="BI336">
        <v>32.323421428571429</v>
      </c>
      <c r="BJ336">
        <v>2106.0317857142859</v>
      </c>
      <c r="BK336">
        <v>32.706567857142851</v>
      </c>
      <c r="BL336">
        <v>649.99103571428566</v>
      </c>
      <c r="BM336">
        <v>101.4426071428571</v>
      </c>
      <c r="BN336">
        <v>9.9908428571428579E-2</v>
      </c>
      <c r="BO336">
        <v>32.018275000000003</v>
      </c>
      <c r="BP336">
        <v>31.05109642857143</v>
      </c>
      <c r="BQ336">
        <v>999.9000000000002</v>
      </c>
      <c r="BR336">
        <v>0</v>
      </c>
      <c r="BS336">
        <v>0</v>
      </c>
      <c r="BT336">
        <v>9014.2864285714295</v>
      </c>
      <c r="BU336">
        <v>0</v>
      </c>
      <c r="BV336">
        <v>170.6001071428571</v>
      </c>
      <c r="BW336">
        <v>-20.143574999999998</v>
      </c>
      <c r="BX336">
        <v>2169.397857142857</v>
      </c>
      <c r="BY336">
        <v>2188.7339285714279</v>
      </c>
      <c r="BZ336">
        <v>0.66089335714285702</v>
      </c>
      <c r="CA336">
        <v>2117.9853571428571</v>
      </c>
      <c r="CB336">
        <v>32.323421428571429</v>
      </c>
      <c r="CC336">
        <v>3.3460171428571428</v>
      </c>
      <c r="CD336">
        <v>3.278974285714285</v>
      </c>
      <c r="CE336">
        <v>25.858032142857152</v>
      </c>
      <c r="CF336">
        <v>25.516785714285721</v>
      </c>
      <c r="CG336">
        <v>1200.0307142857141</v>
      </c>
      <c r="CH336">
        <v>0.50001896428571413</v>
      </c>
      <c r="CI336">
        <v>0.49998107142857151</v>
      </c>
      <c r="CJ336">
        <v>0</v>
      </c>
      <c r="CK336">
        <v>870.04085714285713</v>
      </c>
      <c r="CL336">
        <v>4.9990899999999998</v>
      </c>
      <c r="CM336">
        <v>9322.8364285714288</v>
      </c>
      <c r="CN336">
        <v>9558.1682142857171</v>
      </c>
      <c r="CO336">
        <v>40.686999999999991</v>
      </c>
      <c r="CP336">
        <v>42.311999999999991</v>
      </c>
      <c r="CQ336">
        <v>41.436999999999991</v>
      </c>
      <c r="CR336">
        <v>41.470750000000002</v>
      </c>
      <c r="CS336">
        <v>42.125</v>
      </c>
      <c r="CT336">
        <v>597.53785714285721</v>
      </c>
      <c r="CU336">
        <v>597.49285714285713</v>
      </c>
      <c r="CV336">
        <v>0</v>
      </c>
      <c r="CW336">
        <v>1675359208.9000001</v>
      </c>
      <c r="CX336">
        <v>0</v>
      </c>
      <c r="CY336">
        <v>1675353449.5</v>
      </c>
      <c r="CZ336" t="s">
        <v>356</v>
      </c>
      <c r="DA336">
        <v>1675353449.5</v>
      </c>
      <c r="DB336">
        <v>1675353444</v>
      </c>
      <c r="DC336">
        <v>1</v>
      </c>
      <c r="DD336">
        <v>8.2000000000000003E-2</v>
      </c>
      <c r="DE336">
        <v>2.5000000000000001E-2</v>
      </c>
      <c r="DF336">
        <v>-5.3170000000000002</v>
      </c>
      <c r="DG336">
        <v>0.30099999999999999</v>
      </c>
      <c r="DH336">
        <v>415</v>
      </c>
      <c r="DI336">
        <v>32</v>
      </c>
      <c r="DJ336">
        <v>0.41</v>
      </c>
      <c r="DK336">
        <v>0.21</v>
      </c>
      <c r="DL336">
        <v>-20.236417073170731</v>
      </c>
      <c r="DM336">
        <v>1.124548432055785</v>
      </c>
      <c r="DN336">
        <v>0.17562845608430219</v>
      </c>
      <c r="DO336">
        <v>0</v>
      </c>
      <c r="DP336">
        <v>0.66967053658536579</v>
      </c>
      <c r="DQ336">
        <v>-0.26353701742160279</v>
      </c>
      <c r="DR336">
        <v>2.9665233002252479E-2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418</v>
      </c>
      <c r="EA336">
        <v>3.2986800000000001</v>
      </c>
      <c r="EB336">
        <v>2.6254300000000002</v>
      </c>
      <c r="EC336">
        <v>0.294437</v>
      </c>
      <c r="ED336">
        <v>0.29360799999999998</v>
      </c>
      <c r="EE336">
        <v>0.137324</v>
      </c>
      <c r="EF336">
        <v>0.13431799999999999</v>
      </c>
      <c r="EG336">
        <v>21343.200000000001</v>
      </c>
      <c r="EH336">
        <v>21732.7</v>
      </c>
      <c r="EI336">
        <v>28147.5</v>
      </c>
      <c r="EJ336">
        <v>29611.8</v>
      </c>
      <c r="EK336">
        <v>33432.300000000003</v>
      </c>
      <c r="EL336">
        <v>35600.5</v>
      </c>
      <c r="EM336">
        <v>39732.199999999997</v>
      </c>
      <c r="EN336">
        <v>42319.6</v>
      </c>
      <c r="EO336">
        <v>2.10745</v>
      </c>
      <c r="EP336">
        <v>2.2427000000000001</v>
      </c>
      <c r="EQ336">
        <v>8.7879600000000002E-2</v>
      </c>
      <c r="ER336">
        <v>0</v>
      </c>
      <c r="ES336">
        <v>29.618200000000002</v>
      </c>
      <c r="ET336">
        <v>999.9</v>
      </c>
      <c r="EU336">
        <v>72</v>
      </c>
      <c r="EV336">
        <v>32.5</v>
      </c>
      <c r="EW336">
        <v>34.863599999999998</v>
      </c>
      <c r="EX336">
        <v>56.710900000000002</v>
      </c>
      <c r="EY336">
        <v>-4.1226000000000003</v>
      </c>
      <c r="EZ336">
        <v>2</v>
      </c>
      <c r="FA336">
        <v>0.27088400000000001</v>
      </c>
      <c r="FB336">
        <v>-0.60146500000000003</v>
      </c>
      <c r="FC336">
        <v>20.273099999999999</v>
      </c>
      <c r="FD336">
        <v>5.2178899999999997</v>
      </c>
      <c r="FE336">
        <v>12.004</v>
      </c>
      <c r="FF336">
        <v>4.9871999999999996</v>
      </c>
      <c r="FG336">
        <v>3.2845300000000002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1.8621799999999999</v>
      </c>
      <c r="FN336">
        <v>1.8641700000000001</v>
      </c>
      <c r="FO336">
        <v>1.8603099999999999</v>
      </c>
      <c r="FP336">
        <v>1.8609599999999999</v>
      </c>
      <c r="FQ336">
        <v>1.8601700000000001</v>
      </c>
      <c r="FR336">
        <v>1.86188</v>
      </c>
      <c r="FS336">
        <v>1.85846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-8.2200000000000006</v>
      </c>
      <c r="GH336">
        <v>0.27779999999999999</v>
      </c>
      <c r="GI336">
        <v>-3.8812981962806838</v>
      </c>
      <c r="GJ336">
        <v>-3.9744887815693084E-3</v>
      </c>
      <c r="GK336">
        <v>1.847162108954052E-6</v>
      </c>
      <c r="GL336">
        <v>-4.4217609294687878E-10</v>
      </c>
      <c r="GM336">
        <v>-3.5710143375135749E-2</v>
      </c>
      <c r="GN336">
        <v>-2.5986294017825021E-3</v>
      </c>
      <c r="GO336">
        <v>9.7579789506272807E-4</v>
      </c>
      <c r="GP336">
        <v>-1.8446741173202889E-5</v>
      </c>
      <c r="GQ336">
        <v>6</v>
      </c>
      <c r="GR336">
        <v>2080</v>
      </c>
      <c r="GS336">
        <v>4</v>
      </c>
      <c r="GT336">
        <v>32</v>
      </c>
      <c r="GU336">
        <v>95.7</v>
      </c>
      <c r="GV336">
        <v>95.8</v>
      </c>
      <c r="GW336">
        <v>4.99756</v>
      </c>
      <c r="GX336">
        <v>2.4182100000000002</v>
      </c>
      <c r="GY336">
        <v>2.04834</v>
      </c>
      <c r="GZ336">
        <v>2.6122999999999998</v>
      </c>
      <c r="HA336">
        <v>2.1972700000000001</v>
      </c>
      <c r="HB336">
        <v>2.3645</v>
      </c>
      <c r="HC336">
        <v>37.554000000000002</v>
      </c>
      <c r="HD336">
        <v>14.709899999999999</v>
      </c>
      <c r="HE336">
        <v>18</v>
      </c>
      <c r="HF336">
        <v>590.452</v>
      </c>
      <c r="HG336">
        <v>775.35900000000004</v>
      </c>
      <c r="HH336">
        <v>31.0002</v>
      </c>
      <c r="HI336">
        <v>30.913</v>
      </c>
      <c r="HJ336">
        <v>30.000299999999999</v>
      </c>
      <c r="HK336">
        <v>30.840399999999999</v>
      </c>
      <c r="HL336">
        <v>30.838899999999999</v>
      </c>
      <c r="HM336">
        <v>100</v>
      </c>
      <c r="HN336">
        <v>8.6619899999999994</v>
      </c>
      <c r="HO336">
        <v>100</v>
      </c>
      <c r="HP336">
        <v>31</v>
      </c>
      <c r="HQ336">
        <v>2140.6</v>
      </c>
      <c r="HR336">
        <v>32.215299999999999</v>
      </c>
      <c r="HS336">
        <v>99.185100000000006</v>
      </c>
      <c r="HT336">
        <v>98.141199999999998</v>
      </c>
    </row>
    <row r="337" spans="1:228" x14ac:dyDescent="0.2">
      <c r="A337">
        <v>322</v>
      </c>
      <c r="B337">
        <v>1675359194.5999999</v>
      </c>
      <c r="C337">
        <v>1282.099999904633</v>
      </c>
      <c r="D337" t="s">
        <v>1003</v>
      </c>
      <c r="E337" t="s">
        <v>1004</v>
      </c>
      <c r="F337">
        <v>4</v>
      </c>
      <c r="G337">
        <v>1675359186.5999999</v>
      </c>
      <c r="H337">
        <f t="shared" si="170"/>
        <v>7.9420152083480695E-4</v>
      </c>
      <c r="I337">
        <f t="shared" si="171"/>
        <v>0.794201520834807</v>
      </c>
      <c r="J337">
        <f t="shared" si="172"/>
        <v>9.6269162604319387</v>
      </c>
      <c r="K337">
        <f t="shared" si="173"/>
        <v>2104.2678571428569</v>
      </c>
      <c r="L337">
        <f t="shared" si="174"/>
        <v>1833.5627616356487</v>
      </c>
      <c r="M337">
        <f t="shared" si="175"/>
        <v>186.18489400017492</v>
      </c>
      <c r="N337">
        <f t="shared" si="176"/>
        <v>213.67301743226068</v>
      </c>
      <c r="O337">
        <f t="shared" si="177"/>
        <v>6.6899695095692463E-2</v>
      </c>
      <c r="P337">
        <f t="shared" si="178"/>
        <v>2.7759649068824195</v>
      </c>
      <c r="Q337">
        <f t="shared" si="179"/>
        <v>6.601675477750174E-2</v>
      </c>
      <c r="R337">
        <f t="shared" si="180"/>
        <v>4.133882952065019E-2</v>
      </c>
      <c r="S337">
        <f t="shared" si="181"/>
        <v>226.1196093051789</v>
      </c>
      <c r="T337">
        <f t="shared" si="182"/>
        <v>33.197458544671179</v>
      </c>
      <c r="U337">
        <f t="shared" si="183"/>
        <v>31.050514285714289</v>
      </c>
      <c r="V337">
        <f t="shared" si="184"/>
        <v>4.5243882986586419</v>
      </c>
      <c r="W337">
        <f t="shared" si="185"/>
        <v>70.091730187628727</v>
      </c>
      <c r="X337">
        <f t="shared" si="186"/>
        <v>3.3501656753050693</v>
      </c>
      <c r="Y337">
        <f t="shared" si="187"/>
        <v>4.7796875128306899</v>
      </c>
      <c r="Z337">
        <f t="shared" si="188"/>
        <v>1.1742226233535726</v>
      </c>
      <c r="AA337">
        <f t="shared" si="189"/>
        <v>-35.024287068814985</v>
      </c>
      <c r="AB337">
        <f t="shared" si="190"/>
        <v>144.6464210566993</v>
      </c>
      <c r="AC337">
        <f t="shared" si="191"/>
        <v>11.762845836740237</v>
      </c>
      <c r="AD337">
        <f t="shared" si="192"/>
        <v>347.50458912980343</v>
      </c>
      <c r="AE337">
        <f t="shared" si="193"/>
        <v>19.389118363355607</v>
      </c>
      <c r="AF337">
        <f t="shared" si="194"/>
        <v>0.7614030541041954</v>
      </c>
      <c r="AG337">
        <f t="shared" si="195"/>
        <v>9.6269162604319387</v>
      </c>
      <c r="AH337">
        <v>2201.9906240685482</v>
      </c>
      <c r="AI337">
        <v>2187.7936363636359</v>
      </c>
      <c r="AJ337">
        <v>1.3293749134870281</v>
      </c>
      <c r="AK337">
        <v>61.316338729058899</v>
      </c>
      <c r="AL337">
        <f t="shared" si="196"/>
        <v>0.794201520834807</v>
      </c>
      <c r="AM337">
        <v>32.311888903680547</v>
      </c>
      <c r="AN337">
        <v>33.002987272727268</v>
      </c>
      <c r="AO337">
        <v>2.8742576918525178E-3</v>
      </c>
      <c r="AP337">
        <v>100.73391986053799</v>
      </c>
      <c r="AQ337">
        <v>88</v>
      </c>
      <c r="AR337">
        <v>14</v>
      </c>
      <c r="AS337">
        <f t="shared" si="197"/>
        <v>1</v>
      </c>
      <c r="AT337">
        <f t="shared" si="198"/>
        <v>0</v>
      </c>
      <c r="AU337">
        <f t="shared" si="199"/>
        <v>47721.75573957523</v>
      </c>
      <c r="AV337">
        <f t="shared" si="200"/>
        <v>1200.03</v>
      </c>
      <c r="AW337">
        <f t="shared" si="201"/>
        <v>1025.9499778783311</v>
      </c>
      <c r="AX337">
        <f t="shared" si="202"/>
        <v>0.85493694147507238</v>
      </c>
      <c r="AY337">
        <f t="shared" si="203"/>
        <v>0.18842829704688957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1675359186.5999999</v>
      </c>
      <c r="BF337">
        <v>2104.2678571428569</v>
      </c>
      <c r="BG337">
        <v>2123.6442857142861</v>
      </c>
      <c r="BH337">
        <v>32.992682142857142</v>
      </c>
      <c r="BI337">
        <v>32.313042857142847</v>
      </c>
      <c r="BJ337">
        <v>2112.4724999999999</v>
      </c>
      <c r="BK337">
        <v>32.714921428571429</v>
      </c>
      <c r="BL337">
        <v>650.00567857142846</v>
      </c>
      <c r="BM337">
        <v>101.44275</v>
      </c>
      <c r="BN337">
        <v>9.9939400000000012E-2</v>
      </c>
      <c r="BO337">
        <v>32.017028571428582</v>
      </c>
      <c r="BP337">
        <v>31.050514285714289</v>
      </c>
      <c r="BQ337">
        <v>999.9000000000002</v>
      </c>
      <c r="BR337">
        <v>0</v>
      </c>
      <c r="BS337">
        <v>0</v>
      </c>
      <c r="BT337">
        <v>9019.0185714285726</v>
      </c>
      <c r="BU337">
        <v>0</v>
      </c>
      <c r="BV337">
        <v>177.32714285714289</v>
      </c>
      <c r="BW337">
        <v>-19.3751</v>
      </c>
      <c r="BX337">
        <v>2176.0635714285709</v>
      </c>
      <c r="BY337">
        <v>2194.5571428571429</v>
      </c>
      <c r="BZ337">
        <v>0.67963835714285725</v>
      </c>
      <c r="CA337">
        <v>2123.6442857142861</v>
      </c>
      <c r="CB337">
        <v>32.313042857142847</v>
      </c>
      <c r="CC337">
        <v>3.3468714285714292</v>
      </c>
      <c r="CD337">
        <v>3.277926785714286</v>
      </c>
      <c r="CE337">
        <v>25.862339285714281</v>
      </c>
      <c r="CF337">
        <v>25.511399999999998</v>
      </c>
      <c r="CG337">
        <v>1200.03</v>
      </c>
      <c r="CH337">
        <v>0.50001896428571435</v>
      </c>
      <c r="CI337">
        <v>0.49998107142857151</v>
      </c>
      <c r="CJ337">
        <v>0</v>
      </c>
      <c r="CK337">
        <v>869.94671428571417</v>
      </c>
      <c r="CL337">
        <v>4.9990899999999998</v>
      </c>
      <c r="CM337">
        <v>9322.3789285714283</v>
      </c>
      <c r="CN337">
        <v>9558.1582142857133</v>
      </c>
      <c r="CO337">
        <v>40.691499999999998</v>
      </c>
      <c r="CP337">
        <v>42.314249999999987</v>
      </c>
      <c r="CQ337">
        <v>41.436999999999991</v>
      </c>
      <c r="CR337">
        <v>41.454999999999977</v>
      </c>
      <c r="CS337">
        <v>42.125</v>
      </c>
      <c r="CT337">
        <v>597.53785714285721</v>
      </c>
      <c r="CU337">
        <v>597.49214285714277</v>
      </c>
      <c r="CV337">
        <v>0</v>
      </c>
      <c r="CW337">
        <v>1675359213.0999999</v>
      </c>
      <c r="CX337">
        <v>0</v>
      </c>
      <c r="CY337">
        <v>1675353449.5</v>
      </c>
      <c r="CZ337" t="s">
        <v>356</v>
      </c>
      <c r="DA337">
        <v>1675353449.5</v>
      </c>
      <c r="DB337">
        <v>1675353444</v>
      </c>
      <c r="DC337">
        <v>1</v>
      </c>
      <c r="DD337">
        <v>8.2000000000000003E-2</v>
      </c>
      <c r="DE337">
        <v>2.5000000000000001E-2</v>
      </c>
      <c r="DF337">
        <v>-5.3170000000000002</v>
      </c>
      <c r="DG337">
        <v>0.30099999999999999</v>
      </c>
      <c r="DH337">
        <v>415</v>
      </c>
      <c r="DI337">
        <v>32</v>
      </c>
      <c r="DJ337">
        <v>0.41</v>
      </c>
      <c r="DK337">
        <v>0.21</v>
      </c>
      <c r="DL337">
        <v>-19.849910000000001</v>
      </c>
      <c r="DM337">
        <v>5.731938461538471</v>
      </c>
      <c r="DN337">
        <v>0.85850625967432548</v>
      </c>
      <c r="DO337">
        <v>0</v>
      </c>
      <c r="DP337">
        <v>0.67445357500000003</v>
      </c>
      <c r="DQ337">
        <v>-1.7381774859287959E-2</v>
      </c>
      <c r="DR337">
        <v>4.084581887224658E-2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363</v>
      </c>
      <c r="EA337">
        <v>3.2989700000000002</v>
      </c>
      <c r="EB337">
        <v>2.6253700000000002</v>
      </c>
      <c r="EC337">
        <v>0.29483799999999999</v>
      </c>
      <c r="ED337">
        <v>0.29367799999999999</v>
      </c>
      <c r="EE337">
        <v>0.13728099999999999</v>
      </c>
      <c r="EF337">
        <v>0.13391</v>
      </c>
      <c r="EG337">
        <v>21331.1</v>
      </c>
      <c r="EH337">
        <v>21730.799999999999</v>
      </c>
      <c r="EI337">
        <v>28147.7</v>
      </c>
      <c r="EJ337">
        <v>29612.400000000001</v>
      </c>
      <c r="EK337">
        <v>33434.199999999997</v>
      </c>
      <c r="EL337">
        <v>35617.9</v>
      </c>
      <c r="EM337">
        <v>39732.400000000001</v>
      </c>
      <c r="EN337">
        <v>42320.4</v>
      </c>
      <c r="EO337">
        <v>2.1075699999999999</v>
      </c>
      <c r="EP337">
        <v>2.2423500000000001</v>
      </c>
      <c r="EQ337">
        <v>8.8419800000000007E-2</v>
      </c>
      <c r="ER337">
        <v>0</v>
      </c>
      <c r="ES337">
        <v>29.622900000000001</v>
      </c>
      <c r="ET337">
        <v>999.9</v>
      </c>
      <c r="EU337">
        <v>72</v>
      </c>
      <c r="EV337">
        <v>32.5</v>
      </c>
      <c r="EW337">
        <v>34.863500000000002</v>
      </c>
      <c r="EX337">
        <v>56.350900000000003</v>
      </c>
      <c r="EY337">
        <v>-4.1666600000000003</v>
      </c>
      <c r="EZ337">
        <v>2</v>
      </c>
      <c r="FA337">
        <v>0.27093800000000001</v>
      </c>
      <c r="FB337">
        <v>-0.59958900000000004</v>
      </c>
      <c r="FC337">
        <v>20.273099999999999</v>
      </c>
      <c r="FD337">
        <v>5.2180400000000002</v>
      </c>
      <c r="FE337">
        <v>12.004</v>
      </c>
      <c r="FF337">
        <v>4.9872500000000004</v>
      </c>
      <c r="FG337">
        <v>3.2845499999999999</v>
      </c>
      <c r="FH337">
        <v>9999</v>
      </c>
      <c r="FI337">
        <v>9999</v>
      </c>
      <c r="FJ337">
        <v>9999</v>
      </c>
      <c r="FK337">
        <v>999.9</v>
      </c>
      <c r="FL337">
        <v>1.86582</v>
      </c>
      <c r="FM337">
        <v>1.8621799999999999</v>
      </c>
      <c r="FN337">
        <v>1.8641700000000001</v>
      </c>
      <c r="FO337">
        <v>1.8603000000000001</v>
      </c>
      <c r="FP337">
        <v>1.8609599999999999</v>
      </c>
      <c r="FQ337">
        <v>1.86019</v>
      </c>
      <c r="FR337">
        <v>1.86188</v>
      </c>
      <c r="FS337">
        <v>1.8584799999999999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-8.23</v>
      </c>
      <c r="GH337">
        <v>0.2777</v>
      </c>
      <c r="GI337">
        <v>-3.8812981962806838</v>
      </c>
      <c r="GJ337">
        <v>-3.9744887815693084E-3</v>
      </c>
      <c r="GK337">
        <v>1.847162108954052E-6</v>
      </c>
      <c r="GL337">
        <v>-4.4217609294687878E-10</v>
      </c>
      <c r="GM337">
        <v>-3.5710143375135749E-2</v>
      </c>
      <c r="GN337">
        <v>-2.5986294017825021E-3</v>
      </c>
      <c r="GO337">
        <v>9.7579789506272807E-4</v>
      </c>
      <c r="GP337">
        <v>-1.8446741173202889E-5</v>
      </c>
      <c r="GQ337">
        <v>6</v>
      </c>
      <c r="GR337">
        <v>2080</v>
      </c>
      <c r="GS337">
        <v>4</v>
      </c>
      <c r="GT337">
        <v>32</v>
      </c>
      <c r="GU337">
        <v>95.8</v>
      </c>
      <c r="GV337">
        <v>95.8</v>
      </c>
      <c r="GW337">
        <v>4.99756</v>
      </c>
      <c r="GX337">
        <v>2.4169900000000002</v>
      </c>
      <c r="GY337">
        <v>2.04834</v>
      </c>
      <c r="GZ337">
        <v>2.6135299999999999</v>
      </c>
      <c r="HA337">
        <v>2.1972700000000001</v>
      </c>
      <c r="HB337">
        <v>2.35107</v>
      </c>
      <c r="HC337">
        <v>37.578099999999999</v>
      </c>
      <c r="HD337">
        <v>14.7012</v>
      </c>
      <c r="HE337">
        <v>18</v>
      </c>
      <c r="HF337">
        <v>590.56399999999996</v>
      </c>
      <c r="HG337">
        <v>775.01499999999999</v>
      </c>
      <c r="HH337">
        <v>31.000399999999999</v>
      </c>
      <c r="HI337">
        <v>30.9147</v>
      </c>
      <c r="HJ337">
        <v>30.0002</v>
      </c>
      <c r="HK337">
        <v>30.842700000000001</v>
      </c>
      <c r="HL337">
        <v>30.838899999999999</v>
      </c>
      <c r="HM337">
        <v>100</v>
      </c>
      <c r="HN337">
        <v>8.6619899999999994</v>
      </c>
      <c r="HO337">
        <v>100</v>
      </c>
      <c r="HP337">
        <v>31</v>
      </c>
      <c r="HQ337">
        <v>2147.2800000000002</v>
      </c>
      <c r="HR337">
        <v>32.233199999999997</v>
      </c>
      <c r="HS337">
        <v>99.185599999999994</v>
      </c>
      <c r="HT337">
        <v>98.143100000000004</v>
      </c>
    </row>
    <row r="338" spans="1:228" x14ac:dyDescent="0.2">
      <c r="A338">
        <v>323</v>
      </c>
      <c r="B338">
        <v>1675359198.5999999</v>
      </c>
      <c r="C338">
        <v>1286.099999904633</v>
      </c>
      <c r="D338" t="s">
        <v>1005</v>
      </c>
      <c r="E338" t="s">
        <v>1006</v>
      </c>
      <c r="F338">
        <v>4</v>
      </c>
      <c r="G338">
        <v>1675359190.5999999</v>
      </c>
      <c r="H338">
        <f t="shared" si="170"/>
        <v>7.6213176526317128E-4</v>
      </c>
      <c r="I338">
        <f t="shared" si="171"/>
        <v>0.76213176526317128</v>
      </c>
      <c r="J338">
        <f t="shared" si="172"/>
        <v>9.0966185482728044</v>
      </c>
      <c r="K338">
        <f t="shared" si="173"/>
        <v>2110.0357142857142</v>
      </c>
      <c r="L338">
        <f t="shared" si="174"/>
        <v>1842.5244068689249</v>
      </c>
      <c r="M338">
        <f t="shared" si="175"/>
        <v>187.09580946660759</v>
      </c>
      <c r="N338">
        <f t="shared" si="176"/>
        <v>214.25976149678291</v>
      </c>
      <c r="O338">
        <f t="shared" si="177"/>
        <v>6.4112285344008382E-2</v>
      </c>
      <c r="P338">
        <f t="shared" si="178"/>
        <v>2.7750989178778465</v>
      </c>
      <c r="Q338">
        <f t="shared" si="179"/>
        <v>6.3300657595833018E-2</v>
      </c>
      <c r="R338">
        <f t="shared" si="180"/>
        <v>3.9634976412326231E-2</v>
      </c>
      <c r="S338">
        <f t="shared" si="181"/>
        <v>226.1142200202768</v>
      </c>
      <c r="T338">
        <f t="shared" si="182"/>
        <v>33.205897924149852</v>
      </c>
      <c r="U338">
        <f t="shared" si="183"/>
        <v>31.053653571428569</v>
      </c>
      <c r="V338">
        <f t="shared" si="184"/>
        <v>4.525197901266667</v>
      </c>
      <c r="W338">
        <f t="shared" si="185"/>
        <v>70.091495956772263</v>
      </c>
      <c r="X338">
        <f t="shared" si="186"/>
        <v>3.3500393690576282</v>
      </c>
      <c r="Y338">
        <f t="shared" si="187"/>
        <v>4.779523283571673</v>
      </c>
      <c r="Z338">
        <f t="shared" si="188"/>
        <v>1.1751585322090388</v>
      </c>
      <c r="AA338">
        <f t="shared" si="189"/>
        <v>-33.610010848105851</v>
      </c>
      <c r="AB338">
        <f t="shared" si="190"/>
        <v>144.04078978894455</v>
      </c>
      <c r="AC338">
        <f t="shared" si="191"/>
        <v>11.717396290795719</v>
      </c>
      <c r="AD338">
        <f t="shared" si="192"/>
        <v>348.26239525191124</v>
      </c>
      <c r="AE338">
        <f t="shared" si="193"/>
        <v>17.628522576410667</v>
      </c>
      <c r="AF338">
        <f t="shared" si="194"/>
        <v>0.78940349315268332</v>
      </c>
      <c r="AG338">
        <f t="shared" si="195"/>
        <v>9.0966185482728044</v>
      </c>
      <c r="AH338">
        <v>2202.290667695996</v>
      </c>
      <c r="AI338">
        <v>2190.9029696969692</v>
      </c>
      <c r="AJ338">
        <v>0.71874680671260494</v>
      </c>
      <c r="AK338">
        <v>61.316338729058899</v>
      </c>
      <c r="AL338">
        <f t="shared" si="196"/>
        <v>0.76213176526317128</v>
      </c>
      <c r="AM338">
        <v>32.189551425152523</v>
      </c>
      <c r="AN338">
        <v>32.955525454545437</v>
      </c>
      <c r="AO338">
        <v>-1.3825561289548351E-2</v>
      </c>
      <c r="AP338">
        <v>100.73391986053799</v>
      </c>
      <c r="AQ338">
        <v>88</v>
      </c>
      <c r="AR338">
        <v>14</v>
      </c>
      <c r="AS338">
        <f t="shared" si="197"/>
        <v>1</v>
      </c>
      <c r="AT338">
        <f t="shared" si="198"/>
        <v>0</v>
      </c>
      <c r="AU338">
        <f t="shared" si="199"/>
        <v>47697.899391898929</v>
      </c>
      <c r="AV338">
        <f t="shared" si="200"/>
        <v>1199.995714285714</v>
      </c>
      <c r="AW338">
        <f t="shared" si="201"/>
        <v>1025.9212207358946</v>
      </c>
      <c r="AX338">
        <f t="shared" si="202"/>
        <v>0.85493740396111695</v>
      </c>
      <c r="AY338">
        <f t="shared" si="203"/>
        <v>0.18842918964495564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1675359190.5999999</v>
      </c>
      <c r="BF338">
        <v>2110.0357142857142</v>
      </c>
      <c r="BG338">
        <v>2127.8453571428572</v>
      </c>
      <c r="BH338">
        <v>32.991275000000002</v>
      </c>
      <c r="BI338">
        <v>32.286649999999987</v>
      </c>
      <c r="BJ338">
        <v>2118.2514285714292</v>
      </c>
      <c r="BK338">
        <v>32.713521428571433</v>
      </c>
      <c r="BL338">
        <v>650.01389285714288</v>
      </c>
      <c r="BM338">
        <v>101.44325000000001</v>
      </c>
      <c r="BN338">
        <v>9.9941921428571431E-2</v>
      </c>
      <c r="BO338">
        <v>32.016421428571427</v>
      </c>
      <c r="BP338">
        <v>31.053653571428569</v>
      </c>
      <c r="BQ338">
        <v>999.9000000000002</v>
      </c>
      <c r="BR338">
        <v>0</v>
      </c>
      <c r="BS338">
        <v>0</v>
      </c>
      <c r="BT338">
        <v>9014.3749999999982</v>
      </c>
      <c r="BU338">
        <v>0</v>
      </c>
      <c r="BV338">
        <v>162.62571428571431</v>
      </c>
      <c r="BW338">
        <v>-17.81081428571429</v>
      </c>
      <c r="BX338">
        <v>2182.0232142857139</v>
      </c>
      <c r="BY338">
        <v>2198.8396428571432</v>
      </c>
      <c r="BZ338">
        <v>0.70462203571428572</v>
      </c>
      <c r="CA338">
        <v>2127.8453571428572</v>
      </c>
      <c r="CB338">
        <v>32.286649999999987</v>
      </c>
      <c r="CC338">
        <v>3.346742142857142</v>
      </c>
      <c r="CD338">
        <v>3.2752632142857139</v>
      </c>
      <c r="CE338">
        <v>25.861689285714281</v>
      </c>
      <c r="CF338">
        <v>25.497692857142859</v>
      </c>
      <c r="CG338">
        <v>1199.995714285714</v>
      </c>
      <c r="CH338">
        <v>0.5000032499999999</v>
      </c>
      <c r="CI338">
        <v>0.4999967857142858</v>
      </c>
      <c r="CJ338">
        <v>0</v>
      </c>
      <c r="CK338">
        <v>869.91446428571419</v>
      </c>
      <c r="CL338">
        <v>4.9990899999999998</v>
      </c>
      <c r="CM338">
        <v>9321.3250000000007</v>
      </c>
      <c r="CN338">
        <v>9557.83</v>
      </c>
      <c r="CO338">
        <v>40.707249999999988</v>
      </c>
      <c r="CP338">
        <v>42.320999999999977</v>
      </c>
      <c r="CQ338">
        <v>41.436999999999991</v>
      </c>
      <c r="CR338">
        <v>41.450499999999977</v>
      </c>
      <c r="CS338">
        <v>42.125</v>
      </c>
      <c r="CT338">
        <v>597.50214285714287</v>
      </c>
      <c r="CU338">
        <v>597.49357142857139</v>
      </c>
      <c r="CV338">
        <v>0</v>
      </c>
      <c r="CW338">
        <v>1675359216.7</v>
      </c>
      <c r="CX338">
        <v>0</v>
      </c>
      <c r="CY338">
        <v>1675353449.5</v>
      </c>
      <c r="CZ338" t="s">
        <v>356</v>
      </c>
      <c r="DA338">
        <v>1675353449.5</v>
      </c>
      <c r="DB338">
        <v>1675353444</v>
      </c>
      <c r="DC338">
        <v>1</v>
      </c>
      <c r="DD338">
        <v>8.2000000000000003E-2</v>
      </c>
      <c r="DE338">
        <v>2.5000000000000001E-2</v>
      </c>
      <c r="DF338">
        <v>-5.3170000000000002</v>
      </c>
      <c r="DG338">
        <v>0.30099999999999999</v>
      </c>
      <c r="DH338">
        <v>415</v>
      </c>
      <c r="DI338">
        <v>32</v>
      </c>
      <c r="DJ338">
        <v>0.41</v>
      </c>
      <c r="DK338">
        <v>0.21</v>
      </c>
      <c r="DL338">
        <v>-18.696047499999999</v>
      </c>
      <c r="DM338">
        <v>18.718852908067561</v>
      </c>
      <c r="DN338">
        <v>2.2234031774497738</v>
      </c>
      <c r="DO338">
        <v>0</v>
      </c>
      <c r="DP338">
        <v>0.69552565000000011</v>
      </c>
      <c r="DQ338">
        <v>0.40250708442776512</v>
      </c>
      <c r="DR338">
        <v>6.4556003885211946E-2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418</v>
      </c>
      <c r="EA338">
        <v>3.2987099999999998</v>
      </c>
      <c r="EB338">
        <v>2.6251199999999999</v>
      </c>
      <c r="EC338">
        <v>0.29504799999999998</v>
      </c>
      <c r="ED338">
        <v>0.29369499999999998</v>
      </c>
      <c r="EE338">
        <v>0.13714799999999999</v>
      </c>
      <c r="EF338">
        <v>0.13389300000000001</v>
      </c>
      <c r="EG338">
        <v>21325</v>
      </c>
      <c r="EH338">
        <v>21730.6</v>
      </c>
      <c r="EI338">
        <v>28148</v>
      </c>
      <c r="EJ338">
        <v>29612.7</v>
      </c>
      <c r="EK338">
        <v>33439.300000000003</v>
      </c>
      <c r="EL338">
        <v>35618.9</v>
      </c>
      <c r="EM338">
        <v>39732.400000000001</v>
      </c>
      <c r="EN338">
        <v>42320.7</v>
      </c>
      <c r="EO338">
        <v>2.1076299999999999</v>
      </c>
      <c r="EP338">
        <v>2.24248</v>
      </c>
      <c r="EQ338">
        <v>8.8699200000000006E-2</v>
      </c>
      <c r="ER338">
        <v>0</v>
      </c>
      <c r="ES338">
        <v>29.628799999999998</v>
      </c>
      <c r="ET338">
        <v>999.9</v>
      </c>
      <c r="EU338">
        <v>72</v>
      </c>
      <c r="EV338">
        <v>32.5</v>
      </c>
      <c r="EW338">
        <v>34.8626</v>
      </c>
      <c r="EX338">
        <v>57.010899999999999</v>
      </c>
      <c r="EY338">
        <v>-4.0384599999999997</v>
      </c>
      <c r="EZ338">
        <v>2</v>
      </c>
      <c r="FA338">
        <v>0.27100099999999999</v>
      </c>
      <c r="FB338">
        <v>-0.59845899999999996</v>
      </c>
      <c r="FC338">
        <v>20.273099999999999</v>
      </c>
      <c r="FD338">
        <v>5.21774</v>
      </c>
      <c r="FE338">
        <v>12.004</v>
      </c>
      <c r="FF338">
        <v>4.9870999999999999</v>
      </c>
      <c r="FG338">
        <v>3.2844799999999998</v>
      </c>
      <c r="FH338">
        <v>9999</v>
      </c>
      <c r="FI338">
        <v>9999</v>
      </c>
      <c r="FJ338">
        <v>9999</v>
      </c>
      <c r="FK338">
        <v>999.9</v>
      </c>
      <c r="FL338">
        <v>1.86582</v>
      </c>
      <c r="FM338">
        <v>1.8621799999999999</v>
      </c>
      <c r="FN338">
        <v>1.8641799999999999</v>
      </c>
      <c r="FO338">
        <v>1.86032</v>
      </c>
      <c r="FP338">
        <v>1.8609599999999999</v>
      </c>
      <c r="FQ338">
        <v>1.86019</v>
      </c>
      <c r="FR338">
        <v>1.86188</v>
      </c>
      <c r="FS338">
        <v>1.85846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-8.23</v>
      </c>
      <c r="GH338">
        <v>0.2777</v>
      </c>
      <c r="GI338">
        <v>-3.8812981962806838</v>
      </c>
      <c r="GJ338">
        <v>-3.9744887815693084E-3</v>
      </c>
      <c r="GK338">
        <v>1.847162108954052E-6</v>
      </c>
      <c r="GL338">
        <v>-4.4217609294687878E-10</v>
      </c>
      <c r="GM338">
        <v>-3.5710143375135749E-2</v>
      </c>
      <c r="GN338">
        <v>-2.5986294017825021E-3</v>
      </c>
      <c r="GO338">
        <v>9.7579789506272807E-4</v>
      </c>
      <c r="GP338">
        <v>-1.8446741173202889E-5</v>
      </c>
      <c r="GQ338">
        <v>6</v>
      </c>
      <c r="GR338">
        <v>2080</v>
      </c>
      <c r="GS338">
        <v>4</v>
      </c>
      <c r="GT338">
        <v>32</v>
      </c>
      <c r="GU338">
        <v>95.8</v>
      </c>
      <c r="GV338">
        <v>95.9</v>
      </c>
      <c r="GW338">
        <v>4.99756</v>
      </c>
      <c r="GX338">
        <v>2.4255399999999998</v>
      </c>
      <c r="GY338">
        <v>2.04834</v>
      </c>
      <c r="GZ338">
        <v>2.6135299999999999</v>
      </c>
      <c r="HA338">
        <v>2.1972700000000001</v>
      </c>
      <c r="HB338">
        <v>2.32544</v>
      </c>
      <c r="HC338">
        <v>37.554000000000002</v>
      </c>
      <c r="HD338">
        <v>14.692399999999999</v>
      </c>
      <c r="HE338">
        <v>18</v>
      </c>
      <c r="HF338">
        <v>590.60400000000004</v>
      </c>
      <c r="HG338">
        <v>775.15700000000004</v>
      </c>
      <c r="HH338">
        <v>31.000399999999999</v>
      </c>
      <c r="HI338">
        <v>30.915700000000001</v>
      </c>
      <c r="HJ338">
        <v>30.0002</v>
      </c>
      <c r="HK338">
        <v>30.843</v>
      </c>
      <c r="HL338">
        <v>30.840399999999999</v>
      </c>
      <c r="HM338">
        <v>100</v>
      </c>
      <c r="HN338">
        <v>8.6619899999999994</v>
      </c>
      <c r="HO338">
        <v>100</v>
      </c>
      <c r="HP338">
        <v>31</v>
      </c>
      <c r="HQ338">
        <v>2153.96</v>
      </c>
      <c r="HR338">
        <v>32.239699999999999</v>
      </c>
      <c r="HS338">
        <v>99.186000000000007</v>
      </c>
      <c r="HT338">
        <v>98.143900000000002</v>
      </c>
    </row>
    <row r="339" spans="1:228" x14ac:dyDescent="0.2">
      <c r="A339">
        <v>324</v>
      </c>
      <c r="B339">
        <v>1675359202.5999999</v>
      </c>
      <c r="C339">
        <v>1290.099999904633</v>
      </c>
      <c r="D339" t="s">
        <v>1007</v>
      </c>
      <c r="E339" t="s">
        <v>1008</v>
      </c>
      <c r="F339">
        <v>4</v>
      </c>
      <c r="G339">
        <v>1675359194.5999999</v>
      </c>
      <c r="H339">
        <f t="shared" si="170"/>
        <v>7.9689046152485639E-4</v>
      </c>
      <c r="I339">
        <f t="shared" si="171"/>
        <v>0.79689046152485643</v>
      </c>
      <c r="J339">
        <f t="shared" si="172"/>
        <v>9.4084941130359159</v>
      </c>
      <c r="K339">
        <f t="shared" si="173"/>
        <v>2114.6403571428568</v>
      </c>
      <c r="L339">
        <f t="shared" si="174"/>
        <v>1849.1166613966886</v>
      </c>
      <c r="M339">
        <f t="shared" si="175"/>
        <v>187.76654997690036</v>
      </c>
      <c r="N339">
        <f t="shared" si="176"/>
        <v>214.72886626997632</v>
      </c>
      <c r="O339">
        <f t="shared" si="177"/>
        <v>6.6971037143795653E-2</v>
      </c>
      <c r="P339">
        <f t="shared" si="178"/>
        <v>2.7720146630932194</v>
      </c>
      <c r="Q339">
        <f t="shared" si="179"/>
        <v>6.6084983207595913E-2</v>
      </c>
      <c r="R339">
        <f t="shared" si="180"/>
        <v>4.1381746220789675E-2</v>
      </c>
      <c r="S339">
        <f t="shared" si="181"/>
        <v>226.11020484197775</v>
      </c>
      <c r="T339">
        <f t="shared" si="182"/>
        <v>33.198289635897865</v>
      </c>
      <c r="U339">
        <f t="shared" si="183"/>
        <v>31.057110714285709</v>
      </c>
      <c r="V339">
        <f t="shared" si="184"/>
        <v>4.5260896232820604</v>
      </c>
      <c r="W339">
        <f t="shared" si="185"/>
        <v>70.069098881868243</v>
      </c>
      <c r="X339">
        <f t="shared" si="186"/>
        <v>3.3490968310310021</v>
      </c>
      <c r="Y339">
        <f t="shared" si="187"/>
        <v>4.7797058681707218</v>
      </c>
      <c r="Z339">
        <f t="shared" si="188"/>
        <v>1.1769927922510584</v>
      </c>
      <c r="AA339">
        <f t="shared" si="189"/>
        <v>-35.142869353246169</v>
      </c>
      <c r="AB339">
        <f t="shared" si="190"/>
        <v>143.4649254095219</v>
      </c>
      <c r="AC339">
        <f t="shared" si="191"/>
        <v>11.683773762449707</v>
      </c>
      <c r="AD339">
        <f t="shared" si="192"/>
        <v>346.11603466070318</v>
      </c>
      <c r="AE339">
        <f t="shared" si="193"/>
        <v>15.284643708883319</v>
      </c>
      <c r="AF339">
        <f t="shared" si="194"/>
        <v>0.82205286978545777</v>
      </c>
      <c r="AG339">
        <f t="shared" si="195"/>
        <v>9.4084941130359159</v>
      </c>
      <c r="AH339">
        <v>2202.1649981141609</v>
      </c>
      <c r="AI339">
        <v>2192.1006666666658</v>
      </c>
      <c r="AJ339">
        <v>0.2890293300050944</v>
      </c>
      <c r="AK339">
        <v>61.316338729058899</v>
      </c>
      <c r="AL339">
        <f t="shared" si="196"/>
        <v>0.79689046152485643</v>
      </c>
      <c r="AM339">
        <v>32.184271848651761</v>
      </c>
      <c r="AN339">
        <v>32.934783636363633</v>
      </c>
      <c r="AO339">
        <v>-6.3173769613112368E-3</v>
      </c>
      <c r="AP339">
        <v>100.73391986053799</v>
      </c>
      <c r="AQ339">
        <v>88</v>
      </c>
      <c r="AR339">
        <v>14</v>
      </c>
      <c r="AS339">
        <f t="shared" si="197"/>
        <v>1</v>
      </c>
      <c r="AT339">
        <f t="shared" si="198"/>
        <v>0</v>
      </c>
      <c r="AU339">
        <f t="shared" si="199"/>
        <v>47612.513913685172</v>
      </c>
      <c r="AV339">
        <f t="shared" si="200"/>
        <v>1199.9725000000001</v>
      </c>
      <c r="AW339">
        <f t="shared" si="201"/>
        <v>1025.9015600217501</v>
      </c>
      <c r="AX339">
        <f t="shared" si="202"/>
        <v>0.85493755900385215</v>
      </c>
      <c r="AY339">
        <f t="shared" si="203"/>
        <v>0.18842948887743488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1675359194.5999999</v>
      </c>
      <c r="BF339">
        <v>2114.6403571428568</v>
      </c>
      <c r="BG339">
        <v>2130.3539285714292</v>
      </c>
      <c r="BH339">
        <v>32.981757142857148</v>
      </c>
      <c r="BI339">
        <v>32.247964285714282</v>
      </c>
      <c r="BJ339">
        <v>2122.866428571429</v>
      </c>
      <c r="BK339">
        <v>32.704032142857137</v>
      </c>
      <c r="BL339">
        <v>649.99824999999998</v>
      </c>
      <c r="BM339">
        <v>101.4439285714286</v>
      </c>
      <c r="BN339">
        <v>9.9989071428571427E-2</v>
      </c>
      <c r="BO339">
        <v>32.017096428571428</v>
      </c>
      <c r="BP339">
        <v>31.057110714285709</v>
      </c>
      <c r="BQ339">
        <v>999.9000000000002</v>
      </c>
      <c r="BR339">
        <v>0</v>
      </c>
      <c r="BS339">
        <v>0</v>
      </c>
      <c r="BT339">
        <v>8997.9460714285706</v>
      </c>
      <c r="BU339">
        <v>0</v>
      </c>
      <c r="BV339">
        <v>146.24003571428571</v>
      </c>
      <c r="BW339">
        <v>-15.71509285714286</v>
      </c>
      <c r="BX339">
        <v>2186.7632142857142</v>
      </c>
      <c r="BY339">
        <v>2201.3446428571428</v>
      </c>
      <c r="BZ339">
        <v>0.73379721428571432</v>
      </c>
      <c r="CA339">
        <v>2130.3539285714292</v>
      </c>
      <c r="CB339">
        <v>32.247964285714282</v>
      </c>
      <c r="CC339">
        <v>3.345799285714286</v>
      </c>
      <c r="CD339">
        <v>3.2713610714285721</v>
      </c>
      <c r="CE339">
        <v>25.856935714285719</v>
      </c>
      <c r="CF339">
        <v>25.47761785714285</v>
      </c>
      <c r="CG339">
        <v>1199.9725000000001</v>
      </c>
      <c r="CH339">
        <v>0.49999792857142861</v>
      </c>
      <c r="CI339">
        <v>0.5000021071428572</v>
      </c>
      <c r="CJ339">
        <v>0</v>
      </c>
      <c r="CK339">
        <v>869.84446428571425</v>
      </c>
      <c r="CL339">
        <v>4.9990899999999998</v>
      </c>
      <c r="CM339">
        <v>9320.261785714285</v>
      </c>
      <c r="CN339">
        <v>9557.6310714285701</v>
      </c>
      <c r="CO339">
        <v>40.718499999999992</v>
      </c>
      <c r="CP339">
        <v>42.336749999999988</v>
      </c>
      <c r="CQ339">
        <v>41.443749999999987</v>
      </c>
      <c r="CR339">
        <v>41.450499999999977</v>
      </c>
      <c r="CS339">
        <v>42.125</v>
      </c>
      <c r="CT339">
        <v>597.48428571428576</v>
      </c>
      <c r="CU339">
        <v>597.48821428571432</v>
      </c>
      <c r="CV339">
        <v>0</v>
      </c>
      <c r="CW339">
        <v>1675359220.9000001</v>
      </c>
      <c r="CX339">
        <v>0</v>
      </c>
      <c r="CY339">
        <v>1675353449.5</v>
      </c>
      <c r="CZ339" t="s">
        <v>356</v>
      </c>
      <c r="DA339">
        <v>1675353449.5</v>
      </c>
      <c r="DB339">
        <v>1675353444</v>
      </c>
      <c r="DC339">
        <v>1</v>
      </c>
      <c r="DD339">
        <v>8.2000000000000003E-2</v>
      </c>
      <c r="DE339">
        <v>2.5000000000000001E-2</v>
      </c>
      <c r="DF339">
        <v>-5.3170000000000002</v>
      </c>
      <c r="DG339">
        <v>0.30099999999999999</v>
      </c>
      <c r="DH339">
        <v>415</v>
      </c>
      <c r="DI339">
        <v>32</v>
      </c>
      <c r="DJ339">
        <v>0.41</v>
      </c>
      <c r="DK339">
        <v>0.21</v>
      </c>
      <c r="DL339">
        <v>-17.146977499999998</v>
      </c>
      <c r="DM339">
        <v>31.740978236397691</v>
      </c>
      <c r="DN339">
        <v>3.242477165338832</v>
      </c>
      <c r="DO339">
        <v>0</v>
      </c>
      <c r="DP339">
        <v>0.71089362499999997</v>
      </c>
      <c r="DQ339">
        <v>0.56094183489680938</v>
      </c>
      <c r="DR339">
        <v>6.971411045178999E-2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418</v>
      </c>
      <c r="EA339">
        <v>3.2987700000000002</v>
      </c>
      <c r="EB339">
        <v>2.6250399999999998</v>
      </c>
      <c r="EC339">
        <v>0.29513299999999998</v>
      </c>
      <c r="ED339">
        <v>0.29368</v>
      </c>
      <c r="EE339">
        <v>0.13709199999999999</v>
      </c>
      <c r="EF339">
        <v>0.13389300000000001</v>
      </c>
      <c r="EG339">
        <v>21322.5</v>
      </c>
      <c r="EH339">
        <v>21730.9</v>
      </c>
      <c r="EI339">
        <v>28148.1</v>
      </c>
      <c r="EJ339">
        <v>29612.5</v>
      </c>
      <c r="EK339">
        <v>33442.400000000001</v>
      </c>
      <c r="EL339">
        <v>35618.6</v>
      </c>
      <c r="EM339">
        <v>39733.4</v>
      </c>
      <c r="EN339">
        <v>42320.4</v>
      </c>
      <c r="EO339">
        <v>2.1078000000000001</v>
      </c>
      <c r="EP339">
        <v>2.24248</v>
      </c>
      <c r="EQ339">
        <v>8.7432599999999999E-2</v>
      </c>
      <c r="ER339">
        <v>0</v>
      </c>
      <c r="ES339">
        <v>29.6342</v>
      </c>
      <c r="ET339">
        <v>999.9</v>
      </c>
      <c r="EU339">
        <v>72</v>
      </c>
      <c r="EV339">
        <v>32.5</v>
      </c>
      <c r="EW339">
        <v>34.863399999999999</v>
      </c>
      <c r="EX339">
        <v>56.980899999999998</v>
      </c>
      <c r="EY339">
        <v>-3.9783599999999999</v>
      </c>
      <c r="EZ339">
        <v>2</v>
      </c>
      <c r="FA339">
        <v>0.27118599999999998</v>
      </c>
      <c r="FB339">
        <v>-0.597132</v>
      </c>
      <c r="FC339">
        <v>20.273199999999999</v>
      </c>
      <c r="FD339">
        <v>5.2172900000000002</v>
      </c>
      <c r="FE339">
        <v>12.004</v>
      </c>
      <c r="FF339">
        <v>4.9869500000000002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1.8658300000000001</v>
      </c>
      <c r="FM339">
        <v>1.8621799999999999</v>
      </c>
      <c r="FN339">
        <v>1.8641799999999999</v>
      </c>
      <c r="FO339">
        <v>1.8603400000000001</v>
      </c>
      <c r="FP339">
        <v>1.8609599999999999</v>
      </c>
      <c r="FQ339">
        <v>1.8601799999999999</v>
      </c>
      <c r="FR339">
        <v>1.86188</v>
      </c>
      <c r="FS339">
        <v>1.85849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-8.24</v>
      </c>
      <c r="GH339">
        <v>0.27760000000000001</v>
      </c>
      <c r="GI339">
        <v>-3.8812981962806838</v>
      </c>
      <c r="GJ339">
        <v>-3.9744887815693084E-3</v>
      </c>
      <c r="GK339">
        <v>1.847162108954052E-6</v>
      </c>
      <c r="GL339">
        <v>-4.4217609294687878E-10</v>
      </c>
      <c r="GM339">
        <v>-3.5710143375135749E-2</v>
      </c>
      <c r="GN339">
        <v>-2.5986294017825021E-3</v>
      </c>
      <c r="GO339">
        <v>9.7579789506272807E-4</v>
      </c>
      <c r="GP339">
        <v>-1.8446741173202889E-5</v>
      </c>
      <c r="GQ339">
        <v>6</v>
      </c>
      <c r="GR339">
        <v>2080</v>
      </c>
      <c r="GS339">
        <v>4</v>
      </c>
      <c r="GT339">
        <v>32</v>
      </c>
      <c r="GU339">
        <v>95.9</v>
      </c>
      <c r="GV339">
        <v>96</v>
      </c>
      <c r="GW339">
        <v>4.99756</v>
      </c>
      <c r="GX339">
        <v>2.4243199999999998</v>
      </c>
      <c r="GY339">
        <v>2.04834</v>
      </c>
      <c r="GZ339">
        <v>2.6135299999999999</v>
      </c>
      <c r="HA339">
        <v>2.1972700000000001</v>
      </c>
      <c r="HB339">
        <v>2.2863799999999999</v>
      </c>
      <c r="HC339">
        <v>37.578099999999999</v>
      </c>
      <c r="HD339">
        <v>14.6837</v>
      </c>
      <c r="HE339">
        <v>18</v>
      </c>
      <c r="HF339">
        <v>590.73099999999999</v>
      </c>
      <c r="HG339">
        <v>775.17399999999998</v>
      </c>
      <c r="HH339">
        <v>31.000399999999999</v>
      </c>
      <c r="HI339">
        <v>30.917400000000001</v>
      </c>
      <c r="HJ339">
        <v>30.000299999999999</v>
      </c>
      <c r="HK339">
        <v>30.843</v>
      </c>
      <c r="HL339">
        <v>30.8416</v>
      </c>
      <c r="HM339">
        <v>100</v>
      </c>
      <c r="HN339">
        <v>8.6619899999999994</v>
      </c>
      <c r="HO339">
        <v>100</v>
      </c>
      <c r="HP339">
        <v>31</v>
      </c>
      <c r="HQ339">
        <v>2160.64</v>
      </c>
      <c r="HR339">
        <v>32.239699999999999</v>
      </c>
      <c r="HS339">
        <v>99.187799999999996</v>
      </c>
      <c r="HT339">
        <v>98.143299999999996</v>
      </c>
    </row>
    <row r="340" spans="1:228" x14ac:dyDescent="0.2">
      <c r="A340">
        <v>325</v>
      </c>
      <c r="B340">
        <v>1675359206.5999999</v>
      </c>
      <c r="C340">
        <v>1294.099999904633</v>
      </c>
      <c r="D340" t="s">
        <v>1009</v>
      </c>
      <c r="E340" t="s">
        <v>1010</v>
      </c>
      <c r="F340">
        <v>4</v>
      </c>
      <c r="G340">
        <v>1675359198.5999999</v>
      </c>
      <c r="H340">
        <f t="shared" si="170"/>
        <v>8.1060389958801131E-4</v>
      </c>
      <c r="I340">
        <f t="shared" si="171"/>
        <v>0.81060389958801127</v>
      </c>
      <c r="J340">
        <f t="shared" si="172"/>
        <v>9.3917442816671954</v>
      </c>
      <c r="K340">
        <f t="shared" si="173"/>
        <v>2117.8442857142859</v>
      </c>
      <c r="L340">
        <f t="shared" si="174"/>
        <v>1855.8249728590149</v>
      </c>
      <c r="M340">
        <f t="shared" si="175"/>
        <v>188.44760722870606</v>
      </c>
      <c r="N340">
        <f t="shared" si="176"/>
        <v>215.05405626210674</v>
      </c>
      <c r="O340">
        <f t="shared" si="177"/>
        <v>6.7967924313023106E-2</v>
      </c>
      <c r="P340">
        <f t="shared" si="178"/>
        <v>2.7703037216396029</v>
      </c>
      <c r="Q340">
        <f t="shared" si="179"/>
        <v>6.7054934045815237E-2</v>
      </c>
      <c r="R340">
        <f t="shared" si="180"/>
        <v>4.1990340559669645E-2</v>
      </c>
      <c r="S340">
        <f t="shared" si="181"/>
        <v>226.1089720562471</v>
      </c>
      <c r="T340">
        <f t="shared" si="182"/>
        <v>33.198267982381793</v>
      </c>
      <c r="U340">
        <f t="shared" si="183"/>
        <v>31.060935714285719</v>
      </c>
      <c r="V340">
        <f t="shared" si="184"/>
        <v>4.5270764072848158</v>
      </c>
      <c r="W340">
        <f t="shared" si="185"/>
        <v>70.016092372093681</v>
      </c>
      <c r="X340">
        <f t="shared" si="186"/>
        <v>3.3471423228836135</v>
      </c>
      <c r="Y340">
        <f t="shared" si="187"/>
        <v>4.7805328882045472</v>
      </c>
      <c r="Z340">
        <f t="shared" si="188"/>
        <v>1.1799340844012023</v>
      </c>
      <c r="AA340">
        <f t="shared" si="189"/>
        <v>-35.747631971831296</v>
      </c>
      <c r="AB340">
        <f t="shared" si="190"/>
        <v>143.26169459096809</v>
      </c>
      <c r="AC340">
        <f t="shared" si="191"/>
        <v>11.674824040835247</v>
      </c>
      <c r="AD340">
        <f t="shared" si="192"/>
        <v>345.29785871621914</v>
      </c>
      <c r="AE340">
        <f t="shared" si="193"/>
        <v>12.757624526386188</v>
      </c>
      <c r="AF340">
        <f t="shared" si="194"/>
        <v>0.85312271629768655</v>
      </c>
      <c r="AG340">
        <f t="shared" si="195"/>
        <v>9.3917442816671954</v>
      </c>
      <c r="AH340">
        <v>2202.3155449191672</v>
      </c>
      <c r="AI340">
        <v>2192.7847272727272</v>
      </c>
      <c r="AJ340">
        <v>0.1519647964300514</v>
      </c>
      <c r="AK340">
        <v>61.316338729058899</v>
      </c>
      <c r="AL340">
        <f t="shared" si="196"/>
        <v>0.81060389958801127</v>
      </c>
      <c r="AM340">
        <v>32.18576066246618</v>
      </c>
      <c r="AN340">
        <v>32.920735757575727</v>
      </c>
      <c r="AO340">
        <v>-1.83427771939885E-3</v>
      </c>
      <c r="AP340">
        <v>100.73391986053799</v>
      </c>
      <c r="AQ340">
        <v>87</v>
      </c>
      <c r="AR340">
        <v>13</v>
      </c>
      <c r="AS340">
        <f t="shared" si="197"/>
        <v>1</v>
      </c>
      <c r="AT340">
        <f t="shared" si="198"/>
        <v>0</v>
      </c>
      <c r="AU340">
        <f t="shared" si="199"/>
        <v>47564.747409698954</v>
      </c>
      <c r="AV340">
        <f t="shared" si="200"/>
        <v>1199.966071428571</v>
      </c>
      <c r="AW340">
        <f t="shared" si="201"/>
        <v>1025.8960528788843</v>
      </c>
      <c r="AX340">
        <f t="shared" si="202"/>
        <v>0.85493754974050662</v>
      </c>
      <c r="AY340">
        <f t="shared" si="203"/>
        <v>0.18842947099917767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1675359198.5999999</v>
      </c>
      <c r="BF340">
        <v>2117.8442857142859</v>
      </c>
      <c r="BG340">
        <v>2131.2882142857152</v>
      </c>
      <c r="BH340">
        <v>32.962532142857143</v>
      </c>
      <c r="BI340">
        <v>32.201000000000001</v>
      </c>
      <c r="BJ340">
        <v>2126.0771428571429</v>
      </c>
      <c r="BK340">
        <v>32.684849999999997</v>
      </c>
      <c r="BL340">
        <v>650.00667857142855</v>
      </c>
      <c r="BM340">
        <v>101.4438214285715</v>
      </c>
      <c r="BN340">
        <v>0.1000256392857143</v>
      </c>
      <c r="BO340">
        <v>32.020153571428573</v>
      </c>
      <c r="BP340">
        <v>31.060935714285719</v>
      </c>
      <c r="BQ340">
        <v>999.9000000000002</v>
      </c>
      <c r="BR340">
        <v>0</v>
      </c>
      <c r="BS340">
        <v>0</v>
      </c>
      <c r="BT340">
        <v>8988.8828571428567</v>
      </c>
      <c r="BU340">
        <v>0</v>
      </c>
      <c r="BV340">
        <v>132.28274999999999</v>
      </c>
      <c r="BW340">
        <v>-13.444375000000001</v>
      </c>
      <c r="BX340">
        <v>2190.0328571428572</v>
      </c>
      <c r="BY340">
        <v>2202.201785714286</v>
      </c>
      <c r="BZ340">
        <v>0.76153114285714296</v>
      </c>
      <c r="CA340">
        <v>2131.2882142857152</v>
      </c>
      <c r="CB340">
        <v>32.201000000000001</v>
      </c>
      <c r="CC340">
        <v>3.343845357142857</v>
      </c>
      <c r="CD340">
        <v>3.2665939285714281</v>
      </c>
      <c r="CE340">
        <v>25.847071428571429</v>
      </c>
      <c r="CF340">
        <v>25.453103571428571</v>
      </c>
      <c r="CG340">
        <v>1199.966071428571</v>
      </c>
      <c r="CH340">
        <v>0.49999792857142861</v>
      </c>
      <c r="CI340">
        <v>0.50000207142857145</v>
      </c>
      <c r="CJ340">
        <v>0</v>
      </c>
      <c r="CK340">
        <v>869.72207142857144</v>
      </c>
      <c r="CL340">
        <v>4.9990899999999998</v>
      </c>
      <c r="CM340">
        <v>9319.2360714285714</v>
      </c>
      <c r="CN340">
        <v>9557.5775000000012</v>
      </c>
      <c r="CO340">
        <v>40.734250000000003</v>
      </c>
      <c r="CP340">
        <v>42.352499999999999</v>
      </c>
      <c r="CQ340">
        <v>41.457249999999988</v>
      </c>
      <c r="CR340">
        <v>41.457249999999988</v>
      </c>
      <c r="CS340">
        <v>42.125</v>
      </c>
      <c r="CT340">
        <v>597.48142857142864</v>
      </c>
      <c r="CU340">
        <v>597.48464285714283</v>
      </c>
      <c r="CV340">
        <v>0</v>
      </c>
      <c r="CW340">
        <v>1675359225.0999999</v>
      </c>
      <c r="CX340">
        <v>0</v>
      </c>
      <c r="CY340">
        <v>1675353449.5</v>
      </c>
      <c r="CZ340" t="s">
        <v>356</v>
      </c>
      <c r="DA340">
        <v>1675353449.5</v>
      </c>
      <c r="DB340">
        <v>1675353444</v>
      </c>
      <c r="DC340">
        <v>1</v>
      </c>
      <c r="DD340">
        <v>8.2000000000000003E-2</v>
      </c>
      <c r="DE340">
        <v>2.5000000000000001E-2</v>
      </c>
      <c r="DF340">
        <v>-5.3170000000000002</v>
      </c>
      <c r="DG340">
        <v>0.30099999999999999</v>
      </c>
      <c r="DH340">
        <v>415</v>
      </c>
      <c r="DI340">
        <v>32</v>
      </c>
      <c r="DJ340">
        <v>0.41</v>
      </c>
      <c r="DK340">
        <v>0.21</v>
      </c>
      <c r="DL340">
        <v>-15.35934</v>
      </c>
      <c r="DM340">
        <v>35.933405628517868</v>
      </c>
      <c r="DN340">
        <v>3.5436747832440831</v>
      </c>
      <c r="DO340">
        <v>0</v>
      </c>
      <c r="DP340">
        <v>0.72744580000000003</v>
      </c>
      <c r="DQ340">
        <v>0.44386757223264472</v>
      </c>
      <c r="DR340">
        <v>6.506467263623171E-2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418</v>
      </c>
      <c r="EA340">
        <v>3.29887</v>
      </c>
      <c r="EB340">
        <v>2.6252200000000001</v>
      </c>
      <c r="EC340">
        <v>0.29517700000000002</v>
      </c>
      <c r="ED340">
        <v>0.29368899999999998</v>
      </c>
      <c r="EE340">
        <v>0.13705600000000001</v>
      </c>
      <c r="EF340">
        <v>0.13389699999999999</v>
      </c>
      <c r="EG340">
        <v>21321.3</v>
      </c>
      <c r="EH340">
        <v>21730.5</v>
      </c>
      <c r="EI340">
        <v>28148.400000000001</v>
      </c>
      <c r="EJ340">
        <v>29612.400000000001</v>
      </c>
      <c r="EK340">
        <v>33444.1</v>
      </c>
      <c r="EL340">
        <v>35618.300000000003</v>
      </c>
      <c r="EM340">
        <v>39733.800000000003</v>
      </c>
      <c r="EN340">
        <v>42320.3</v>
      </c>
      <c r="EO340">
        <v>2.1079500000000002</v>
      </c>
      <c r="EP340">
        <v>2.2423500000000001</v>
      </c>
      <c r="EQ340">
        <v>8.7711999999999998E-2</v>
      </c>
      <c r="ER340">
        <v>0</v>
      </c>
      <c r="ES340">
        <v>29.638200000000001</v>
      </c>
      <c r="ET340">
        <v>999.9</v>
      </c>
      <c r="EU340">
        <v>72</v>
      </c>
      <c r="EV340">
        <v>32.5</v>
      </c>
      <c r="EW340">
        <v>34.8628</v>
      </c>
      <c r="EX340">
        <v>56.800899999999999</v>
      </c>
      <c r="EY340">
        <v>-4.0104100000000003</v>
      </c>
      <c r="EZ340">
        <v>2</v>
      </c>
      <c r="FA340">
        <v>0.27125300000000002</v>
      </c>
      <c r="FB340">
        <v>-0.59528300000000001</v>
      </c>
      <c r="FC340">
        <v>20.273299999999999</v>
      </c>
      <c r="FD340">
        <v>5.2180400000000002</v>
      </c>
      <c r="FE340">
        <v>12.004</v>
      </c>
      <c r="FF340">
        <v>4.98705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1.8621799999999999</v>
      </c>
      <c r="FN340">
        <v>1.8641799999999999</v>
      </c>
      <c r="FO340">
        <v>1.86032</v>
      </c>
      <c r="FP340">
        <v>1.8609599999999999</v>
      </c>
      <c r="FQ340">
        <v>1.8602000000000001</v>
      </c>
      <c r="FR340">
        <v>1.86188</v>
      </c>
      <c r="FS340">
        <v>1.8584400000000001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-8.24</v>
      </c>
      <c r="GH340">
        <v>0.27760000000000001</v>
      </c>
      <c r="GI340">
        <v>-3.8812981962806838</v>
      </c>
      <c r="GJ340">
        <v>-3.9744887815693084E-3</v>
      </c>
      <c r="GK340">
        <v>1.847162108954052E-6</v>
      </c>
      <c r="GL340">
        <v>-4.4217609294687878E-10</v>
      </c>
      <c r="GM340">
        <v>-3.5710143375135749E-2</v>
      </c>
      <c r="GN340">
        <v>-2.5986294017825021E-3</v>
      </c>
      <c r="GO340">
        <v>9.7579789506272807E-4</v>
      </c>
      <c r="GP340">
        <v>-1.8446741173202889E-5</v>
      </c>
      <c r="GQ340">
        <v>6</v>
      </c>
      <c r="GR340">
        <v>2080</v>
      </c>
      <c r="GS340">
        <v>4</v>
      </c>
      <c r="GT340">
        <v>32</v>
      </c>
      <c r="GU340">
        <v>96</v>
      </c>
      <c r="GV340">
        <v>96</v>
      </c>
      <c r="GW340">
        <v>4.99756</v>
      </c>
      <c r="GX340">
        <v>2.4267599999999998</v>
      </c>
      <c r="GY340">
        <v>2.04834</v>
      </c>
      <c r="GZ340">
        <v>2.6135299999999999</v>
      </c>
      <c r="HA340">
        <v>2.1972700000000001</v>
      </c>
      <c r="HB340">
        <v>2.3596200000000001</v>
      </c>
      <c r="HC340">
        <v>37.554000000000002</v>
      </c>
      <c r="HD340">
        <v>14.7012</v>
      </c>
      <c r="HE340">
        <v>18</v>
      </c>
      <c r="HF340">
        <v>590.85400000000004</v>
      </c>
      <c r="HG340">
        <v>775.07</v>
      </c>
      <c r="HH340">
        <v>31.000499999999999</v>
      </c>
      <c r="HI340">
        <v>30.918500000000002</v>
      </c>
      <c r="HJ340">
        <v>30.000299999999999</v>
      </c>
      <c r="HK340">
        <v>30.8447</v>
      </c>
      <c r="HL340">
        <v>30.8431</v>
      </c>
      <c r="HM340">
        <v>100</v>
      </c>
      <c r="HN340">
        <v>8.6619899999999994</v>
      </c>
      <c r="HO340">
        <v>100</v>
      </c>
      <c r="HP340">
        <v>31</v>
      </c>
      <c r="HQ340">
        <v>2167.3200000000002</v>
      </c>
      <c r="HR340">
        <v>32.239699999999999</v>
      </c>
      <c r="HS340">
        <v>99.188699999999997</v>
      </c>
      <c r="HT340">
        <v>98.142899999999997</v>
      </c>
    </row>
    <row r="341" spans="1:228" x14ac:dyDescent="0.2">
      <c r="A341">
        <v>326</v>
      </c>
      <c r="B341">
        <v>1675359210.5999999</v>
      </c>
      <c r="C341">
        <v>1298.099999904633</v>
      </c>
      <c r="D341" t="s">
        <v>1011</v>
      </c>
      <c r="E341" t="s">
        <v>1012</v>
      </c>
      <c r="F341">
        <v>4</v>
      </c>
      <c r="G341">
        <v>1675359202.5999999</v>
      </c>
      <c r="H341">
        <f t="shared" si="170"/>
        <v>8.1200278472015597E-4</v>
      </c>
      <c r="I341">
        <f t="shared" si="171"/>
        <v>0.81200278472015597</v>
      </c>
      <c r="J341">
        <f t="shared" si="172"/>
        <v>9.5093838704065927</v>
      </c>
      <c r="K341">
        <f t="shared" si="173"/>
        <v>2119.6025</v>
      </c>
      <c r="L341">
        <f t="shared" si="174"/>
        <v>1854.3823093002154</v>
      </c>
      <c r="M341">
        <f t="shared" si="175"/>
        <v>188.30144429702335</v>
      </c>
      <c r="N341">
        <f t="shared" si="176"/>
        <v>215.23297007519346</v>
      </c>
      <c r="O341">
        <f t="shared" si="177"/>
        <v>6.788266514626827E-2</v>
      </c>
      <c r="P341">
        <f t="shared" si="178"/>
        <v>2.7692285136247494</v>
      </c>
      <c r="Q341">
        <f t="shared" si="179"/>
        <v>6.6971598922237488E-2</v>
      </c>
      <c r="R341">
        <f t="shared" si="180"/>
        <v>4.1938086262786625E-2</v>
      </c>
      <c r="S341">
        <f t="shared" si="181"/>
        <v>226.1036721279946</v>
      </c>
      <c r="T341">
        <f t="shared" si="182"/>
        <v>33.202258251831957</v>
      </c>
      <c r="U341">
        <f t="shared" si="183"/>
        <v>31.065196428571429</v>
      </c>
      <c r="V341">
        <f t="shared" si="184"/>
        <v>4.528175818671067</v>
      </c>
      <c r="W341">
        <f t="shared" si="185"/>
        <v>69.94973780961196</v>
      </c>
      <c r="X341">
        <f t="shared" si="186"/>
        <v>3.3447245625177304</v>
      </c>
      <c r="Y341">
        <f t="shared" si="187"/>
        <v>4.7816112929848948</v>
      </c>
      <c r="Z341">
        <f t="shared" si="188"/>
        <v>1.1834512561533366</v>
      </c>
      <c r="AA341">
        <f t="shared" si="189"/>
        <v>-35.809322806158882</v>
      </c>
      <c r="AB341">
        <f t="shared" si="190"/>
        <v>143.16503595112655</v>
      </c>
      <c r="AC341">
        <f t="shared" si="191"/>
        <v>11.671951017227368</v>
      </c>
      <c r="AD341">
        <f t="shared" si="192"/>
        <v>345.13133629018967</v>
      </c>
      <c r="AE341">
        <f t="shared" si="193"/>
        <v>10.982002897509963</v>
      </c>
      <c r="AF341">
        <f t="shared" si="194"/>
        <v>0.84276430903153154</v>
      </c>
      <c r="AG341">
        <f t="shared" si="195"/>
        <v>9.5093838704065927</v>
      </c>
      <c r="AH341">
        <v>2202.2930411823581</v>
      </c>
      <c r="AI341">
        <v>2193.0418181818181</v>
      </c>
      <c r="AJ341">
        <v>4.8113367210189557E-2</v>
      </c>
      <c r="AK341">
        <v>61.316338729058899</v>
      </c>
      <c r="AL341">
        <f t="shared" si="196"/>
        <v>0.81200278472015597</v>
      </c>
      <c r="AM341">
        <v>32.187344760821368</v>
      </c>
      <c r="AN341">
        <v>32.914716969696968</v>
      </c>
      <c r="AO341">
        <v>-4.0458207945916381E-4</v>
      </c>
      <c r="AP341">
        <v>100.73391986053799</v>
      </c>
      <c r="AQ341">
        <v>87</v>
      </c>
      <c r="AR341">
        <v>13</v>
      </c>
      <c r="AS341">
        <f t="shared" si="197"/>
        <v>1</v>
      </c>
      <c r="AT341">
        <f t="shared" si="198"/>
        <v>0</v>
      </c>
      <c r="AU341">
        <f t="shared" si="199"/>
        <v>47534.417742515703</v>
      </c>
      <c r="AV341">
        <f t="shared" si="200"/>
        <v>1199.935714285715</v>
      </c>
      <c r="AW341">
        <f t="shared" si="201"/>
        <v>1025.8703171647646</v>
      </c>
      <c r="AX341">
        <f t="shared" si="202"/>
        <v>0.85493773120623695</v>
      </c>
      <c r="AY341">
        <f t="shared" si="203"/>
        <v>0.18842982122803736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1675359202.5999999</v>
      </c>
      <c r="BF341">
        <v>2119.6025</v>
      </c>
      <c r="BG341">
        <v>2131.388571428572</v>
      </c>
      <c r="BH341">
        <v>32.938664285714289</v>
      </c>
      <c r="BI341">
        <v>32.18635714285714</v>
      </c>
      <c r="BJ341">
        <v>2127.837857142857</v>
      </c>
      <c r="BK341">
        <v>32.661032142857152</v>
      </c>
      <c r="BL341">
        <v>650.00428571428586</v>
      </c>
      <c r="BM341">
        <v>101.444</v>
      </c>
      <c r="BN341">
        <v>0.10002538928571431</v>
      </c>
      <c r="BO341">
        <v>32.024139285714277</v>
      </c>
      <c r="BP341">
        <v>31.065196428571429</v>
      </c>
      <c r="BQ341">
        <v>999.9000000000002</v>
      </c>
      <c r="BR341">
        <v>0</v>
      </c>
      <c r="BS341">
        <v>0</v>
      </c>
      <c r="BT341">
        <v>8983.1682142857153</v>
      </c>
      <c r="BU341">
        <v>0</v>
      </c>
      <c r="BV341">
        <v>117.74378571428571</v>
      </c>
      <c r="BW341">
        <v>-11.78777857142857</v>
      </c>
      <c r="BX341">
        <v>2191.7960714285709</v>
      </c>
      <c r="BY341">
        <v>2202.272857142857</v>
      </c>
      <c r="BZ341">
        <v>0.75230578571428564</v>
      </c>
      <c r="CA341">
        <v>2131.388571428572</v>
      </c>
      <c r="CB341">
        <v>32.18635714285714</v>
      </c>
      <c r="CC341">
        <v>3.3414296428571428</v>
      </c>
      <c r="CD341">
        <v>3.265112857142856</v>
      </c>
      <c r="CE341">
        <v>25.834871428571429</v>
      </c>
      <c r="CF341">
        <v>25.445474999999991</v>
      </c>
      <c r="CG341">
        <v>1199.935714285715</v>
      </c>
      <c r="CH341">
        <v>0.49999207142857138</v>
      </c>
      <c r="CI341">
        <v>0.50000792857142862</v>
      </c>
      <c r="CJ341">
        <v>0</v>
      </c>
      <c r="CK341">
        <v>869.61585714285718</v>
      </c>
      <c r="CL341">
        <v>4.9990899999999998</v>
      </c>
      <c r="CM341">
        <v>9317.6667857142857</v>
      </c>
      <c r="CN341">
        <v>9557.3185714285701</v>
      </c>
      <c r="CO341">
        <v>40.734249999999989</v>
      </c>
      <c r="CP341">
        <v>42.366</v>
      </c>
      <c r="CQ341">
        <v>41.472999999999999</v>
      </c>
      <c r="CR341">
        <v>41.461749999999988</v>
      </c>
      <c r="CS341">
        <v>42.125</v>
      </c>
      <c r="CT341">
        <v>597.4589285714286</v>
      </c>
      <c r="CU341">
        <v>597.47678571428571</v>
      </c>
      <c r="CV341">
        <v>0</v>
      </c>
      <c r="CW341">
        <v>1675359228.7</v>
      </c>
      <c r="CX341">
        <v>0</v>
      </c>
      <c r="CY341">
        <v>1675353449.5</v>
      </c>
      <c r="CZ341" t="s">
        <v>356</v>
      </c>
      <c r="DA341">
        <v>1675353449.5</v>
      </c>
      <c r="DB341">
        <v>1675353444</v>
      </c>
      <c r="DC341">
        <v>1</v>
      </c>
      <c r="DD341">
        <v>8.2000000000000003E-2</v>
      </c>
      <c r="DE341">
        <v>2.5000000000000001E-2</v>
      </c>
      <c r="DF341">
        <v>-5.3170000000000002</v>
      </c>
      <c r="DG341">
        <v>0.30099999999999999</v>
      </c>
      <c r="DH341">
        <v>415</v>
      </c>
      <c r="DI341">
        <v>32</v>
      </c>
      <c r="DJ341">
        <v>0.41</v>
      </c>
      <c r="DK341">
        <v>0.21</v>
      </c>
      <c r="DL341">
        <v>-13.4602425</v>
      </c>
      <c r="DM341">
        <v>28.53761988742967</v>
      </c>
      <c r="DN341">
        <v>2.937388427148127</v>
      </c>
      <c r="DO341">
        <v>0</v>
      </c>
      <c r="DP341">
        <v>0.74983212499999996</v>
      </c>
      <c r="DQ341">
        <v>-1.6252198874297429E-2</v>
      </c>
      <c r="DR341">
        <v>3.7207318921273741E-2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3.2987600000000001</v>
      </c>
      <c r="EB341">
        <v>2.6252399999999998</v>
      </c>
      <c r="EC341">
        <v>0.29519899999999999</v>
      </c>
      <c r="ED341">
        <v>0.293686</v>
      </c>
      <c r="EE341">
        <v>0.13704</v>
      </c>
      <c r="EF341">
        <v>0.133904</v>
      </c>
      <c r="EG341">
        <v>21320.1</v>
      </c>
      <c r="EH341">
        <v>21730.400000000001</v>
      </c>
      <c r="EI341">
        <v>28147.599999999999</v>
      </c>
      <c r="EJ341">
        <v>29612.2</v>
      </c>
      <c r="EK341">
        <v>33443.4</v>
      </c>
      <c r="EL341">
        <v>35617.9</v>
      </c>
      <c r="EM341">
        <v>39732.300000000003</v>
      </c>
      <c r="EN341">
        <v>42320</v>
      </c>
      <c r="EO341">
        <v>2.10785</v>
      </c>
      <c r="EP341">
        <v>2.2424200000000001</v>
      </c>
      <c r="EQ341">
        <v>8.8140399999999994E-2</v>
      </c>
      <c r="ER341">
        <v>0</v>
      </c>
      <c r="ES341">
        <v>29.644100000000002</v>
      </c>
      <c r="ET341">
        <v>999.9</v>
      </c>
      <c r="EU341">
        <v>72</v>
      </c>
      <c r="EV341">
        <v>32.5</v>
      </c>
      <c r="EW341">
        <v>34.858899999999998</v>
      </c>
      <c r="EX341">
        <v>57.190899999999999</v>
      </c>
      <c r="EY341">
        <v>-4.1025600000000004</v>
      </c>
      <c r="EZ341">
        <v>2</v>
      </c>
      <c r="FA341">
        <v>0.27151199999999998</v>
      </c>
      <c r="FB341">
        <v>-0.59284000000000003</v>
      </c>
      <c r="FC341">
        <v>20.273199999999999</v>
      </c>
      <c r="FD341">
        <v>5.2181899999999999</v>
      </c>
      <c r="FE341">
        <v>12.004</v>
      </c>
      <c r="FF341">
        <v>4.9869500000000002</v>
      </c>
      <c r="FG341">
        <v>3.2844500000000001</v>
      </c>
      <c r="FH341">
        <v>9999</v>
      </c>
      <c r="FI341">
        <v>9999</v>
      </c>
      <c r="FJ341">
        <v>9999</v>
      </c>
      <c r="FK341">
        <v>999.9</v>
      </c>
      <c r="FL341">
        <v>1.86581</v>
      </c>
      <c r="FM341">
        <v>1.8621799999999999</v>
      </c>
      <c r="FN341">
        <v>1.8641700000000001</v>
      </c>
      <c r="FO341">
        <v>1.86032</v>
      </c>
      <c r="FP341">
        <v>1.8609599999999999</v>
      </c>
      <c r="FQ341">
        <v>1.8601700000000001</v>
      </c>
      <c r="FR341">
        <v>1.86188</v>
      </c>
      <c r="FS341">
        <v>1.85846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-8.24</v>
      </c>
      <c r="GH341">
        <v>0.27760000000000001</v>
      </c>
      <c r="GI341">
        <v>-3.8812981962806838</v>
      </c>
      <c r="GJ341">
        <v>-3.9744887815693084E-3</v>
      </c>
      <c r="GK341">
        <v>1.847162108954052E-6</v>
      </c>
      <c r="GL341">
        <v>-4.4217609294687878E-10</v>
      </c>
      <c r="GM341">
        <v>-3.5710143375135749E-2</v>
      </c>
      <c r="GN341">
        <v>-2.5986294017825021E-3</v>
      </c>
      <c r="GO341">
        <v>9.7579789506272807E-4</v>
      </c>
      <c r="GP341">
        <v>-1.8446741173202889E-5</v>
      </c>
      <c r="GQ341">
        <v>6</v>
      </c>
      <c r="GR341">
        <v>2080</v>
      </c>
      <c r="GS341">
        <v>4</v>
      </c>
      <c r="GT341">
        <v>32</v>
      </c>
      <c r="GU341">
        <v>96</v>
      </c>
      <c r="GV341">
        <v>96.1</v>
      </c>
      <c r="GW341">
        <v>4.99756</v>
      </c>
      <c r="GX341">
        <v>2.4206500000000002</v>
      </c>
      <c r="GY341">
        <v>2.04834</v>
      </c>
      <c r="GZ341">
        <v>2.6135299999999999</v>
      </c>
      <c r="HA341">
        <v>2.1972700000000001</v>
      </c>
      <c r="HB341">
        <v>2.3596200000000001</v>
      </c>
      <c r="HC341">
        <v>37.578099999999999</v>
      </c>
      <c r="HD341">
        <v>14.709899999999999</v>
      </c>
      <c r="HE341">
        <v>18</v>
      </c>
      <c r="HF341">
        <v>590.79300000000001</v>
      </c>
      <c r="HG341">
        <v>775.16</v>
      </c>
      <c r="HH341">
        <v>31.000599999999999</v>
      </c>
      <c r="HI341">
        <v>30.9208</v>
      </c>
      <c r="HJ341">
        <v>30.0001</v>
      </c>
      <c r="HK341">
        <v>30.845700000000001</v>
      </c>
      <c r="HL341">
        <v>30.844200000000001</v>
      </c>
      <c r="HM341">
        <v>100</v>
      </c>
      <c r="HN341">
        <v>8.6619899999999994</v>
      </c>
      <c r="HO341">
        <v>100</v>
      </c>
      <c r="HP341">
        <v>31</v>
      </c>
      <c r="HQ341">
        <v>2174</v>
      </c>
      <c r="HR341">
        <v>32.239699999999999</v>
      </c>
      <c r="HS341">
        <v>99.185400000000001</v>
      </c>
      <c r="HT341">
        <v>98.142300000000006</v>
      </c>
    </row>
    <row r="342" spans="1:228" x14ac:dyDescent="0.2">
      <c r="A342">
        <v>327</v>
      </c>
      <c r="B342">
        <v>1675359214.0999999</v>
      </c>
      <c r="C342">
        <v>1301.599999904633</v>
      </c>
      <c r="D342" t="s">
        <v>1013</v>
      </c>
      <c r="E342" t="s">
        <v>1014</v>
      </c>
      <c r="F342">
        <v>4</v>
      </c>
      <c r="G342">
        <v>1675359206.322222</v>
      </c>
      <c r="H342">
        <f t="shared" si="170"/>
        <v>8.0591260595239079E-4</v>
      </c>
      <c r="I342">
        <f t="shared" si="171"/>
        <v>0.80591260595239078</v>
      </c>
      <c r="J342">
        <f t="shared" si="172"/>
        <v>9.6524979190073328</v>
      </c>
      <c r="K342">
        <f t="shared" si="173"/>
        <v>2120.38</v>
      </c>
      <c r="L342">
        <f t="shared" si="174"/>
        <v>1849.5342983252272</v>
      </c>
      <c r="M342">
        <f t="shared" si="175"/>
        <v>187.80949187540401</v>
      </c>
      <c r="N342">
        <f t="shared" si="176"/>
        <v>215.31230361251929</v>
      </c>
      <c r="O342">
        <f t="shared" si="177"/>
        <v>6.7238156301174412E-2</v>
      </c>
      <c r="P342">
        <f t="shared" si="178"/>
        <v>2.7706432612208145</v>
      </c>
      <c r="Q342">
        <f t="shared" si="179"/>
        <v>6.6344635186211573E-2</v>
      </c>
      <c r="R342">
        <f t="shared" si="180"/>
        <v>4.1544687023699768E-2</v>
      </c>
      <c r="S342">
        <f t="shared" si="181"/>
        <v>226.10778290129227</v>
      </c>
      <c r="T342">
        <f t="shared" si="182"/>
        <v>33.20750228339547</v>
      </c>
      <c r="U342">
        <f t="shared" si="183"/>
        <v>31.0680962962963</v>
      </c>
      <c r="V342">
        <f t="shared" si="184"/>
        <v>4.5289242176545015</v>
      </c>
      <c r="W342">
        <f t="shared" si="185"/>
        <v>69.902459317914079</v>
      </c>
      <c r="X342">
        <f t="shared" si="186"/>
        <v>3.3432425680762474</v>
      </c>
      <c r="Y342">
        <f t="shared" si="187"/>
        <v>4.7827252441452606</v>
      </c>
      <c r="Z342">
        <f t="shared" si="188"/>
        <v>1.1856816495782541</v>
      </c>
      <c r="AA342">
        <f t="shared" si="189"/>
        <v>-35.540745922500435</v>
      </c>
      <c r="AB342">
        <f t="shared" si="190"/>
        <v>143.41987142097247</v>
      </c>
      <c r="AC342">
        <f t="shared" si="191"/>
        <v>11.687160620349513</v>
      </c>
      <c r="AD342">
        <f t="shared" si="192"/>
        <v>345.67406902011385</v>
      </c>
      <c r="AE342">
        <f t="shared" si="193"/>
        <v>10.165734973826748</v>
      </c>
      <c r="AF342">
        <f t="shared" si="194"/>
        <v>0.82586848592383677</v>
      </c>
      <c r="AG342">
        <f t="shared" si="195"/>
        <v>9.6524979190073328</v>
      </c>
      <c r="AH342">
        <v>2202.2918077095892</v>
      </c>
      <c r="AI342">
        <v>2193.0749696969692</v>
      </c>
      <c r="AJ342">
        <v>2.752338509056769E-3</v>
      </c>
      <c r="AK342">
        <v>61.316338729058899</v>
      </c>
      <c r="AL342">
        <f t="shared" si="196"/>
        <v>0.80591260595239078</v>
      </c>
      <c r="AM342">
        <v>32.188800911833013</v>
      </c>
      <c r="AN342">
        <v>32.909509696969678</v>
      </c>
      <c r="AO342">
        <v>-2.0346594792987639E-4</v>
      </c>
      <c r="AP342">
        <v>100.73391986053799</v>
      </c>
      <c r="AQ342">
        <v>87</v>
      </c>
      <c r="AR342">
        <v>13</v>
      </c>
      <c r="AS342">
        <f t="shared" si="197"/>
        <v>1</v>
      </c>
      <c r="AT342">
        <f t="shared" si="198"/>
        <v>0</v>
      </c>
      <c r="AU342">
        <f t="shared" si="199"/>
        <v>47572.869862002939</v>
      </c>
      <c r="AV342">
        <f t="shared" si="200"/>
        <v>1199.961111111111</v>
      </c>
      <c r="AW342">
        <f t="shared" si="201"/>
        <v>1025.8916802597369</v>
      </c>
      <c r="AX342">
        <f t="shared" si="202"/>
        <v>0.85493743985570203</v>
      </c>
      <c r="AY342">
        <f t="shared" si="203"/>
        <v>0.18842925892150492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1675359206.322222</v>
      </c>
      <c r="BF342">
        <v>2120.38</v>
      </c>
      <c r="BG342">
        <v>2131.3803703703702</v>
      </c>
      <c r="BH342">
        <v>32.924011111111113</v>
      </c>
      <c r="BI342">
        <v>32.186759259259262</v>
      </c>
      <c r="BJ342">
        <v>2128.6170370370369</v>
      </c>
      <c r="BK342">
        <v>32.646414814814811</v>
      </c>
      <c r="BL342">
        <v>649.99029629629638</v>
      </c>
      <c r="BM342">
        <v>101.44422222222229</v>
      </c>
      <c r="BN342">
        <v>9.9983822222222213E-2</v>
      </c>
      <c r="BO342">
        <v>32.028255555555553</v>
      </c>
      <c r="BP342">
        <v>31.0680962962963</v>
      </c>
      <c r="BQ342">
        <v>999.90000000000009</v>
      </c>
      <c r="BR342">
        <v>0</v>
      </c>
      <c r="BS342">
        <v>0</v>
      </c>
      <c r="BT342">
        <v>8990.6474074074085</v>
      </c>
      <c r="BU342">
        <v>0</v>
      </c>
      <c r="BV342">
        <v>104.0659</v>
      </c>
      <c r="BW342">
        <v>-11.00055925925926</v>
      </c>
      <c r="BX342">
        <v>2192.5674074074068</v>
      </c>
      <c r="BY342">
        <v>2202.263703703703</v>
      </c>
      <c r="BZ342">
        <v>0.73725714814814813</v>
      </c>
      <c r="CA342">
        <v>2131.3803703703702</v>
      </c>
      <c r="CB342">
        <v>32.186759259259262</v>
      </c>
      <c r="CC342">
        <v>3.3399548148148148</v>
      </c>
      <c r="CD342">
        <v>3.265163703703704</v>
      </c>
      <c r="CE342">
        <v>25.827422222222221</v>
      </c>
      <c r="CF342">
        <v>25.44573333333333</v>
      </c>
      <c r="CG342">
        <v>1199.961111111111</v>
      </c>
      <c r="CH342">
        <v>0.50000185185185175</v>
      </c>
      <c r="CI342">
        <v>0.49999814814814819</v>
      </c>
      <c r="CJ342">
        <v>0</v>
      </c>
      <c r="CK342">
        <v>869.49762962962939</v>
      </c>
      <c r="CL342">
        <v>4.9990899999999998</v>
      </c>
      <c r="CM342">
        <v>9316.6440740740727</v>
      </c>
      <c r="CN342">
        <v>9557.5522222222226</v>
      </c>
      <c r="CO342">
        <v>40.733666666666657</v>
      </c>
      <c r="CP342">
        <v>42.375</v>
      </c>
      <c r="CQ342">
        <v>41.483666666666657</v>
      </c>
      <c r="CR342">
        <v>41.467333333333329</v>
      </c>
      <c r="CS342">
        <v>42.125</v>
      </c>
      <c r="CT342">
        <v>597.48333333333335</v>
      </c>
      <c r="CU342">
        <v>597.47777777777787</v>
      </c>
      <c r="CV342">
        <v>0</v>
      </c>
      <c r="CW342">
        <v>1675359232.3</v>
      </c>
      <c r="CX342">
        <v>0</v>
      </c>
      <c r="CY342">
        <v>1675353449.5</v>
      </c>
      <c r="CZ342" t="s">
        <v>356</v>
      </c>
      <c r="DA342">
        <v>1675353449.5</v>
      </c>
      <c r="DB342">
        <v>1675353444</v>
      </c>
      <c r="DC342">
        <v>1</v>
      </c>
      <c r="DD342">
        <v>8.2000000000000003E-2</v>
      </c>
      <c r="DE342">
        <v>2.5000000000000001E-2</v>
      </c>
      <c r="DF342">
        <v>-5.3170000000000002</v>
      </c>
      <c r="DG342">
        <v>0.30099999999999999</v>
      </c>
      <c r="DH342">
        <v>415</v>
      </c>
      <c r="DI342">
        <v>32</v>
      </c>
      <c r="DJ342">
        <v>0.41</v>
      </c>
      <c r="DK342">
        <v>0.21</v>
      </c>
      <c r="DL342">
        <v>-11.864855</v>
      </c>
      <c r="DM342">
        <v>14.80161726078804</v>
      </c>
      <c r="DN342">
        <v>1.579333902939781</v>
      </c>
      <c r="DO342">
        <v>0</v>
      </c>
      <c r="DP342">
        <v>0.75182612500000001</v>
      </c>
      <c r="DQ342">
        <v>-0.26611829268292742</v>
      </c>
      <c r="DR342">
        <v>2.6782355898228499E-2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418</v>
      </c>
      <c r="EA342">
        <v>3.29888</v>
      </c>
      <c r="EB342">
        <v>2.6253799999999998</v>
      </c>
      <c r="EC342">
        <v>0.29520400000000002</v>
      </c>
      <c r="ED342">
        <v>0.29369099999999998</v>
      </c>
      <c r="EE342">
        <v>0.13702900000000001</v>
      </c>
      <c r="EF342">
        <v>0.133904</v>
      </c>
      <c r="EG342">
        <v>21320.1</v>
      </c>
      <c r="EH342">
        <v>21730.2</v>
      </c>
      <c r="EI342">
        <v>28147.9</v>
      </c>
      <c r="EJ342">
        <v>29612.1</v>
      </c>
      <c r="EK342">
        <v>33444.199999999997</v>
      </c>
      <c r="EL342">
        <v>35617.699999999997</v>
      </c>
      <c r="EM342">
        <v>39732.699999999997</v>
      </c>
      <c r="EN342">
        <v>42319.9</v>
      </c>
      <c r="EO342">
        <v>2.1078999999999999</v>
      </c>
      <c r="EP342">
        <v>2.2421799999999998</v>
      </c>
      <c r="EQ342">
        <v>8.7916900000000006E-2</v>
      </c>
      <c r="ER342">
        <v>0</v>
      </c>
      <c r="ES342">
        <v>29.6496</v>
      </c>
      <c r="ET342">
        <v>999.9</v>
      </c>
      <c r="EU342">
        <v>72</v>
      </c>
      <c r="EV342">
        <v>32.5</v>
      </c>
      <c r="EW342">
        <v>34.862900000000003</v>
      </c>
      <c r="EX342">
        <v>57.040900000000001</v>
      </c>
      <c r="EY342">
        <v>-4.0104100000000003</v>
      </c>
      <c r="EZ342">
        <v>2</v>
      </c>
      <c r="FA342">
        <v>0.271484</v>
      </c>
      <c r="FB342">
        <v>-0.59177000000000002</v>
      </c>
      <c r="FC342">
        <v>20.273399999999999</v>
      </c>
      <c r="FD342">
        <v>5.2178899999999997</v>
      </c>
      <c r="FE342">
        <v>12.004</v>
      </c>
      <c r="FF342">
        <v>4.9869000000000003</v>
      </c>
      <c r="FG342">
        <v>3.2844799999999998</v>
      </c>
      <c r="FH342">
        <v>9999</v>
      </c>
      <c r="FI342">
        <v>9999</v>
      </c>
      <c r="FJ342">
        <v>9999</v>
      </c>
      <c r="FK342">
        <v>999.9</v>
      </c>
      <c r="FL342">
        <v>1.86582</v>
      </c>
      <c r="FM342">
        <v>1.8621799999999999</v>
      </c>
      <c r="FN342">
        <v>1.8641700000000001</v>
      </c>
      <c r="FO342">
        <v>1.86033</v>
      </c>
      <c r="FP342">
        <v>1.8609599999999999</v>
      </c>
      <c r="FQ342">
        <v>1.8601700000000001</v>
      </c>
      <c r="FR342">
        <v>1.86188</v>
      </c>
      <c r="FS342">
        <v>1.8584799999999999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-8.23</v>
      </c>
      <c r="GH342">
        <v>0.27760000000000001</v>
      </c>
      <c r="GI342">
        <v>-3.8812981962806838</v>
      </c>
      <c r="GJ342">
        <v>-3.9744887815693084E-3</v>
      </c>
      <c r="GK342">
        <v>1.847162108954052E-6</v>
      </c>
      <c r="GL342">
        <v>-4.4217609294687878E-10</v>
      </c>
      <c r="GM342">
        <v>-3.5710143375135749E-2</v>
      </c>
      <c r="GN342">
        <v>-2.5986294017825021E-3</v>
      </c>
      <c r="GO342">
        <v>9.7579789506272807E-4</v>
      </c>
      <c r="GP342">
        <v>-1.8446741173202889E-5</v>
      </c>
      <c r="GQ342">
        <v>6</v>
      </c>
      <c r="GR342">
        <v>2080</v>
      </c>
      <c r="GS342">
        <v>4</v>
      </c>
      <c r="GT342">
        <v>32</v>
      </c>
      <c r="GU342">
        <v>96.1</v>
      </c>
      <c r="GV342">
        <v>96.2</v>
      </c>
      <c r="GW342">
        <v>4.99756</v>
      </c>
      <c r="GX342">
        <v>2.4230999999999998</v>
      </c>
      <c r="GY342">
        <v>2.04834</v>
      </c>
      <c r="GZ342">
        <v>2.6135299999999999</v>
      </c>
      <c r="HA342">
        <v>2.1972700000000001</v>
      </c>
      <c r="HB342">
        <v>2.3547400000000001</v>
      </c>
      <c r="HC342">
        <v>37.554000000000002</v>
      </c>
      <c r="HD342">
        <v>14.709899999999999</v>
      </c>
      <c r="HE342">
        <v>18</v>
      </c>
      <c r="HF342">
        <v>590.84100000000001</v>
      </c>
      <c r="HG342">
        <v>774.93</v>
      </c>
      <c r="HH342">
        <v>31.000499999999999</v>
      </c>
      <c r="HI342">
        <v>30.921099999999999</v>
      </c>
      <c r="HJ342">
        <v>30.0001</v>
      </c>
      <c r="HK342">
        <v>30.847000000000001</v>
      </c>
      <c r="HL342">
        <v>30.845400000000001</v>
      </c>
      <c r="HM342">
        <v>100</v>
      </c>
      <c r="HN342">
        <v>8.6619899999999994</v>
      </c>
      <c r="HO342">
        <v>100</v>
      </c>
      <c r="HP342">
        <v>31</v>
      </c>
      <c r="HQ342">
        <v>2180.6799999999998</v>
      </c>
      <c r="HR342">
        <v>32.239699999999999</v>
      </c>
      <c r="HS342">
        <v>99.186400000000006</v>
      </c>
      <c r="HT342">
        <v>98.141999999999996</v>
      </c>
    </row>
    <row r="343" spans="1:228" x14ac:dyDescent="0.2">
      <c r="A343">
        <v>328</v>
      </c>
      <c r="B343">
        <v>1675359218.0999999</v>
      </c>
      <c r="C343">
        <v>1305.599999904633</v>
      </c>
      <c r="D343" t="s">
        <v>1015</v>
      </c>
      <c r="E343" t="s">
        <v>1016</v>
      </c>
      <c r="F343">
        <v>4</v>
      </c>
      <c r="G343">
        <v>1675359210.34074</v>
      </c>
      <c r="H343">
        <f t="shared" si="170"/>
        <v>8.043628644360235E-4</v>
      </c>
      <c r="I343">
        <f t="shared" si="171"/>
        <v>0.80436286443602345</v>
      </c>
      <c r="J343">
        <f t="shared" si="172"/>
        <v>8.9495324687026123</v>
      </c>
      <c r="K343">
        <f t="shared" si="173"/>
        <v>2120.7974074074068</v>
      </c>
      <c r="L343">
        <f t="shared" si="174"/>
        <v>1865.8992388101765</v>
      </c>
      <c r="M343">
        <f t="shared" si="175"/>
        <v>189.47085202963552</v>
      </c>
      <c r="N343">
        <f t="shared" si="176"/>
        <v>215.35422889177923</v>
      </c>
      <c r="O343">
        <f t="shared" si="177"/>
        <v>6.7001545950141808E-2</v>
      </c>
      <c r="P343">
        <f t="shared" si="178"/>
        <v>2.7726122768985197</v>
      </c>
      <c r="Q343">
        <f t="shared" si="179"/>
        <v>6.6114878733298715E-2</v>
      </c>
      <c r="R343">
        <f t="shared" si="180"/>
        <v>4.1400485118321943E-2</v>
      </c>
      <c r="S343">
        <f t="shared" si="181"/>
        <v>226.10838445688063</v>
      </c>
      <c r="T343">
        <f t="shared" si="182"/>
        <v>33.211262023656026</v>
      </c>
      <c r="U343">
        <f t="shared" si="183"/>
        <v>31.0718</v>
      </c>
      <c r="V343">
        <f t="shared" si="184"/>
        <v>4.5298802276069621</v>
      </c>
      <c r="W343">
        <f t="shared" si="185"/>
        <v>69.867944453764096</v>
      </c>
      <c r="X343">
        <f t="shared" si="186"/>
        <v>3.3423692938739915</v>
      </c>
      <c r="Y343">
        <f t="shared" si="187"/>
        <v>4.78383802472655</v>
      </c>
      <c r="Z343">
        <f t="shared" si="188"/>
        <v>1.1875109337329706</v>
      </c>
      <c r="AA343">
        <f t="shared" si="189"/>
        <v>-35.472402321628635</v>
      </c>
      <c r="AB343">
        <f t="shared" si="190"/>
        <v>143.58269382400806</v>
      </c>
      <c r="AC343">
        <f t="shared" si="191"/>
        <v>11.692569692271421</v>
      </c>
      <c r="AD343">
        <f t="shared" si="192"/>
        <v>345.91124565153149</v>
      </c>
      <c r="AE343">
        <f t="shared" si="193"/>
        <v>9.7796050076565457</v>
      </c>
      <c r="AF343">
        <f t="shared" si="194"/>
        <v>0.81468202022269698</v>
      </c>
      <c r="AG343">
        <f t="shared" si="195"/>
        <v>8.9495324687026123</v>
      </c>
      <c r="AH343">
        <v>2202.3164192479289</v>
      </c>
      <c r="AI343">
        <v>2193.4279393939391</v>
      </c>
      <c r="AJ343">
        <v>9.3488915002751208E-2</v>
      </c>
      <c r="AK343">
        <v>61.316338729058899</v>
      </c>
      <c r="AL343">
        <f t="shared" si="196"/>
        <v>0.80436286443602345</v>
      </c>
      <c r="AM343">
        <v>32.188596759015688</v>
      </c>
      <c r="AN343">
        <v>32.906515757575747</v>
      </c>
      <c r="AO343">
        <v>2.2394242199907299E-5</v>
      </c>
      <c r="AP343">
        <v>100.73391986053799</v>
      </c>
      <c r="AQ343">
        <v>87</v>
      </c>
      <c r="AR343">
        <v>13</v>
      </c>
      <c r="AS343">
        <f t="shared" si="197"/>
        <v>1</v>
      </c>
      <c r="AT343">
        <f t="shared" si="198"/>
        <v>0</v>
      </c>
      <c r="AU343">
        <f t="shared" si="199"/>
        <v>47626.651218940147</v>
      </c>
      <c r="AV343">
        <f t="shared" si="200"/>
        <v>1199.964074074074</v>
      </c>
      <c r="AW343">
        <f t="shared" si="201"/>
        <v>1025.8942358153095</v>
      </c>
      <c r="AX343">
        <f t="shared" si="202"/>
        <v>0.85493745852926328</v>
      </c>
      <c r="AY343">
        <f t="shared" si="203"/>
        <v>0.18842929496147809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1675359210.34074</v>
      </c>
      <c r="BF343">
        <v>2120.7974074074068</v>
      </c>
      <c r="BG343">
        <v>2131.41962962963</v>
      </c>
      <c r="BH343">
        <v>32.915481481481493</v>
      </c>
      <c r="BI343">
        <v>32.188218518518518</v>
      </c>
      <c r="BJ343">
        <v>2129.0351851851851</v>
      </c>
      <c r="BK343">
        <v>32.637892592592593</v>
      </c>
      <c r="BL343">
        <v>649.99848148148146</v>
      </c>
      <c r="BM343">
        <v>101.444</v>
      </c>
      <c r="BN343">
        <v>9.9989133333333327E-2</v>
      </c>
      <c r="BO343">
        <v>32.032366666666668</v>
      </c>
      <c r="BP343">
        <v>31.0718</v>
      </c>
      <c r="BQ343">
        <v>999.90000000000009</v>
      </c>
      <c r="BR343">
        <v>0</v>
      </c>
      <c r="BS343">
        <v>0</v>
      </c>
      <c r="BT343">
        <v>9001.11</v>
      </c>
      <c r="BU343">
        <v>0</v>
      </c>
      <c r="BV343">
        <v>84.049725925925927</v>
      </c>
      <c r="BW343">
        <v>-10.62251481481481</v>
      </c>
      <c r="BX343">
        <v>2192.98</v>
      </c>
      <c r="BY343">
        <v>2202.307407407407</v>
      </c>
      <c r="BZ343">
        <v>0.72725940740740735</v>
      </c>
      <c r="CA343">
        <v>2131.41962962963</v>
      </c>
      <c r="CB343">
        <v>32.188218518518518</v>
      </c>
      <c r="CC343">
        <v>3.3390811111111112</v>
      </c>
      <c r="CD343">
        <v>3.2653033333333328</v>
      </c>
      <c r="CE343">
        <v>25.823</v>
      </c>
      <c r="CF343">
        <v>25.446451851851851</v>
      </c>
      <c r="CG343">
        <v>1199.964074074074</v>
      </c>
      <c r="CH343">
        <v>0.50000185185185186</v>
      </c>
      <c r="CI343">
        <v>0.49999814814814808</v>
      </c>
      <c r="CJ343">
        <v>0</v>
      </c>
      <c r="CK343">
        <v>869.32418518518523</v>
      </c>
      <c r="CL343">
        <v>4.9990899999999998</v>
      </c>
      <c r="CM343">
        <v>9315.0744444444445</v>
      </c>
      <c r="CN343">
        <v>9557.5703703703712</v>
      </c>
      <c r="CO343">
        <v>40.73833333333333</v>
      </c>
      <c r="CP343">
        <v>42.375</v>
      </c>
      <c r="CQ343">
        <v>41.493000000000002</v>
      </c>
      <c r="CR343">
        <v>41.478999999999999</v>
      </c>
      <c r="CS343">
        <v>42.125</v>
      </c>
      <c r="CT343">
        <v>597.4840740740741</v>
      </c>
      <c r="CU343">
        <v>597.48</v>
      </c>
      <c r="CV343">
        <v>0</v>
      </c>
      <c r="CW343">
        <v>1675359236.5</v>
      </c>
      <c r="CX343">
        <v>0</v>
      </c>
      <c r="CY343">
        <v>1675353449.5</v>
      </c>
      <c r="CZ343" t="s">
        <v>356</v>
      </c>
      <c r="DA343">
        <v>1675353449.5</v>
      </c>
      <c r="DB343">
        <v>1675353444</v>
      </c>
      <c r="DC343">
        <v>1</v>
      </c>
      <c r="DD343">
        <v>8.2000000000000003E-2</v>
      </c>
      <c r="DE343">
        <v>2.5000000000000001E-2</v>
      </c>
      <c r="DF343">
        <v>-5.3170000000000002</v>
      </c>
      <c r="DG343">
        <v>0.30099999999999999</v>
      </c>
      <c r="DH343">
        <v>415</v>
      </c>
      <c r="DI343">
        <v>32</v>
      </c>
      <c r="DJ343">
        <v>0.41</v>
      </c>
      <c r="DK343">
        <v>0.21</v>
      </c>
      <c r="DL343">
        <v>-11.015157500000001</v>
      </c>
      <c r="DM343">
        <v>6.8006352720450636</v>
      </c>
      <c r="DN343">
        <v>0.72962473706950892</v>
      </c>
      <c r="DO343">
        <v>0</v>
      </c>
      <c r="DP343">
        <v>0.73646252500000009</v>
      </c>
      <c r="DQ343">
        <v>-0.1624801463414626</v>
      </c>
      <c r="DR343">
        <v>1.6413037598183189E-2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418</v>
      </c>
      <c r="EA343">
        <v>3.2988499999999998</v>
      </c>
      <c r="EB343">
        <v>2.6253199999999999</v>
      </c>
      <c r="EC343">
        <v>0.29522700000000002</v>
      </c>
      <c r="ED343">
        <v>0.29369600000000001</v>
      </c>
      <c r="EE343">
        <v>0.137016</v>
      </c>
      <c r="EF343">
        <v>0.133912</v>
      </c>
      <c r="EG343">
        <v>21319.8</v>
      </c>
      <c r="EH343">
        <v>21730.1</v>
      </c>
      <c r="EI343">
        <v>28148.5</v>
      </c>
      <c r="EJ343">
        <v>29612.2</v>
      </c>
      <c r="EK343">
        <v>33445.199999999997</v>
      </c>
      <c r="EL343">
        <v>35617.5</v>
      </c>
      <c r="EM343">
        <v>39733.300000000003</v>
      </c>
      <c r="EN343">
        <v>42320.1</v>
      </c>
      <c r="EO343">
        <v>2.10825</v>
      </c>
      <c r="EP343">
        <v>2.2422300000000002</v>
      </c>
      <c r="EQ343">
        <v>8.7842299999999998E-2</v>
      </c>
      <c r="ER343">
        <v>0</v>
      </c>
      <c r="ES343">
        <v>29.6555</v>
      </c>
      <c r="ET343">
        <v>999.9</v>
      </c>
      <c r="EU343">
        <v>72</v>
      </c>
      <c r="EV343">
        <v>32.5</v>
      </c>
      <c r="EW343">
        <v>34.864199999999997</v>
      </c>
      <c r="EX343">
        <v>57.520899999999997</v>
      </c>
      <c r="EY343">
        <v>-4.1145899999999997</v>
      </c>
      <c r="EZ343">
        <v>2</v>
      </c>
      <c r="FA343">
        <v>0.27160600000000001</v>
      </c>
      <c r="FB343">
        <v>-0.59029399999999999</v>
      </c>
      <c r="FC343">
        <v>20.273399999999999</v>
      </c>
      <c r="FD343">
        <v>5.2187900000000003</v>
      </c>
      <c r="FE343">
        <v>12.004</v>
      </c>
      <c r="FF343">
        <v>4.9866999999999999</v>
      </c>
      <c r="FG343">
        <v>3.2844799999999998</v>
      </c>
      <c r="FH343">
        <v>9999</v>
      </c>
      <c r="FI343">
        <v>9999</v>
      </c>
      <c r="FJ343">
        <v>9999</v>
      </c>
      <c r="FK343">
        <v>999.9</v>
      </c>
      <c r="FL343">
        <v>1.86581</v>
      </c>
      <c r="FM343">
        <v>1.8621799999999999</v>
      </c>
      <c r="FN343">
        <v>1.8641799999999999</v>
      </c>
      <c r="FO343">
        <v>1.8603099999999999</v>
      </c>
      <c r="FP343">
        <v>1.8609599999999999</v>
      </c>
      <c r="FQ343">
        <v>1.8601799999999999</v>
      </c>
      <c r="FR343">
        <v>1.86188</v>
      </c>
      <c r="FS343">
        <v>1.85849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-8.23</v>
      </c>
      <c r="GH343">
        <v>0.27760000000000001</v>
      </c>
      <c r="GI343">
        <v>-3.8812981962806838</v>
      </c>
      <c r="GJ343">
        <v>-3.9744887815693084E-3</v>
      </c>
      <c r="GK343">
        <v>1.847162108954052E-6</v>
      </c>
      <c r="GL343">
        <v>-4.4217609294687878E-10</v>
      </c>
      <c r="GM343">
        <v>-3.5710143375135749E-2</v>
      </c>
      <c r="GN343">
        <v>-2.5986294017825021E-3</v>
      </c>
      <c r="GO343">
        <v>9.7579789506272807E-4</v>
      </c>
      <c r="GP343">
        <v>-1.8446741173202889E-5</v>
      </c>
      <c r="GQ343">
        <v>6</v>
      </c>
      <c r="GR343">
        <v>2080</v>
      </c>
      <c r="GS343">
        <v>4</v>
      </c>
      <c r="GT343">
        <v>32</v>
      </c>
      <c r="GU343">
        <v>96.1</v>
      </c>
      <c r="GV343">
        <v>96.2</v>
      </c>
      <c r="GW343">
        <v>4.99756</v>
      </c>
      <c r="GX343">
        <v>2.4206500000000002</v>
      </c>
      <c r="GY343">
        <v>2.04834</v>
      </c>
      <c r="GZ343">
        <v>2.6135299999999999</v>
      </c>
      <c r="HA343">
        <v>2.1972700000000001</v>
      </c>
      <c r="HB343">
        <v>2.34863</v>
      </c>
      <c r="HC343">
        <v>37.554000000000002</v>
      </c>
      <c r="HD343">
        <v>14.709899999999999</v>
      </c>
      <c r="HE343">
        <v>18</v>
      </c>
      <c r="HF343">
        <v>591.10699999999997</v>
      </c>
      <c r="HG343">
        <v>774.99900000000002</v>
      </c>
      <c r="HH343">
        <v>31.000499999999999</v>
      </c>
      <c r="HI343">
        <v>30.9238</v>
      </c>
      <c r="HJ343">
        <v>30.0002</v>
      </c>
      <c r="HK343">
        <v>30.848400000000002</v>
      </c>
      <c r="HL343">
        <v>30.846900000000002</v>
      </c>
      <c r="HM343">
        <v>100</v>
      </c>
      <c r="HN343">
        <v>8.6619899999999994</v>
      </c>
      <c r="HO343">
        <v>100</v>
      </c>
      <c r="HP343">
        <v>31</v>
      </c>
      <c r="HQ343">
        <v>2187.36</v>
      </c>
      <c r="HR343">
        <v>32.241700000000002</v>
      </c>
      <c r="HS343">
        <v>99.188100000000006</v>
      </c>
      <c r="HT343">
        <v>98.142399999999995</v>
      </c>
    </row>
    <row r="344" spans="1:228" x14ac:dyDescent="0.2">
      <c r="A344">
        <v>329</v>
      </c>
      <c r="B344">
        <v>1675359222.0999999</v>
      </c>
      <c r="C344">
        <v>1309.599999904633</v>
      </c>
      <c r="D344" t="s">
        <v>1017</v>
      </c>
      <c r="E344" t="s">
        <v>1018</v>
      </c>
      <c r="F344">
        <v>4</v>
      </c>
      <c r="G344">
        <v>1675359214.3592589</v>
      </c>
      <c r="H344">
        <f t="shared" si="170"/>
        <v>7.9878363441117915E-4</v>
      </c>
      <c r="I344">
        <f t="shared" si="171"/>
        <v>0.79878363441117917</v>
      </c>
      <c r="J344">
        <f t="shared" si="172"/>
        <v>9.509364505756146</v>
      </c>
      <c r="K344">
        <f t="shared" si="173"/>
        <v>2121.0418518518509</v>
      </c>
      <c r="L344">
        <f t="shared" si="174"/>
        <v>1850.6221250029791</v>
      </c>
      <c r="M344">
        <f t="shared" si="175"/>
        <v>187.92004267380227</v>
      </c>
      <c r="N344">
        <f t="shared" si="176"/>
        <v>215.3796120384537</v>
      </c>
      <c r="O344">
        <f t="shared" si="177"/>
        <v>6.6396277478738816E-2</v>
      </c>
      <c r="P344">
        <f t="shared" si="178"/>
        <v>2.774968790579238</v>
      </c>
      <c r="Q344">
        <f t="shared" si="179"/>
        <v>6.5526174371454554E-2</v>
      </c>
      <c r="R344">
        <f t="shared" si="180"/>
        <v>4.1031084263327924E-2</v>
      </c>
      <c r="S344">
        <f t="shared" si="181"/>
        <v>226.1126486794787</v>
      </c>
      <c r="T344">
        <f t="shared" si="182"/>
        <v>33.214033218421569</v>
      </c>
      <c r="U344">
        <f t="shared" si="183"/>
        <v>31.078959259259261</v>
      </c>
      <c r="V344">
        <f t="shared" si="184"/>
        <v>4.531728693117854</v>
      </c>
      <c r="W344">
        <f t="shared" si="185"/>
        <v>69.848889591752368</v>
      </c>
      <c r="X344">
        <f t="shared" si="186"/>
        <v>3.3418646415475295</v>
      </c>
      <c r="Y344">
        <f t="shared" si="187"/>
        <v>4.7844205700044951</v>
      </c>
      <c r="Z344">
        <f t="shared" si="188"/>
        <v>1.1898640515703245</v>
      </c>
      <c r="AA344">
        <f t="shared" si="189"/>
        <v>-35.226358277533002</v>
      </c>
      <c r="AB344">
        <f t="shared" si="190"/>
        <v>142.955599640911</v>
      </c>
      <c r="AC344">
        <f t="shared" si="191"/>
        <v>11.632149779457071</v>
      </c>
      <c r="AD344">
        <f t="shared" si="192"/>
        <v>345.47403982231378</v>
      </c>
      <c r="AE344">
        <f t="shared" si="193"/>
        <v>9.5764488541443846</v>
      </c>
      <c r="AF344">
        <f t="shared" si="194"/>
        <v>0.80692870467974342</v>
      </c>
      <c r="AG344">
        <f t="shared" si="195"/>
        <v>9.509364505756146</v>
      </c>
      <c r="AH344">
        <v>2202.5022116400869</v>
      </c>
      <c r="AI344">
        <v>2193.4603636363631</v>
      </c>
      <c r="AJ344">
        <v>-7.4103908054586427E-3</v>
      </c>
      <c r="AK344">
        <v>61.316338729058899</v>
      </c>
      <c r="AL344">
        <f t="shared" si="196"/>
        <v>0.79878363441117917</v>
      </c>
      <c r="AM344">
        <v>32.192673889046361</v>
      </c>
      <c r="AN344">
        <v>32.906338181818178</v>
      </c>
      <c r="AO344">
        <v>-9.5479435374293446E-5</v>
      </c>
      <c r="AP344">
        <v>100.73391986053799</v>
      </c>
      <c r="AQ344">
        <v>87</v>
      </c>
      <c r="AR344">
        <v>13</v>
      </c>
      <c r="AS344">
        <f t="shared" si="197"/>
        <v>1</v>
      </c>
      <c r="AT344">
        <f t="shared" si="198"/>
        <v>0</v>
      </c>
      <c r="AU344">
        <f t="shared" si="199"/>
        <v>47691.478451895644</v>
      </c>
      <c r="AV344">
        <f t="shared" si="200"/>
        <v>1199.984074074074</v>
      </c>
      <c r="AW344">
        <f t="shared" si="201"/>
        <v>1025.9115913710598</v>
      </c>
      <c r="AX344">
        <f t="shared" si="202"/>
        <v>0.85493767253758657</v>
      </c>
      <c r="AY344">
        <f t="shared" si="203"/>
        <v>0.18842970799754211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1675359214.3592589</v>
      </c>
      <c r="BF344">
        <v>2121.0418518518509</v>
      </c>
      <c r="BG344">
        <v>2131.4614814814809</v>
      </c>
      <c r="BH344">
        <v>32.910425925925928</v>
      </c>
      <c r="BI344">
        <v>32.190085185185183</v>
      </c>
      <c r="BJ344">
        <v>2129.2796296296301</v>
      </c>
      <c r="BK344">
        <v>32.632848148148142</v>
      </c>
      <c r="BL344">
        <v>650.00266666666664</v>
      </c>
      <c r="BM344">
        <v>101.4443333333334</v>
      </c>
      <c r="BN344">
        <v>9.992042592592594E-2</v>
      </c>
      <c r="BO344">
        <v>32.034518518518517</v>
      </c>
      <c r="BP344">
        <v>31.078959259259261</v>
      </c>
      <c r="BQ344">
        <v>999.90000000000009</v>
      </c>
      <c r="BR344">
        <v>0</v>
      </c>
      <c r="BS344">
        <v>0</v>
      </c>
      <c r="BT344">
        <v>9013.5877777777769</v>
      </c>
      <c r="BU344">
        <v>0</v>
      </c>
      <c r="BV344">
        <v>66.858918518518507</v>
      </c>
      <c r="BW344">
        <v>-10.420581481481481</v>
      </c>
      <c r="BX344">
        <v>2193.221481481482</v>
      </c>
      <c r="BY344">
        <v>2202.3559259259259</v>
      </c>
      <c r="BZ344">
        <v>0.72033755555555556</v>
      </c>
      <c r="CA344">
        <v>2131.4614814814809</v>
      </c>
      <c r="CB344">
        <v>32.190085185185183</v>
      </c>
      <c r="CC344">
        <v>3.3385774074074068</v>
      </c>
      <c r="CD344">
        <v>3.265501111111111</v>
      </c>
      <c r="CE344">
        <v>25.820448148148149</v>
      </c>
      <c r="CF344">
        <v>25.44747407407408</v>
      </c>
      <c r="CG344">
        <v>1199.984074074074</v>
      </c>
      <c r="CH344">
        <v>0.49999518518518521</v>
      </c>
      <c r="CI344">
        <v>0.50000481481481485</v>
      </c>
      <c r="CJ344">
        <v>0</v>
      </c>
      <c r="CK344">
        <v>869.18377777777789</v>
      </c>
      <c r="CL344">
        <v>4.9990899999999998</v>
      </c>
      <c r="CM344">
        <v>9313.7159259259261</v>
      </c>
      <c r="CN344">
        <v>9557.7081481481473</v>
      </c>
      <c r="CO344">
        <v>40.73833333333333</v>
      </c>
      <c r="CP344">
        <v>42.375</v>
      </c>
      <c r="CQ344">
        <v>41.495333333333328</v>
      </c>
      <c r="CR344">
        <v>41.481333333333339</v>
      </c>
      <c r="CS344">
        <v>42.125</v>
      </c>
      <c r="CT344">
        <v>597.48555555555561</v>
      </c>
      <c r="CU344">
        <v>597.49851851851861</v>
      </c>
      <c r="CV344">
        <v>0</v>
      </c>
      <c r="CW344">
        <v>1675359240.0999999</v>
      </c>
      <c r="CX344">
        <v>0</v>
      </c>
      <c r="CY344">
        <v>1675353449.5</v>
      </c>
      <c r="CZ344" t="s">
        <v>356</v>
      </c>
      <c r="DA344">
        <v>1675353449.5</v>
      </c>
      <c r="DB344">
        <v>1675353444</v>
      </c>
      <c r="DC344">
        <v>1</v>
      </c>
      <c r="DD344">
        <v>8.2000000000000003E-2</v>
      </c>
      <c r="DE344">
        <v>2.5000000000000001E-2</v>
      </c>
      <c r="DF344">
        <v>-5.3170000000000002</v>
      </c>
      <c r="DG344">
        <v>0.30099999999999999</v>
      </c>
      <c r="DH344">
        <v>415</v>
      </c>
      <c r="DI344">
        <v>32</v>
      </c>
      <c r="DJ344">
        <v>0.41</v>
      </c>
      <c r="DK344">
        <v>0.21</v>
      </c>
      <c r="DL344">
        <v>-10.6122225</v>
      </c>
      <c r="DM344">
        <v>3.3735028142589272</v>
      </c>
      <c r="DN344">
        <v>0.35156947996626492</v>
      </c>
      <c r="DO344">
        <v>0</v>
      </c>
      <c r="DP344">
        <v>0.72617209999999999</v>
      </c>
      <c r="DQ344">
        <v>-0.11068775234521699</v>
      </c>
      <c r="DR344">
        <v>1.096404064385025E-2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418</v>
      </c>
      <c r="EA344">
        <v>3.2986499999999999</v>
      </c>
      <c r="EB344">
        <v>2.6253500000000001</v>
      </c>
      <c r="EC344">
        <v>0.29522500000000002</v>
      </c>
      <c r="ED344">
        <v>0.29369600000000001</v>
      </c>
      <c r="EE344">
        <v>0.137015</v>
      </c>
      <c r="EF344">
        <v>0.13391700000000001</v>
      </c>
      <c r="EG344">
        <v>21319.7</v>
      </c>
      <c r="EH344">
        <v>21730.2</v>
      </c>
      <c r="EI344">
        <v>28148.2</v>
      </c>
      <c r="EJ344">
        <v>29612.400000000001</v>
      </c>
      <c r="EK344">
        <v>33445.1</v>
      </c>
      <c r="EL344">
        <v>35617.599999999999</v>
      </c>
      <c r="EM344">
        <v>39733.199999999997</v>
      </c>
      <c r="EN344">
        <v>42320.4</v>
      </c>
      <c r="EO344">
        <v>2.1077499999999998</v>
      </c>
      <c r="EP344">
        <v>2.24227</v>
      </c>
      <c r="EQ344">
        <v>8.7432599999999999E-2</v>
      </c>
      <c r="ER344">
        <v>0</v>
      </c>
      <c r="ES344">
        <v>29.660599999999999</v>
      </c>
      <c r="ET344">
        <v>999.9</v>
      </c>
      <c r="EU344">
        <v>72</v>
      </c>
      <c r="EV344">
        <v>32.5</v>
      </c>
      <c r="EW344">
        <v>34.861600000000003</v>
      </c>
      <c r="EX344">
        <v>57.250900000000001</v>
      </c>
      <c r="EY344">
        <v>-4.02644</v>
      </c>
      <c r="EZ344">
        <v>2</v>
      </c>
      <c r="FA344">
        <v>0.27178099999999999</v>
      </c>
      <c r="FB344">
        <v>-0.58965400000000001</v>
      </c>
      <c r="FC344">
        <v>20.273199999999999</v>
      </c>
      <c r="FD344">
        <v>5.2189399999999999</v>
      </c>
      <c r="FE344">
        <v>12.004</v>
      </c>
      <c r="FF344">
        <v>4.9870000000000001</v>
      </c>
      <c r="FG344">
        <v>3.2844799999999998</v>
      </c>
      <c r="FH344">
        <v>9999</v>
      </c>
      <c r="FI344">
        <v>9999</v>
      </c>
      <c r="FJ344">
        <v>9999</v>
      </c>
      <c r="FK344">
        <v>999.9</v>
      </c>
      <c r="FL344">
        <v>1.86581</v>
      </c>
      <c r="FM344">
        <v>1.86219</v>
      </c>
      <c r="FN344">
        <v>1.8641700000000001</v>
      </c>
      <c r="FO344">
        <v>1.86032</v>
      </c>
      <c r="FP344">
        <v>1.8609599999999999</v>
      </c>
      <c r="FQ344">
        <v>1.8601799999999999</v>
      </c>
      <c r="FR344">
        <v>1.8618699999999999</v>
      </c>
      <c r="FS344">
        <v>1.85846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-8.23</v>
      </c>
      <c r="GH344">
        <v>0.27750000000000002</v>
      </c>
      <c r="GI344">
        <v>-3.8812981962806838</v>
      </c>
      <c r="GJ344">
        <v>-3.9744887815693084E-3</v>
      </c>
      <c r="GK344">
        <v>1.847162108954052E-6</v>
      </c>
      <c r="GL344">
        <v>-4.4217609294687878E-10</v>
      </c>
      <c r="GM344">
        <v>-3.5710143375135749E-2</v>
      </c>
      <c r="GN344">
        <v>-2.5986294017825021E-3</v>
      </c>
      <c r="GO344">
        <v>9.7579789506272807E-4</v>
      </c>
      <c r="GP344">
        <v>-1.8446741173202889E-5</v>
      </c>
      <c r="GQ344">
        <v>6</v>
      </c>
      <c r="GR344">
        <v>2080</v>
      </c>
      <c r="GS344">
        <v>4</v>
      </c>
      <c r="GT344">
        <v>32</v>
      </c>
      <c r="GU344">
        <v>96.2</v>
      </c>
      <c r="GV344">
        <v>96.3</v>
      </c>
      <c r="GW344">
        <v>4.99756</v>
      </c>
      <c r="GX344">
        <v>2.4194300000000002</v>
      </c>
      <c r="GY344">
        <v>2.04834</v>
      </c>
      <c r="GZ344">
        <v>2.6135299999999999</v>
      </c>
      <c r="HA344">
        <v>2.1972700000000001</v>
      </c>
      <c r="HB344">
        <v>2.3559600000000001</v>
      </c>
      <c r="HC344">
        <v>37.554000000000002</v>
      </c>
      <c r="HD344">
        <v>14.7012</v>
      </c>
      <c r="HE344">
        <v>18</v>
      </c>
      <c r="HF344">
        <v>590.76499999999999</v>
      </c>
      <c r="HG344">
        <v>775.08199999999999</v>
      </c>
      <c r="HH344">
        <v>31.000299999999999</v>
      </c>
      <c r="HI344">
        <v>30.925799999999999</v>
      </c>
      <c r="HJ344">
        <v>30.000299999999999</v>
      </c>
      <c r="HK344">
        <v>30.8504</v>
      </c>
      <c r="HL344">
        <v>30.849399999999999</v>
      </c>
      <c r="HM344">
        <v>100</v>
      </c>
      <c r="HN344">
        <v>8.6619899999999994</v>
      </c>
      <c r="HO344">
        <v>100</v>
      </c>
      <c r="HP344">
        <v>31</v>
      </c>
      <c r="HQ344">
        <v>2194.04</v>
      </c>
      <c r="HR344">
        <v>32.241399999999999</v>
      </c>
      <c r="HS344">
        <v>99.1875</v>
      </c>
      <c r="HT344">
        <v>98.143000000000001</v>
      </c>
    </row>
    <row r="345" spans="1:228" x14ac:dyDescent="0.2">
      <c r="A345">
        <v>330</v>
      </c>
      <c r="B345">
        <v>1675359226.0999999</v>
      </c>
      <c r="C345">
        <v>1313.599999904633</v>
      </c>
      <c r="D345" t="s">
        <v>1019</v>
      </c>
      <c r="E345" t="s">
        <v>1020</v>
      </c>
      <c r="F345">
        <v>4</v>
      </c>
      <c r="G345">
        <v>1675359218.3777771</v>
      </c>
      <c r="H345">
        <f t="shared" si="170"/>
        <v>7.9433077639514251E-4</v>
      </c>
      <c r="I345">
        <f t="shared" si="171"/>
        <v>0.79433077639514249</v>
      </c>
      <c r="J345">
        <f t="shared" si="172"/>
        <v>8.9637829714903798</v>
      </c>
      <c r="K345">
        <f t="shared" si="173"/>
        <v>2121.178148148148</v>
      </c>
      <c r="L345">
        <f t="shared" si="174"/>
        <v>1862.4514597778975</v>
      </c>
      <c r="M345">
        <f t="shared" si="175"/>
        <v>189.12162953903422</v>
      </c>
      <c r="N345">
        <f t="shared" si="176"/>
        <v>215.39389164440729</v>
      </c>
      <c r="O345">
        <f t="shared" si="177"/>
        <v>6.5954482417942439E-2</v>
      </c>
      <c r="P345">
        <f t="shared" si="178"/>
        <v>2.773902942134415</v>
      </c>
      <c r="Q345">
        <f t="shared" si="179"/>
        <v>6.5095513927394655E-2</v>
      </c>
      <c r="R345">
        <f t="shared" si="180"/>
        <v>4.0760939034112681E-2</v>
      </c>
      <c r="S345">
        <f t="shared" si="181"/>
        <v>226.11890812343057</v>
      </c>
      <c r="T345">
        <f t="shared" si="182"/>
        <v>33.216966555460658</v>
      </c>
      <c r="U345">
        <f t="shared" si="183"/>
        <v>31.08244074074074</v>
      </c>
      <c r="V345">
        <f t="shared" si="184"/>
        <v>4.5326278221746072</v>
      </c>
      <c r="W345">
        <f t="shared" si="185"/>
        <v>69.837736602726494</v>
      </c>
      <c r="X345">
        <f t="shared" si="186"/>
        <v>3.3415698358077912</v>
      </c>
      <c r="Y345">
        <f t="shared" si="187"/>
        <v>4.7847625057157632</v>
      </c>
      <c r="Z345">
        <f t="shared" si="188"/>
        <v>1.191057986366816</v>
      </c>
      <c r="AA345">
        <f t="shared" si="189"/>
        <v>-35.029987239025786</v>
      </c>
      <c r="AB345">
        <f t="shared" si="190"/>
        <v>142.56891924992371</v>
      </c>
      <c r="AC345">
        <f t="shared" si="191"/>
        <v>11.605414508862781</v>
      </c>
      <c r="AD345">
        <f t="shared" si="192"/>
        <v>345.26325464319132</v>
      </c>
      <c r="AE345">
        <f t="shared" si="193"/>
        <v>9.485149449739426</v>
      </c>
      <c r="AF345">
        <f t="shared" si="194"/>
        <v>0.80128965725371248</v>
      </c>
      <c r="AG345">
        <f t="shared" si="195"/>
        <v>8.9637829714903798</v>
      </c>
      <c r="AH345">
        <v>2202.4279379500831</v>
      </c>
      <c r="AI345">
        <v>2193.6446666666661</v>
      </c>
      <c r="AJ345">
        <v>6.1989185420680479E-2</v>
      </c>
      <c r="AK345">
        <v>61.316338729058899</v>
      </c>
      <c r="AL345">
        <f t="shared" si="196"/>
        <v>0.79433077639514249</v>
      </c>
      <c r="AM345">
        <v>32.19461320196136</v>
      </c>
      <c r="AN345">
        <v>32.903855757575762</v>
      </c>
      <c r="AO345">
        <v>-2.275581754799593E-5</v>
      </c>
      <c r="AP345">
        <v>100.73391986053799</v>
      </c>
      <c r="AQ345">
        <v>87</v>
      </c>
      <c r="AR345">
        <v>13</v>
      </c>
      <c r="AS345">
        <f t="shared" si="197"/>
        <v>1</v>
      </c>
      <c r="AT345">
        <f t="shared" si="198"/>
        <v>0</v>
      </c>
      <c r="AU345">
        <f t="shared" si="199"/>
        <v>47661.806416174819</v>
      </c>
      <c r="AV345">
        <f t="shared" si="200"/>
        <v>1200.0207407407411</v>
      </c>
      <c r="AW345">
        <f t="shared" si="201"/>
        <v>1025.9426024819159</v>
      </c>
      <c r="AX345">
        <f t="shared" si="202"/>
        <v>0.85493739203926478</v>
      </c>
      <c r="AY345">
        <f t="shared" si="203"/>
        <v>0.1884291666357811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1675359218.3777771</v>
      </c>
      <c r="BF345">
        <v>2121.178148148148</v>
      </c>
      <c r="BG345">
        <v>2131.5025925925929</v>
      </c>
      <c r="BH345">
        <v>32.907455555555551</v>
      </c>
      <c r="BI345">
        <v>32.192144444444438</v>
      </c>
      <c r="BJ345">
        <v>2129.416666666667</v>
      </c>
      <c r="BK345">
        <v>32.629885185185181</v>
      </c>
      <c r="BL345">
        <v>650.00074074074075</v>
      </c>
      <c r="BM345">
        <v>101.4444814814815</v>
      </c>
      <c r="BN345">
        <v>9.9979474074074065E-2</v>
      </c>
      <c r="BO345">
        <v>32.035781481481479</v>
      </c>
      <c r="BP345">
        <v>31.08244074074074</v>
      </c>
      <c r="BQ345">
        <v>999.90000000000009</v>
      </c>
      <c r="BR345">
        <v>0</v>
      </c>
      <c r="BS345">
        <v>0</v>
      </c>
      <c r="BT345">
        <v>9007.9162962962964</v>
      </c>
      <c r="BU345">
        <v>0</v>
      </c>
      <c r="BV345">
        <v>56.169251851851847</v>
      </c>
      <c r="BW345">
        <v>-10.324788888888889</v>
      </c>
      <c r="BX345">
        <v>2193.3559259259259</v>
      </c>
      <c r="BY345">
        <v>2202.4029629629631</v>
      </c>
      <c r="BZ345">
        <v>0.71530281481481495</v>
      </c>
      <c r="CA345">
        <v>2131.5025925925929</v>
      </c>
      <c r="CB345">
        <v>32.192144444444438</v>
      </c>
      <c r="CC345">
        <v>3.3382796296296302</v>
      </c>
      <c r="CD345">
        <v>3.2657148148148138</v>
      </c>
      <c r="CE345">
        <v>25.81895185185185</v>
      </c>
      <c r="CF345">
        <v>25.448570370370369</v>
      </c>
      <c r="CG345">
        <v>1200.0207407407411</v>
      </c>
      <c r="CH345">
        <v>0.50000429629629639</v>
      </c>
      <c r="CI345">
        <v>0.49999574074074071</v>
      </c>
      <c r="CJ345">
        <v>0</v>
      </c>
      <c r="CK345">
        <v>869.04877777777779</v>
      </c>
      <c r="CL345">
        <v>4.9990899999999998</v>
      </c>
      <c r="CM345">
        <v>9312.8559259259273</v>
      </c>
      <c r="CN345">
        <v>9558.0303703703703</v>
      </c>
      <c r="CO345">
        <v>40.75</v>
      </c>
      <c r="CP345">
        <v>42.375</v>
      </c>
      <c r="CQ345">
        <v>41.495333333333328</v>
      </c>
      <c r="CR345">
        <v>41.493000000000002</v>
      </c>
      <c r="CS345">
        <v>42.125</v>
      </c>
      <c r="CT345">
        <v>597.51518518518526</v>
      </c>
      <c r="CU345">
        <v>597.50555555555559</v>
      </c>
      <c r="CV345">
        <v>0</v>
      </c>
      <c r="CW345">
        <v>1675359244.3</v>
      </c>
      <c r="CX345">
        <v>0</v>
      </c>
      <c r="CY345">
        <v>1675353449.5</v>
      </c>
      <c r="CZ345" t="s">
        <v>356</v>
      </c>
      <c r="DA345">
        <v>1675353449.5</v>
      </c>
      <c r="DB345">
        <v>1675353444</v>
      </c>
      <c r="DC345">
        <v>1</v>
      </c>
      <c r="DD345">
        <v>8.2000000000000003E-2</v>
      </c>
      <c r="DE345">
        <v>2.5000000000000001E-2</v>
      </c>
      <c r="DF345">
        <v>-5.3170000000000002</v>
      </c>
      <c r="DG345">
        <v>0.30099999999999999</v>
      </c>
      <c r="DH345">
        <v>415</v>
      </c>
      <c r="DI345">
        <v>32</v>
      </c>
      <c r="DJ345">
        <v>0.41</v>
      </c>
      <c r="DK345">
        <v>0.21</v>
      </c>
      <c r="DL345">
        <v>-10.452565853658539</v>
      </c>
      <c r="DM345">
        <v>2.0713066202090489</v>
      </c>
      <c r="DN345">
        <v>0.22638633459766061</v>
      </c>
      <c r="DO345">
        <v>0</v>
      </c>
      <c r="DP345">
        <v>0.72062002439024397</v>
      </c>
      <c r="DQ345">
        <v>-8.4663616724739377E-2</v>
      </c>
      <c r="DR345">
        <v>8.5024310224834018E-3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363</v>
      </c>
      <c r="EA345">
        <v>3.2988599999999999</v>
      </c>
      <c r="EB345">
        <v>2.6253099999999998</v>
      </c>
      <c r="EC345">
        <v>0.29523100000000002</v>
      </c>
      <c r="ED345">
        <v>0.29369600000000001</v>
      </c>
      <c r="EE345">
        <v>0.13700899999999999</v>
      </c>
      <c r="EF345">
        <v>0.13392299999999999</v>
      </c>
      <c r="EG345">
        <v>21319.200000000001</v>
      </c>
      <c r="EH345">
        <v>21730</v>
      </c>
      <c r="EI345">
        <v>28147.7</v>
      </c>
      <c r="EJ345">
        <v>29612.1</v>
      </c>
      <c r="EK345">
        <v>33444.699999999997</v>
      </c>
      <c r="EL345">
        <v>35616.800000000003</v>
      </c>
      <c r="EM345">
        <v>39732.400000000001</v>
      </c>
      <c r="EN345">
        <v>42319.7</v>
      </c>
      <c r="EO345">
        <v>2.10805</v>
      </c>
      <c r="EP345">
        <v>2.2421799999999998</v>
      </c>
      <c r="EQ345">
        <v>8.7208999999999995E-2</v>
      </c>
      <c r="ER345">
        <v>0</v>
      </c>
      <c r="ES345">
        <v>29.666399999999999</v>
      </c>
      <c r="ET345">
        <v>999.9</v>
      </c>
      <c r="EU345">
        <v>72</v>
      </c>
      <c r="EV345">
        <v>32.5</v>
      </c>
      <c r="EW345">
        <v>34.862000000000002</v>
      </c>
      <c r="EX345">
        <v>57.010899999999999</v>
      </c>
      <c r="EY345">
        <v>-4.0144200000000003</v>
      </c>
      <c r="EZ345">
        <v>2</v>
      </c>
      <c r="FA345">
        <v>0.271814</v>
      </c>
      <c r="FB345">
        <v>-0.58835800000000005</v>
      </c>
      <c r="FC345">
        <v>20.273199999999999</v>
      </c>
      <c r="FD345">
        <v>5.2195400000000003</v>
      </c>
      <c r="FE345">
        <v>12.004</v>
      </c>
      <c r="FF345">
        <v>4.9868499999999996</v>
      </c>
      <c r="FG345">
        <v>3.2844799999999998</v>
      </c>
      <c r="FH345">
        <v>9999</v>
      </c>
      <c r="FI345">
        <v>9999</v>
      </c>
      <c r="FJ345">
        <v>9999</v>
      </c>
      <c r="FK345">
        <v>999.9</v>
      </c>
      <c r="FL345">
        <v>1.86581</v>
      </c>
      <c r="FM345">
        <v>1.8621799999999999</v>
      </c>
      <c r="FN345">
        <v>1.8641700000000001</v>
      </c>
      <c r="FO345">
        <v>1.8603099999999999</v>
      </c>
      <c r="FP345">
        <v>1.8609599999999999</v>
      </c>
      <c r="FQ345">
        <v>1.8601700000000001</v>
      </c>
      <c r="FR345">
        <v>1.86188</v>
      </c>
      <c r="FS345">
        <v>1.85846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-8.23</v>
      </c>
      <c r="GH345">
        <v>0.27760000000000001</v>
      </c>
      <c r="GI345">
        <v>-3.8812981962806838</v>
      </c>
      <c r="GJ345">
        <v>-3.9744887815693084E-3</v>
      </c>
      <c r="GK345">
        <v>1.847162108954052E-6</v>
      </c>
      <c r="GL345">
        <v>-4.4217609294687878E-10</v>
      </c>
      <c r="GM345">
        <v>-3.5710143375135749E-2</v>
      </c>
      <c r="GN345">
        <v>-2.5986294017825021E-3</v>
      </c>
      <c r="GO345">
        <v>9.7579789506272807E-4</v>
      </c>
      <c r="GP345">
        <v>-1.8446741173202889E-5</v>
      </c>
      <c r="GQ345">
        <v>6</v>
      </c>
      <c r="GR345">
        <v>2080</v>
      </c>
      <c r="GS345">
        <v>4</v>
      </c>
      <c r="GT345">
        <v>32</v>
      </c>
      <c r="GU345">
        <v>96.3</v>
      </c>
      <c r="GV345">
        <v>96.4</v>
      </c>
      <c r="GW345">
        <v>4.99756</v>
      </c>
      <c r="GX345">
        <v>2.4182100000000002</v>
      </c>
      <c r="GY345">
        <v>2.04834</v>
      </c>
      <c r="GZ345">
        <v>2.6135299999999999</v>
      </c>
      <c r="HA345">
        <v>2.1972700000000001</v>
      </c>
      <c r="HB345">
        <v>2.33643</v>
      </c>
      <c r="HC345">
        <v>37.554000000000002</v>
      </c>
      <c r="HD345">
        <v>14.692399999999999</v>
      </c>
      <c r="HE345">
        <v>18</v>
      </c>
      <c r="HF345">
        <v>590.995</v>
      </c>
      <c r="HG345">
        <v>775.00099999999998</v>
      </c>
      <c r="HH345">
        <v>31.000399999999999</v>
      </c>
      <c r="HI345">
        <v>30.927800000000001</v>
      </c>
      <c r="HJ345">
        <v>30.000299999999999</v>
      </c>
      <c r="HK345">
        <v>30.851800000000001</v>
      </c>
      <c r="HL345">
        <v>30.8508</v>
      </c>
      <c r="HM345">
        <v>100</v>
      </c>
      <c r="HN345">
        <v>8.6619899999999994</v>
      </c>
      <c r="HO345">
        <v>100</v>
      </c>
      <c r="HP345">
        <v>31</v>
      </c>
      <c r="HQ345">
        <v>2200.71</v>
      </c>
      <c r="HR345">
        <v>32.246600000000001</v>
      </c>
      <c r="HS345">
        <v>99.185699999999997</v>
      </c>
      <c r="HT345">
        <v>98.1417</v>
      </c>
    </row>
    <row r="346" spans="1:228" x14ac:dyDescent="0.2">
      <c r="A346">
        <v>331</v>
      </c>
      <c r="B346">
        <v>1675359230.0999999</v>
      </c>
      <c r="C346">
        <v>1317.599999904633</v>
      </c>
      <c r="D346" t="s">
        <v>1021</v>
      </c>
      <c r="E346" t="s">
        <v>1022</v>
      </c>
      <c r="F346">
        <v>4</v>
      </c>
      <c r="G346">
        <v>1675359222.0999999</v>
      </c>
      <c r="H346">
        <f t="shared" si="170"/>
        <v>7.88603950839824E-4</v>
      </c>
      <c r="I346">
        <f t="shared" si="171"/>
        <v>0.78860395083982404</v>
      </c>
      <c r="J346">
        <f t="shared" si="172"/>
        <v>9.6361668163502365</v>
      </c>
      <c r="K346">
        <f t="shared" si="173"/>
        <v>2121.303571428572</v>
      </c>
      <c r="L346">
        <f t="shared" si="174"/>
        <v>1844.4231443744679</v>
      </c>
      <c r="M346">
        <f t="shared" si="175"/>
        <v>187.29099109798685</v>
      </c>
      <c r="N346">
        <f t="shared" si="176"/>
        <v>215.40667038598684</v>
      </c>
      <c r="O346">
        <f t="shared" si="177"/>
        <v>6.5445962278055547E-2</v>
      </c>
      <c r="P346">
        <f t="shared" si="178"/>
        <v>2.774051842430227</v>
      </c>
      <c r="Q346">
        <f t="shared" si="179"/>
        <v>6.4600141472063499E-2</v>
      </c>
      <c r="R346">
        <f t="shared" si="180"/>
        <v>4.0450171265368567E-2</v>
      </c>
      <c r="S346">
        <f t="shared" si="181"/>
        <v>226.11967980594682</v>
      </c>
      <c r="T346">
        <f t="shared" si="182"/>
        <v>33.219505650772575</v>
      </c>
      <c r="U346">
        <f t="shared" si="183"/>
        <v>31.083557142857138</v>
      </c>
      <c r="V346">
        <f t="shared" si="184"/>
        <v>4.5329161776134148</v>
      </c>
      <c r="W346">
        <f t="shared" si="185"/>
        <v>69.829648038817155</v>
      </c>
      <c r="X346">
        <f t="shared" si="186"/>
        <v>3.3413780875666097</v>
      </c>
      <c r="Y346">
        <f t="shared" si="187"/>
        <v>4.785042143860144</v>
      </c>
      <c r="Z346">
        <f t="shared" si="188"/>
        <v>1.1915380900468051</v>
      </c>
      <c r="AA346">
        <f t="shared" si="189"/>
        <v>-34.777434232036235</v>
      </c>
      <c r="AB346">
        <f t="shared" si="190"/>
        <v>142.5640697499</v>
      </c>
      <c r="AC346">
        <f t="shared" si="191"/>
        <v>11.604519666698708</v>
      </c>
      <c r="AD346">
        <f t="shared" si="192"/>
        <v>345.5108349905093</v>
      </c>
      <c r="AE346">
        <f t="shared" si="193"/>
        <v>9.4029004525082858</v>
      </c>
      <c r="AF346">
        <f t="shared" si="194"/>
        <v>0.79655542408069957</v>
      </c>
      <c r="AG346">
        <f t="shared" si="195"/>
        <v>9.6361668163502365</v>
      </c>
      <c r="AH346">
        <v>2202.554316829347</v>
      </c>
      <c r="AI346">
        <v>2193.5246666666658</v>
      </c>
      <c r="AJ346">
        <v>-4.271604113822982E-2</v>
      </c>
      <c r="AK346">
        <v>61.316338729058899</v>
      </c>
      <c r="AL346">
        <f t="shared" si="196"/>
        <v>0.78860395083982404</v>
      </c>
      <c r="AM346">
        <v>32.198134576476903</v>
      </c>
      <c r="AN346">
        <v>32.902107272727271</v>
      </c>
      <c r="AO346">
        <v>2.212573027251005E-6</v>
      </c>
      <c r="AP346">
        <v>100.73391986053799</v>
      </c>
      <c r="AQ346">
        <v>87</v>
      </c>
      <c r="AR346">
        <v>13</v>
      </c>
      <c r="AS346">
        <f t="shared" si="197"/>
        <v>1</v>
      </c>
      <c r="AT346">
        <f t="shared" si="198"/>
        <v>0</v>
      </c>
      <c r="AU346">
        <f t="shared" si="199"/>
        <v>47665.762588497702</v>
      </c>
      <c r="AV346">
        <f t="shared" si="200"/>
        <v>1200.0250000000001</v>
      </c>
      <c r="AW346">
        <f t="shared" si="201"/>
        <v>1025.9462278787289</v>
      </c>
      <c r="AX346">
        <f t="shared" si="202"/>
        <v>0.85493737870355102</v>
      </c>
      <c r="AY346">
        <f t="shared" si="203"/>
        <v>0.18842914089785362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1675359222.0999999</v>
      </c>
      <c r="BF346">
        <v>2121.303571428572</v>
      </c>
      <c r="BG346">
        <v>2131.542857142857</v>
      </c>
      <c r="BH346">
        <v>32.90556071428572</v>
      </c>
      <c r="BI346">
        <v>32.194478571428569</v>
      </c>
      <c r="BJ346">
        <v>2129.5425</v>
      </c>
      <c r="BK346">
        <v>32.627989285714293</v>
      </c>
      <c r="BL346">
        <v>650.00450000000001</v>
      </c>
      <c r="BM346">
        <v>101.44450000000001</v>
      </c>
      <c r="BN346">
        <v>9.9981085714285697E-2</v>
      </c>
      <c r="BO346">
        <v>32.036814285714293</v>
      </c>
      <c r="BP346">
        <v>31.083557142857138</v>
      </c>
      <c r="BQ346">
        <v>999.9000000000002</v>
      </c>
      <c r="BR346">
        <v>0</v>
      </c>
      <c r="BS346">
        <v>0</v>
      </c>
      <c r="BT346">
        <v>9008.7049999999999</v>
      </c>
      <c r="BU346">
        <v>0</v>
      </c>
      <c r="BV346">
        <v>50.344564285714277</v>
      </c>
      <c r="BW346">
        <v>-10.239575</v>
      </c>
      <c r="BX346">
        <v>2193.4817857142862</v>
      </c>
      <c r="BY346">
        <v>2202.4496428571429</v>
      </c>
      <c r="BZ346">
        <v>0.71106692857142861</v>
      </c>
      <c r="CA346">
        <v>2131.542857142857</v>
      </c>
      <c r="CB346">
        <v>32.194478571428569</v>
      </c>
      <c r="CC346">
        <v>3.3380871428571419</v>
      </c>
      <c r="CD346">
        <v>3.2659525</v>
      </c>
      <c r="CE346">
        <v>25.81798214285714</v>
      </c>
      <c r="CF346">
        <v>25.4498</v>
      </c>
      <c r="CG346">
        <v>1200.0250000000001</v>
      </c>
      <c r="CH346">
        <v>0.50000467857142861</v>
      </c>
      <c r="CI346">
        <v>0.4999953571428572</v>
      </c>
      <c r="CJ346">
        <v>0</v>
      </c>
      <c r="CK346">
        <v>868.94292857142864</v>
      </c>
      <c r="CL346">
        <v>4.9990899999999998</v>
      </c>
      <c r="CM346">
        <v>9311.9974999999995</v>
      </c>
      <c r="CN346">
        <v>9558.0703571428567</v>
      </c>
      <c r="CO346">
        <v>40.75</v>
      </c>
      <c r="CP346">
        <v>42.383857142857131</v>
      </c>
      <c r="CQ346">
        <v>41.5</v>
      </c>
      <c r="CR346">
        <v>41.497750000000003</v>
      </c>
      <c r="CS346">
        <v>42.125</v>
      </c>
      <c r="CT346">
        <v>597.51785714285722</v>
      </c>
      <c r="CU346">
        <v>597.50714285714287</v>
      </c>
      <c r="CV346">
        <v>0</v>
      </c>
      <c r="CW346">
        <v>1675359248.5</v>
      </c>
      <c r="CX346">
        <v>0</v>
      </c>
      <c r="CY346">
        <v>1675353449.5</v>
      </c>
      <c r="CZ346" t="s">
        <v>356</v>
      </c>
      <c r="DA346">
        <v>1675353449.5</v>
      </c>
      <c r="DB346">
        <v>1675353444</v>
      </c>
      <c r="DC346">
        <v>1</v>
      </c>
      <c r="DD346">
        <v>8.2000000000000003E-2</v>
      </c>
      <c r="DE346">
        <v>2.5000000000000001E-2</v>
      </c>
      <c r="DF346">
        <v>-5.3170000000000002</v>
      </c>
      <c r="DG346">
        <v>0.30099999999999999</v>
      </c>
      <c r="DH346">
        <v>415</v>
      </c>
      <c r="DI346">
        <v>32</v>
      </c>
      <c r="DJ346">
        <v>0.41</v>
      </c>
      <c r="DK346">
        <v>0.21</v>
      </c>
      <c r="DL346">
        <v>-10.309645</v>
      </c>
      <c r="DM346">
        <v>1.2846664165103321</v>
      </c>
      <c r="DN346">
        <v>0.13735312146070791</v>
      </c>
      <c r="DO346">
        <v>0</v>
      </c>
      <c r="DP346">
        <v>0.71434247499999992</v>
      </c>
      <c r="DQ346">
        <v>-7.0388881801125708E-2</v>
      </c>
      <c r="DR346">
        <v>6.913216921186187E-3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363</v>
      </c>
      <c r="EA346">
        <v>3.29881</v>
      </c>
      <c r="EB346">
        <v>2.6252499999999999</v>
      </c>
      <c r="EC346">
        <v>0.29522799999999999</v>
      </c>
      <c r="ED346">
        <v>0.293686</v>
      </c>
      <c r="EE346">
        <v>0.13700399999999999</v>
      </c>
      <c r="EF346">
        <v>0.13392999999999999</v>
      </c>
      <c r="EG346">
        <v>21319.1</v>
      </c>
      <c r="EH346">
        <v>21729.9</v>
      </c>
      <c r="EI346">
        <v>28147.5</v>
      </c>
      <c r="EJ346">
        <v>29611.599999999999</v>
      </c>
      <c r="EK346">
        <v>33444.6</v>
      </c>
      <c r="EL346">
        <v>35616.1</v>
      </c>
      <c r="EM346">
        <v>39732</v>
      </c>
      <c r="EN346">
        <v>42319.3</v>
      </c>
      <c r="EO346">
        <v>2.10778</v>
      </c>
      <c r="EP346">
        <v>2.2422</v>
      </c>
      <c r="EQ346">
        <v>8.7171799999999994E-2</v>
      </c>
      <c r="ER346">
        <v>0</v>
      </c>
      <c r="ES346">
        <v>29.668500000000002</v>
      </c>
      <c r="ET346">
        <v>999.9</v>
      </c>
      <c r="EU346">
        <v>72</v>
      </c>
      <c r="EV346">
        <v>32.5</v>
      </c>
      <c r="EW346">
        <v>34.861499999999999</v>
      </c>
      <c r="EX346">
        <v>56.620899999999999</v>
      </c>
      <c r="EY346">
        <v>-3.98237</v>
      </c>
      <c r="EZ346">
        <v>2</v>
      </c>
      <c r="FA346">
        <v>0.27222800000000003</v>
      </c>
      <c r="FB346">
        <v>-0.58767400000000003</v>
      </c>
      <c r="FC346">
        <v>20.273</v>
      </c>
      <c r="FD346">
        <v>5.2196899999999999</v>
      </c>
      <c r="FE346">
        <v>12.004</v>
      </c>
      <c r="FF346">
        <v>4.9867499999999998</v>
      </c>
      <c r="FG346">
        <v>3.2844799999999998</v>
      </c>
      <c r="FH346">
        <v>9999</v>
      </c>
      <c r="FI346">
        <v>9999</v>
      </c>
      <c r="FJ346">
        <v>9999</v>
      </c>
      <c r="FK346">
        <v>999.9</v>
      </c>
      <c r="FL346">
        <v>1.8658300000000001</v>
      </c>
      <c r="FM346">
        <v>1.8621799999999999</v>
      </c>
      <c r="FN346">
        <v>1.8641799999999999</v>
      </c>
      <c r="FO346">
        <v>1.86033</v>
      </c>
      <c r="FP346">
        <v>1.8609599999999999</v>
      </c>
      <c r="FQ346">
        <v>1.8601700000000001</v>
      </c>
      <c r="FR346">
        <v>1.86188</v>
      </c>
      <c r="FS346">
        <v>1.8584700000000001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-8.24</v>
      </c>
      <c r="GH346">
        <v>0.27760000000000001</v>
      </c>
      <c r="GI346">
        <v>-3.8812981962806838</v>
      </c>
      <c r="GJ346">
        <v>-3.9744887815693084E-3</v>
      </c>
      <c r="GK346">
        <v>1.847162108954052E-6</v>
      </c>
      <c r="GL346">
        <v>-4.4217609294687878E-10</v>
      </c>
      <c r="GM346">
        <v>-3.5710143375135749E-2</v>
      </c>
      <c r="GN346">
        <v>-2.5986294017825021E-3</v>
      </c>
      <c r="GO346">
        <v>9.7579789506272807E-4</v>
      </c>
      <c r="GP346">
        <v>-1.8446741173202889E-5</v>
      </c>
      <c r="GQ346">
        <v>6</v>
      </c>
      <c r="GR346">
        <v>2080</v>
      </c>
      <c r="GS346">
        <v>4</v>
      </c>
      <c r="GT346">
        <v>32</v>
      </c>
      <c r="GU346">
        <v>96.3</v>
      </c>
      <c r="GV346">
        <v>96.4</v>
      </c>
      <c r="GW346">
        <v>4.99756</v>
      </c>
      <c r="GX346">
        <v>2.4182100000000002</v>
      </c>
      <c r="GY346">
        <v>2.04834</v>
      </c>
      <c r="GZ346">
        <v>2.6135299999999999</v>
      </c>
      <c r="HA346">
        <v>2.1972700000000001</v>
      </c>
      <c r="HB346">
        <v>2.33521</v>
      </c>
      <c r="HC346">
        <v>37.554000000000002</v>
      </c>
      <c r="HD346">
        <v>14.6837</v>
      </c>
      <c r="HE346">
        <v>18</v>
      </c>
      <c r="HF346">
        <v>590.81600000000003</v>
      </c>
      <c r="HG346">
        <v>775.04600000000005</v>
      </c>
      <c r="HH346">
        <v>31.000299999999999</v>
      </c>
      <c r="HI346">
        <v>30.9298</v>
      </c>
      <c r="HJ346">
        <v>30.000399999999999</v>
      </c>
      <c r="HK346">
        <v>30.8538</v>
      </c>
      <c r="HL346">
        <v>30.8522</v>
      </c>
      <c r="HM346">
        <v>100</v>
      </c>
      <c r="HN346">
        <v>8.6619899999999994</v>
      </c>
      <c r="HO346">
        <v>100</v>
      </c>
      <c r="HP346">
        <v>31</v>
      </c>
      <c r="HQ346">
        <v>2207.39</v>
      </c>
      <c r="HR346">
        <v>32.248699999999999</v>
      </c>
      <c r="HS346">
        <v>99.184799999999996</v>
      </c>
      <c r="HT346">
        <v>98.140500000000003</v>
      </c>
    </row>
    <row r="347" spans="1:228" x14ac:dyDescent="0.2">
      <c r="A347">
        <v>332</v>
      </c>
      <c r="B347">
        <v>1675359234.0999999</v>
      </c>
      <c r="C347">
        <v>1321.599999904633</v>
      </c>
      <c r="D347" t="s">
        <v>1023</v>
      </c>
      <c r="E347" t="s">
        <v>1024</v>
      </c>
      <c r="F347">
        <v>4</v>
      </c>
      <c r="G347">
        <v>1675359226.0999999</v>
      </c>
      <c r="H347">
        <f t="shared" si="170"/>
        <v>7.8612322812099682E-4</v>
      </c>
      <c r="I347">
        <f t="shared" si="171"/>
        <v>0.78612322812099678</v>
      </c>
      <c r="J347">
        <f t="shared" si="172"/>
        <v>9.5314803603501108</v>
      </c>
      <c r="K347">
        <f t="shared" si="173"/>
        <v>2121.3303571428569</v>
      </c>
      <c r="L347">
        <f t="shared" si="174"/>
        <v>1846.2709073131302</v>
      </c>
      <c r="M347">
        <f t="shared" si="175"/>
        <v>187.47981389798736</v>
      </c>
      <c r="N347">
        <f t="shared" si="176"/>
        <v>215.41076068412656</v>
      </c>
      <c r="O347">
        <f t="shared" si="177"/>
        <v>6.5236349834446219E-2</v>
      </c>
      <c r="P347">
        <f t="shared" si="178"/>
        <v>2.7747786594582817</v>
      </c>
      <c r="Q347">
        <f t="shared" si="179"/>
        <v>6.4396117962598504E-2</v>
      </c>
      <c r="R347">
        <f t="shared" si="180"/>
        <v>4.0322163532906956E-2</v>
      </c>
      <c r="S347">
        <f t="shared" si="181"/>
        <v>226.12183069834273</v>
      </c>
      <c r="T347">
        <f t="shared" si="182"/>
        <v>33.221007638126217</v>
      </c>
      <c r="U347">
        <f t="shared" si="183"/>
        <v>31.08303571428571</v>
      </c>
      <c r="V347">
        <f t="shared" si="184"/>
        <v>4.5327814958690151</v>
      </c>
      <c r="W347">
        <f t="shared" si="185"/>
        <v>69.821971793118152</v>
      </c>
      <c r="X347">
        <f t="shared" si="186"/>
        <v>3.3412187389445442</v>
      </c>
      <c r="Y347">
        <f t="shared" si="187"/>
        <v>4.7853399913204173</v>
      </c>
      <c r="Z347">
        <f t="shared" si="188"/>
        <v>1.1915627569244709</v>
      </c>
      <c r="AA347">
        <f t="shared" si="189"/>
        <v>-34.668034360135962</v>
      </c>
      <c r="AB347">
        <f t="shared" si="190"/>
        <v>142.84397810014735</v>
      </c>
      <c r="AC347">
        <f t="shared" si="191"/>
        <v>11.624291422703857</v>
      </c>
      <c r="AD347">
        <f t="shared" si="192"/>
        <v>345.922065861058</v>
      </c>
      <c r="AE347">
        <f t="shared" si="193"/>
        <v>9.3661875562325587</v>
      </c>
      <c r="AF347">
        <f t="shared" si="194"/>
        <v>0.79211642516178804</v>
      </c>
      <c r="AG347">
        <f t="shared" si="195"/>
        <v>9.5314803603501108</v>
      </c>
      <c r="AH347">
        <v>2202.2391348367751</v>
      </c>
      <c r="AI347">
        <v>2193.3232121212109</v>
      </c>
      <c r="AJ347">
        <v>-4.6415692377329593E-2</v>
      </c>
      <c r="AK347">
        <v>61.316338729058899</v>
      </c>
      <c r="AL347">
        <f t="shared" si="196"/>
        <v>0.78612322812099678</v>
      </c>
      <c r="AM347">
        <v>32.198472615170182</v>
      </c>
      <c r="AN347">
        <v>32.900413939393928</v>
      </c>
      <c r="AO347">
        <v>-2.6472798127005041E-5</v>
      </c>
      <c r="AP347">
        <v>100.73391986053799</v>
      </c>
      <c r="AQ347">
        <v>87</v>
      </c>
      <c r="AR347">
        <v>13</v>
      </c>
      <c r="AS347">
        <f t="shared" si="197"/>
        <v>1</v>
      </c>
      <c r="AT347">
        <f t="shared" si="198"/>
        <v>0</v>
      </c>
      <c r="AU347">
        <f t="shared" si="199"/>
        <v>47685.695555668062</v>
      </c>
      <c r="AV347">
        <f t="shared" si="200"/>
        <v>1200.039642857143</v>
      </c>
      <c r="AW347">
        <f t="shared" si="201"/>
        <v>1025.9584314499189</v>
      </c>
      <c r="AX347">
        <f t="shared" si="202"/>
        <v>0.8549371160832997</v>
      </c>
      <c r="AY347">
        <f t="shared" si="203"/>
        <v>0.18842863404076818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1675359226.0999999</v>
      </c>
      <c r="BF347">
        <v>2121.3303571428569</v>
      </c>
      <c r="BG347">
        <v>2131.5271428571432</v>
      </c>
      <c r="BH347">
        <v>32.903782142857139</v>
      </c>
      <c r="BI347">
        <v>32.196657142857141</v>
      </c>
      <c r="BJ347">
        <v>2129.5696428571432</v>
      </c>
      <c r="BK347">
        <v>32.626217857142848</v>
      </c>
      <c r="BL347">
        <v>650.00060714285723</v>
      </c>
      <c r="BM347">
        <v>101.4452142857143</v>
      </c>
      <c r="BN347">
        <v>9.9912789285714301E-2</v>
      </c>
      <c r="BO347">
        <v>32.03791428571428</v>
      </c>
      <c r="BP347">
        <v>31.08303571428571</v>
      </c>
      <c r="BQ347">
        <v>999.9000000000002</v>
      </c>
      <c r="BR347">
        <v>0</v>
      </c>
      <c r="BS347">
        <v>0</v>
      </c>
      <c r="BT347">
        <v>9012.5</v>
      </c>
      <c r="BU347">
        <v>0</v>
      </c>
      <c r="BV347">
        <v>46.902357142857127</v>
      </c>
      <c r="BW347">
        <v>-10.19727142857143</v>
      </c>
      <c r="BX347">
        <v>2193.5050000000001</v>
      </c>
      <c r="BY347">
        <v>2202.4385714285718</v>
      </c>
      <c r="BZ347">
        <v>0.7071161785714285</v>
      </c>
      <c r="CA347">
        <v>2131.5271428571432</v>
      </c>
      <c r="CB347">
        <v>32.196657142857141</v>
      </c>
      <c r="CC347">
        <v>3.337930000000001</v>
      </c>
      <c r="CD347">
        <v>3.2661960714285718</v>
      </c>
      <c r="CE347">
        <v>25.81719285714285</v>
      </c>
      <c r="CF347">
        <v>25.45106071428571</v>
      </c>
      <c r="CG347">
        <v>1200.039642857143</v>
      </c>
      <c r="CH347">
        <v>0.50001346428571425</v>
      </c>
      <c r="CI347">
        <v>0.49998657142857139</v>
      </c>
      <c r="CJ347">
        <v>0</v>
      </c>
      <c r="CK347">
        <v>868.84089285714288</v>
      </c>
      <c r="CL347">
        <v>4.9990899999999998</v>
      </c>
      <c r="CM347">
        <v>9311.5517857142841</v>
      </c>
      <c r="CN347">
        <v>9558.2175000000007</v>
      </c>
      <c r="CO347">
        <v>40.75</v>
      </c>
      <c r="CP347">
        <v>42.383857142857153</v>
      </c>
      <c r="CQ347">
        <v>41.5</v>
      </c>
      <c r="CR347">
        <v>41.497750000000003</v>
      </c>
      <c r="CS347">
        <v>42.125</v>
      </c>
      <c r="CT347">
        <v>597.53571428571433</v>
      </c>
      <c r="CU347">
        <v>597.50392857142856</v>
      </c>
      <c r="CV347">
        <v>0</v>
      </c>
      <c r="CW347">
        <v>1675359252.0999999</v>
      </c>
      <c r="CX347">
        <v>0</v>
      </c>
      <c r="CY347">
        <v>1675353449.5</v>
      </c>
      <c r="CZ347" t="s">
        <v>356</v>
      </c>
      <c r="DA347">
        <v>1675353449.5</v>
      </c>
      <c r="DB347">
        <v>1675353444</v>
      </c>
      <c r="DC347">
        <v>1</v>
      </c>
      <c r="DD347">
        <v>8.2000000000000003E-2</v>
      </c>
      <c r="DE347">
        <v>2.5000000000000001E-2</v>
      </c>
      <c r="DF347">
        <v>-5.3170000000000002</v>
      </c>
      <c r="DG347">
        <v>0.30099999999999999</v>
      </c>
      <c r="DH347">
        <v>415</v>
      </c>
      <c r="DI347">
        <v>32</v>
      </c>
      <c r="DJ347">
        <v>0.41</v>
      </c>
      <c r="DK347">
        <v>0.21</v>
      </c>
      <c r="DL347">
        <v>-10.245070731707321</v>
      </c>
      <c r="DM347">
        <v>1.073473170731718</v>
      </c>
      <c r="DN347">
        <v>0.1234901521577831</v>
      </c>
      <c r="DO347">
        <v>0</v>
      </c>
      <c r="DP347">
        <v>0.71091107317073166</v>
      </c>
      <c r="DQ347">
        <v>-6.2310313588850773E-2</v>
      </c>
      <c r="DR347">
        <v>6.3347202582863631E-3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363</v>
      </c>
      <c r="EA347">
        <v>3.2988300000000002</v>
      </c>
      <c r="EB347">
        <v>2.6253000000000002</v>
      </c>
      <c r="EC347">
        <v>0.29521799999999998</v>
      </c>
      <c r="ED347">
        <v>0.29369000000000001</v>
      </c>
      <c r="EE347">
        <v>0.13699800000000001</v>
      </c>
      <c r="EF347">
        <v>0.133932</v>
      </c>
      <c r="EG347">
        <v>21319.1</v>
      </c>
      <c r="EH347">
        <v>21730</v>
      </c>
      <c r="EI347">
        <v>28147.200000000001</v>
      </c>
      <c r="EJ347">
        <v>29611.8</v>
      </c>
      <c r="EK347">
        <v>33444.400000000001</v>
      </c>
      <c r="EL347">
        <v>35616.199999999997</v>
      </c>
      <c r="EM347">
        <v>39731.599999999999</v>
      </c>
      <c r="EN347">
        <v>42319.4</v>
      </c>
      <c r="EO347">
        <v>2.1078299999999999</v>
      </c>
      <c r="EP347">
        <v>2.2422</v>
      </c>
      <c r="EQ347">
        <v>8.6352200000000004E-2</v>
      </c>
      <c r="ER347">
        <v>0</v>
      </c>
      <c r="ES347">
        <v>29.668500000000002</v>
      </c>
      <c r="ET347">
        <v>999.9</v>
      </c>
      <c r="EU347">
        <v>72</v>
      </c>
      <c r="EV347">
        <v>32.5</v>
      </c>
      <c r="EW347">
        <v>34.861899999999999</v>
      </c>
      <c r="EX347">
        <v>56.6509</v>
      </c>
      <c r="EY347">
        <v>-3.9543300000000001</v>
      </c>
      <c r="EZ347">
        <v>2</v>
      </c>
      <c r="FA347">
        <v>0.27236500000000002</v>
      </c>
      <c r="FB347">
        <v>-0.58560199999999996</v>
      </c>
      <c r="FC347">
        <v>20.273299999999999</v>
      </c>
      <c r="FD347">
        <v>5.2204300000000003</v>
      </c>
      <c r="FE347">
        <v>12.004</v>
      </c>
      <c r="FF347">
        <v>4.9871999999999996</v>
      </c>
      <c r="FG347">
        <v>3.2846500000000001</v>
      </c>
      <c r="FH347">
        <v>9999</v>
      </c>
      <c r="FI347">
        <v>9999</v>
      </c>
      <c r="FJ347">
        <v>9999</v>
      </c>
      <c r="FK347">
        <v>999.9</v>
      </c>
      <c r="FL347">
        <v>1.86582</v>
      </c>
      <c r="FM347">
        <v>1.86219</v>
      </c>
      <c r="FN347">
        <v>1.8641799999999999</v>
      </c>
      <c r="FO347">
        <v>1.8603499999999999</v>
      </c>
      <c r="FP347">
        <v>1.8609599999999999</v>
      </c>
      <c r="FQ347">
        <v>1.8602000000000001</v>
      </c>
      <c r="FR347">
        <v>1.86188</v>
      </c>
      <c r="FS347">
        <v>1.8584799999999999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-8.24</v>
      </c>
      <c r="GH347">
        <v>0.27750000000000002</v>
      </c>
      <c r="GI347">
        <v>-3.8812981962806838</v>
      </c>
      <c r="GJ347">
        <v>-3.9744887815693084E-3</v>
      </c>
      <c r="GK347">
        <v>1.847162108954052E-6</v>
      </c>
      <c r="GL347">
        <v>-4.4217609294687878E-10</v>
      </c>
      <c r="GM347">
        <v>-3.5710143375135749E-2</v>
      </c>
      <c r="GN347">
        <v>-2.5986294017825021E-3</v>
      </c>
      <c r="GO347">
        <v>9.7579789506272807E-4</v>
      </c>
      <c r="GP347">
        <v>-1.8446741173202889E-5</v>
      </c>
      <c r="GQ347">
        <v>6</v>
      </c>
      <c r="GR347">
        <v>2080</v>
      </c>
      <c r="GS347">
        <v>4</v>
      </c>
      <c r="GT347">
        <v>32</v>
      </c>
      <c r="GU347">
        <v>96.4</v>
      </c>
      <c r="GV347">
        <v>96.5</v>
      </c>
      <c r="GW347">
        <v>4.99756</v>
      </c>
      <c r="GX347">
        <v>2.4218799999999998</v>
      </c>
      <c r="GY347">
        <v>2.04834</v>
      </c>
      <c r="GZ347">
        <v>2.6135299999999999</v>
      </c>
      <c r="HA347">
        <v>2.1972700000000001</v>
      </c>
      <c r="HB347">
        <v>2.2863799999999999</v>
      </c>
      <c r="HC347">
        <v>37.578099999999999</v>
      </c>
      <c r="HD347">
        <v>14.674899999999999</v>
      </c>
      <c r="HE347">
        <v>18</v>
      </c>
      <c r="HF347">
        <v>590.86500000000001</v>
      </c>
      <c r="HG347">
        <v>775.07</v>
      </c>
      <c r="HH347">
        <v>31.000499999999999</v>
      </c>
      <c r="HI347">
        <v>30.931899999999999</v>
      </c>
      <c r="HJ347">
        <v>30.000299999999999</v>
      </c>
      <c r="HK347">
        <v>30.8551</v>
      </c>
      <c r="HL347">
        <v>30.854099999999999</v>
      </c>
      <c r="HM347">
        <v>100</v>
      </c>
      <c r="HN347">
        <v>8.6619899999999994</v>
      </c>
      <c r="HO347">
        <v>100</v>
      </c>
      <c r="HP347">
        <v>31</v>
      </c>
      <c r="HQ347">
        <v>2214.09</v>
      </c>
      <c r="HR347">
        <v>32.250999999999998</v>
      </c>
      <c r="HS347">
        <v>99.183700000000002</v>
      </c>
      <c r="HT347">
        <v>98.141000000000005</v>
      </c>
    </row>
    <row r="348" spans="1:228" x14ac:dyDescent="0.2">
      <c r="A348">
        <v>333</v>
      </c>
      <c r="B348">
        <v>1675359238.0999999</v>
      </c>
      <c r="C348">
        <v>1325.599999904633</v>
      </c>
      <c r="D348" t="s">
        <v>1025</v>
      </c>
      <c r="E348" t="s">
        <v>1026</v>
      </c>
      <c r="F348">
        <v>4</v>
      </c>
      <c r="G348">
        <v>1675359230.0999999</v>
      </c>
      <c r="H348">
        <f t="shared" si="170"/>
        <v>7.8126881149429429E-4</v>
      </c>
      <c r="I348">
        <f t="shared" si="171"/>
        <v>0.78126881149429428</v>
      </c>
      <c r="J348">
        <f t="shared" si="172"/>
        <v>9.7272187102185406</v>
      </c>
      <c r="K348">
        <f t="shared" si="173"/>
        <v>2121.303571428572</v>
      </c>
      <c r="L348">
        <f t="shared" si="174"/>
        <v>1840.0757153348502</v>
      </c>
      <c r="M348">
        <f t="shared" si="175"/>
        <v>186.85101685856054</v>
      </c>
      <c r="N348">
        <f t="shared" si="176"/>
        <v>215.40838025515447</v>
      </c>
      <c r="O348">
        <f t="shared" si="177"/>
        <v>6.4858903756384104E-2</v>
      </c>
      <c r="P348">
        <f t="shared" si="178"/>
        <v>2.7712750130369375</v>
      </c>
      <c r="Q348">
        <f t="shared" si="179"/>
        <v>6.4027264281128524E-2</v>
      </c>
      <c r="R348">
        <f t="shared" si="180"/>
        <v>4.0090871190530369E-2</v>
      </c>
      <c r="S348">
        <f t="shared" si="181"/>
        <v>226.11796744796476</v>
      </c>
      <c r="T348">
        <f t="shared" si="182"/>
        <v>33.223690763800569</v>
      </c>
      <c r="U348">
        <f t="shared" si="183"/>
        <v>31.080425000000002</v>
      </c>
      <c r="V348">
        <f t="shared" si="184"/>
        <v>4.5321072170802479</v>
      </c>
      <c r="W348">
        <f t="shared" si="185"/>
        <v>69.818936729007675</v>
      </c>
      <c r="X348">
        <f t="shared" si="186"/>
        <v>3.3410735008079038</v>
      </c>
      <c r="Y348">
        <f t="shared" si="187"/>
        <v>4.7853399913204173</v>
      </c>
      <c r="Z348">
        <f t="shared" si="188"/>
        <v>1.1910337162723441</v>
      </c>
      <c r="AA348">
        <f t="shared" si="189"/>
        <v>-34.453954586898377</v>
      </c>
      <c r="AB348">
        <f t="shared" si="190"/>
        <v>143.05366614884838</v>
      </c>
      <c r="AC348">
        <f t="shared" si="191"/>
        <v>11.655923446638033</v>
      </c>
      <c r="AD348">
        <f t="shared" si="192"/>
        <v>346.37360245655282</v>
      </c>
      <c r="AE348">
        <f t="shared" si="193"/>
        <v>9.397208769456677</v>
      </c>
      <c r="AF348">
        <f t="shared" si="194"/>
        <v>0.78849378348162413</v>
      </c>
      <c r="AG348">
        <f t="shared" si="195"/>
        <v>9.7272187102185406</v>
      </c>
      <c r="AH348">
        <v>2202.519145481976</v>
      </c>
      <c r="AI348">
        <v>2193.3266666666668</v>
      </c>
      <c r="AJ348">
        <v>-2.2570975802256851E-2</v>
      </c>
      <c r="AK348">
        <v>61.316338729058899</v>
      </c>
      <c r="AL348">
        <f t="shared" si="196"/>
        <v>0.78126881149429428</v>
      </c>
      <c r="AM348">
        <v>32.200322971129943</v>
      </c>
      <c r="AN348">
        <v>32.897604242424237</v>
      </c>
      <c r="AO348">
        <v>2.5519879170329912E-5</v>
      </c>
      <c r="AP348">
        <v>100.73391986053799</v>
      </c>
      <c r="AQ348">
        <v>87</v>
      </c>
      <c r="AR348">
        <v>13</v>
      </c>
      <c r="AS348">
        <f t="shared" si="197"/>
        <v>1</v>
      </c>
      <c r="AT348">
        <f t="shared" si="198"/>
        <v>0</v>
      </c>
      <c r="AU348">
        <f t="shared" si="199"/>
        <v>47588.830012070001</v>
      </c>
      <c r="AV348">
        <f t="shared" si="200"/>
        <v>1200.0217857142859</v>
      </c>
      <c r="AW348">
        <f t="shared" si="201"/>
        <v>1025.9429064497228</v>
      </c>
      <c r="AX348">
        <f t="shared" si="202"/>
        <v>0.85493690086555674</v>
      </c>
      <c r="AY348">
        <f t="shared" si="203"/>
        <v>0.18842821867052451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1675359230.0999999</v>
      </c>
      <c r="BF348">
        <v>2121.303571428572</v>
      </c>
      <c r="BG348">
        <v>2131.5217857142861</v>
      </c>
      <c r="BH348">
        <v>32.902299999999997</v>
      </c>
      <c r="BI348">
        <v>32.198414285714293</v>
      </c>
      <c r="BJ348">
        <v>2129.5425</v>
      </c>
      <c r="BK348">
        <v>32.624732142857148</v>
      </c>
      <c r="BL348">
        <v>650.00653571428575</v>
      </c>
      <c r="BM348">
        <v>101.44525</v>
      </c>
      <c r="BN348">
        <v>0.1000371321428572</v>
      </c>
      <c r="BO348">
        <v>32.03791428571428</v>
      </c>
      <c r="BP348">
        <v>31.080425000000002</v>
      </c>
      <c r="BQ348">
        <v>999.9000000000002</v>
      </c>
      <c r="BR348">
        <v>0</v>
      </c>
      <c r="BS348">
        <v>0</v>
      </c>
      <c r="BT348">
        <v>8993.9060714285715</v>
      </c>
      <c r="BU348">
        <v>0</v>
      </c>
      <c r="BV348">
        <v>44.875832142857128</v>
      </c>
      <c r="BW348">
        <v>-10.21857142857143</v>
      </c>
      <c r="BX348">
        <v>2193.4739285714281</v>
      </c>
      <c r="BY348">
        <v>2202.4364285714291</v>
      </c>
      <c r="BZ348">
        <v>0.70387285714285708</v>
      </c>
      <c r="CA348">
        <v>2131.5217857142861</v>
      </c>
      <c r="CB348">
        <v>32.198414285714293</v>
      </c>
      <c r="CC348">
        <v>3.3377810714285712</v>
      </c>
      <c r="CD348">
        <v>3.2663764285714278</v>
      </c>
      <c r="CE348">
        <v>25.81644285714286</v>
      </c>
      <c r="CF348">
        <v>25.451989285714291</v>
      </c>
      <c r="CG348">
        <v>1200.0217857142859</v>
      </c>
      <c r="CH348">
        <v>0.50001985714285713</v>
      </c>
      <c r="CI348">
        <v>0.49998017857142862</v>
      </c>
      <c r="CJ348">
        <v>0</v>
      </c>
      <c r="CK348">
        <v>868.77700000000004</v>
      </c>
      <c r="CL348">
        <v>4.9990899999999998</v>
      </c>
      <c r="CM348">
        <v>9310.8853571428572</v>
      </c>
      <c r="CN348">
        <v>9558.0932142857146</v>
      </c>
      <c r="CO348">
        <v>40.75</v>
      </c>
      <c r="CP348">
        <v>42.397142857142853</v>
      </c>
      <c r="CQ348">
        <v>41.5</v>
      </c>
      <c r="CR348">
        <v>41.5</v>
      </c>
      <c r="CS348">
        <v>42.125</v>
      </c>
      <c r="CT348">
        <v>597.53535714285715</v>
      </c>
      <c r="CU348">
        <v>597.48642857142852</v>
      </c>
      <c r="CV348">
        <v>0</v>
      </c>
      <c r="CW348">
        <v>1675359256.3</v>
      </c>
      <c r="CX348">
        <v>0</v>
      </c>
      <c r="CY348">
        <v>1675353449.5</v>
      </c>
      <c r="CZ348" t="s">
        <v>356</v>
      </c>
      <c r="DA348">
        <v>1675353449.5</v>
      </c>
      <c r="DB348">
        <v>1675353444</v>
      </c>
      <c r="DC348">
        <v>1</v>
      </c>
      <c r="DD348">
        <v>8.2000000000000003E-2</v>
      </c>
      <c r="DE348">
        <v>2.5000000000000001E-2</v>
      </c>
      <c r="DF348">
        <v>-5.3170000000000002</v>
      </c>
      <c r="DG348">
        <v>0.30099999999999999</v>
      </c>
      <c r="DH348">
        <v>415</v>
      </c>
      <c r="DI348">
        <v>32</v>
      </c>
      <c r="DJ348">
        <v>0.41</v>
      </c>
      <c r="DK348">
        <v>0.21</v>
      </c>
      <c r="DL348">
        <v>-10.21958048780488</v>
      </c>
      <c r="DM348">
        <v>-9.802787456479849E-3</v>
      </c>
      <c r="DN348">
        <v>8.0451279665161704E-2</v>
      </c>
      <c r="DO348">
        <v>1</v>
      </c>
      <c r="DP348">
        <v>0.70683346341463416</v>
      </c>
      <c r="DQ348">
        <v>-5.0544167247388493E-2</v>
      </c>
      <c r="DR348">
        <v>5.1283759474533043E-3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2</v>
      </c>
      <c r="DY348">
        <v>2</v>
      </c>
      <c r="DZ348" t="s">
        <v>357</v>
      </c>
      <c r="EA348">
        <v>3.2988499999999998</v>
      </c>
      <c r="EB348">
        <v>2.6250300000000002</v>
      </c>
      <c r="EC348">
        <v>0.29521999999999998</v>
      </c>
      <c r="ED348">
        <v>0.29369699999999999</v>
      </c>
      <c r="EE348">
        <v>0.136989</v>
      </c>
      <c r="EF348">
        <v>0.133934</v>
      </c>
      <c r="EG348">
        <v>21319</v>
      </c>
      <c r="EH348">
        <v>21729.8</v>
      </c>
      <c r="EI348">
        <v>28147.200000000001</v>
      </c>
      <c r="EJ348">
        <v>29611.9</v>
      </c>
      <c r="EK348">
        <v>33444.9</v>
      </c>
      <c r="EL348">
        <v>35616.199999999997</v>
      </c>
      <c r="EM348">
        <v>39731.800000000003</v>
      </c>
      <c r="EN348">
        <v>42319.5</v>
      </c>
      <c r="EO348">
        <v>2.1082299999999998</v>
      </c>
      <c r="EP348">
        <v>2.242</v>
      </c>
      <c r="EQ348">
        <v>8.6315000000000003E-2</v>
      </c>
      <c r="ER348">
        <v>0</v>
      </c>
      <c r="ES348">
        <v>29.665600000000001</v>
      </c>
      <c r="ET348">
        <v>999.9</v>
      </c>
      <c r="EU348">
        <v>72</v>
      </c>
      <c r="EV348">
        <v>32.5</v>
      </c>
      <c r="EW348">
        <v>34.858499999999999</v>
      </c>
      <c r="EX348">
        <v>56.980899999999998</v>
      </c>
      <c r="EY348">
        <v>-3.94631</v>
      </c>
      <c r="EZ348">
        <v>2</v>
      </c>
      <c r="FA348">
        <v>0.27248499999999998</v>
      </c>
      <c r="FB348">
        <v>-0.585144</v>
      </c>
      <c r="FC348">
        <v>20.273099999999999</v>
      </c>
      <c r="FD348">
        <v>5.2207299999999996</v>
      </c>
      <c r="FE348">
        <v>12.004</v>
      </c>
      <c r="FF348">
        <v>4.9870000000000001</v>
      </c>
      <c r="FG348">
        <v>3.2846500000000001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1.8641799999999999</v>
      </c>
      <c r="FO348">
        <v>1.8603400000000001</v>
      </c>
      <c r="FP348">
        <v>1.8609599999999999</v>
      </c>
      <c r="FQ348">
        <v>1.8601700000000001</v>
      </c>
      <c r="FR348">
        <v>1.8618699999999999</v>
      </c>
      <c r="FS348">
        <v>1.85846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-8.24</v>
      </c>
      <c r="GH348">
        <v>0.27760000000000001</v>
      </c>
      <c r="GI348">
        <v>-3.8812981962806838</v>
      </c>
      <c r="GJ348">
        <v>-3.9744887815693084E-3</v>
      </c>
      <c r="GK348">
        <v>1.847162108954052E-6</v>
      </c>
      <c r="GL348">
        <v>-4.4217609294687878E-10</v>
      </c>
      <c r="GM348">
        <v>-3.5710143375135749E-2</v>
      </c>
      <c r="GN348">
        <v>-2.5986294017825021E-3</v>
      </c>
      <c r="GO348">
        <v>9.7579789506272807E-4</v>
      </c>
      <c r="GP348">
        <v>-1.8446741173202889E-5</v>
      </c>
      <c r="GQ348">
        <v>6</v>
      </c>
      <c r="GR348">
        <v>2080</v>
      </c>
      <c r="GS348">
        <v>4</v>
      </c>
      <c r="GT348">
        <v>32</v>
      </c>
      <c r="GU348">
        <v>96.5</v>
      </c>
      <c r="GV348">
        <v>96.6</v>
      </c>
      <c r="GW348">
        <v>4.99756</v>
      </c>
      <c r="GX348">
        <v>2.4267599999999998</v>
      </c>
      <c r="GY348">
        <v>2.04834</v>
      </c>
      <c r="GZ348">
        <v>2.6135299999999999</v>
      </c>
      <c r="HA348">
        <v>2.1972700000000001</v>
      </c>
      <c r="HB348">
        <v>2.2949199999999998</v>
      </c>
      <c r="HC348">
        <v>37.578099999999999</v>
      </c>
      <c r="HD348">
        <v>14.6837</v>
      </c>
      <c r="HE348">
        <v>18</v>
      </c>
      <c r="HF348">
        <v>591.16700000000003</v>
      </c>
      <c r="HG348">
        <v>774.89200000000005</v>
      </c>
      <c r="HH348">
        <v>31.0002</v>
      </c>
      <c r="HI348">
        <v>30.9346</v>
      </c>
      <c r="HJ348">
        <v>30.000299999999999</v>
      </c>
      <c r="HK348">
        <v>30.856400000000001</v>
      </c>
      <c r="HL348">
        <v>30.855399999999999</v>
      </c>
      <c r="HM348">
        <v>100</v>
      </c>
      <c r="HN348">
        <v>8.6619899999999994</v>
      </c>
      <c r="HO348">
        <v>100</v>
      </c>
      <c r="HP348">
        <v>31</v>
      </c>
      <c r="HQ348">
        <v>2220.77</v>
      </c>
      <c r="HR348">
        <v>32.262700000000002</v>
      </c>
      <c r="HS348">
        <v>99.183999999999997</v>
      </c>
      <c r="HT348">
        <v>98.141199999999998</v>
      </c>
    </row>
    <row r="349" spans="1:228" x14ac:dyDescent="0.2">
      <c r="A349">
        <v>334</v>
      </c>
      <c r="B349">
        <v>1675359242.0999999</v>
      </c>
      <c r="C349">
        <v>1329.599999904633</v>
      </c>
      <c r="D349" t="s">
        <v>1027</v>
      </c>
      <c r="E349" t="s">
        <v>1028</v>
      </c>
      <c r="F349">
        <v>4</v>
      </c>
      <c r="G349">
        <v>1675359234.0999999</v>
      </c>
      <c r="H349">
        <f t="shared" si="170"/>
        <v>7.7456010414010863E-4</v>
      </c>
      <c r="I349">
        <f t="shared" si="171"/>
        <v>0.77456010414010867</v>
      </c>
      <c r="J349">
        <f t="shared" si="172"/>
        <v>8.8013113626273629</v>
      </c>
      <c r="K349">
        <f t="shared" si="173"/>
        <v>2121.283928571429</v>
      </c>
      <c r="L349">
        <f t="shared" si="174"/>
        <v>1861.3270909218916</v>
      </c>
      <c r="M349">
        <f t="shared" si="175"/>
        <v>189.0098569121005</v>
      </c>
      <c r="N349">
        <f t="shared" si="176"/>
        <v>215.40736916403122</v>
      </c>
      <c r="O349">
        <f t="shared" si="177"/>
        <v>6.4366501087639014E-2</v>
      </c>
      <c r="P349">
        <f t="shared" si="178"/>
        <v>2.7727491653869687</v>
      </c>
      <c r="Q349">
        <f t="shared" si="179"/>
        <v>6.3547784664100618E-2</v>
      </c>
      <c r="R349">
        <f t="shared" si="180"/>
        <v>3.9790056146076204E-2</v>
      </c>
      <c r="S349">
        <f t="shared" si="181"/>
        <v>226.11705598360015</v>
      </c>
      <c r="T349">
        <f t="shared" si="182"/>
        <v>33.223911328561456</v>
      </c>
      <c r="U349">
        <f t="shared" si="183"/>
        <v>31.074175</v>
      </c>
      <c r="V349">
        <f t="shared" si="184"/>
        <v>4.530493361479337</v>
      </c>
      <c r="W349">
        <f t="shared" si="185"/>
        <v>69.816424386157067</v>
      </c>
      <c r="X349">
        <f t="shared" si="186"/>
        <v>3.3407601831578324</v>
      </c>
      <c r="Y349">
        <f t="shared" si="187"/>
        <v>4.7850634181435181</v>
      </c>
      <c r="Z349">
        <f t="shared" si="188"/>
        <v>1.1897331783215046</v>
      </c>
      <c r="AA349">
        <f t="shared" si="189"/>
        <v>-34.158100592578791</v>
      </c>
      <c r="AB349">
        <f t="shared" si="190"/>
        <v>143.91135227251181</v>
      </c>
      <c r="AC349">
        <f t="shared" si="191"/>
        <v>11.719153676808681</v>
      </c>
      <c r="AD349">
        <f t="shared" si="192"/>
        <v>347.58946134034181</v>
      </c>
      <c r="AE349">
        <f t="shared" si="193"/>
        <v>9.4113057228195558</v>
      </c>
      <c r="AF349">
        <f t="shared" si="194"/>
        <v>0.78342314724255635</v>
      </c>
      <c r="AG349">
        <f t="shared" si="195"/>
        <v>8.8013113626273629</v>
      </c>
      <c r="AH349">
        <v>2202.3676719457271</v>
      </c>
      <c r="AI349">
        <v>2193.603333333333</v>
      </c>
      <c r="AJ349">
        <v>9.8026216274529551E-2</v>
      </c>
      <c r="AK349">
        <v>61.316338729058899</v>
      </c>
      <c r="AL349">
        <f t="shared" si="196"/>
        <v>0.77456010414010867</v>
      </c>
      <c r="AM349">
        <v>32.199897308286921</v>
      </c>
      <c r="AN349">
        <v>32.892497575757581</v>
      </c>
      <c r="AO349">
        <v>-1.8338637789020809E-4</v>
      </c>
      <c r="AP349">
        <v>100.73391986053799</v>
      </c>
      <c r="AQ349">
        <v>87</v>
      </c>
      <c r="AR349">
        <v>13</v>
      </c>
      <c r="AS349">
        <f t="shared" si="197"/>
        <v>1</v>
      </c>
      <c r="AT349">
        <f t="shared" si="198"/>
        <v>0</v>
      </c>
      <c r="AU349">
        <f t="shared" si="199"/>
        <v>47629.741866266144</v>
      </c>
      <c r="AV349">
        <f t="shared" si="200"/>
        <v>1200.0174999999999</v>
      </c>
      <c r="AW349">
        <f t="shared" si="201"/>
        <v>1025.9391885925388</v>
      </c>
      <c r="AX349">
        <f t="shared" si="202"/>
        <v>0.85493685599796576</v>
      </c>
      <c r="AY349">
        <f t="shared" si="203"/>
        <v>0.18842813207607403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1675359234.0999999</v>
      </c>
      <c r="BF349">
        <v>2121.283928571429</v>
      </c>
      <c r="BG349">
        <v>2131.5053571428571</v>
      </c>
      <c r="BH349">
        <v>32.899064285714289</v>
      </c>
      <c r="BI349">
        <v>32.199692857142857</v>
      </c>
      <c r="BJ349">
        <v>2129.5221428571431</v>
      </c>
      <c r="BK349">
        <v>32.621499999999997</v>
      </c>
      <c r="BL349">
        <v>649.99732142857135</v>
      </c>
      <c r="BM349">
        <v>101.44582142857141</v>
      </c>
      <c r="BN349">
        <v>9.9929360714285709E-2</v>
      </c>
      <c r="BO349">
        <v>32.036892857142853</v>
      </c>
      <c r="BP349">
        <v>31.074175</v>
      </c>
      <c r="BQ349">
        <v>999.9000000000002</v>
      </c>
      <c r="BR349">
        <v>0</v>
      </c>
      <c r="BS349">
        <v>0</v>
      </c>
      <c r="BT349">
        <v>9001.6746428571423</v>
      </c>
      <c r="BU349">
        <v>0</v>
      </c>
      <c r="BV349">
        <v>43.447960714285713</v>
      </c>
      <c r="BW349">
        <v>-10.22215714285714</v>
      </c>
      <c r="BX349">
        <v>2193.446071428571</v>
      </c>
      <c r="BY349">
        <v>2202.4221428571432</v>
      </c>
      <c r="BZ349">
        <v>0.69935782142857128</v>
      </c>
      <c r="CA349">
        <v>2131.5053571428571</v>
      </c>
      <c r="CB349">
        <v>32.199692857142857</v>
      </c>
      <c r="CC349">
        <v>3.3374742857142858</v>
      </c>
      <c r="CD349">
        <v>3.266527142857143</v>
      </c>
      <c r="CE349">
        <v>25.81488928571428</v>
      </c>
      <c r="CF349">
        <v>25.452764285714292</v>
      </c>
      <c r="CG349">
        <v>1200.0174999999999</v>
      </c>
      <c r="CH349">
        <v>0.50002182142857143</v>
      </c>
      <c r="CI349">
        <v>0.49997817857142862</v>
      </c>
      <c r="CJ349">
        <v>0</v>
      </c>
      <c r="CK349">
        <v>868.7738571428572</v>
      </c>
      <c r="CL349">
        <v>4.9990899999999998</v>
      </c>
      <c r="CM349">
        <v>9310.5299999999988</v>
      </c>
      <c r="CN349">
        <v>9558.0682142857149</v>
      </c>
      <c r="CO349">
        <v>40.75</v>
      </c>
      <c r="CP349">
        <v>42.397142857142853</v>
      </c>
      <c r="CQ349">
        <v>41.5</v>
      </c>
      <c r="CR349">
        <v>41.5</v>
      </c>
      <c r="CS349">
        <v>42.129428571428562</v>
      </c>
      <c r="CT349">
        <v>597.53500000000008</v>
      </c>
      <c r="CU349">
        <v>597.48249999999996</v>
      </c>
      <c r="CV349">
        <v>0</v>
      </c>
      <c r="CW349">
        <v>1675359260.5</v>
      </c>
      <c r="CX349">
        <v>0</v>
      </c>
      <c r="CY349">
        <v>1675353449.5</v>
      </c>
      <c r="CZ349" t="s">
        <v>356</v>
      </c>
      <c r="DA349">
        <v>1675353449.5</v>
      </c>
      <c r="DB349">
        <v>1675353444</v>
      </c>
      <c r="DC349">
        <v>1</v>
      </c>
      <c r="DD349">
        <v>8.2000000000000003E-2</v>
      </c>
      <c r="DE349">
        <v>2.5000000000000001E-2</v>
      </c>
      <c r="DF349">
        <v>-5.3170000000000002</v>
      </c>
      <c r="DG349">
        <v>0.30099999999999999</v>
      </c>
      <c r="DH349">
        <v>415</v>
      </c>
      <c r="DI349">
        <v>32</v>
      </c>
      <c r="DJ349">
        <v>0.41</v>
      </c>
      <c r="DK349">
        <v>0.21</v>
      </c>
      <c r="DL349">
        <v>-10.225065000000001</v>
      </c>
      <c r="DM349">
        <v>-0.31407579737335112</v>
      </c>
      <c r="DN349">
        <v>8.9899534342509441E-2</v>
      </c>
      <c r="DO349">
        <v>0</v>
      </c>
      <c r="DP349">
        <v>0.70209407499999998</v>
      </c>
      <c r="DQ349">
        <v>-6.1824506566603578E-2</v>
      </c>
      <c r="DR349">
        <v>6.1929983626168557E-3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363</v>
      </c>
      <c r="EA349">
        <v>3.2986200000000001</v>
      </c>
      <c r="EB349">
        <v>2.6252900000000001</v>
      </c>
      <c r="EC349">
        <v>0.29523100000000002</v>
      </c>
      <c r="ED349">
        <v>0.29369600000000001</v>
      </c>
      <c r="EE349">
        <v>0.13697799999999999</v>
      </c>
      <c r="EF349">
        <v>0.13394300000000001</v>
      </c>
      <c r="EG349">
        <v>21318.799999999999</v>
      </c>
      <c r="EH349">
        <v>21729.9</v>
      </c>
      <c r="EI349">
        <v>28147.3</v>
      </c>
      <c r="EJ349">
        <v>29612</v>
      </c>
      <c r="EK349">
        <v>33445.300000000003</v>
      </c>
      <c r="EL349">
        <v>35616.1</v>
      </c>
      <c r="EM349">
        <v>39731.599999999999</v>
      </c>
      <c r="EN349">
        <v>42319.9</v>
      </c>
      <c r="EO349">
        <v>2.10765</v>
      </c>
      <c r="EP349">
        <v>2.2421000000000002</v>
      </c>
      <c r="EQ349">
        <v>8.5495399999999999E-2</v>
      </c>
      <c r="ER349">
        <v>0</v>
      </c>
      <c r="ES349">
        <v>29.661100000000001</v>
      </c>
      <c r="ET349">
        <v>999.9</v>
      </c>
      <c r="EU349">
        <v>72</v>
      </c>
      <c r="EV349">
        <v>32.5</v>
      </c>
      <c r="EW349">
        <v>34.8611</v>
      </c>
      <c r="EX349">
        <v>57.010899999999999</v>
      </c>
      <c r="EY349">
        <v>-3.90625</v>
      </c>
      <c r="EZ349">
        <v>2</v>
      </c>
      <c r="FA349">
        <v>0.27288400000000002</v>
      </c>
      <c r="FB349">
        <v>-0.58578399999999997</v>
      </c>
      <c r="FC349">
        <v>20.273</v>
      </c>
      <c r="FD349">
        <v>5.2202799999999998</v>
      </c>
      <c r="FE349">
        <v>12.004</v>
      </c>
      <c r="FF349">
        <v>4.9866000000000001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1.8642000000000001</v>
      </c>
      <c r="FO349">
        <v>1.8603099999999999</v>
      </c>
      <c r="FP349">
        <v>1.8609599999999999</v>
      </c>
      <c r="FQ349">
        <v>1.86015</v>
      </c>
      <c r="FR349">
        <v>1.86188</v>
      </c>
      <c r="FS349">
        <v>1.8584700000000001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-8.24</v>
      </c>
      <c r="GH349">
        <v>0.27750000000000002</v>
      </c>
      <c r="GI349">
        <v>-3.8812981962806838</v>
      </c>
      <c r="GJ349">
        <v>-3.9744887815693084E-3</v>
      </c>
      <c r="GK349">
        <v>1.847162108954052E-6</v>
      </c>
      <c r="GL349">
        <v>-4.4217609294687878E-10</v>
      </c>
      <c r="GM349">
        <v>-3.5710143375135749E-2</v>
      </c>
      <c r="GN349">
        <v>-2.5986294017825021E-3</v>
      </c>
      <c r="GO349">
        <v>9.7579789506272807E-4</v>
      </c>
      <c r="GP349">
        <v>-1.8446741173202889E-5</v>
      </c>
      <c r="GQ349">
        <v>6</v>
      </c>
      <c r="GR349">
        <v>2080</v>
      </c>
      <c r="GS349">
        <v>4</v>
      </c>
      <c r="GT349">
        <v>32</v>
      </c>
      <c r="GU349">
        <v>96.5</v>
      </c>
      <c r="GV349">
        <v>96.6</v>
      </c>
      <c r="GW349">
        <v>4.99756</v>
      </c>
      <c r="GX349">
        <v>2.4230999999999998</v>
      </c>
      <c r="GY349">
        <v>2.04834</v>
      </c>
      <c r="GZ349">
        <v>2.6122999999999998</v>
      </c>
      <c r="HA349">
        <v>2.1972700000000001</v>
      </c>
      <c r="HB349">
        <v>2.2875999999999999</v>
      </c>
      <c r="HC349">
        <v>37.554000000000002</v>
      </c>
      <c r="HD349">
        <v>14.692399999999999</v>
      </c>
      <c r="HE349">
        <v>18</v>
      </c>
      <c r="HF349">
        <v>590.77700000000004</v>
      </c>
      <c r="HG349">
        <v>775.02</v>
      </c>
      <c r="HH349">
        <v>31</v>
      </c>
      <c r="HI349">
        <v>30.9359</v>
      </c>
      <c r="HJ349">
        <v>30.000299999999999</v>
      </c>
      <c r="HK349">
        <v>30.859100000000002</v>
      </c>
      <c r="HL349">
        <v>30.857600000000001</v>
      </c>
      <c r="HM349">
        <v>100</v>
      </c>
      <c r="HN349">
        <v>8.6619899999999994</v>
      </c>
      <c r="HO349">
        <v>100</v>
      </c>
      <c r="HP349">
        <v>31</v>
      </c>
      <c r="HQ349">
        <v>2227.4499999999998</v>
      </c>
      <c r="HR349">
        <v>32.266100000000002</v>
      </c>
      <c r="HS349">
        <v>99.183999999999997</v>
      </c>
      <c r="HT349">
        <v>98.141800000000003</v>
      </c>
    </row>
    <row r="350" spans="1:228" x14ac:dyDescent="0.2">
      <c r="A350">
        <v>335</v>
      </c>
      <c r="B350">
        <v>1675359246.0999999</v>
      </c>
      <c r="C350">
        <v>1333.599999904633</v>
      </c>
      <c r="D350" t="s">
        <v>1029</v>
      </c>
      <c r="E350" t="s">
        <v>1030</v>
      </c>
      <c r="F350">
        <v>4</v>
      </c>
      <c r="G350">
        <v>1675359238.0999999</v>
      </c>
      <c r="H350">
        <f t="shared" si="170"/>
        <v>7.7285238159983895E-4</v>
      </c>
      <c r="I350">
        <f t="shared" si="171"/>
        <v>0.77285238159983893</v>
      </c>
      <c r="J350">
        <f t="shared" si="172"/>
        <v>9.707026995820744</v>
      </c>
      <c r="K350">
        <f t="shared" si="173"/>
        <v>2121.2707142857139</v>
      </c>
      <c r="L350">
        <f t="shared" si="174"/>
        <v>1838.6503841762988</v>
      </c>
      <c r="M350">
        <f t="shared" si="175"/>
        <v>186.70794771668224</v>
      </c>
      <c r="N350">
        <f t="shared" si="176"/>
        <v>215.40696644904423</v>
      </c>
      <c r="O350">
        <f t="shared" si="177"/>
        <v>6.4319122764557368E-2</v>
      </c>
      <c r="P350">
        <f t="shared" si="178"/>
        <v>2.7716784992504175</v>
      </c>
      <c r="Q350">
        <f t="shared" si="179"/>
        <v>6.3501291441997815E-2</v>
      </c>
      <c r="R350">
        <f t="shared" si="180"/>
        <v>3.9760919596326313E-2</v>
      </c>
      <c r="S350">
        <f t="shared" si="181"/>
        <v>226.1151235551454</v>
      </c>
      <c r="T350">
        <f t="shared" si="182"/>
        <v>33.223511637583449</v>
      </c>
      <c r="U350">
        <f t="shared" si="183"/>
        <v>31.066567857142861</v>
      </c>
      <c r="V350">
        <f t="shared" si="184"/>
        <v>4.5285297440606032</v>
      </c>
      <c r="W350">
        <f t="shared" si="185"/>
        <v>69.816701737273817</v>
      </c>
      <c r="X350">
        <f t="shared" si="186"/>
        <v>3.3405317628615889</v>
      </c>
      <c r="Y350">
        <f t="shared" si="187"/>
        <v>4.7847172377639584</v>
      </c>
      <c r="Z350">
        <f t="shared" si="188"/>
        <v>1.1879979811990142</v>
      </c>
      <c r="AA350">
        <f t="shared" si="189"/>
        <v>-34.0827900285529</v>
      </c>
      <c r="AB350">
        <f t="shared" si="190"/>
        <v>144.8014402524544</v>
      </c>
      <c r="AC350">
        <f t="shared" si="191"/>
        <v>11.795675454270597</v>
      </c>
      <c r="AD350">
        <f t="shared" si="192"/>
        <v>348.62944923331747</v>
      </c>
      <c r="AE350">
        <f t="shared" si="193"/>
        <v>9.421454555412959</v>
      </c>
      <c r="AF350">
        <f t="shared" si="194"/>
        <v>0.77877246537008293</v>
      </c>
      <c r="AG350">
        <f t="shared" si="195"/>
        <v>9.707026995820744</v>
      </c>
      <c r="AH350">
        <v>2202.484712667575</v>
      </c>
      <c r="AI350">
        <v>2193.4243030303019</v>
      </c>
      <c r="AJ350">
        <v>-5.2547966728510892E-2</v>
      </c>
      <c r="AK350">
        <v>61.316338729058899</v>
      </c>
      <c r="AL350">
        <f t="shared" si="196"/>
        <v>0.77285238159983893</v>
      </c>
      <c r="AM350">
        <v>32.20471380386973</v>
      </c>
      <c r="AN350">
        <v>32.894621212121201</v>
      </c>
      <c r="AO350">
        <v>6.0725614797520109E-6</v>
      </c>
      <c r="AP350">
        <v>100.73391986053799</v>
      </c>
      <c r="AQ350">
        <v>87</v>
      </c>
      <c r="AR350">
        <v>13</v>
      </c>
      <c r="AS350">
        <f t="shared" si="197"/>
        <v>1</v>
      </c>
      <c r="AT350">
        <f t="shared" si="198"/>
        <v>0</v>
      </c>
      <c r="AU350">
        <f t="shared" si="199"/>
        <v>47600.347708085901</v>
      </c>
      <c r="AV350">
        <f t="shared" si="200"/>
        <v>1200.0064285714291</v>
      </c>
      <c r="AW350">
        <f t="shared" si="201"/>
        <v>1025.9298028783139</v>
      </c>
      <c r="AX350">
        <f t="shared" si="202"/>
        <v>0.85493692237936758</v>
      </c>
      <c r="AY350">
        <f t="shared" si="203"/>
        <v>0.18842826019217959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1675359238.0999999</v>
      </c>
      <c r="BF350">
        <v>2121.2707142857139</v>
      </c>
      <c r="BG350">
        <v>2131.4924999999998</v>
      </c>
      <c r="BH350">
        <v>32.89667142857143</v>
      </c>
      <c r="BI350">
        <v>32.201442857142858</v>
      </c>
      <c r="BJ350">
        <v>2129.5092857142859</v>
      </c>
      <c r="BK350">
        <v>32.619110714285718</v>
      </c>
      <c r="BL350">
        <v>649.99064285714303</v>
      </c>
      <c r="BM350">
        <v>101.4462142857143</v>
      </c>
      <c r="BN350">
        <v>9.9979228571428561E-2</v>
      </c>
      <c r="BO350">
        <v>32.035614285714288</v>
      </c>
      <c r="BP350">
        <v>31.066567857142861</v>
      </c>
      <c r="BQ350">
        <v>999.9000000000002</v>
      </c>
      <c r="BR350">
        <v>0</v>
      </c>
      <c r="BS350">
        <v>0</v>
      </c>
      <c r="BT350">
        <v>8995.9603571428579</v>
      </c>
      <c r="BU350">
        <v>0</v>
      </c>
      <c r="BV350">
        <v>42.340046428571434</v>
      </c>
      <c r="BW350">
        <v>-10.22248571428571</v>
      </c>
      <c r="BX350">
        <v>2193.4274999999998</v>
      </c>
      <c r="BY350">
        <v>2202.4135714285721</v>
      </c>
      <c r="BZ350">
        <v>0.69521842857142857</v>
      </c>
      <c r="CA350">
        <v>2131.4924999999998</v>
      </c>
      <c r="CB350">
        <v>32.201442857142858</v>
      </c>
      <c r="CC350">
        <v>3.337243214285714</v>
      </c>
      <c r="CD350">
        <v>3.2667160714285721</v>
      </c>
      <c r="CE350">
        <v>25.81372142857143</v>
      </c>
      <c r="CF350">
        <v>25.45373571428572</v>
      </c>
      <c r="CG350">
        <v>1200.0064285714291</v>
      </c>
      <c r="CH350">
        <v>0.50001935714285717</v>
      </c>
      <c r="CI350">
        <v>0.49998064285714278</v>
      </c>
      <c r="CJ350">
        <v>0</v>
      </c>
      <c r="CK350">
        <v>868.73335714285713</v>
      </c>
      <c r="CL350">
        <v>4.9990899999999998</v>
      </c>
      <c r="CM350">
        <v>9310.2014285714286</v>
      </c>
      <c r="CN350">
        <v>9557.971428571429</v>
      </c>
      <c r="CO350">
        <v>40.75</v>
      </c>
      <c r="CP350">
        <v>42.397142857142853</v>
      </c>
      <c r="CQ350">
        <v>41.5</v>
      </c>
      <c r="CR350">
        <v>41.5</v>
      </c>
      <c r="CS350">
        <v>42.133857142857138</v>
      </c>
      <c r="CT350">
        <v>597.52678571428567</v>
      </c>
      <c r="CU350">
        <v>597.47964285714284</v>
      </c>
      <c r="CV350">
        <v>0</v>
      </c>
      <c r="CW350">
        <v>1675359264.0999999</v>
      </c>
      <c r="CX350">
        <v>0</v>
      </c>
      <c r="CY350">
        <v>1675353449.5</v>
      </c>
      <c r="CZ350" t="s">
        <v>356</v>
      </c>
      <c r="DA350">
        <v>1675353449.5</v>
      </c>
      <c r="DB350">
        <v>1675353444</v>
      </c>
      <c r="DC350">
        <v>1</v>
      </c>
      <c r="DD350">
        <v>8.2000000000000003E-2</v>
      </c>
      <c r="DE350">
        <v>2.5000000000000001E-2</v>
      </c>
      <c r="DF350">
        <v>-5.3170000000000002</v>
      </c>
      <c r="DG350">
        <v>0.30099999999999999</v>
      </c>
      <c r="DH350">
        <v>415</v>
      </c>
      <c r="DI350">
        <v>32</v>
      </c>
      <c r="DJ350">
        <v>0.41</v>
      </c>
      <c r="DK350">
        <v>0.21</v>
      </c>
      <c r="DL350">
        <v>-10.206334999999999</v>
      </c>
      <c r="DM350">
        <v>-0.15201050656659651</v>
      </c>
      <c r="DN350">
        <v>9.3799623000308696E-2</v>
      </c>
      <c r="DO350">
        <v>0</v>
      </c>
      <c r="DP350">
        <v>0.69783077500000001</v>
      </c>
      <c r="DQ350">
        <v>-6.621585365853816E-2</v>
      </c>
      <c r="DR350">
        <v>6.617414051151323E-3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363</v>
      </c>
      <c r="EA350">
        <v>3.29887</v>
      </c>
      <c r="EB350">
        <v>2.6254599999999999</v>
      </c>
      <c r="EC350">
        <v>0.29522300000000001</v>
      </c>
      <c r="ED350">
        <v>0.29369400000000001</v>
      </c>
      <c r="EE350">
        <v>0.13698099999999999</v>
      </c>
      <c r="EF350">
        <v>0.13394600000000001</v>
      </c>
      <c r="EG350">
        <v>21319.3</v>
      </c>
      <c r="EH350">
        <v>21729.8</v>
      </c>
      <c r="EI350">
        <v>28147.7</v>
      </c>
      <c r="EJ350">
        <v>29611.8</v>
      </c>
      <c r="EK350">
        <v>33445.9</v>
      </c>
      <c r="EL350">
        <v>35615.9</v>
      </c>
      <c r="EM350">
        <v>39732.5</v>
      </c>
      <c r="EN350">
        <v>42319.8</v>
      </c>
      <c r="EO350">
        <v>2.1086800000000001</v>
      </c>
      <c r="EP350">
        <v>2.2418999999999998</v>
      </c>
      <c r="EQ350">
        <v>8.5867899999999997E-2</v>
      </c>
      <c r="ER350">
        <v>0</v>
      </c>
      <c r="ES350">
        <v>29.6553</v>
      </c>
      <c r="ET350">
        <v>999.9</v>
      </c>
      <c r="EU350">
        <v>72</v>
      </c>
      <c r="EV350">
        <v>32.5</v>
      </c>
      <c r="EW350">
        <v>34.863100000000003</v>
      </c>
      <c r="EX350">
        <v>56.6509</v>
      </c>
      <c r="EY350">
        <v>-3.9262800000000002</v>
      </c>
      <c r="EZ350">
        <v>2</v>
      </c>
      <c r="FA350">
        <v>0.27287600000000001</v>
      </c>
      <c r="FB350">
        <v>-0.58618199999999998</v>
      </c>
      <c r="FC350">
        <v>20.273</v>
      </c>
      <c r="FD350">
        <v>5.2195400000000003</v>
      </c>
      <c r="FE350">
        <v>12.004</v>
      </c>
      <c r="FF350">
        <v>4.9866000000000001</v>
      </c>
      <c r="FG350">
        <v>3.2844799999999998</v>
      </c>
      <c r="FH350">
        <v>9999</v>
      </c>
      <c r="FI350">
        <v>9999</v>
      </c>
      <c r="FJ350">
        <v>9999</v>
      </c>
      <c r="FK350">
        <v>999.9</v>
      </c>
      <c r="FL350">
        <v>1.8658300000000001</v>
      </c>
      <c r="FM350">
        <v>1.8621799999999999</v>
      </c>
      <c r="FN350">
        <v>1.8642000000000001</v>
      </c>
      <c r="FO350">
        <v>1.8603099999999999</v>
      </c>
      <c r="FP350">
        <v>1.8609599999999999</v>
      </c>
      <c r="FQ350">
        <v>1.8601799999999999</v>
      </c>
      <c r="FR350">
        <v>1.86188</v>
      </c>
      <c r="FS350">
        <v>1.8584400000000001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-8.23</v>
      </c>
      <c r="GH350">
        <v>0.27750000000000002</v>
      </c>
      <c r="GI350">
        <v>-3.8812981962806838</v>
      </c>
      <c r="GJ350">
        <v>-3.9744887815693084E-3</v>
      </c>
      <c r="GK350">
        <v>1.847162108954052E-6</v>
      </c>
      <c r="GL350">
        <v>-4.4217609294687878E-10</v>
      </c>
      <c r="GM350">
        <v>-3.5710143375135749E-2</v>
      </c>
      <c r="GN350">
        <v>-2.5986294017825021E-3</v>
      </c>
      <c r="GO350">
        <v>9.7579789506272807E-4</v>
      </c>
      <c r="GP350">
        <v>-1.8446741173202889E-5</v>
      </c>
      <c r="GQ350">
        <v>6</v>
      </c>
      <c r="GR350">
        <v>2080</v>
      </c>
      <c r="GS350">
        <v>4</v>
      </c>
      <c r="GT350">
        <v>32</v>
      </c>
      <c r="GU350">
        <v>96.6</v>
      </c>
      <c r="GV350">
        <v>96.7</v>
      </c>
      <c r="GW350">
        <v>4.99756</v>
      </c>
      <c r="GX350">
        <v>2.4255399999999998</v>
      </c>
      <c r="GY350">
        <v>2.04834</v>
      </c>
      <c r="GZ350">
        <v>2.6135299999999999</v>
      </c>
      <c r="HA350">
        <v>2.1972700000000001</v>
      </c>
      <c r="HB350">
        <v>2.323</v>
      </c>
      <c r="HC350">
        <v>37.554000000000002</v>
      </c>
      <c r="HD350">
        <v>14.692399999999999</v>
      </c>
      <c r="HE350">
        <v>18</v>
      </c>
      <c r="HF350">
        <v>591.53</v>
      </c>
      <c r="HG350">
        <v>774.83</v>
      </c>
      <c r="HH350">
        <v>31</v>
      </c>
      <c r="HI350">
        <v>30.937999999999999</v>
      </c>
      <c r="HJ350">
        <v>30.000299999999999</v>
      </c>
      <c r="HK350">
        <v>30.860399999999998</v>
      </c>
      <c r="HL350">
        <v>30.8581</v>
      </c>
      <c r="HM350">
        <v>100</v>
      </c>
      <c r="HN350">
        <v>8.6619899999999994</v>
      </c>
      <c r="HO350">
        <v>100</v>
      </c>
      <c r="HP350">
        <v>31</v>
      </c>
      <c r="HQ350">
        <v>2234.13</v>
      </c>
      <c r="HR350">
        <v>32.2759</v>
      </c>
      <c r="HS350">
        <v>99.1858</v>
      </c>
      <c r="HT350">
        <v>98.141400000000004</v>
      </c>
    </row>
    <row r="351" spans="1:228" x14ac:dyDescent="0.2">
      <c r="A351">
        <v>336</v>
      </c>
      <c r="B351">
        <v>1675359250.0999999</v>
      </c>
      <c r="C351">
        <v>1337.599999904633</v>
      </c>
      <c r="D351" t="s">
        <v>1031</v>
      </c>
      <c r="E351" t="s">
        <v>1032</v>
      </c>
      <c r="F351">
        <v>4</v>
      </c>
      <c r="G351">
        <v>1675359242.0999999</v>
      </c>
      <c r="H351">
        <f t="shared" si="170"/>
        <v>7.7352492420022291E-4</v>
      </c>
      <c r="I351">
        <f t="shared" si="171"/>
        <v>0.7735249242002229</v>
      </c>
      <c r="J351">
        <f t="shared" si="172"/>
        <v>9.3017783350969676</v>
      </c>
      <c r="K351">
        <f t="shared" si="173"/>
        <v>2121.29</v>
      </c>
      <c r="L351">
        <f t="shared" si="174"/>
        <v>1849.3196900627929</v>
      </c>
      <c r="M351">
        <f t="shared" si="175"/>
        <v>187.79097621203343</v>
      </c>
      <c r="N351">
        <f t="shared" si="176"/>
        <v>215.40846727009017</v>
      </c>
      <c r="O351">
        <f t="shared" si="177"/>
        <v>6.4461443828549472E-2</v>
      </c>
      <c r="P351">
        <f t="shared" si="178"/>
        <v>2.771791564204042</v>
      </c>
      <c r="Q351">
        <f t="shared" si="179"/>
        <v>6.3640047189474677E-2</v>
      </c>
      <c r="R351">
        <f t="shared" si="180"/>
        <v>3.9847956629407072E-2</v>
      </c>
      <c r="S351">
        <f t="shared" si="181"/>
        <v>226.11210705581766</v>
      </c>
      <c r="T351">
        <f t="shared" si="182"/>
        <v>33.221587638206096</v>
      </c>
      <c r="U351">
        <f t="shared" si="183"/>
        <v>31.059814285714278</v>
      </c>
      <c r="V351">
        <f t="shared" si="184"/>
        <v>4.5267870786488267</v>
      </c>
      <c r="W351">
        <f t="shared" si="185"/>
        <v>69.819296473481472</v>
      </c>
      <c r="X351">
        <f t="shared" si="186"/>
        <v>3.3403386201941556</v>
      </c>
      <c r="Y351">
        <f t="shared" si="187"/>
        <v>4.7842627882434643</v>
      </c>
      <c r="Z351">
        <f t="shared" si="188"/>
        <v>1.1864484584546711</v>
      </c>
      <c r="AA351">
        <f t="shared" si="189"/>
        <v>-34.112449157229833</v>
      </c>
      <c r="AB351">
        <f t="shared" si="190"/>
        <v>145.56571872700937</v>
      </c>
      <c r="AC351">
        <f t="shared" si="191"/>
        <v>11.856958545595388</v>
      </c>
      <c r="AD351">
        <f t="shared" si="192"/>
        <v>349.42233517119257</v>
      </c>
      <c r="AE351">
        <f t="shared" si="193"/>
        <v>9.4592508710737349</v>
      </c>
      <c r="AF351">
        <f t="shared" si="194"/>
        <v>0.77513578735588395</v>
      </c>
      <c r="AG351">
        <f t="shared" si="195"/>
        <v>9.3017783350969676</v>
      </c>
      <c r="AH351">
        <v>2202.5193313929558</v>
      </c>
      <c r="AI351">
        <v>2193.5210303030299</v>
      </c>
      <c r="AJ351">
        <v>3.3529451300992143E-2</v>
      </c>
      <c r="AK351">
        <v>61.316338729058899</v>
      </c>
      <c r="AL351">
        <f t="shared" si="196"/>
        <v>0.7735249242002229</v>
      </c>
      <c r="AM351">
        <v>32.204348156940789</v>
      </c>
      <c r="AN351">
        <v>32.894978181818168</v>
      </c>
      <c r="AO351">
        <v>-1.67616360055821E-5</v>
      </c>
      <c r="AP351">
        <v>100.73391986053799</v>
      </c>
      <c r="AQ351">
        <v>87</v>
      </c>
      <c r="AR351">
        <v>13</v>
      </c>
      <c r="AS351">
        <f t="shared" si="197"/>
        <v>1</v>
      </c>
      <c r="AT351">
        <f t="shared" si="198"/>
        <v>0</v>
      </c>
      <c r="AU351">
        <f t="shared" si="199"/>
        <v>47603.732835682211</v>
      </c>
      <c r="AV351">
        <f t="shared" si="200"/>
        <v>1199.985714285714</v>
      </c>
      <c r="AW351">
        <f t="shared" si="201"/>
        <v>1025.9125528786617</v>
      </c>
      <c r="AX351">
        <f t="shared" si="202"/>
        <v>0.85493730522394717</v>
      </c>
      <c r="AY351">
        <f t="shared" si="203"/>
        <v>0.18842899908221811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1675359242.0999999</v>
      </c>
      <c r="BF351">
        <v>2121.29</v>
      </c>
      <c r="BG351">
        <v>2131.5392857142861</v>
      </c>
      <c r="BH351">
        <v>32.894839285714284</v>
      </c>
      <c r="BI351">
        <v>32.202874999999999</v>
      </c>
      <c r="BJ351">
        <v>2129.528571428571</v>
      </c>
      <c r="BK351">
        <v>32.617274999999999</v>
      </c>
      <c r="BL351">
        <v>650.00853571428581</v>
      </c>
      <c r="BM351">
        <v>101.4459285714286</v>
      </c>
      <c r="BN351">
        <v>0.1000492392857143</v>
      </c>
      <c r="BO351">
        <v>32.033935714285711</v>
      </c>
      <c r="BP351">
        <v>31.059814285714278</v>
      </c>
      <c r="BQ351">
        <v>999.9000000000002</v>
      </c>
      <c r="BR351">
        <v>0</v>
      </c>
      <c r="BS351">
        <v>0</v>
      </c>
      <c r="BT351">
        <v>8996.5853571428561</v>
      </c>
      <c r="BU351">
        <v>0</v>
      </c>
      <c r="BV351">
        <v>41.358825000000003</v>
      </c>
      <c r="BW351">
        <v>-10.24877857142857</v>
      </c>
      <c r="BX351">
        <v>2193.4442857142858</v>
      </c>
      <c r="BY351">
        <v>2202.4650000000001</v>
      </c>
      <c r="BZ351">
        <v>0.69195067857142845</v>
      </c>
      <c r="CA351">
        <v>2131.5392857142861</v>
      </c>
      <c r="CB351">
        <v>32.202874999999999</v>
      </c>
      <c r="CC351">
        <v>3.337046785714286</v>
      </c>
      <c r="CD351">
        <v>3.2668510714285719</v>
      </c>
      <c r="CE351">
        <v>25.812728571428579</v>
      </c>
      <c r="CF351">
        <v>25.454432142857151</v>
      </c>
      <c r="CG351">
        <v>1199.985714285714</v>
      </c>
      <c r="CH351">
        <v>0.50000614285714284</v>
      </c>
      <c r="CI351">
        <v>0.49999385714285721</v>
      </c>
      <c r="CJ351">
        <v>0</v>
      </c>
      <c r="CK351">
        <v>868.7512857142857</v>
      </c>
      <c r="CL351">
        <v>4.9990899999999998</v>
      </c>
      <c r="CM351">
        <v>9309.6292857142871</v>
      </c>
      <c r="CN351">
        <v>9557.761428571428</v>
      </c>
      <c r="CO351">
        <v>40.75</v>
      </c>
      <c r="CP351">
        <v>42.401571428571422</v>
      </c>
      <c r="CQ351">
        <v>41.5</v>
      </c>
      <c r="CR351">
        <v>41.504428571428562</v>
      </c>
      <c r="CS351">
        <v>42.133857142857153</v>
      </c>
      <c r="CT351">
        <v>597.50107142857155</v>
      </c>
      <c r="CU351">
        <v>597.48464285714272</v>
      </c>
      <c r="CV351">
        <v>0</v>
      </c>
      <c r="CW351">
        <v>1675359268.3</v>
      </c>
      <c r="CX351">
        <v>0</v>
      </c>
      <c r="CY351">
        <v>1675353449.5</v>
      </c>
      <c r="CZ351" t="s">
        <v>356</v>
      </c>
      <c r="DA351">
        <v>1675353449.5</v>
      </c>
      <c r="DB351">
        <v>1675353444</v>
      </c>
      <c r="DC351">
        <v>1</v>
      </c>
      <c r="DD351">
        <v>8.2000000000000003E-2</v>
      </c>
      <c r="DE351">
        <v>2.5000000000000001E-2</v>
      </c>
      <c r="DF351">
        <v>-5.3170000000000002</v>
      </c>
      <c r="DG351">
        <v>0.30099999999999999</v>
      </c>
      <c r="DH351">
        <v>415</v>
      </c>
      <c r="DI351">
        <v>32</v>
      </c>
      <c r="DJ351">
        <v>0.41</v>
      </c>
      <c r="DK351">
        <v>0.21</v>
      </c>
      <c r="DL351">
        <v>-10.225004878048781</v>
      </c>
      <c r="DM351">
        <v>-0.2334480836237002</v>
      </c>
      <c r="DN351">
        <v>9.7986631619852549E-2</v>
      </c>
      <c r="DO351">
        <v>0</v>
      </c>
      <c r="DP351">
        <v>0.69525280487804875</v>
      </c>
      <c r="DQ351">
        <v>-5.8583999999999872E-2</v>
      </c>
      <c r="DR351">
        <v>6.2035148464183029E-3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363</v>
      </c>
      <c r="EA351">
        <v>3.2989099999999998</v>
      </c>
      <c r="EB351">
        <v>2.6254599999999999</v>
      </c>
      <c r="EC351">
        <v>0.29522700000000002</v>
      </c>
      <c r="ED351">
        <v>0.29369099999999998</v>
      </c>
      <c r="EE351">
        <v>0.136987</v>
      </c>
      <c r="EF351">
        <v>0.13394500000000001</v>
      </c>
      <c r="EG351">
        <v>21319.1</v>
      </c>
      <c r="EH351">
        <v>21729.599999999999</v>
      </c>
      <c r="EI351">
        <v>28147.599999999999</v>
      </c>
      <c r="EJ351">
        <v>29611.4</v>
      </c>
      <c r="EK351">
        <v>33445.599999999999</v>
      </c>
      <c r="EL351">
        <v>35614.9</v>
      </c>
      <c r="EM351">
        <v>39732.5</v>
      </c>
      <c r="EN351">
        <v>42318.6</v>
      </c>
      <c r="EO351">
        <v>2.1093799999999998</v>
      </c>
      <c r="EP351">
        <v>2.2418499999999999</v>
      </c>
      <c r="EQ351">
        <v>8.6166000000000006E-2</v>
      </c>
      <c r="ER351">
        <v>0</v>
      </c>
      <c r="ES351">
        <v>29.648399999999999</v>
      </c>
      <c r="ET351">
        <v>999.9</v>
      </c>
      <c r="EU351">
        <v>72</v>
      </c>
      <c r="EV351">
        <v>32.5</v>
      </c>
      <c r="EW351">
        <v>34.863300000000002</v>
      </c>
      <c r="EX351">
        <v>56.380899999999997</v>
      </c>
      <c r="EY351">
        <v>-3.9743599999999999</v>
      </c>
      <c r="EZ351">
        <v>2</v>
      </c>
      <c r="FA351">
        <v>0.27306399999999997</v>
      </c>
      <c r="FB351">
        <v>-0.58717299999999994</v>
      </c>
      <c r="FC351">
        <v>20.273099999999999</v>
      </c>
      <c r="FD351">
        <v>5.2201399999999998</v>
      </c>
      <c r="FE351">
        <v>12.004</v>
      </c>
      <c r="FF351">
        <v>4.9865500000000003</v>
      </c>
      <c r="FG351">
        <v>3.2845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1.8642099999999999</v>
      </c>
      <c r="FO351">
        <v>1.8603499999999999</v>
      </c>
      <c r="FP351">
        <v>1.8609599999999999</v>
      </c>
      <c r="FQ351">
        <v>1.86019</v>
      </c>
      <c r="FR351">
        <v>1.86188</v>
      </c>
      <c r="FS351">
        <v>1.8584799999999999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-8.23</v>
      </c>
      <c r="GH351">
        <v>0.27750000000000002</v>
      </c>
      <c r="GI351">
        <v>-3.8812981962806838</v>
      </c>
      <c r="GJ351">
        <v>-3.9744887815693084E-3</v>
      </c>
      <c r="GK351">
        <v>1.847162108954052E-6</v>
      </c>
      <c r="GL351">
        <v>-4.4217609294687878E-10</v>
      </c>
      <c r="GM351">
        <v>-3.5710143375135749E-2</v>
      </c>
      <c r="GN351">
        <v>-2.5986294017825021E-3</v>
      </c>
      <c r="GO351">
        <v>9.7579789506272807E-4</v>
      </c>
      <c r="GP351">
        <v>-1.8446741173202889E-5</v>
      </c>
      <c r="GQ351">
        <v>6</v>
      </c>
      <c r="GR351">
        <v>2080</v>
      </c>
      <c r="GS351">
        <v>4</v>
      </c>
      <c r="GT351">
        <v>32</v>
      </c>
      <c r="GU351">
        <v>96.7</v>
      </c>
      <c r="GV351">
        <v>96.8</v>
      </c>
      <c r="GW351">
        <v>4.99756</v>
      </c>
      <c r="GX351">
        <v>2.4230999999999998</v>
      </c>
      <c r="GY351">
        <v>2.04834</v>
      </c>
      <c r="GZ351">
        <v>2.6135299999999999</v>
      </c>
      <c r="HA351">
        <v>2.1972700000000001</v>
      </c>
      <c r="HB351">
        <v>2.34741</v>
      </c>
      <c r="HC351">
        <v>37.554000000000002</v>
      </c>
      <c r="HD351">
        <v>14.7012</v>
      </c>
      <c r="HE351">
        <v>18</v>
      </c>
      <c r="HF351">
        <v>592.04999999999995</v>
      </c>
      <c r="HG351">
        <v>774.81</v>
      </c>
      <c r="HH351">
        <v>30.9999</v>
      </c>
      <c r="HI351">
        <v>30.939900000000002</v>
      </c>
      <c r="HJ351">
        <v>30.000299999999999</v>
      </c>
      <c r="HK351">
        <v>30.861799999999999</v>
      </c>
      <c r="HL351">
        <v>30.860299999999999</v>
      </c>
      <c r="HM351">
        <v>100</v>
      </c>
      <c r="HN351">
        <v>8.6619899999999994</v>
      </c>
      <c r="HO351">
        <v>100</v>
      </c>
      <c r="HP351">
        <v>31</v>
      </c>
      <c r="HQ351">
        <v>2240.81</v>
      </c>
      <c r="HR351">
        <v>32.2699</v>
      </c>
      <c r="HS351">
        <v>99.185599999999994</v>
      </c>
      <c r="HT351">
        <v>98.139200000000002</v>
      </c>
    </row>
    <row r="352" spans="1:228" x14ac:dyDescent="0.2">
      <c r="A352">
        <v>337</v>
      </c>
      <c r="B352">
        <v>1675359254.0999999</v>
      </c>
      <c r="C352">
        <v>1341.599999904633</v>
      </c>
      <c r="D352" t="s">
        <v>1033</v>
      </c>
      <c r="E352" t="s">
        <v>1034</v>
      </c>
      <c r="F352">
        <v>4</v>
      </c>
      <c r="G352">
        <v>1675359246.0999999</v>
      </c>
      <c r="H352">
        <f t="shared" si="170"/>
        <v>7.7666871265134776E-4</v>
      </c>
      <c r="I352">
        <f t="shared" si="171"/>
        <v>0.77666871265134774</v>
      </c>
      <c r="J352">
        <f t="shared" si="172"/>
        <v>9.9094049109410687</v>
      </c>
      <c r="K352">
        <f t="shared" si="173"/>
        <v>2121.2942857142862</v>
      </c>
      <c r="L352">
        <f t="shared" si="174"/>
        <v>1835.7060135937616</v>
      </c>
      <c r="M352">
        <f t="shared" si="175"/>
        <v>186.40919729077982</v>
      </c>
      <c r="N352">
        <f t="shared" si="176"/>
        <v>215.40963645011294</v>
      </c>
      <c r="O352">
        <f t="shared" si="177"/>
        <v>6.4837849454714214E-2</v>
      </c>
      <c r="P352">
        <f t="shared" si="178"/>
        <v>2.776513850594871</v>
      </c>
      <c r="Q352">
        <f t="shared" si="179"/>
        <v>6.4008292609545422E-2</v>
      </c>
      <c r="R352">
        <f t="shared" si="180"/>
        <v>4.0078830934355984E-2</v>
      </c>
      <c r="S352">
        <f t="shared" si="181"/>
        <v>226.11263012728588</v>
      </c>
      <c r="T352">
        <f t="shared" si="182"/>
        <v>33.218303458139729</v>
      </c>
      <c r="U352">
        <f t="shared" si="183"/>
        <v>31.051925000000001</v>
      </c>
      <c r="V352">
        <f t="shared" si="184"/>
        <v>4.5247520976451474</v>
      </c>
      <c r="W352">
        <f t="shared" si="185"/>
        <v>69.821104305502544</v>
      </c>
      <c r="X352">
        <f t="shared" si="186"/>
        <v>3.3403184501500403</v>
      </c>
      <c r="Y352">
        <f t="shared" si="187"/>
        <v>4.7841100242907393</v>
      </c>
      <c r="Z352">
        <f t="shared" si="188"/>
        <v>1.1844336474951072</v>
      </c>
      <c r="AA352">
        <f t="shared" si="189"/>
        <v>-34.251090227924436</v>
      </c>
      <c r="AB352">
        <f t="shared" si="190"/>
        <v>146.91017857242963</v>
      </c>
      <c r="AC352">
        <f t="shared" si="191"/>
        <v>11.945621159416389</v>
      </c>
      <c r="AD352">
        <f t="shared" si="192"/>
        <v>350.71733963120744</v>
      </c>
      <c r="AE352">
        <f t="shared" si="193"/>
        <v>9.4184308943633432</v>
      </c>
      <c r="AF352">
        <f t="shared" si="194"/>
        <v>0.77347033560339551</v>
      </c>
      <c r="AG352">
        <f t="shared" si="195"/>
        <v>9.9094049109410687</v>
      </c>
      <c r="AH352">
        <v>2202.3566298693941</v>
      </c>
      <c r="AI352">
        <v>2193.2323636363631</v>
      </c>
      <c r="AJ352">
        <v>-8.6788424683602275E-2</v>
      </c>
      <c r="AK352">
        <v>61.316338729058899</v>
      </c>
      <c r="AL352">
        <f t="shared" si="196"/>
        <v>0.77666871265134774</v>
      </c>
      <c r="AM352">
        <v>32.204999174596573</v>
      </c>
      <c r="AN352">
        <v>32.897875757575747</v>
      </c>
      <c r="AO352">
        <v>7.5711597784289606E-5</v>
      </c>
      <c r="AP352">
        <v>100.73391986053799</v>
      </c>
      <c r="AQ352">
        <v>87</v>
      </c>
      <c r="AR352">
        <v>13</v>
      </c>
      <c r="AS352">
        <f t="shared" si="197"/>
        <v>1</v>
      </c>
      <c r="AT352">
        <f t="shared" si="198"/>
        <v>0</v>
      </c>
      <c r="AU352">
        <f t="shared" si="199"/>
        <v>47734.412306638813</v>
      </c>
      <c r="AV352">
        <f t="shared" si="200"/>
        <v>1199.988214285715</v>
      </c>
      <c r="AW352">
        <f t="shared" si="201"/>
        <v>1025.9147171643974</v>
      </c>
      <c r="AX352">
        <f t="shared" si="202"/>
        <v>0.85493732767622743</v>
      </c>
      <c r="AY352">
        <f t="shared" si="203"/>
        <v>0.18842904241511899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1675359246.0999999</v>
      </c>
      <c r="BF352">
        <v>2121.2942857142862</v>
      </c>
      <c r="BG352">
        <v>2131.502857142857</v>
      </c>
      <c r="BH352">
        <v>32.894528571428573</v>
      </c>
      <c r="BI352">
        <v>32.204035714285723</v>
      </c>
      <c r="BJ352">
        <v>2129.5332142857142</v>
      </c>
      <c r="BK352">
        <v>32.616974999999996</v>
      </c>
      <c r="BL352">
        <v>649.99432142857142</v>
      </c>
      <c r="BM352">
        <v>101.4464285714286</v>
      </c>
      <c r="BN352">
        <v>9.9895246428571421E-2</v>
      </c>
      <c r="BO352">
        <v>32.033371428571428</v>
      </c>
      <c r="BP352">
        <v>31.051925000000001</v>
      </c>
      <c r="BQ352">
        <v>999.9000000000002</v>
      </c>
      <c r="BR352">
        <v>0</v>
      </c>
      <c r="BS352">
        <v>0</v>
      </c>
      <c r="BT352">
        <v>9021.6075000000001</v>
      </c>
      <c r="BU352">
        <v>0</v>
      </c>
      <c r="BV352">
        <v>40.461182142857147</v>
      </c>
      <c r="BW352">
        <v>-10.20748928571429</v>
      </c>
      <c r="BX352">
        <v>2193.4478571428572</v>
      </c>
      <c r="BY352">
        <v>2202.4303571428568</v>
      </c>
      <c r="BZ352">
        <v>0.69048435714285716</v>
      </c>
      <c r="CA352">
        <v>2131.502857142857</v>
      </c>
      <c r="CB352">
        <v>32.204035714285723</v>
      </c>
      <c r="CC352">
        <v>3.3370328571428569</v>
      </c>
      <c r="CD352">
        <v>3.266985357142858</v>
      </c>
      <c r="CE352">
        <v>25.81266071428572</v>
      </c>
      <c r="CF352">
        <v>25.455121428571431</v>
      </c>
      <c r="CG352">
        <v>1199.988214285715</v>
      </c>
      <c r="CH352">
        <v>0.50000614285714284</v>
      </c>
      <c r="CI352">
        <v>0.49999385714285721</v>
      </c>
      <c r="CJ352">
        <v>0</v>
      </c>
      <c r="CK352">
        <v>868.77017857142857</v>
      </c>
      <c r="CL352">
        <v>4.9990899999999998</v>
      </c>
      <c r="CM352">
        <v>9309.3092857142856</v>
      </c>
      <c r="CN352">
        <v>9557.7810714285715</v>
      </c>
      <c r="CO352">
        <v>40.75</v>
      </c>
      <c r="CP352">
        <v>42.401571428571422</v>
      </c>
      <c r="CQ352">
        <v>41.5</v>
      </c>
      <c r="CR352">
        <v>41.508857142857153</v>
      </c>
      <c r="CS352">
        <v>42.138285714285708</v>
      </c>
      <c r="CT352">
        <v>597.50142857142862</v>
      </c>
      <c r="CU352">
        <v>597.48678571428559</v>
      </c>
      <c r="CV352">
        <v>0</v>
      </c>
      <c r="CW352">
        <v>1675359272.5</v>
      </c>
      <c r="CX352">
        <v>0</v>
      </c>
      <c r="CY352">
        <v>1675353449.5</v>
      </c>
      <c r="CZ352" t="s">
        <v>356</v>
      </c>
      <c r="DA352">
        <v>1675353449.5</v>
      </c>
      <c r="DB352">
        <v>1675353444</v>
      </c>
      <c r="DC352">
        <v>1</v>
      </c>
      <c r="DD352">
        <v>8.2000000000000003E-2</v>
      </c>
      <c r="DE352">
        <v>2.5000000000000001E-2</v>
      </c>
      <c r="DF352">
        <v>-5.3170000000000002</v>
      </c>
      <c r="DG352">
        <v>0.30099999999999999</v>
      </c>
      <c r="DH352">
        <v>415</v>
      </c>
      <c r="DI352">
        <v>32</v>
      </c>
      <c r="DJ352">
        <v>0.41</v>
      </c>
      <c r="DK352">
        <v>0.21</v>
      </c>
      <c r="DL352">
        <v>-10.233067500000001</v>
      </c>
      <c r="DM352">
        <v>0.4985662288930498</v>
      </c>
      <c r="DN352">
        <v>9.1024475794975163E-2</v>
      </c>
      <c r="DO352">
        <v>0</v>
      </c>
      <c r="DP352">
        <v>0.69250194999999992</v>
      </c>
      <c r="DQ352">
        <v>-2.575828142589277E-2</v>
      </c>
      <c r="DR352">
        <v>4.1866675647225637E-3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3.2986399999999998</v>
      </c>
      <c r="EB352">
        <v>2.6255199999999999</v>
      </c>
      <c r="EC352">
        <v>0.29521199999999997</v>
      </c>
      <c r="ED352">
        <v>0.29369099999999998</v>
      </c>
      <c r="EE352">
        <v>0.136991</v>
      </c>
      <c r="EF352">
        <v>0.13394700000000001</v>
      </c>
      <c r="EG352">
        <v>21319.200000000001</v>
      </c>
      <c r="EH352">
        <v>21729.200000000001</v>
      </c>
      <c r="EI352">
        <v>28147.200000000001</v>
      </c>
      <c r="EJ352">
        <v>29611</v>
      </c>
      <c r="EK352">
        <v>33445.300000000003</v>
      </c>
      <c r="EL352">
        <v>35614.400000000001</v>
      </c>
      <c r="EM352">
        <v>39732.300000000003</v>
      </c>
      <c r="EN352">
        <v>42318.1</v>
      </c>
      <c r="EO352">
        <v>2.10812</v>
      </c>
      <c r="EP352">
        <v>2.2421500000000001</v>
      </c>
      <c r="EQ352">
        <v>8.6128700000000002E-2</v>
      </c>
      <c r="ER352">
        <v>0</v>
      </c>
      <c r="ES352">
        <v>29.6432</v>
      </c>
      <c r="ET352">
        <v>999.9</v>
      </c>
      <c r="EU352">
        <v>72</v>
      </c>
      <c r="EV352">
        <v>32.5</v>
      </c>
      <c r="EW352">
        <v>34.856499999999997</v>
      </c>
      <c r="EX352">
        <v>56.950899999999997</v>
      </c>
      <c r="EY352">
        <v>-3.94631</v>
      </c>
      <c r="EZ352">
        <v>2</v>
      </c>
      <c r="FA352">
        <v>0.27336100000000002</v>
      </c>
      <c r="FB352">
        <v>-0.58893499999999999</v>
      </c>
      <c r="FC352">
        <v>20.273199999999999</v>
      </c>
      <c r="FD352">
        <v>5.2202799999999998</v>
      </c>
      <c r="FE352">
        <v>12.004</v>
      </c>
      <c r="FF352">
        <v>4.9863999999999997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1.86419</v>
      </c>
      <c r="FO352">
        <v>1.8603400000000001</v>
      </c>
      <c r="FP352">
        <v>1.8609599999999999</v>
      </c>
      <c r="FQ352">
        <v>1.86019</v>
      </c>
      <c r="FR352">
        <v>1.86188</v>
      </c>
      <c r="FS352">
        <v>1.85849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-8.24</v>
      </c>
      <c r="GH352">
        <v>0.27760000000000001</v>
      </c>
      <c r="GI352">
        <v>-3.8812981962806838</v>
      </c>
      <c r="GJ352">
        <v>-3.9744887815693084E-3</v>
      </c>
      <c r="GK352">
        <v>1.847162108954052E-6</v>
      </c>
      <c r="GL352">
        <v>-4.4217609294687878E-10</v>
      </c>
      <c r="GM352">
        <v>-3.5710143375135749E-2</v>
      </c>
      <c r="GN352">
        <v>-2.5986294017825021E-3</v>
      </c>
      <c r="GO352">
        <v>9.7579789506272807E-4</v>
      </c>
      <c r="GP352">
        <v>-1.8446741173202889E-5</v>
      </c>
      <c r="GQ352">
        <v>6</v>
      </c>
      <c r="GR352">
        <v>2080</v>
      </c>
      <c r="GS352">
        <v>4</v>
      </c>
      <c r="GT352">
        <v>32</v>
      </c>
      <c r="GU352">
        <v>96.7</v>
      </c>
      <c r="GV352">
        <v>96.8</v>
      </c>
      <c r="GW352">
        <v>4.99756</v>
      </c>
      <c r="GX352">
        <v>2.4157700000000002</v>
      </c>
      <c r="GY352">
        <v>2.04834</v>
      </c>
      <c r="GZ352">
        <v>2.6122999999999998</v>
      </c>
      <c r="HA352">
        <v>2.1972700000000001</v>
      </c>
      <c r="HB352">
        <v>2.3571800000000001</v>
      </c>
      <c r="HC352">
        <v>37.578099999999999</v>
      </c>
      <c r="HD352">
        <v>14.7012</v>
      </c>
      <c r="HE352">
        <v>18</v>
      </c>
      <c r="HF352">
        <v>591.16499999999996</v>
      </c>
      <c r="HG352">
        <v>775.13800000000003</v>
      </c>
      <c r="HH352">
        <v>30.999700000000001</v>
      </c>
      <c r="HI352">
        <v>30.942699999999999</v>
      </c>
      <c r="HJ352">
        <v>30.000299999999999</v>
      </c>
      <c r="HK352">
        <v>30.863800000000001</v>
      </c>
      <c r="HL352">
        <v>30.8628</v>
      </c>
      <c r="HM352">
        <v>100</v>
      </c>
      <c r="HN352">
        <v>8.3804599999999994</v>
      </c>
      <c r="HO352">
        <v>100</v>
      </c>
      <c r="HP352">
        <v>31</v>
      </c>
      <c r="HQ352">
        <v>2247.4899999999998</v>
      </c>
      <c r="HR352">
        <v>32.277999999999999</v>
      </c>
      <c r="HS352">
        <v>99.184700000000007</v>
      </c>
      <c r="HT352">
        <v>98.138000000000005</v>
      </c>
    </row>
    <row r="353" spans="1:228" x14ac:dyDescent="0.2">
      <c r="A353">
        <v>338</v>
      </c>
      <c r="B353">
        <v>1675359258.0999999</v>
      </c>
      <c r="C353">
        <v>1345.599999904633</v>
      </c>
      <c r="D353" t="s">
        <v>1035</v>
      </c>
      <c r="E353" t="s">
        <v>1036</v>
      </c>
      <c r="F353">
        <v>4</v>
      </c>
      <c r="G353">
        <v>1675359250.0999999</v>
      </c>
      <c r="H353">
        <f t="shared" si="170"/>
        <v>7.7547792948853898E-4</v>
      </c>
      <c r="I353">
        <f t="shared" si="171"/>
        <v>0.775477929488539</v>
      </c>
      <c r="J353">
        <f t="shared" si="172"/>
        <v>9.1751393564041415</v>
      </c>
      <c r="K353">
        <f t="shared" si="173"/>
        <v>2121.2567857142858</v>
      </c>
      <c r="L353">
        <f t="shared" si="174"/>
        <v>1853.7090769985534</v>
      </c>
      <c r="M353">
        <f t="shared" si="175"/>
        <v>188.23844638528939</v>
      </c>
      <c r="N353">
        <f t="shared" si="176"/>
        <v>215.40709201987769</v>
      </c>
      <c r="O353">
        <f t="shared" si="177"/>
        <v>6.4798099488128452E-2</v>
      </c>
      <c r="P353">
        <f t="shared" si="178"/>
        <v>2.7739393542573674</v>
      </c>
      <c r="Q353">
        <f t="shared" si="179"/>
        <v>6.3968794109217769E-2</v>
      </c>
      <c r="R353">
        <f t="shared" si="180"/>
        <v>4.0054121772697827E-2</v>
      </c>
      <c r="S353">
        <f t="shared" si="181"/>
        <v>226.10850544926086</v>
      </c>
      <c r="T353">
        <f t="shared" si="182"/>
        <v>33.220536208177521</v>
      </c>
      <c r="U353">
        <f t="shared" si="183"/>
        <v>31.048375</v>
      </c>
      <c r="V353">
        <f t="shared" si="184"/>
        <v>4.5238366622245261</v>
      </c>
      <c r="W353">
        <f t="shared" si="185"/>
        <v>69.820790796240502</v>
      </c>
      <c r="X353">
        <f t="shared" si="186"/>
        <v>3.3404769459250527</v>
      </c>
      <c r="Y353">
        <f t="shared" si="187"/>
        <v>4.7843585095929919</v>
      </c>
      <c r="Z353">
        <f t="shared" si="188"/>
        <v>1.1833597162994733</v>
      </c>
      <c r="AA353">
        <f t="shared" si="189"/>
        <v>-34.198576690444568</v>
      </c>
      <c r="AB353">
        <f t="shared" si="190"/>
        <v>147.44211935517785</v>
      </c>
      <c r="AC353">
        <f t="shared" si="191"/>
        <v>11.999846148975838</v>
      </c>
      <c r="AD353">
        <f t="shared" si="192"/>
        <v>351.35189426297001</v>
      </c>
      <c r="AE353">
        <f t="shared" si="193"/>
        <v>9.421550391288708</v>
      </c>
      <c r="AF353">
        <f t="shared" si="194"/>
        <v>0.76605384421257583</v>
      </c>
      <c r="AG353">
        <f t="shared" si="195"/>
        <v>9.1751393564041415</v>
      </c>
      <c r="AH353">
        <v>2202.303788869408</v>
      </c>
      <c r="AI353">
        <v>2193.3656969696958</v>
      </c>
      <c r="AJ353">
        <v>4.9626671204498721E-2</v>
      </c>
      <c r="AK353">
        <v>61.316338729058899</v>
      </c>
      <c r="AL353">
        <f t="shared" si="196"/>
        <v>0.775477929488539</v>
      </c>
      <c r="AM353">
        <v>32.207501620843473</v>
      </c>
      <c r="AN353">
        <v>32.899971515151513</v>
      </c>
      <c r="AO353">
        <v>-3.5644460946622431E-5</v>
      </c>
      <c r="AP353">
        <v>100.73391986053799</v>
      </c>
      <c r="AQ353">
        <v>86</v>
      </c>
      <c r="AR353">
        <v>13</v>
      </c>
      <c r="AS353">
        <f t="shared" si="197"/>
        <v>1</v>
      </c>
      <c r="AT353">
        <f t="shared" si="198"/>
        <v>0</v>
      </c>
      <c r="AU353">
        <f t="shared" si="199"/>
        <v>47663.063360938671</v>
      </c>
      <c r="AV353">
        <f t="shared" si="200"/>
        <v>1199.9625000000001</v>
      </c>
      <c r="AW353">
        <f t="shared" si="201"/>
        <v>1025.8931064503943</v>
      </c>
      <c r="AX353">
        <f t="shared" si="202"/>
        <v>0.85493763884320906</v>
      </c>
      <c r="AY353">
        <f t="shared" si="203"/>
        <v>0.18842964296739342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1675359250.0999999</v>
      </c>
      <c r="BF353">
        <v>2121.2567857142858</v>
      </c>
      <c r="BG353">
        <v>2131.4532142857138</v>
      </c>
      <c r="BH353">
        <v>32.895896428571433</v>
      </c>
      <c r="BI353">
        <v>32.212057142857141</v>
      </c>
      <c r="BJ353">
        <v>2129.4960714285721</v>
      </c>
      <c r="BK353">
        <v>32.618342857142864</v>
      </c>
      <c r="BL353">
        <v>650.0245000000001</v>
      </c>
      <c r="BM353">
        <v>101.4468214285714</v>
      </c>
      <c r="BN353">
        <v>0.10009805357142849</v>
      </c>
      <c r="BO353">
        <v>32.034289285714287</v>
      </c>
      <c r="BP353">
        <v>31.048375</v>
      </c>
      <c r="BQ353">
        <v>999.9000000000002</v>
      </c>
      <c r="BR353">
        <v>0</v>
      </c>
      <c r="BS353">
        <v>0</v>
      </c>
      <c r="BT353">
        <v>9007.9017857142862</v>
      </c>
      <c r="BU353">
        <v>0</v>
      </c>
      <c r="BV353">
        <v>39.59947142857142</v>
      </c>
      <c r="BW353">
        <v>-10.194941428571431</v>
      </c>
      <c r="BX353">
        <v>2193.412142857143</v>
      </c>
      <c r="BY353">
        <v>2202.3967857142861</v>
      </c>
      <c r="BZ353">
        <v>0.68384121428571409</v>
      </c>
      <c r="CA353">
        <v>2131.4532142857138</v>
      </c>
      <c r="CB353">
        <v>32.212057142857141</v>
      </c>
      <c r="CC353">
        <v>3.3371832142857132</v>
      </c>
      <c r="CD353">
        <v>3.2678096428571419</v>
      </c>
      <c r="CE353">
        <v>25.813424999999999</v>
      </c>
      <c r="CF353">
        <v>25.459367857142858</v>
      </c>
      <c r="CG353">
        <v>1199.9625000000001</v>
      </c>
      <c r="CH353">
        <v>0.49999535714285709</v>
      </c>
      <c r="CI353">
        <v>0.50000464285714286</v>
      </c>
      <c r="CJ353">
        <v>0</v>
      </c>
      <c r="CK353">
        <v>868.71732142857127</v>
      </c>
      <c r="CL353">
        <v>4.9990899999999998</v>
      </c>
      <c r="CM353">
        <v>9308.7196428571442</v>
      </c>
      <c r="CN353">
        <v>9557.5346428571447</v>
      </c>
      <c r="CO353">
        <v>40.75</v>
      </c>
      <c r="CP353">
        <v>42.40821428571428</v>
      </c>
      <c r="CQ353">
        <v>41.5</v>
      </c>
      <c r="CR353">
        <v>41.513285714285708</v>
      </c>
      <c r="CS353">
        <v>42.138285714285708</v>
      </c>
      <c r="CT353">
        <v>597.47607142857146</v>
      </c>
      <c r="CU353">
        <v>597.48642857142852</v>
      </c>
      <c r="CV353">
        <v>0</v>
      </c>
      <c r="CW353">
        <v>1675359276.0999999</v>
      </c>
      <c r="CX353">
        <v>0</v>
      </c>
      <c r="CY353">
        <v>1675353449.5</v>
      </c>
      <c r="CZ353" t="s">
        <v>356</v>
      </c>
      <c r="DA353">
        <v>1675353449.5</v>
      </c>
      <c r="DB353">
        <v>1675353444</v>
      </c>
      <c r="DC353">
        <v>1</v>
      </c>
      <c r="DD353">
        <v>8.2000000000000003E-2</v>
      </c>
      <c r="DE353">
        <v>2.5000000000000001E-2</v>
      </c>
      <c r="DF353">
        <v>-5.3170000000000002</v>
      </c>
      <c r="DG353">
        <v>0.30099999999999999</v>
      </c>
      <c r="DH353">
        <v>415</v>
      </c>
      <c r="DI353">
        <v>32</v>
      </c>
      <c r="DJ353">
        <v>0.41</v>
      </c>
      <c r="DK353">
        <v>0.21</v>
      </c>
      <c r="DL353">
        <v>-10.210708780487799</v>
      </c>
      <c r="DM353">
        <v>0.17296933797908981</v>
      </c>
      <c r="DN353">
        <v>9.6822425647516586E-2</v>
      </c>
      <c r="DO353">
        <v>0</v>
      </c>
      <c r="DP353">
        <v>0.68629607317073171</v>
      </c>
      <c r="DQ353">
        <v>-7.0928696864110616E-2</v>
      </c>
      <c r="DR353">
        <v>1.317807822028735E-2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3.2990300000000001</v>
      </c>
      <c r="EB353">
        <v>2.6252499999999999</v>
      </c>
      <c r="EC353">
        <v>0.29522700000000002</v>
      </c>
      <c r="ED353">
        <v>0.29367900000000002</v>
      </c>
      <c r="EE353">
        <v>0.13700699999999999</v>
      </c>
      <c r="EF353">
        <v>0.13416400000000001</v>
      </c>
      <c r="EG353">
        <v>21318.5</v>
      </c>
      <c r="EH353">
        <v>21729.3</v>
      </c>
      <c r="EI353">
        <v>28146.799999999999</v>
      </c>
      <c r="EJ353">
        <v>29610.5</v>
      </c>
      <c r="EK353">
        <v>33443.800000000003</v>
      </c>
      <c r="EL353">
        <v>35605.1</v>
      </c>
      <c r="EM353">
        <v>39731.300000000003</v>
      </c>
      <c r="EN353">
        <v>42317.599999999999</v>
      </c>
      <c r="EO353">
        <v>2.1097000000000001</v>
      </c>
      <c r="EP353">
        <v>2.2420499999999999</v>
      </c>
      <c r="EQ353">
        <v>8.65012E-2</v>
      </c>
      <c r="ER353">
        <v>0</v>
      </c>
      <c r="ES353">
        <v>29.639199999999999</v>
      </c>
      <c r="ET353">
        <v>999.9</v>
      </c>
      <c r="EU353">
        <v>72.099999999999994</v>
      </c>
      <c r="EV353">
        <v>32.6</v>
      </c>
      <c r="EW353">
        <v>35.107799999999997</v>
      </c>
      <c r="EX353">
        <v>56.800899999999999</v>
      </c>
      <c r="EY353">
        <v>-4.09856</v>
      </c>
      <c r="EZ353">
        <v>2</v>
      </c>
      <c r="FA353">
        <v>0.273455</v>
      </c>
      <c r="FB353">
        <v>-0.59026400000000001</v>
      </c>
      <c r="FC353">
        <v>20.273099999999999</v>
      </c>
      <c r="FD353">
        <v>5.2204300000000003</v>
      </c>
      <c r="FE353">
        <v>12.004</v>
      </c>
      <c r="FF353">
        <v>4.9866000000000001</v>
      </c>
      <c r="FG353">
        <v>3.2845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1.8621799999999999</v>
      </c>
      <c r="FN353">
        <v>1.8642000000000001</v>
      </c>
      <c r="FO353">
        <v>1.86032</v>
      </c>
      <c r="FP353">
        <v>1.8609599999999999</v>
      </c>
      <c r="FQ353">
        <v>1.86019</v>
      </c>
      <c r="FR353">
        <v>1.86188</v>
      </c>
      <c r="FS353">
        <v>1.85849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-8.24</v>
      </c>
      <c r="GH353">
        <v>0.27750000000000002</v>
      </c>
      <c r="GI353">
        <v>-3.8812981962806838</v>
      </c>
      <c r="GJ353">
        <v>-3.9744887815693084E-3</v>
      </c>
      <c r="GK353">
        <v>1.847162108954052E-6</v>
      </c>
      <c r="GL353">
        <v>-4.4217609294687878E-10</v>
      </c>
      <c r="GM353">
        <v>-3.5710143375135749E-2</v>
      </c>
      <c r="GN353">
        <v>-2.5986294017825021E-3</v>
      </c>
      <c r="GO353">
        <v>9.7579789506272807E-4</v>
      </c>
      <c r="GP353">
        <v>-1.8446741173202889E-5</v>
      </c>
      <c r="GQ353">
        <v>6</v>
      </c>
      <c r="GR353">
        <v>2080</v>
      </c>
      <c r="GS353">
        <v>4</v>
      </c>
      <c r="GT353">
        <v>32</v>
      </c>
      <c r="GU353">
        <v>96.8</v>
      </c>
      <c r="GV353">
        <v>96.9</v>
      </c>
      <c r="GW353">
        <v>4.99756</v>
      </c>
      <c r="GX353">
        <v>2.4218799999999998</v>
      </c>
      <c r="GY353">
        <v>2.04834</v>
      </c>
      <c r="GZ353">
        <v>2.6135299999999999</v>
      </c>
      <c r="HA353">
        <v>2.1972700000000001</v>
      </c>
      <c r="HB353">
        <v>2.3596200000000001</v>
      </c>
      <c r="HC353">
        <v>37.578099999999999</v>
      </c>
      <c r="HD353">
        <v>14.7012</v>
      </c>
      <c r="HE353">
        <v>18</v>
      </c>
      <c r="HF353">
        <v>592.31100000000004</v>
      </c>
      <c r="HG353">
        <v>775.04300000000001</v>
      </c>
      <c r="HH353">
        <v>30.999700000000001</v>
      </c>
      <c r="HI353">
        <v>30.944700000000001</v>
      </c>
      <c r="HJ353">
        <v>30.0002</v>
      </c>
      <c r="HK353">
        <v>30.8644</v>
      </c>
      <c r="HL353">
        <v>30.863</v>
      </c>
      <c r="HM353">
        <v>100</v>
      </c>
      <c r="HN353">
        <v>8.3804599999999994</v>
      </c>
      <c r="HO353">
        <v>100</v>
      </c>
      <c r="HP353">
        <v>31</v>
      </c>
      <c r="HQ353">
        <v>2254.17</v>
      </c>
      <c r="HR353">
        <v>32.272599999999997</v>
      </c>
      <c r="HS353">
        <v>99.1828</v>
      </c>
      <c r="HT353">
        <v>98.136799999999994</v>
      </c>
    </row>
    <row r="354" spans="1:228" x14ac:dyDescent="0.2">
      <c r="A354">
        <v>339</v>
      </c>
      <c r="B354">
        <v>1675359262.0999999</v>
      </c>
      <c r="C354">
        <v>1349.599999904633</v>
      </c>
      <c r="D354" t="s">
        <v>1037</v>
      </c>
      <c r="E354" t="s">
        <v>1038</v>
      </c>
      <c r="F354">
        <v>4</v>
      </c>
      <c r="G354">
        <v>1675359254.0999999</v>
      </c>
      <c r="H354">
        <f t="shared" si="170"/>
        <v>7.6690424160691015E-4</v>
      </c>
      <c r="I354">
        <f t="shared" si="171"/>
        <v>0.76690424160691018</v>
      </c>
      <c r="J354">
        <f t="shared" si="172"/>
        <v>9.5301209670391156</v>
      </c>
      <c r="K354">
        <f t="shared" si="173"/>
        <v>2121.1942857142849</v>
      </c>
      <c r="L354">
        <f t="shared" si="174"/>
        <v>1842.4254545849553</v>
      </c>
      <c r="M354">
        <f t="shared" si="175"/>
        <v>187.09377307289122</v>
      </c>
      <c r="N354">
        <f t="shared" si="176"/>
        <v>215.40206218239831</v>
      </c>
      <c r="O354">
        <f t="shared" si="177"/>
        <v>6.4118318206797198E-2</v>
      </c>
      <c r="P354">
        <f t="shared" si="178"/>
        <v>2.7740558078130428</v>
      </c>
      <c r="Q354">
        <f t="shared" si="179"/>
        <v>6.3306237670277335E-2</v>
      </c>
      <c r="R354">
        <f t="shared" si="180"/>
        <v>3.9638503765827629E-2</v>
      </c>
      <c r="S354">
        <f t="shared" si="181"/>
        <v>226.11321866375246</v>
      </c>
      <c r="T354">
        <f t="shared" si="182"/>
        <v>33.224608373911217</v>
      </c>
      <c r="U354">
        <f t="shared" si="183"/>
        <v>31.04771785714285</v>
      </c>
      <c r="V354">
        <f t="shared" si="184"/>
        <v>4.5236672230617598</v>
      </c>
      <c r="W354">
        <f t="shared" si="185"/>
        <v>69.827682896851456</v>
      </c>
      <c r="X354">
        <f t="shared" si="186"/>
        <v>3.3411382053282015</v>
      </c>
      <c r="Y354">
        <f t="shared" si="187"/>
        <v>4.7848332734507135</v>
      </c>
      <c r="Z354">
        <f t="shared" si="188"/>
        <v>1.1825290177335583</v>
      </c>
      <c r="AA354">
        <f t="shared" si="189"/>
        <v>-33.820477054864739</v>
      </c>
      <c r="AB354">
        <f t="shared" si="190"/>
        <v>147.80884329171849</v>
      </c>
      <c r="AC354">
        <f t="shared" si="191"/>
        <v>12.029252762115069</v>
      </c>
      <c r="AD354">
        <f t="shared" si="192"/>
        <v>352.13083766272132</v>
      </c>
      <c r="AE354">
        <f t="shared" si="193"/>
        <v>9.4299960179426545</v>
      </c>
      <c r="AF354">
        <f t="shared" si="194"/>
        <v>0.74523317991269278</v>
      </c>
      <c r="AG354">
        <f t="shared" si="195"/>
        <v>9.5301209670391156</v>
      </c>
      <c r="AH354">
        <v>2202.2760737355379</v>
      </c>
      <c r="AI354">
        <v>2193.2937575757569</v>
      </c>
      <c r="AJ354">
        <v>-2.8433219601087481E-2</v>
      </c>
      <c r="AK354">
        <v>61.316338729058899</v>
      </c>
      <c r="AL354">
        <f t="shared" si="196"/>
        <v>0.76690424160691018</v>
      </c>
      <c r="AM354">
        <v>32.290521818414483</v>
      </c>
      <c r="AN354">
        <v>32.932955151515152</v>
      </c>
      <c r="AO354">
        <v>6.7989173019401827E-3</v>
      </c>
      <c r="AP354">
        <v>100.73391986053799</v>
      </c>
      <c r="AQ354">
        <v>86</v>
      </c>
      <c r="AR354">
        <v>13</v>
      </c>
      <c r="AS354">
        <f t="shared" si="197"/>
        <v>1</v>
      </c>
      <c r="AT354">
        <f t="shared" si="198"/>
        <v>0</v>
      </c>
      <c r="AU354">
        <f t="shared" si="199"/>
        <v>47666.014500356054</v>
      </c>
      <c r="AV354">
        <f t="shared" si="200"/>
        <v>1199.986071428571</v>
      </c>
      <c r="AW354">
        <f t="shared" si="201"/>
        <v>1025.9133993076434</v>
      </c>
      <c r="AX354">
        <f t="shared" si="202"/>
        <v>0.8549377561410394</v>
      </c>
      <c r="AY354">
        <f t="shared" si="203"/>
        <v>0.1884298693522059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1675359254.0999999</v>
      </c>
      <c r="BF354">
        <v>2121.1942857142849</v>
      </c>
      <c r="BG354">
        <v>2131.3575000000001</v>
      </c>
      <c r="BH354">
        <v>32.902207142857137</v>
      </c>
      <c r="BI354">
        <v>32.236971428571429</v>
      </c>
      <c r="BJ354">
        <v>2129.4332142857138</v>
      </c>
      <c r="BK354">
        <v>32.624646428571431</v>
      </c>
      <c r="BL354">
        <v>650.03728571428576</v>
      </c>
      <c r="BM354">
        <v>101.44750000000001</v>
      </c>
      <c r="BN354">
        <v>0.10004028571428571</v>
      </c>
      <c r="BO354">
        <v>32.036042857142853</v>
      </c>
      <c r="BP354">
        <v>31.04771785714285</v>
      </c>
      <c r="BQ354">
        <v>999.9000000000002</v>
      </c>
      <c r="BR354">
        <v>0</v>
      </c>
      <c r="BS354">
        <v>0</v>
      </c>
      <c r="BT354">
        <v>9008.4596428571422</v>
      </c>
      <c r="BU354">
        <v>0</v>
      </c>
      <c r="BV354">
        <v>38.740124999999999</v>
      </c>
      <c r="BW354">
        <v>-10.16100607142857</v>
      </c>
      <c r="BX354">
        <v>2193.3610714285719</v>
      </c>
      <c r="BY354">
        <v>2202.3539285714278</v>
      </c>
      <c r="BZ354">
        <v>0.66523849999999984</v>
      </c>
      <c r="CA354">
        <v>2131.3575000000001</v>
      </c>
      <c r="CB354">
        <v>32.236971428571429</v>
      </c>
      <c r="CC354">
        <v>3.3378442857142852</v>
      </c>
      <c r="CD354">
        <v>3.270357857142856</v>
      </c>
      <c r="CE354">
        <v>25.81676785714286</v>
      </c>
      <c r="CF354">
        <v>25.472474999999999</v>
      </c>
      <c r="CG354">
        <v>1199.986071428571</v>
      </c>
      <c r="CH354">
        <v>0.49999142857142859</v>
      </c>
      <c r="CI354">
        <v>0.50000857142857136</v>
      </c>
      <c r="CJ354">
        <v>0</v>
      </c>
      <c r="CK354">
        <v>868.70171428571427</v>
      </c>
      <c r="CL354">
        <v>4.9990899999999998</v>
      </c>
      <c r="CM354">
        <v>9308.5239285714288</v>
      </c>
      <c r="CN354">
        <v>9557.7064285714296</v>
      </c>
      <c r="CO354">
        <v>40.75</v>
      </c>
      <c r="CP354">
        <v>42.403785714285718</v>
      </c>
      <c r="CQ354">
        <v>41.5</v>
      </c>
      <c r="CR354">
        <v>41.524357142857127</v>
      </c>
      <c r="CS354">
        <v>42.133857142857153</v>
      </c>
      <c r="CT354">
        <v>597.48321428571433</v>
      </c>
      <c r="CU354">
        <v>597.50285714285712</v>
      </c>
      <c r="CV354">
        <v>0</v>
      </c>
      <c r="CW354">
        <v>1675359280.3</v>
      </c>
      <c r="CX354">
        <v>0</v>
      </c>
      <c r="CY354">
        <v>1675353449.5</v>
      </c>
      <c r="CZ354" t="s">
        <v>356</v>
      </c>
      <c r="DA354">
        <v>1675353449.5</v>
      </c>
      <c r="DB354">
        <v>1675353444</v>
      </c>
      <c r="DC354">
        <v>1</v>
      </c>
      <c r="DD354">
        <v>8.2000000000000003E-2</v>
      </c>
      <c r="DE354">
        <v>2.5000000000000001E-2</v>
      </c>
      <c r="DF354">
        <v>-5.3170000000000002</v>
      </c>
      <c r="DG354">
        <v>0.30099999999999999</v>
      </c>
      <c r="DH354">
        <v>415</v>
      </c>
      <c r="DI354">
        <v>32</v>
      </c>
      <c r="DJ354">
        <v>0.41</v>
      </c>
      <c r="DK354">
        <v>0.21</v>
      </c>
      <c r="DL354">
        <v>-10.162563658536589</v>
      </c>
      <c r="DM354">
        <v>0.43921944250868372</v>
      </c>
      <c r="DN354">
        <v>0.1201925100900095</v>
      </c>
      <c r="DO354">
        <v>0</v>
      </c>
      <c r="DP354">
        <v>0.67448019512195123</v>
      </c>
      <c r="DQ354">
        <v>-0.21017772125435411</v>
      </c>
      <c r="DR354">
        <v>2.855142656230009E-2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0</v>
      </c>
      <c r="DY354">
        <v>2</v>
      </c>
      <c r="DZ354" t="s">
        <v>418</v>
      </c>
      <c r="EA354">
        <v>3.2987299999999999</v>
      </c>
      <c r="EB354">
        <v>2.6251600000000002</v>
      </c>
      <c r="EC354">
        <v>0.29520600000000002</v>
      </c>
      <c r="ED354">
        <v>0.29367199999999999</v>
      </c>
      <c r="EE354">
        <v>0.13710600000000001</v>
      </c>
      <c r="EF354">
        <v>0.134245</v>
      </c>
      <c r="EG354">
        <v>21318.9</v>
      </c>
      <c r="EH354">
        <v>21729.4</v>
      </c>
      <c r="EI354">
        <v>28146.5</v>
      </c>
      <c r="EJ354">
        <v>29610.400000000001</v>
      </c>
      <c r="EK354">
        <v>33439.800000000003</v>
      </c>
      <c r="EL354">
        <v>35601.599999999999</v>
      </c>
      <c r="EM354">
        <v>39731.1</v>
      </c>
      <c r="EN354">
        <v>42317.5</v>
      </c>
      <c r="EO354">
        <v>2.1093500000000001</v>
      </c>
      <c r="EP354">
        <v>2.2421000000000002</v>
      </c>
      <c r="EQ354">
        <v>8.7097300000000002E-2</v>
      </c>
      <c r="ER354">
        <v>0</v>
      </c>
      <c r="ES354">
        <v>29.634899999999998</v>
      </c>
      <c r="ET354">
        <v>999.9</v>
      </c>
      <c r="EU354">
        <v>72.099999999999994</v>
      </c>
      <c r="EV354">
        <v>32.6</v>
      </c>
      <c r="EW354">
        <v>35.107999999999997</v>
      </c>
      <c r="EX354">
        <v>56.680900000000001</v>
      </c>
      <c r="EY354">
        <v>-4.0785299999999998</v>
      </c>
      <c r="EZ354">
        <v>2</v>
      </c>
      <c r="FA354">
        <v>0.27374700000000002</v>
      </c>
      <c r="FB354">
        <v>-0.59109999999999996</v>
      </c>
      <c r="FC354">
        <v>20.273</v>
      </c>
      <c r="FD354">
        <v>5.2210299999999998</v>
      </c>
      <c r="FE354">
        <v>12.004</v>
      </c>
      <c r="FF354">
        <v>4.9867499999999998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1.86582</v>
      </c>
      <c r="FM354">
        <v>1.8621799999999999</v>
      </c>
      <c r="FN354">
        <v>1.86419</v>
      </c>
      <c r="FO354">
        <v>1.8603099999999999</v>
      </c>
      <c r="FP354">
        <v>1.8609599999999999</v>
      </c>
      <c r="FQ354">
        <v>1.8601799999999999</v>
      </c>
      <c r="FR354">
        <v>1.86188</v>
      </c>
      <c r="FS354">
        <v>1.8585100000000001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-8.24</v>
      </c>
      <c r="GH354">
        <v>0.2777</v>
      </c>
      <c r="GI354">
        <v>-3.8812981962806838</v>
      </c>
      <c r="GJ354">
        <v>-3.9744887815693084E-3</v>
      </c>
      <c r="GK354">
        <v>1.847162108954052E-6</v>
      </c>
      <c r="GL354">
        <v>-4.4217609294687878E-10</v>
      </c>
      <c r="GM354">
        <v>-3.5710143375135749E-2</v>
      </c>
      <c r="GN354">
        <v>-2.5986294017825021E-3</v>
      </c>
      <c r="GO354">
        <v>9.7579789506272807E-4</v>
      </c>
      <c r="GP354">
        <v>-1.8446741173202889E-5</v>
      </c>
      <c r="GQ354">
        <v>6</v>
      </c>
      <c r="GR354">
        <v>2080</v>
      </c>
      <c r="GS354">
        <v>4</v>
      </c>
      <c r="GT354">
        <v>32</v>
      </c>
      <c r="GU354">
        <v>96.9</v>
      </c>
      <c r="GV354">
        <v>97</v>
      </c>
      <c r="GW354">
        <v>4.99756</v>
      </c>
      <c r="GX354">
        <v>2.4182100000000002</v>
      </c>
      <c r="GY354">
        <v>2.04834</v>
      </c>
      <c r="GZ354">
        <v>2.6135299999999999</v>
      </c>
      <c r="HA354">
        <v>2.1972700000000001</v>
      </c>
      <c r="HB354">
        <v>2.34863</v>
      </c>
      <c r="HC354">
        <v>37.578099999999999</v>
      </c>
      <c r="HD354">
        <v>14.692399999999999</v>
      </c>
      <c r="HE354">
        <v>18</v>
      </c>
      <c r="HF354">
        <v>592.08399999999995</v>
      </c>
      <c r="HG354">
        <v>775.125</v>
      </c>
      <c r="HH354">
        <v>30.999700000000001</v>
      </c>
      <c r="HI354">
        <v>30.946000000000002</v>
      </c>
      <c r="HJ354">
        <v>30.000399999999999</v>
      </c>
      <c r="HK354">
        <v>30.8672</v>
      </c>
      <c r="HL354">
        <v>30.865500000000001</v>
      </c>
      <c r="HM354">
        <v>100</v>
      </c>
      <c r="HN354">
        <v>8.3804599999999994</v>
      </c>
      <c r="HO354">
        <v>100</v>
      </c>
      <c r="HP354">
        <v>31</v>
      </c>
      <c r="HQ354">
        <v>2260.84</v>
      </c>
      <c r="HR354">
        <v>32.272599999999997</v>
      </c>
      <c r="HS354">
        <v>99.182100000000005</v>
      </c>
      <c r="HT354">
        <v>98.136399999999995</v>
      </c>
    </row>
    <row r="355" spans="1:228" x14ac:dyDescent="0.2">
      <c r="A355">
        <v>340</v>
      </c>
      <c r="B355">
        <v>1675359266.0999999</v>
      </c>
      <c r="C355">
        <v>1353.599999904633</v>
      </c>
      <c r="D355" t="s">
        <v>1039</v>
      </c>
      <c r="E355" t="s">
        <v>1040</v>
      </c>
      <c r="F355">
        <v>4</v>
      </c>
      <c r="G355">
        <v>1675359258.0999999</v>
      </c>
      <c r="H355">
        <f t="shared" si="170"/>
        <v>7.8158029078375399E-4</v>
      </c>
      <c r="I355">
        <f t="shared" si="171"/>
        <v>0.78158029078375402</v>
      </c>
      <c r="J355">
        <f t="shared" si="172"/>
        <v>9.4375437252169778</v>
      </c>
      <c r="K355">
        <f t="shared" si="173"/>
        <v>2121.1125000000002</v>
      </c>
      <c r="L355">
        <f t="shared" si="174"/>
        <v>1849.4631545979537</v>
      </c>
      <c r="M355">
        <f t="shared" si="175"/>
        <v>187.80944989722343</v>
      </c>
      <c r="N355">
        <f t="shared" si="176"/>
        <v>215.39492192896546</v>
      </c>
      <c r="O355">
        <f t="shared" si="177"/>
        <v>6.5451759258188053E-2</v>
      </c>
      <c r="P355">
        <f t="shared" si="178"/>
        <v>2.7736075801380236</v>
      </c>
      <c r="Q355">
        <f t="shared" si="179"/>
        <v>6.4605656036280962E-2</v>
      </c>
      <c r="R355">
        <f t="shared" si="180"/>
        <v>4.0453642714664034E-2</v>
      </c>
      <c r="S355">
        <f t="shared" si="181"/>
        <v>226.11518237784324</v>
      </c>
      <c r="T355">
        <f t="shared" si="182"/>
        <v>33.223719451674071</v>
      </c>
      <c r="U355">
        <f t="shared" si="183"/>
        <v>31.04714642857143</v>
      </c>
      <c r="V355">
        <f t="shared" si="184"/>
        <v>4.5235198891525634</v>
      </c>
      <c r="W355">
        <f t="shared" si="185"/>
        <v>69.846711496848471</v>
      </c>
      <c r="X355">
        <f t="shared" si="186"/>
        <v>3.3426018843383063</v>
      </c>
      <c r="Y355">
        <f t="shared" si="187"/>
        <v>4.7856252824288328</v>
      </c>
      <c r="Z355">
        <f t="shared" si="188"/>
        <v>1.1809180048142571</v>
      </c>
      <c r="AA355">
        <f t="shared" si="189"/>
        <v>-34.467690823563551</v>
      </c>
      <c r="AB355">
        <f t="shared" si="190"/>
        <v>148.30778408911408</v>
      </c>
      <c r="AC355">
        <f t="shared" si="191"/>
        <v>12.071949195851198</v>
      </c>
      <c r="AD355">
        <f t="shared" si="192"/>
        <v>352.02722483924498</v>
      </c>
      <c r="AE355">
        <f t="shared" si="193"/>
        <v>9.4276930871474569</v>
      </c>
      <c r="AF355">
        <f t="shared" si="194"/>
        <v>0.7310133642907809</v>
      </c>
      <c r="AG355">
        <f t="shared" si="195"/>
        <v>9.4375437252169778</v>
      </c>
      <c r="AH355">
        <v>2202.2621069989891</v>
      </c>
      <c r="AI355">
        <v>2193.249878787879</v>
      </c>
      <c r="AJ355">
        <v>2.7545263157910428E-3</v>
      </c>
      <c r="AK355">
        <v>61.316338729058899</v>
      </c>
      <c r="AL355">
        <f t="shared" si="196"/>
        <v>0.78158029078375402</v>
      </c>
      <c r="AM355">
        <v>32.310196907150342</v>
      </c>
      <c r="AN355">
        <v>32.960944848484857</v>
      </c>
      <c r="AO355">
        <v>7.5720000658250526E-3</v>
      </c>
      <c r="AP355">
        <v>100.73391986053799</v>
      </c>
      <c r="AQ355">
        <v>87</v>
      </c>
      <c r="AR355">
        <v>13</v>
      </c>
      <c r="AS355">
        <f t="shared" si="197"/>
        <v>1</v>
      </c>
      <c r="AT355">
        <f t="shared" si="198"/>
        <v>0</v>
      </c>
      <c r="AU355">
        <f t="shared" si="199"/>
        <v>47653.167678901853</v>
      </c>
      <c r="AV355">
        <f t="shared" si="200"/>
        <v>1199.9978571428569</v>
      </c>
      <c r="AW355">
        <f t="shared" si="201"/>
        <v>1025.9233421646854</v>
      </c>
      <c r="AX355">
        <f t="shared" si="202"/>
        <v>0.85493764514493775</v>
      </c>
      <c r="AY355">
        <f t="shared" si="203"/>
        <v>0.18842965512972976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1675359258.0999999</v>
      </c>
      <c r="BF355">
        <v>2121.1125000000002</v>
      </c>
      <c r="BG355">
        <v>2131.2460714285721</v>
      </c>
      <c r="BH355">
        <v>32.916442857142847</v>
      </c>
      <c r="BI355">
        <v>32.26388571428572</v>
      </c>
      <c r="BJ355">
        <v>2129.3510714285708</v>
      </c>
      <c r="BK355">
        <v>32.638860714285713</v>
      </c>
      <c r="BL355">
        <v>650.01296428571436</v>
      </c>
      <c r="BM355">
        <v>101.4481071428571</v>
      </c>
      <c r="BN355">
        <v>9.9982328571428566E-2</v>
      </c>
      <c r="BO355">
        <v>32.038967857142858</v>
      </c>
      <c r="BP355">
        <v>31.04714642857143</v>
      </c>
      <c r="BQ355">
        <v>999.9000000000002</v>
      </c>
      <c r="BR355">
        <v>0</v>
      </c>
      <c r="BS355">
        <v>0</v>
      </c>
      <c r="BT355">
        <v>9006.0267857142862</v>
      </c>
      <c r="BU355">
        <v>0</v>
      </c>
      <c r="BV355">
        <v>37.919585714285709</v>
      </c>
      <c r="BW355">
        <v>-10.13220607142857</v>
      </c>
      <c r="BX355">
        <v>2193.3078571428568</v>
      </c>
      <c r="BY355">
        <v>2202.3003571428571</v>
      </c>
      <c r="BZ355">
        <v>0.65256117857142859</v>
      </c>
      <c r="CA355">
        <v>2131.2460714285721</v>
      </c>
      <c r="CB355">
        <v>32.26388571428572</v>
      </c>
      <c r="CC355">
        <v>3.339308928571429</v>
      </c>
      <c r="CD355">
        <v>3.2731082142857142</v>
      </c>
      <c r="CE355">
        <v>25.824167857142861</v>
      </c>
      <c r="CF355">
        <v>25.486614285714289</v>
      </c>
      <c r="CG355">
        <v>1199.9978571428569</v>
      </c>
      <c r="CH355">
        <v>0.49999482142857149</v>
      </c>
      <c r="CI355">
        <v>0.50000517857142845</v>
      </c>
      <c r="CJ355">
        <v>0</v>
      </c>
      <c r="CK355">
        <v>868.68607142857149</v>
      </c>
      <c r="CL355">
        <v>4.9990899999999998</v>
      </c>
      <c r="CM355">
        <v>9308.2053571428569</v>
      </c>
      <c r="CN355">
        <v>9557.8125</v>
      </c>
      <c r="CO355">
        <v>40.75</v>
      </c>
      <c r="CP355">
        <v>42.399357142857127</v>
      </c>
      <c r="CQ355">
        <v>41.5</v>
      </c>
      <c r="CR355">
        <v>41.530999999999992</v>
      </c>
      <c r="CS355">
        <v>42.138285714285708</v>
      </c>
      <c r="CT355">
        <v>597.4935714285715</v>
      </c>
      <c r="CU355">
        <v>597.50428571428586</v>
      </c>
      <c r="CV355">
        <v>0</v>
      </c>
      <c r="CW355">
        <v>1675359284.5</v>
      </c>
      <c r="CX355">
        <v>0</v>
      </c>
      <c r="CY355">
        <v>1675353449.5</v>
      </c>
      <c r="CZ355" t="s">
        <v>356</v>
      </c>
      <c r="DA355">
        <v>1675353449.5</v>
      </c>
      <c r="DB355">
        <v>1675353444</v>
      </c>
      <c r="DC355">
        <v>1</v>
      </c>
      <c r="DD355">
        <v>8.2000000000000003E-2</v>
      </c>
      <c r="DE355">
        <v>2.5000000000000001E-2</v>
      </c>
      <c r="DF355">
        <v>-5.3170000000000002</v>
      </c>
      <c r="DG355">
        <v>0.30099999999999999</v>
      </c>
      <c r="DH355">
        <v>415</v>
      </c>
      <c r="DI355">
        <v>32</v>
      </c>
      <c r="DJ355">
        <v>0.41</v>
      </c>
      <c r="DK355">
        <v>0.21</v>
      </c>
      <c r="DL355">
        <v>-10.160253902439029</v>
      </c>
      <c r="DM355">
        <v>0.57880787456448013</v>
      </c>
      <c r="DN355">
        <v>0.12034203204805</v>
      </c>
      <c r="DO355">
        <v>0</v>
      </c>
      <c r="DP355">
        <v>0.66337251219512194</v>
      </c>
      <c r="DQ355">
        <v>-0.26885098954703801</v>
      </c>
      <c r="DR355">
        <v>3.2041429714547542E-2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418</v>
      </c>
      <c r="EA355">
        <v>3.2987899999999999</v>
      </c>
      <c r="EB355">
        <v>2.62534</v>
      </c>
      <c r="EC355">
        <v>0.29520099999999999</v>
      </c>
      <c r="ED355">
        <v>0.29366900000000001</v>
      </c>
      <c r="EE355">
        <v>0.137181</v>
      </c>
      <c r="EF355">
        <v>0.13425799999999999</v>
      </c>
      <c r="EG355">
        <v>21319.5</v>
      </c>
      <c r="EH355">
        <v>21729.1</v>
      </c>
      <c r="EI355">
        <v>28147.1</v>
      </c>
      <c r="EJ355">
        <v>29610</v>
      </c>
      <c r="EK355">
        <v>33437.599999999999</v>
      </c>
      <c r="EL355">
        <v>35600.6</v>
      </c>
      <c r="EM355">
        <v>39731.9</v>
      </c>
      <c r="EN355">
        <v>42316.9</v>
      </c>
      <c r="EO355">
        <v>2.1092</v>
      </c>
      <c r="EP355">
        <v>2.2421000000000002</v>
      </c>
      <c r="EQ355">
        <v>8.7358099999999994E-2</v>
      </c>
      <c r="ER355">
        <v>0</v>
      </c>
      <c r="ES355">
        <v>29.6327</v>
      </c>
      <c r="ET355">
        <v>999.9</v>
      </c>
      <c r="EU355">
        <v>72.099999999999994</v>
      </c>
      <c r="EV355">
        <v>32.5</v>
      </c>
      <c r="EW355">
        <v>34.907200000000003</v>
      </c>
      <c r="EX355">
        <v>57.160899999999998</v>
      </c>
      <c r="EY355">
        <v>-4.1025600000000004</v>
      </c>
      <c r="EZ355">
        <v>2</v>
      </c>
      <c r="FA355">
        <v>0.27387699999999998</v>
      </c>
      <c r="FB355">
        <v>-0.59296800000000005</v>
      </c>
      <c r="FC355">
        <v>20.273</v>
      </c>
      <c r="FD355">
        <v>5.2207299999999996</v>
      </c>
      <c r="FE355">
        <v>12.004</v>
      </c>
      <c r="FF355">
        <v>4.9865000000000004</v>
      </c>
      <c r="FG355">
        <v>3.2845300000000002</v>
      </c>
      <c r="FH355">
        <v>9999</v>
      </c>
      <c r="FI355">
        <v>9999</v>
      </c>
      <c r="FJ355">
        <v>9999</v>
      </c>
      <c r="FK355">
        <v>999.9</v>
      </c>
      <c r="FL355">
        <v>1.86582</v>
      </c>
      <c r="FM355">
        <v>1.8621799999999999</v>
      </c>
      <c r="FN355">
        <v>1.8641799999999999</v>
      </c>
      <c r="FO355">
        <v>1.86032</v>
      </c>
      <c r="FP355">
        <v>1.8609599999999999</v>
      </c>
      <c r="FQ355">
        <v>1.8601799999999999</v>
      </c>
      <c r="FR355">
        <v>1.8618699999999999</v>
      </c>
      <c r="FS355">
        <v>1.8584700000000001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-8.24</v>
      </c>
      <c r="GH355">
        <v>0.2777</v>
      </c>
      <c r="GI355">
        <v>-3.8812981962806838</v>
      </c>
      <c r="GJ355">
        <v>-3.9744887815693084E-3</v>
      </c>
      <c r="GK355">
        <v>1.847162108954052E-6</v>
      </c>
      <c r="GL355">
        <v>-4.4217609294687878E-10</v>
      </c>
      <c r="GM355">
        <v>-3.5710143375135749E-2</v>
      </c>
      <c r="GN355">
        <v>-2.5986294017825021E-3</v>
      </c>
      <c r="GO355">
        <v>9.7579789506272807E-4</v>
      </c>
      <c r="GP355">
        <v>-1.8446741173202889E-5</v>
      </c>
      <c r="GQ355">
        <v>6</v>
      </c>
      <c r="GR355">
        <v>2080</v>
      </c>
      <c r="GS355">
        <v>4</v>
      </c>
      <c r="GT355">
        <v>32</v>
      </c>
      <c r="GU355">
        <v>96.9</v>
      </c>
      <c r="GV355">
        <v>97</v>
      </c>
      <c r="GW355">
        <v>4.99756</v>
      </c>
      <c r="GX355">
        <v>2.4182100000000002</v>
      </c>
      <c r="GY355">
        <v>2.04834</v>
      </c>
      <c r="GZ355">
        <v>2.6135299999999999</v>
      </c>
      <c r="HA355">
        <v>2.1972700000000001</v>
      </c>
      <c r="HB355">
        <v>2.34375</v>
      </c>
      <c r="HC355">
        <v>37.578099999999999</v>
      </c>
      <c r="HD355">
        <v>14.6837</v>
      </c>
      <c r="HE355">
        <v>18</v>
      </c>
      <c r="HF355">
        <v>591.98800000000006</v>
      </c>
      <c r="HG355">
        <v>775.13400000000001</v>
      </c>
      <c r="HH355">
        <v>30.999600000000001</v>
      </c>
      <c r="HI355">
        <v>30.9481</v>
      </c>
      <c r="HJ355">
        <v>30.000299999999999</v>
      </c>
      <c r="HK355">
        <v>30.868500000000001</v>
      </c>
      <c r="HL355">
        <v>30.866199999999999</v>
      </c>
      <c r="HM355">
        <v>100</v>
      </c>
      <c r="HN355">
        <v>8.3804599999999994</v>
      </c>
      <c r="HO355">
        <v>100</v>
      </c>
      <c r="HP355">
        <v>31</v>
      </c>
      <c r="HQ355">
        <v>2267.52</v>
      </c>
      <c r="HR355">
        <v>32.268300000000004</v>
      </c>
      <c r="HS355">
        <v>99.183999999999997</v>
      </c>
      <c r="HT355">
        <v>98.134900000000002</v>
      </c>
    </row>
    <row r="356" spans="1:228" x14ac:dyDescent="0.2">
      <c r="A356">
        <v>341</v>
      </c>
      <c r="B356">
        <v>1675359270.0999999</v>
      </c>
      <c r="C356">
        <v>1357.599999904633</v>
      </c>
      <c r="D356" t="s">
        <v>1041</v>
      </c>
      <c r="E356" t="s">
        <v>1042</v>
      </c>
      <c r="F356">
        <v>4</v>
      </c>
      <c r="G356">
        <v>1675359262.0999999</v>
      </c>
      <c r="H356">
        <f t="shared" si="170"/>
        <v>7.8310726702603421E-4</v>
      </c>
      <c r="I356">
        <f t="shared" si="171"/>
        <v>0.78310726702603417</v>
      </c>
      <c r="J356">
        <f t="shared" si="172"/>
        <v>9.2591047382586353</v>
      </c>
      <c r="K356">
        <f t="shared" si="173"/>
        <v>2121.0414285714278</v>
      </c>
      <c r="L356">
        <f t="shared" si="174"/>
        <v>1854.3705374750416</v>
      </c>
      <c r="M356">
        <f t="shared" si="175"/>
        <v>188.30787836196583</v>
      </c>
      <c r="N356">
        <f t="shared" si="176"/>
        <v>215.38781126018316</v>
      </c>
      <c r="O356">
        <f t="shared" si="177"/>
        <v>6.5623888304430625E-2</v>
      </c>
      <c r="P356">
        <f t="shared" si="178"/>
        <v>2.7696326549315224</v>
      </c>
      <c r="Q356">
        <f t="shared" si="179"/>
        <v>6.4772156572222239E-2</v>
      </c>
      <c r="R356">
        <f t="shared" si="180"/>
        <v>4.0558201511262777E-2</v>
      </c>
      <c r="S356">
        <f t="shared" si="181"/>
        <v>226.11859519956352</v>
      </c>
      <c r="T356">
        <f t="shared" si="182"/>
        <v>33.229630435243273</v>
      </c>
      <c r="U356">
        <f t="shared" si="183"/>
        <v>31.051600000000001</v>
      </c>
      <c r="V356">
        <f t="shared" si="184"/>
        <v>4.5246682834680394</v>
      </c>
      <c r="W356">
        <f t="shared" si="185"/>
        <v>69.867687742641948</v>
      </c>
      <c r="X356">
        <f t="shared" si="186"/>
        <v>3.3445024873084712</v>
      </c>
      <c r="Y356">
        <f t="shared" si="187"/>
        <v>4.7869087919840236</v>
      </c>
      <c r="Z356">
        <f t="shared" si="188"/>
        <v>1.1801657961595682</v>
      </c>
      <c r="AA356">
        <f t="shared" si="189"/>
        <v>-34.53503047584811</v>
      </c>
      <c r="AB356">
        <f t="shared" si="190"/>
        <v>148.13790239666449</v>
      </c>
      <c r="AC356">
        <f t="shared" si="191"/>
        <v>12.075973549998317</v>
      </c>
      <c r="AD356">
        <f t="shared" si="192"/>
        <v>351.79744067037819</v>
      </c>
      <c r="AE356">
        <f t="shared" si="193"/>
        <v>9.4468714942955234</v>
      </c>
      <c r="AF356">
        <f t="shared" si="194"/>
        <v>0.72069064433879326</v>
      </c>
      <c r="AG356">
        <f t="shared" si="195"/>
        <v>9.2591047382586353</v>
      </c>
      <c r="AH356">
        <v>2202.303526805314</v>
      </c>
      <c r="AI356">
        <v>2193.3457575757561</v>
      </c>
      <c r="AJ356">
        <v>3.3446402298531158E-2</v>
      </c>
      <c r="AK356">
        <v>61.316338729058899</v>
      </c>
      <c r="AL356">
        <f t="shared" si="196"/>
        <v>0.78310726702603417</v>
      </c>
      <c r="AM356">
        <v>32.315531359118999</v>
      </c>
      <c r="AN356">
        <v>32.977858181818178</v>
      </c>
      <c r="AO356">
        <v>5.9181882726157889E-3</v>
      </c>
      <c r="AP356">
        <v>100.73391986053799</v>
      </c>
      <c r="AQ356">
        <v>86</v>
      </c>
      <c r="AR356">
        <v>13</v>
      </c>
      <c r="AS356">
        <f t="shared" si="197"/>
        <v>1</v>
      </c>
      <c r="AT356">
        <f t="shared" si="198"/>
        <v>0</v>
      </c>
      <c r="AU356">
        <f t="shared" si="199"/>
        <v>47542.561708731737</v>
      </c>
      <c r="AV356">
        <f t="shared" si="200"/>
        <v>1200.013928571429</v>
      </c>
      <c r="AW356">
        <f t="shared" si="201"/>
        <v>1025.9372814505514</v>
      </c>
      <c r="AX356">
        <f t="shared" si="202"/>
        <v>0.85493781115681777</v>
      </c>
      <c r="AY356">
        <f t="shared" si="203"/>
        <v>0.18842997553265828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1675359262.0999999</v>
      </c>
      <c r="BF356">
        <v>2121.0414285714278</v>
      </c>
      <c r="BG356">
        <v>2131.1721428571432</v>
      </c>
      <c r="BH356">
        <v>32.93514285714285</v>
      </c>
      <c r="BI356">
        <v>32.291832142857139</v>
      </c>
      <c r="BJ356">
        <v>2129.2796428571428</v>
      </c>
      <c r="BK356">
        <v>32.657521428571428</v>
      </c>
      <c r="BL356">
        <v>650.03232142857144</v>
      </c>
      <c r="BM356">
        <v>101.44799999999999</v>
      </c>
      <c r="BN356">
        <v>0.10013968214285721</v>
      </c>
      <c r="BO356">
        <v>32.043707142857137</v>
      </c>
      <c r="BP356">
        <v>31.051600000000001</v>
      </c>
      <c r="BQ356">
        <v>999.9000000000002</v>
      </c>
      <c r="BR356">
        <v>0</v>
      </c>
      <c r="BS356">
        <v>0</v>
      </c>
      <c r="BT356">
        <v>8984.9557142857138</v>
      </c>
      <c r="BU356">
        <v>0</v>
      </c>
      <c r="BV356">
        <v>37.151510714285713</v>
      </c>
      <c r="BW356">
        <v>-10.130259642857141</v>
      </c>
      <c r="BX356">
        <v>2193.2775000000001</v>
      </c>
      <c r="BY356">
        <v>2202.287142857143</v>
      </c>
      <c r="BZ356">
        <v>0.64331460714285704</v>
      </c>
      <c r="CA356">
        <v>2131.1721428571432</v>
      </c>
      <c r="CB356">
        <v>32.291832142857139</v>
      </c>
      <c r="CC356">
        <v>3.3412028571428571</v>
      </c>
      <c r="CD356">
        <v>3.2759396428571419</v>
      </c>
      <c r="CE356">
        <v>25.833732142857141</v>
      </c>
      <c r="CF356">
        <v>25.501182142857139</v>
      </c>
      <c r="CG356">
        <v>1200.013928571429</v>
      </c>
      <c r="CH356">
        <v>0.49998892857142863</v>
      </c>
      <c r="CI356">
        <v>0.50001107142857149</v>
      </c>
      <c r="CJ356">
        <v>0</v>
      </c>
      <c r="CK356">
        <v>868.59374999999989</v>
      </c>
      <c r="CL356">
        <v>4.9990899999999998</v>
      </c>
      <c r="CM356">
        <v>9307.8703571428578</v>
      </c>
      <c r="CN356">
        <v>9557.9192857142862</v>
      </c>
      <c r="CO356">
        <v>40.75</v>
      </c>
      <c r="CP356">
        <v>42.386071428571427</v>
      </c>
      <c r="CQ356">
        <v>41.5</v>
      </c>
      <c r="CR356">
        <v>41.526571428571437</v>
      </c>
      <c r="CS356">
        <v>42.133857142857153</v>
      </c>
      <c r="CT356">
        <v>597.495</v>
      </c>
      <c r="CU356">
        <v>597.51892857142855</v>
      </c>
      <c r="CV356">
        <v>0</v>
      </c>
      <c r="CW356">
        <v>1675359288.0999999</v>
      </c>
      <c r="CX356">
        <v>0</v>
      </c>
      <c r="CY356">
        <v>1675353449.5</v>
      </c>
      <c r="CZ356" t="s">
        <v>356</v>
      </c>
      <c r="DA356">
        <v>1675353449.5</v>
      </c>
      <c r="DB356">
        <v>1675353444</v>
      </c>
      <c r="DC356">
        <v>1</v>
      </c>
      <c r="DD356">
        <v>8.2000000000000003E-2</v>
      </c>
      <c r="DE356">
        <v>2.5000000000000001E-2</v>
      </c>
      <c r="DF356">
        <v>-5.3170000000000002</v>
      </c>
      <c r="DG356">
        <v>0.30099999999999999</v>
      </c>
      <c r="DH356">
        <v>415</v>
      </c>
      <c r="DI356">
        <v>32</v>
      </c>
      <c r="DJ356">
        <v>0.41</v>
      </c>
      <c r="DK356">
        <v>0.21</v>
      </c>
      <c r="DL356">
        <v>-10.146361219512199</v>
      </c>
      <c r="DM356">
        <v>0.1338248780487695</v>
      </c>
      <c r="DN356">
        <v>0.1073526381057721</v>
      </c>
      <c r="DO356">
        <v>0</v>
      </c>
      <c r="DP356">
        <v>0.6559884390243903</v>
      </c>
      <c r="DQ356">
        <v>-0.19199736585365881</v>
      </c>
      <c r="DR356">
        <v>2.9484703740016199E-2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418</v>
      </c>
      <c r="EA356">
        <v>3.2988300000000002</v>
      </c>
      <c r="EB356">
        <v>2.6251500000000001</v>
      </c>
      <c r="EC356">
        <v>0.29520800000000003</v>
      </c>
      <c r="ED356">
        <v>0.29366900000000001</v>
      </c>
      <c r="EE356">
        <v>0.13722200000000001</v>
      </c>
      <c r="EF356">
        <v>0.134267</v>
      </c>
      <c r="EG356">
        <v>21318.9</v>
      </c>
      <c r="EH356">
        <v>21729.1</v>
      </c>
      <c r="EI356">
        <v>28146.6</v>
      </c>
      <c r="EJ356">
        <v>29609.9</v>
      </c>
      <c r="EK356">
        <v>33435</v>
      </c>
      <c r="EL356">
        <v>35600</v>
      </c>
      <c r="EM356">
        <v>39730.699999999997</v>
      </c>
      <c r="EN356">
        <v>42316.7</v>
      </c>
      <c r="EO356">
        <v>2.1097199999999998</v>
      </c>
      <c r="EP356">
        <v>2.242</v>
      </c>
      <c r="EQ356">
        <v>8.82521E-2</v>
      </c>
      <c r="ER356">
        <v>0</v>
      </c>
      <c r="ES356">
        <v>29.6327</v>
      </c>
      <c r="ET356">
        <v>999.9</v>
      </c>
      <c r="EU356">
        <v>72.099999999999994</v>
      </c>
      <c r="EV356">
        <v>32.5</v>
      </c>
      <c r="EW356">
        <v>34.909799999999997</v>
      </c>
      <c r="EX356">
        <v>56.530900000000003</v>
      </c>
      <c r="EY356">
        <v>-4.0064099999999998</v>
      </c>
      <c r="EZ356">
        <v>2</v>
      </c>
      <c r="FA356">
        <v>0.27402399999999999</v>
      </c>
      <c r="FB356">
        <v>-0.59256500000000001</v>
      </c>
      <c r="FC356">
        <v>20.2729</v>
      </c>
      <c r="FD356">
        <v>5.2199900000000001</v>
      </c>
      <c r="FE356">
        <v>12.004</v>
      </c>
      <c r="FF356">
        <v>4.9863</v>
      </c>
      <c r="FG356">
        <v>3.2844500000000001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1.86419</v>
      </c>
      <c r="FO356">
        <v>1.8603400000000001</v>
      </c>
      <c r="FP356">
        <v>1.8609599999999999</v>
      </c>
      <c r="FQ356">
        <v>1.86019</v>
      </c>
      <c r="FR356">
        <v>1.8618600000000001</v>
      </c>
      <c r="FS356">
        <v>1.8585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-8.23</v>
      </c>
      <c r="GH356">
        <v>0.27779999999999999</v>
      </c>
      <c r="GI356">
        <v>-3.8812981962806838</v>
      </c>
      <c r="GJ356">
        <v>-3.9744887815693084E-3</v>
      </c>
      <c r="GK356">
        <v>1.847162108954052E-6</v>
      </c>
      <c r="GL356">
        <v>-4.4217609294687878E-10</v>
      </c>
      <c r="GM356">
        <v>-3.5710143375135749E-2</v>
      </c>
      <c r="GN356">
        <v>-2.5986294017825021E-3</v>
      </c>
      <c r="GO356">
        <v>9.7579789506272807E-4</v>
      </c>
      <c r="GP356">
        <v>-1.8446741173202889E-5</v>
      </c>
      <c r="GQ356">
        <v>6</v>
      </c>
      <c r="GR356">
        <v>2080</v>
      </c>
      <c r="GS356">
        <v>4</v>
      </c>
      <c r="GT356">
        <v>32</v>
      </c>
      <c r="GU356">
        <v>97</v>
      </c>
      <c r="GV356">
        <v>97.1</v>
      </c>
      <c r="GW356">
        <v>4.99756</v>
      </c>
      <c r="GX356">
        <v>2.4157700000000002</v>
      </c>
      <c r="GY356">
        <v>2.04834</v>
      </c>
      <c r="GZ356">
        <v>2.6135299999999999</v>
      </c>
      <c r="HA356">
        <v>2.1972700000000001</v>
      </c>
      <c r="HB356">
        <v>2.3120099999999999</v>
      </c>
      <c r="HC356">
        <v>37.578099999999999</v>
      </c>
      <c r="HD356">
        <v>14.674899999999999</v>
      </c>
      <c r="HE356">
        <v>18</v>
      </c>
      <c r="HF356">
        <v>592.38199999999995</v>
      </c>
      <c r="HG356">
        <v>775.06500000000005</v>
      </c>
      <c r="HH356">
        <v>31</v>
      </c>
      <c r="HI356">
        <v>30.950099999999999</v>
      </c>
      <c r="HJ356">
        <v>30.0002</v>
      </c>
      <c r="HK356">
        <v>30.869800000000001</v>
      </c>
      <c r="HL356">
        <v>30.868300000000001</v>
      </c>
      <c r="HM356">
        <v>100</v>
      </c>
      <c r="HN356">
        <v>8.3804599999999994</v>
      </c>
      <c r="HO356">
        <v>100</v>
      </c>
      <c r="HP356">
        <v>31</v>
      </c>
      <c r="HQ356">
        <v>2274.1999999999998</v>
      </c>
      <c r="HR356">
        <v>32.259900000000002</v>
      </c>
      <c r="HS356">
        <v>99.181600000000003</v>
      </c>
      <c r="HT356">
        <v>98.134600000000006</v>
      </c>
    </row>
    <row r="357" spans="1:228" x14ac:dyDescent="0.2">
      <c r="A357">
        <v>342</v>
      </c>
      <c r="B357">
        <v>1675359274.0999999</v>
      </c>
      <c r="C357">
        <v>1361.599999904633</v>
      </c>
      <c r="D357" t="s">
        <v>1043</v>
      </c>
      <c r="E357" t="s">
        <v>1044</v>
      </c>
      <c r="F357">
        <v>4</v>
      </c>
      <c r="G357">
        <v>1675359266.0999999</v>
      </c>
      <c r="H357">
        <f t="shared" si="170"/>
        <v>7.5423770667240402E-4</v>
      </c>
      <c r="I357">
        <f t="shared" si="171"/>
        <v>0.75423770667240397</v>
      </c>
      <c r="J357">
        <f t="shared" si="172"/>
        <v>9.3678195908143262</v>
      </c>
      <c r="K357">
        <f t="shared" si="173"/>
        <v>2121.0553571428568</v>
      </c>
      <c r="L357">
        <f t="shared" si="174"/>
        <v>1843.1136964341476</v>
      </c>
      <c r="M357">
        <f t="shared" si="175"/>
        <v>187.16316622625166</v>
      </c>
      <c r="N357">
        <f t="shared" si="176"/>
        <v>215.38738340019373</v>
      </c>
      <c r="O357">
        <f t="shared" si="177"/>
        <v>6.3210540270862314E-2</v>
      </c>
      <c r="P357">
        <f t="shared" si="178"/>
        <v>2.7716963463652586</v>
      </c>
      <c r="Q357">
        <f t="shared" si="179"/>
        <v>6.2420475991760996E-2</v>
      </c>
      <c r="R357">
        <f t="shared" si="180"/>
        <v>3.9082958816003655E-2</v>
      </c>
      <c r="S357">
        <f t="shared" si="181"/>
        <v>226.12112334229639</v>
      </c>
      <c r="T357">
        <f t="shared" si="182"/>
        <v>33.240255809954427</v>
      </c>
      <c r="U357">
        <f t="shared" si="183"/>
        <v>31.057217857142859</v>
      </c>
      <c r="V357">
        <f t="shared" si="184"/>
        <v>4.5261172617399357</v>
      </c>
      <c r="W357">
        <f t="shared" si="185"/>
        <v>69.898863185009617</v>
      </c>
      <c r="X357">
        <f t="shared" si="186"/>
        <v>3.3466676646269109</v>
      </c>
      <c r="Y357">
        <f t="shared" si="187"/>
        <v>4.7878713789219836</v>
      </c>
      <c r="Z357">
        <f t="shared" si="188"/>
        <v>1.1794495971130248</v>
      </c>
      <c r="AA357">
        <f t="shared" si="189"/>
        <v>-33.261882864253018</v>
      </c>
      <c r="AB357">
        <f t="shared" si="190"/>
        <v>147.93982053499477</v>
      </c>
      <c r="AC357">
        <f t="shared" si="191"/>
        <v>12.051391209587587</v>
      </c>
      <c r="AD357">
        <f t="shared" si="192"/>
        <v>352.85045222262573</v>
      </c>
      <c r="AE357">
        <f t="shared" si="193"/>
        <v>9.418732196002285</v>
      </c>
      <c r="AF357">
        <f t="shared" si="194"/>
        <v>0.72010316171770006</v>
      </c>
      <c r="AG357">
        <f t="shared" si="195"/>
        <v>9.3678195908143262</v>
      </c>
      <c r="AH357">
        <v>2202.415828978053</v>
      </c>
      <c r="AI357">
        <v>2193.4768484848478</v>
      </c>
      <c r="AJ357">
        <v>8.3772437895370813E-4</v>
      </c>
      <c r="AK357">
        <v>61.316338729058899</v>
      </c>
      <c r="AL357">
        <f t="shared" si="196"/>
        <v>0.75423770667240397</v>
      </c>
      <c r="AM357">
        <v>32.320270714203851</v>
      </c>
      <c r="AN357">
        <v>32.986231515151509</v>
      </c>
      <c r="AO357">
        <v>1.1751936669304271E-3</v>
      </c>
      <c r="AP357">
        <v>100.73391986053799</v>
      </c>
      <c r="AQ357">
        <v>86</v>
      </c>
      <c r="AR357">
        <v>13</v>
      </c>
      <c r="AS357">
        <f t="shared" si="197"/>
        <v>1</v>
      </c>
      <c r="AT357">
        <f t="shared" si="198"/>
        <v>0</v>
      </c>
      <c r="AU357">
        <f t="shared" si="199"/>
        <v>47599.031222539983</v>
      </c>
      <c r="AV357">
        <f t="shared" si="200"/>
        <v>1200.0282142857141</v>
      </c>
      <c r="AW357">
        <f t="shared" si="201"/>
        <v>1025.9494100219151</v>
      </c>
      <c r="AX357">
        <f t="shared" si="202"/>
        <v>0.8549377404701981</v>
      </c>
      <c r="AY357">
        <f t="shared" si="203"/>
        <v>0.18842983910748229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1675359266.0999999</v>
      </c>
      <c r="BF357">
        <v>2121.0553571428568</v>
      </c>
      <c r="BG357">
        <v>2131.159285714285</v>
      </c>
      <c r="BH357">
        <v>32.956746428571442</v>
      </c>
      <c r="BI357">
        <v>32.31395357142857</v>
      </c>
      <c r="BJ357">
        <v>2129.2939285714292</v>
      </c>
      <c r="BK357">
        <v>32.679074999999997</v>
      </c>
      <c r="BL357">
        <v>650.01117857142867</v>
      </c>
      <c r="BM357">
        <v>101.4472857142857</v>
      </c>
      <c r="BN357">
        <v>9.9985399999999974E-2</v>
      </c>
      <c r="BO357">
        <v>32.047260714285713</v>
      </c>
      <c r="BP357">
        <v>31.057217857142859</v>
      </c>
      <c r="BQ357">
        <v>999.9000000000002</v>
      </c>
      <c r="BR357">
        <v>0</v>
      </c>
      <c r="BS357">
        <v>0</v>
      </c>
      <c r="BT357">
        <v>8995.9600000000009</v>
      </c>
      <c r="BU357">
        <v>0</v>
      </c>
      <c r="BV357">
        <v>36.429189285714287</v>
      </c>
      <c r="BW357">
        <v>-10.102471785714281</v>
      </c>
      <c r="BX357">
        <v>2193.3417857142849</v>
      </c>
      <c r="BY357">
        <v>2202.3242857142859</v>
      </c>
      <c r="BZ357">
        <v>0.64279328571428584</v>
      </c>
      <c r="CA357">
        <v>2131.159285714285</v>
      </c>
      <c r="CB357">
        <v>32.31395357142857</v>
      </c>
      <c r="CC357">
        <v>3.3433707142857139</v>
      </c>
      <c r="CD357">
        <v>3.2781607142857139</v>
      </c>
      <c r="CE357">
        <v>25.844682142857138</v>
      </c>
      <c r="CF357">
        <v>25.512603571428571</v>
      </c>
      <c r="CG357">
        <v>1200.0282142857141</v>
      </c>
      <c r="CH357">
        <v>0.49999139285714289</v>
      </c>
      <c r="CI357">
        <v>0.50000860714285711</v>
      </c>
      <c r="CJ357">
        <v>0</v>
      </c>
      <c r="CK357">
        <v>868.51389285714265</v>
      </c>
      <c r="CL357">
        <v>4.9990899999999998</v>
      </c>
      <c r="CM357">
        <v>9307.3107142857134</v>
      </c>
      <c r="CN357">
        <v>9558.0439285714274</v>
      </c>
      <c r="CO357">
        <v>40.75</v>
      </c>
      <c r="CP357">
        <v>42.379428571428569</v>
      </c>
      <c r="CQ357">
        <v>41.5</v>
      </c>
      <c r="CR357">
        <v>41.533214285714273</v>
      </c>
      <c r="CS357">
        <v>42.129428571428569</v>
      </c>
      <c r="CT357">
        <v>597.505</v>
      </c>
      <c r="CU357">
        <v>597.52321428571429</v>
      </c>
      <c r="CV357">
        <v>0</v>
      </c>
      <c r="CW357">
        <v>1675359292.3</v>
      </c>
      <c r="CX357">
        <v>0</v>
      </c>
      <c r="CY357">
        <v>1675353449.5</v>
      </c>
      <c r="CZ357" t="s">
        <v>356</v>
      </c>
      <c r="DA357">
        <v>1675353449.5</v>
      </c>
      <c r="DB357">
        <v>1675353444</v>
      </c>
      <c r="DC357">
        <v>1</v>
      </c>
      <c r="DD357">
        <v>8.2000000000000003E-2</v>
      </c>
      <c r="DE357">
        <v>2.5000000000000001E-2</v>
      </c>
      <c r="DF357">
        <v>-5.3170000000000002</v>
      </c>
      <c r="DG357">
        <v>0.30099999999999999</v>
      </c>
      <c r="DH357">
        <v>415</v>
      </c>
      <c r="DI357">
        <v>32</v>
      </c>
      <c r="DJ357">
        <v>0.41</v>
      </c>
      <c r="DK357">
        <v>0.21</v>
      </c>
      <c r="DL357">
        <v>-10.125705249999999</v>
      </c>
      <c r="DM357">
        <v>0.25955313320828022</v>
      </c>
      <c r="DN357">
        <v>0.10763768389805441</v>
      </c>
      <c r="DO357">
        <v>0</v>
      </c>
      <c r="DP357">
        <v>0.64816094999999996</v>
      </c>
      <c r="DQ357">
        <v>1.0256397748593059E-2</v>
      </c>
      <c r="DR357">
        <v>2.268312127877245E-2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363</v>
      </c>
      <c r="EA357">
        <v>3.29874</v>
      </c>
      <c r="EB357">
        <v>2.6254900000000001</v>
      </c>
      <c r="EC357">
        <v>0.29520200000000002</v>
      </c>
      <c r="ED357">
        <v>0.29366999999999999</v>
      </c>
      <c r="EE357">
        <v>0.137241</v>
      </c>
      <c r="EF357">
        <v>0.13427600000000001</v>
      </c>
      <c r="EG357">
        <v>21319.3</v>
      </c>
      <c r="EH357">
        <v>21729.200000000001</v>
      </c>
      <c r="EI357">
        <v>28146.9</v>
      </c>
      <c r="EJ357">
        <v>29610.2</v>
      </c>
      <c r="EK357">
        <v>33434.699999999997</v>
      </c>
      <c r="EL357">
        <v>35600.300000000003</v>
      </c>
      <c r="EM357">
        <v>39731.300000000003</v>
      </c>
      <c r="EN357">
        <v>42317.3</v>
      </c>
      <c r="EO357">
        <v>2.1093500000000001</v>
      </c>
      <c r="EP357">
        <v>2.2419500000000001</v>
      </c>
      <c r="EQ357">
        <v>8.8103100000000004E-2</v>
      </c>
      <c r="ER357">
        <v>0</v>
      </c>
      <c r="ES357">
        <v>29.633900000000001</v>
      </c>
      <c r="ET357">
        <v>999.9</v>
      </c>
      <c r="EU357">
        <v>72.099999999999994</v>
      </c>
      <c r="EV357">
        <v>32.5</v>
      </c>
      <c r="EW357">
        <v>34.908700000000003</v>
      </c>
      <c r="EX357">
        <v>57.070900000000002</v>
      </c>
      <c r="EY357">
        <v>-3.9783599999999999</v>
      </c>
      <c r="EZ357">
        <v>2</v>
      </c>
      <c r="FA357">
        <v>0.27410299999999999</v>
      </c>
      <c r="FB357">
        <v>-0.59115700000000004</v>
      </c>
      <c r="FC357">
        <v>20.2728</v>
      </c>
      <c r="FD357">
        <v>5.2207299999999996</v>
      </c>
      <c r="FE357">
        <v>12.004</v>
      </c>
      <c r="FF357">
        <v>4.98665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1.8658300000000001</v>
      </c>
      <c r="FM357">
        <v>1.8621799999999999</v>
      </c>
      <c r="FN357">
        <v>1.86419</v>
      </c>
      <c r="FO357">
        <v>1.86033</v>
      </c>
      <c r="FP357">
        <v>1.8609599999999999</v>
      </c>
      <c r="FQ357">
        <v>1.8602000000000001</v>
      </c>
      <c r="FR357">
        <v>1.86188</v>
      </c>
      <c r="FS357">
        <v>1.85849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-8.24</v>
      </c>
      <c r="GH357">
        <v>0.27779999999999999</v>
      </c>
      <c r="GI357">
        <v>-3.8812981962806838</v>
      </c>
      <c r="GJ357">
        <v>-3.9744887815693084E-3</v>
      </c>
      <c r="GK357">
        <v>1.847162108954052E-6</v>
      </c>
      <c r="GL357">
        <v>-4.4217609294687878E-10</v>
      </c>
      <c r="GM357">
        <v>-3.5710143375135749E-2</v>
      </c>
      <c r="GN357">
        <v>-2.5986294017825021E-3</v>
      </c>
      <c r="GO357">
        <v>9.7579789506272807E-4</v>
      </c>
      <c r="GP357">
        <v>-1.8446741173202889E-5</v>
      </c>
      <c r="GQ357">
        <v>6</v>
      </c>
      <c r="GR357">
        <v>2080</v>
      </c>
      <c r="GS357">
        <v>4</v>
      </c>
      <c r="GT357">
        <v>32</v>
      </c>
      <c r="GU357">
        <v>97.1</v>
      </c>
      <c r="GV357">
        <v>97.2</v>
      </c>
      <c r="GW357">
        <v>4.99756</v>
      </c>
      <c r="GX357">
        <v>2.4194300000000002</v>
      </c>
      <c r="GY357">
        <v>2.04834</v>
      </c>
      <c r="GZ357">
        <v>2.6135299999999999</v>
      </c>
      <c r="HA357">
        <v>2.1972700000000001</v>
      </c>
      <c r="HB357">
        <v>2.2973599999999998</v>
      </c>
      <c r="HC357">
        <v>37.554000000000002</v>
      </c>
      <c r="HD357">
        <v>14.6837</v>
      </c>
      <c r="HE357">
        <v>18</v>
      </c>
      <c r="HF357">
        <v>592.12900000000002</v>
      </c>
      <c r="HG357">
        <v>775.02200000000005</v>
      </c>
      <c r="HH357">
        <v>31.0002</v>
      </c>
      <c r="HI357">
        <v>30.952100000000002</v>
      </c>
      <c r="HJ357">
        <v>30.000299999999999</v>
      </c>
      <c r="HK357">
        <v>30.8718</v>
      </c>
      <c r="HL357">
        <v>30.8688</v>
      </c>
      <c r="HM357">
        <v>100</v>
      </c>
      <c r="HN357">
        <v>8.3804599999999994</v>
      </c>
      <c r="HO357">
        <v>100</v>
      </c>
      <c r="HP357">
        <v>31</v>
      </c>
      <c r="HQ357">
        <v>2280.88</v>
      </c>
      <c r="HR357">
        <v>32.247900000000001</v>
      </c>
      <c r="HS357">
        <v>99.182900000000004</v>
      </c>
      <c r="HT357">
        <v>98.135900000000007</v>
      </c>
    </row>
    <row r="358" spans="1:228" x14ac:dyDescent="0.2">
      <c r="A358">
        <v>343</v>
      </c>
      <c r="B358">
        <v>1675359278.0999999</v>
      </c>
      <c r="C358">
        <v>1365.599999904633</v>
      </c>
      <c r="D358" t="s">
        <v>1045</v>
      </c>
      <c r="E358" t="s">
        <v>1046</v>
      </c>
      <c r="F358">
        <v>4</v>
      </c>
      <c r="G358">
        <v>1675359270.0999999</v>
      </c>
      <c r="H358">
        <f t="shared" si="170"/>
        <v>7.4708702282137848E-4</v>
      </c>
      <c r="I358">
        <f t="shared" si="171"/>
        <v>0.74708702282137851</v>
      </c>
      <c r="J358">
        <f t="shared" si="172"/>
        <v>9.7076754083502443</v>
      </c>
      <c r="K358">
        <f t="shared" si="173"/>
        <v>2121.0214285714292</v>
      </c>
      <c r="L358">
        <f t="shared" si="174"/>
        <v>1832.3955893068216</v>
      </c>
      <c r="M358">
        <f t="shared" si="175"/>
        <v>186.07332512435175</v>
      </c>
      <c r="N358">
        <f t="shared" si="176"/>
        <v>215.38226362113591</v>
      </c>
      <c r="O358">
        <f t="shared" si="177"/>
        <v>6.2667110867719131E-2</v>
      </c>
      <c r="P358">
        <f t="shared" si="178"/>
        <v>2.772755676081974</v>
      </c>
      <c r="Q358">
        <f t="shared" si="179"/>
        <v>6.1890775506006371E-2</v>
      </c>
      <c r="R358">
        <f t="shared" si="180"/>
        <v>3.8750683971248798E-2</v>
      </c>
      <c r="S358">
        <f t="shared" si="181"/>
        <v>226.118828770812</v>
      </c>
      <c r="T358">
        <f t="shared" si="182"/>
        <v>33.243151211187197</v>
      </c>
      <c r="U358">
        <f t="shared" si="183"/>
        <v>31.05924642857142</v>
      </c>
      <c r="V358">
        <f t="shared" si="184"/>
        <v>4.5266405776159662</v>
      </c>
      <c r="W358">
        <f t="shared" si="185"/>
        <v>69.929519930344071</v>
      </c>
      <c r="X358">
        <f t="shared" si="186"/>
        <v>3.3483973132937463</v>
      </c>
      <c r="Y358">
        <f t="shared" si="187"/>
        <v>4.7882458175446407</v>
      </c>
      <c r="Z358">
        <f t="shared" si="188"/>
        <v>1.1782432643222198</v>
      </c>
      <c r="AA358">
        <f t="shared" si="189"/>
        <v>-32.946537706422788</v>
      </c>
      <c r="AB358">
        <f t="shared" si="190"/>
        <v>147.89973121213825</v>
      </c>
      <c r="AC358">
        <f t="shared" si="191"/>
        <v>12.04372477043435</v>
      </c>
      <c r="AD358">
        <f t="shared" si="192"/>
        <v>353.11574704696181</v>
      </c>
      <c r="AE358">
        <f t="shared" si="193"/>
        <v>9.4558976492724032</v>
      </c>
      <c r="AF358">
        <f t="shared" si="194"/>
        <v>0.73436884064087227</v>
      </c>
      <c r="AG358">
        <f t="shared" si="195"/>
        <v>9.7076754083502443</v>
      </c>
      <c r="AH358">
        <v>2202.4524947939281</v>
      </c>
      <c r="AI358">
        <v>2193.312727272727</v>
      </c>
      <c r="AJ358">
        <v>-3.1876265577482701E-2</v>
      </c>
      <c r="AK358">
        <v>61.316338729058899</v>
      </c>
      <c r="AL358">
        <f t="shared" si="196"/>
        <v>0.74708702282137851</v>
      </c>
      <c r="AM358">
        <v>32.322873453860929</v>
      </c>
      <c r="AN358">
        <v>32.989521818181821</v>
      </c>
      <c r="AO358">
        <v>3.294931055212194E-5</v>
      </c>
      <c r="AP358">
        <v>100.73391986053799</v>
      </c>
      <c r="AQ358">
        <v>86</v>
      </c>
      <c r="AR358">
        <v>13</v>
      </c>
      <c r="AS358">
        <f t="shared" si="197"/>
        <v>1</v>
      </c>
      <c r="AT358">
        <f t="shared" si="198"/>
        <v>0</v>
      </c>
      <c r="AU358">
        <f t="shared" si="199"/>
        <v>47628.091821002126</v>
      </c>
      <c r="AV358">
        <f t="shared" si="200"/>
        <v>1200.0164285714291</v>
      </c>
      <c r="AW358">
        <f t="shared" si="201"/>
        <v>1025.9392957361724</v>
      </c>
      <c r="AX358">
        <f t="shared" si="202"/>
        <v>0.85493770860913254</v>
      </c>
      <c r="AY358">
        <f t="shared" si="203"/>
        <v>0.1884297776156259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1675359270.0999999</v>
      </c>
      <c r="BF358">
        <v>2121.0214285714292</v>
      </c>
      <c r="BG358">
        <v>2131.1875</v>
      </c>
      <c r="BH358">
        <v>32.974035714285719</v>
      </c>
      <c r="BI358">
        <v>32.318525000000001</v>
      </c>
      <c r="BJ358">
        <v>2129.2592857142849</v>
      </c>
      <c r="BK358">
        <v>32.696332142857138</v>
      </c>
      <c r="BL358">
        <v>650.01567857142857</v>
      </c>
      <c r="BM358">
        <v>101.4464642857143</v>
      </c>
      <c r="BN358">
        <v>0.1000173857142857</v>
      </c>
      <c r="BO358">
        <v>32.048642857142859</v>
      </c>
      <c r="BP358">
        <v>31.05924642857142</v>
      </c>
      <c r="BQ358">
        <v>999.9000000000002</v>
      </c>
      <c r="BR358">
        <v>0</v>
      </c>
      <c r="BS358">
        <v>0</v>
      </c>
      <c r="BT358">
        <v>9001.6521428571432</v>
      </c>
      <c r="BU358">
        <v>0</v>
      </c>
      <c r="BV358">
        <v>35.748517857142858</v>
      </c>
      <c r="BW358">
        <v>-10.165942857142859</v>
      </c>
      <c r="BX358">
        <v>2193.346071428572</v>
      </c>
      <c r="BY358">
        <v>2202.3646428571428</v>
      </c>
      <c r="BZ358">
        <v>0.6555125357142858</v>
      </c>
      <c r="CA358">
        <v>2131.1875</v>
      </c>
      <c r="CB358">
        <v>32.318525000000001</v>
      </c>
      <c r="CC358">
        <v>3.3450978571428571</v>
      </c>
      <c r="CD358">
        <v>3.2785975000000001</v>
      </c>
      <c r="CE358">
        <v>25.853400000000001</v>
      </c>
      <c r="CF358">
        <v>25.514849999999999</v>
      </c>
      <c r="CG358">
        <v>1200.0164285714291</v>
      </c>
      <c r="CH358">
        <v>0.49999239285714292</v>
      </c>
      <c r="CI358">
        <v>0.50000760714285708</v>
      </c>
      <c r="CJ358">
        <v>0</v>
      </c>
      <c r="CK358">
        <v>868.38292857142858</v>
      </c>
      <c r="CL358">
        <v>4.9990899999999998</v>
      </c>
      <c r="CM358">
        <v>9306.3392857142862</v>
      </c>
      <c r="CN358">
        <v>9557.9539285714291</v>
      </c>
      <c r="CO358">
        <v>40.75</v>
      </c>
      <c r="CP358">
        <v>42.381642857142857</v>
      </c>
      <c r="CQ358">
        <v>41.5</v>
      </c>
      <c r="CR358">
        <v>41.537642857142842</v>
      </c>
      <c r="CS358">
        <v>42.131642857142857</v>
      </c>
      <c r="CT358">
        <v>597.50035714285718</v>
      </c>
      <c r="CU358">
        <v>597.51607142857142</v>
      </c>
      <c r="CV358">
        <v>0</v>
      </c>
      <c r="CW358">
        <v>1675359296.5</v>
      </c>
      <c r="CX358">
        <v>0</v>
      </c>
      <c r="CY358">
        <v>1675353449.5</v>
      </c>
      <c r="CZ358" t="s">
        <v>356</v>
      </c>
      <c r="DA358">
        <v>1675353449.5</v>
      </c>
      <c r="DB358">
        <v>1675353444</v>
      </c>
      <c r="DC358">
        <v>1</v>
      </c>
      <c r="DD358">
        <v>8.2000000000000003E-2</v>
      </c>
      <c r="DE358">
        <v>2.5000000000000001E-2</v>
      </c>
      <c r="DF358">
        <v>-5.3170000000000002</v>
      </c>
      <c r="DG358">
        <v>0.30099999999999999</v>
      </c>
      <c r="DH358">
        <v>415</v>
      </c>
      <c r="DI358">
        <v>32</v>
      </c>
      <c r="DJ358">
        <v>0.41</v>
      </c>
      <c r="DK358">
        <v>0.21</v>
      </c>
      <c r="DL358">
        <v>-10.121892750000001</v>
      </c>
      <c r="DM358">
        <v>-0.66096551594742547</v>
      </c>
      <c r="DN358">
        <v>9.7272892523752458E-2</v>
      </c>
      <c r="DO358">
        <v>0</v>
      </c>
      <c r="DP358">
        <v>0.64599780000000007</v>
      </c>
      <c r="DQ358">
        <v>0.18177039399624531</v>
      </c>
      <c r="DR358">
        <v>1.8872900213268751E-2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418</v>
      </c>
      <c r="EA358">
        <v>3.2990599999999999</v>
      </c>
      <c r="EB358">
        <v>2.6253099999999998</v>
      </c>
      <c r="EC358">
        <v>0.29519499999999999</v>
      </c>
      <c r="ED358">
        <v>0.29367199999999999</v>
      </c>
      <c r="EE358">
        <v>0.13724700000000001</v>
      </c>
      <c r="EF358">
        <v>0.13427500000000001</v>
      </c>
      <c r="EG358">
        <v>21319</v>
      </c>
      <c r="EH358">
        <v>21729</v>
      </c>
      <c r="EI358">
        <v>28146.3</v>
      </c>
      <c r="EJ358">
        <v>29609.9</v>
      </c>
      <c r="EK358">
        <v>33433.800000000003</v>
      </c>
      <c r="EL358">
        <v>35599.699999999997</v>
      </c>
      <c r="EM358">
        <v>39730.5</v>
      </c>
      <c r="EN358">
        <v>42316.6</v>
      </c>
      <c r="EO358">
        <v>2.1093999999999999</v>
      </c>
      <c r="EP358">
        <v>2.2418800000000001</v>
      </c>
      <c r="EQ358">
        <v>8.7208999999999995E-2</v>
      </c>
      <c r="ER358">
        <v>0</v>
      </c>
      <c r="ES358">
        <v>29.6358</v>
      </c>
      <c r="ET358">
        <v>999.9</v>
      </c>
      <c r="EU358">
        <v>72.099999999999994</v>
      </c>
      <c r="EV358">
        <v>32.5</v>
      </c>
      <c r="EW358">
        <v>34.9101</v>
      </c>
      <c r="EX358">
        <v>56.350900000000003</v>
      </c>
      <c r="EY358">
        <v>-4.0625</v>
      </c>
      <c r="EZ358">
        <v>2</v>
      </c>
      <c r="FA358">
        <v>0.27420699999999998</v>
      </c>
      <c r="FB358">
        <v>-0.59001899999999996</v>
      </c>
      <c r="FC358">
        <v>20.2729</v>
      </c>
      <c r="FD358">
        <v>5.2207299999999996</v>
      </c>
      <c r="FE358">
        <v>12.004</v>
      </c>
      <c r="FF358">
        <v>4.9867999999999997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1.86582</v>
      </c>
      <c r="FM358">
        <v>1.8621799999999999</v>
      </c>
      <c r="FN358">
        <v>1.8641799999999999</v>
      </c>
      <c r="FO358">
        <v>1.86029</v>
      </c>
      <c r="FP358">
        <v>1.8609599999999999</v>
      </c>
      <c r="FQ358">
        <v>1.8601700000000001</v>
      </c>
      <c r="FR358">
        <v>1.86188</v>
      </c>
      <c r="FS358">
        <v>1.8584700000000001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-8.24</v>
      </c>
      <c r="GH358">
        <v>0.27779999999999999</v>
      </c>
      <c r="GI358">
        <v>-3.8812981962806838</v>
      </c>
      <c r="GJ358">
        <v>-3.9744887815693084E-3</v>
      </c>
      <c r="GK358">
        <v>1.847162108954052E-6</v>
      </c>
      <c r="GL358">
        <v>-4.4217609294687878E-10</v>
      </c>
      <c r="GM358">
        <v>-3.5710143375135749E-2</v>
      </c>
      <c r="GN358">
        <v>-2.5986294017825021E-3</v>
      </c>
      <c r="GO358">
        <v>9.7579789506272807E-4</v>
      </c>
      <c r="GP358">
        <v>-1.8446741173202889E-5</v>
      </c>
      <c r="GQ358">
        <v>6</v>
      </c>
      <c r="GR358">
        <v>2080</v>
      </c>
      <c r="GS358">
        <v>4</v>
      </c>
      <c r="GT358">
        <v>32</v>
      </c>
      <c r="GU358">
        <v>97.1</v>
      </c>
      <c r="GV358">
        <v>97.2</v>
      </c>
      <c r="GW358">
        <v>4.99756</v>
      </c>
      <c r="GX358">
        <v>2.4230999999999998</v>
      </c>
      <c r="GY358">
        <v>2.04834</v>
      </c>
      <c r="GZ358">
        <v>2.6135299999999999</v>
      </c>
      <c r="HA358">
        <v>2.1972700000000001</v>
      </c>
      <c r="HB358">
        <v>2.34497</v>
      </c>
      <c r="HC358">
        <v>37.554000000000002</v>
      </c>
      <c r="HD358">
        <v>14.692399999999999</v>
      </c>
      <c r="HE358">
        <v>18</v>
      </c>
      <c r="HF358">
        <v>592.17200000000003</v>
      </c>
      <c r="HG358">
        <v>774.97799999999995</v>
      </c>
      <c r="HH358">
        <v>31.000299999999999</v>
      </c>
      <c r="HI358">
        <v>30.953499999999998</v>
      </c>
      <c r="HJ358">
        <v>30.0002</v>
      </c>
      <c r="HK358">
        <v>30.872499999999999</v>
      </c>
      <c r="HL358">
        <v>30.870999999999999</v>
      </c>
      <c r="HM358">
        <v>100</v>
      </c>
      <c r="HN358">
        <v>8.3804599999999994</v>
      </c>
      <c r="HO358">
        <v>100</v>
      </c>
      <c r="HP358">
        <v>31</v>
      </c>
      <c r="HQ358">
        <v>2287.56</v>
      </c>
      <c r="HR358">
        <v>32.24</v>
      </c>
      <c r="HS358">
        <v>99.180800000000005</v>
      </c>
      <c r="HT358">
        <v>98.134600000000006</v>
      </c>
    </row>
    <row r="359" spans="1:228" x14ac:dyDescent="0.2">
      <c r="A359">
        <v>344</v>
      </c>
      <c r="B359">
        <v>1675359282.0999999</v>
      </c>
      <c r="C359">
        <v>1369.599999904633</v>
      </c>
      <c r="D359" t="s">
        <v>1047</v>
      </c>
      <c r="E359" t="s">
        <v>1048</v>
      </c>
      <c r="F359">
        <v>4</v>
      </c>
      <c r="G359">
        <v>1675359274.0999999</v>
      </c>
      <c r="H359">
        <f t="shared" si="170"/>
        <v>7.4423484155203637E-4</v>
      </c>
      <c r="I359">
        <f t="shared" si="171"/>
        <v>0.74423484155203634</v>
      </c>
      <c r="J359">
        <f t="shared" si="172"/>
        <v>9.3483683639057809</v>
      </c>
      <c r="K359">
        <f t="shared" si="173"/>
        <v>2121.0189285714291</v>
      </c>
      <c r="L359">
        <f t="shared" si="174"/>
        <v>1840.6697969539255</v>
      </c>
      <c r="M359">
        <f t="shared" si="175"/>
        <v>186.91288180108293</v>
      </c>
      <c r="N359">
        <f t="shared" si="176"/>
        <v>215.38124923329454</v>
      </c>
      <c r="O359">
        <f t="shared" si="177"/>
        <v>6.2427444047959739E-2</v>
      </c>
      <c r="P359">
        <f t="shared" si="178"/>
        <v>2.7720127899894793</v>
      </c>
      <c r="Q359">
        <f t="shared" si="179"/>
        <v>6.1656792334861987E-2</v>
      </c>
      <c r="R359">
        <f t="shared" si="180"/>
        <v>3.8603942491006411E-2</v>
      </c>
      <c r="S359">
        <f t="shared" si="181"/>
        <v>226.11915619896814</v>
      </c>
      <c r="T359">
        <f t="shared" si="182"/>
        <v>33.242293125273498</v>
      </c>
      <c r="U359">
        <f t="shared" si="183"/>
        <v>31.062635714285712</v>
      </c>
      <c r="V359">
        <f t="shared" si="184"/>
        <v>4.5275150380979481</v>
      </c>
      <c r="W359">
        <f t="shared" si="185"/>
        <v>69.956680122386032</v>
      </c>
      <c r="X359">
        <f t="shared" si="186"/>
        <v>3.3493309569212544</v>
      </c>
      <c r="Y359">
        <f t="shared" si="187"/>
        <v>4.7877214171137803</v>
      </c>
      <c r="Z359">
        <f t="shared" si="188"/>
        <v>1.1781840811766937</v>
      </c>
      <c r="AA359">
        <f t="shared" si="189"/>
        <v>-32.820756512444802</v>
      </c>
      <c r="AB359">
        <f t="shared" si="190"/>
        <v>147.06431210262221</v>
      </c>
      <c r="AC359">
        <f t="shared" si="191"/>
        <v>11.978990030757323</v>
      </c>
      <c r="AD359">
        <f t="shared" si="192"/>
        <v>352.34170181990288</v>
      </c>
      <c r="AE359">
        <f t="shared" si="193"/>
        <v>9.4671599465119431</v>
      </c>
      <c r="AF359">
        <f t="shared" si="194"/>
        <v>0.74171343261217781</v>
      </c>
      <c r="AG359">
        <f t="shared" si="195"/>
        <v>9.3483683639057809</v>
      </c>
      <c r="AH359">
        <v>2202.3832614948092</v>
      </c>
      <c r="AI359">
        <v>2193.3671515151509</v>
      </c>
      <c r="AJ359">
        <v>2.632167967340809E-2</v>
      </c>
      <c r="AK359">
        <v>61.316338729058899</v>
      </c>
      <c r="AL359">
        <f t="shared" si="196"/>
        <v>0.74423484155203634</v>
      </c>
      <c r="AM359">
        <v>32.322615577289866</v>
      </c>
      <c r="AN359">
        <v>32.987009090909091</v>
      </c>
      <c r="AO359">
        <v>-1.8873858512305751E-5</v>
      </c>
      <c r="AP359">
        <v>100.73391986053799</v>
      </c>
      <c r="AQ359">
        <v>86</v>
      </c>
      <c r="AR359">
        <v>13</v>
      </c>
      <c r="AS359">
        <f t="shared" si="197"/>
        <v>1</v>
      </c>
      <c r="AT359">
        <f t="shared" si="198"/>
        <v>0</v>
      </c>
      <c r="AU359">
        <f t="shared" si="199"/>
        <v>47607.855612283849</v>
      </c>
      <c r="AV359">
        <f t="shared" si="200"/>
        <v>1200.0210714285711</v>
      </c>
      <c r="AW359">
        <f t="shared" si="201"/>
        <v>1025.9429814502423</v>
      </c>
      <c r="AX359">
        <f t="shared" si="202"/>
        <v>0.85493747224696925</v>
      </c>
      <c r="AY359">
        <f t="shared" si="203"/>
        <v>0.18842932143665067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1675359274.0999999</v>
      </c>
      <c r="BF359">
        <v>2121.0189285714291</v>
      </c>
      <c r="BG359">
        <v>2131.2092857142861</v>
      </c>
      <c r="BH359">
        <v>32.98334642857143</v>
      </c>
      <c r="BI359">
        <v>32.321317857142859</v>
      </c>
      <c r="BJ359">
        <v>2129.2567857142858</v>
      </c>
      <c r="BK359">
        <v>32.705624999999998</v>
      </c>
      <c r="BL359">
        <v>650.04678571428576</v>
      </c>
      <c r="BM359">
        <v>101.4460714285714</v>
      </c>
      <c r="BN359">
        <v>0.1000516785714286</v>
      </c>
      <c r="BO359">
        <v>32.046707142857137</v>
      </c>
      <c r="BP359">
        <v>31.062635714285712</v>
      </c>
      <c r="BQ359">
        <v>999.9000000000002</v>
      </c>
      <c r="BR359">
        <v>0</v>
      </c>
      <c r="BS359">
        <v>0</v>
      </c>
      <c r="BT359">
        <v>8997.7460714285717</v>
      </c>
      <c r="BU359">
        <v>0</v>
      </c>
      <c r="BV359">
        <v>35.263432142857141</v>
      </c>
      <c r="BW359">
        <v>-10.190149999999999</v>
      </c>
      <c r="BX359">
        <v>2193.3642857142859</v>
      </c>
      <c r="BY359">
        <v>2202.3928571428569</v>
      </c>
      <c r="BZ359">
        <v>0.66203485714285715</v>
      </c>
      <c r="CA359">
        <v>2131.2092857142861</v>
      </c>
      <c r="CB359">
        <v>32.321317857142859</v>
      </c>
      <c r="CC359">
        <v>3.346030714285714</v>
      </c>
      <c r="CD359">
        <v>3.278869642857142</v>
      </c>
      <c r="CE359">
        <v>25.858110714285711</v>
      </c>
      <c r="CF359">
        <v>25.516249999999989</v>
      </c>
      <c r="CG359">
        <v>1200.0210714285711</v>
      </c>
      <c r="CH359">
        <v>0.50000125000000006</v>
      </c>
      <c r="CI359">
        <v>0.49999874999999988</v>
      </c>
      <c r="CJ359">
        <v>0</v>
      </c>
      <c r="CK359">
        <v>868.277892857143</v>
      </c>
      <c r="CL359">
        <v>4.9990899999999998</v>
      </c>
      <c r="CM359">
        <v>9305.6185714285712</v>
      </c>
      <c r="CN359">
        <v>9558.0264285714311</v>
      </c>
      <c r="CO359">
        <v>40.75</v>
      </c>
      <c r="CP359">
        <v>42.381642857142857</v>
      </c>
      <c r="CQ359">
        <v>41.5</v>
      </c>
      <c r="CR359">
        <v>41.53321428571428</v>
      </c>
      <c r="CS359">
        <v>42.14271428571427</v>
      </c>
      <c r="CT359">
        <v>597.51214285714286</v>
      </c>
      <c r="CU359">
        <v>597.50892857142867</v>
      </c>
      <c r="CV359">
        <v>0</v>
      </c>
      <c r="CW359">
        <v>1675359300.0999999</v>
      </c>
      <c r="CX359">
        <v>0</v>
      </c>
      <c r="CY359">
        <v>1675353449.5</v>
      </c>
      <c r="CZ359" t="s">
        <v>356</v>
      </c>
      <c r="DA359">
        <v>1675353449.5</v>
      </c>
      <c r="DB359">
        <v>1675353444</v>
      </c>
      <c r="DC359">
        <v>1</v>
      </c>
      <c r="DD359">
        <v>8.2000000000000003E-2</v>
      </c>
      <c r="DE359">
        <v>2.5000000000000001E-2</v>
      </c>
      <c r="DF359">
        <v>-5.3170000000000002</v>
      </c>
      <c r="DG359">
        <v>0.30099999999999999</v>
      </c>
      <c r="DH359">
        <v>415</v>
      </c>
      <c r="DI359">
        <v>32</v>
      </c>
      <c r="DJ359">
        <v>0.41</v>
      </c>
      <c r="DK359">
        <v>0.21</v>
      </c>
      <c r="DL359">
        <v>-10.1790725</v>
      </c>
      <c r="DM359">
        <v>-0.44164615384612738</v>
      </c>
      <c r="DN359">
        <v>7.9024809355986478E-2</v>
      </c>
      <c r="DO359">
        <v>0</v>
      </c>
      <c r="DP359">
        <v>0.65594482500000006</v>
      </c>
      <c r="DQ359">
        <v>0.1103046641651034</v>
      </c>
      <c r="DR359">
        <v>1.206142512078796E-2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418</v>
      </c>
      <c r="EA359">
        <v>3.2987899999999999</v>
      </c>
      <c r="EB359">
        <v>2.6250900000000001</v>
      </c>
      <c r="EC359">
        <v>0.29520200000000002</v>
      </c>
      <c r="ED359">
        <v>0.29367300000000002</v>
      </c>
      <c r="EE359">
        <v>0.137239</v>
      </c>
      <c r="EF359">
        <v>0.13428300000000001</v>
      </c>
      <c r="EG359">
        <v>21318.799999999999</v>
      </c>
      <c r="EH359">
        <v>21728.7</v>
      </c>
      <c r="EI359">
        <v>28146.400000000001</v>
      </c>
      <c r="EJ359">
        <v>29609.599999999999</v>
      </c>
      <c r="EK359">
        <v>33433.9</v>
      </c>
      <c r="EL359">
        <v>35599.1</v>
      </c>
      <c r="EM359">
        <v>39730.199999999997</v>
      </c>
      <c r="EN359">
        <v>42316.3</v>
      </c>
      <c r="EO359">
        <v>2.10928</v>
      </c>
      <c r="EP359">
        <v>2.2417799999999999</v>
      </c>
      <c r="EQ359">
        <v>8.7581599999999996E-2</v>
      </c>
      <c r="ER359">
        <v>0</v>
      </c>
      <c r="ES359">
        <v>29.637799999999999</v>
      </c>
      <c r="ET359">
        <v>999.9</v>
      </c>
      <c r="EU359">
        <v>72.099999999999994</v>
      </c>
      <c r="EV359">
        <v>32.6</v>
      </c>
      <c r="EW359">
        <v>35.109900000000003</v>
      </c>
      <c r="EX359">
        <v>57.2209</v>
      </c>
      <c r="EY359">
        <v>-4.18269</v>
      </c>
      <c r="EZ359">
        <v>2</v>
      </c>
      <c r="FA359">
        <v>0.27457300000000001</v>
      </c>
      <c r="FB359">
        <v>-0.58941699999999997</v>
      </c>
      <c r="FC359">
        <v>20.2729</v>
      </c>
      <c r="FD359">
        <v>5.2208800000000002</v>
      </c>
      <c r="FE359">
        <v>12.004</v>
      </c>
      <c r="FF359">
        <v>4.9871999999999996</v>
      </c>
      <c r="FG359">
        <v>3.2845499999999999</v>
      </c>
      <c r="FH359">
        <v>9999</v>
      </c>
      <c r="FI359">
        <v>9999</v>
      </c>
      <c r="FJ359">
        <v>9999</v>
      </c>
      <c r="FK359">
        <v>999.9</v>
      </c>
      <c r="FL359">
        <v>1.8658300000000001</v>
      </c>
      <c r="FM359">
        <v>1.8621799999999999</v>
      </c>
      <c r="FN359">
        <v>1.86419</v>
      </c>
      <c r="FO359">
        <v>1.86029</v>
      </c>
      <c r="FP359">
        <v>1.8609599999999999</v>
      </c>
      <c r="FQ359">
        <v>1.8601700000000001</v>
      </c>
      <c r="FR359">
        <v>1.86188</v>
      </c>
      <c r="FS359">
        <v>1.85849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-8.24</v>
      </c>
      <c r="GH359">
        <v>0.2777</v>
      </c>
      <c r="GI359">
        <v>-3.8812981962806838</v>
      </c>
      <c r="GJ359">
        <v>-3.9744887815693084E-3</v>
      </c>
      <c r="GK359">
        <v>1.847162108954052E-6</v>
      </c>
      <c r="GL359">
        <v>-4.4217609294687878E-10</v>
      </c>
      <c r="GM359">
        <v>-3.5710143375135749E-2</v>
      </c>
      <c r="GN359">
        <v>-2.5986294017825021E-3</v>
      </c>
      <c r="GO359">
        <v>9.7579789506272807E-4</v>
      </c>
      <c r="GP359">
        <v>-1.8446741173202889E-5</v>
      </c>
      <c r="GQ359">
        <v>6</v>
      </c>
      <c r="GR359">
        <v>2080</v>
      </c>
      <c r="GS359">
        <v>4</v>
      </c>
      <c r="GT359">
        <v>32</v>
      </c>
      <c r="GU359">
        <v>97.2</v>
      </c>
      <c r="GV359">
        <v>97.3</v>
      </c>
      <c r="GW359">
        <v>4.99756</v>
      </c>
      <c r="GX359">
        <v>2.4194300000000002</v>
      </c>
      <c r="GY359">
        <v>2.04834</v>
      </c>
      <c r="GZ359">
        <v>2.6135299999999999</v>
      </c>
      <c r="HA359">
        <v>2.1972700000000001</v>
      </c>
      <c r="HB359">
        <v>2.3559600000000001</v>
      </c>
      <c r="HC359">
        <v>37.554000000000002</v>
      </c>
      <c r="HD359">
        <v>14.692399999999999</v>
      </c>
      <c r="HE359">
        <v>18</v>
      </c>
      <c r="HF359">
        <v>592.1</v>
      </c>
      <c r="HG359">
        <v>774.88599999999997</v>
      </c>
      <c r="HH359">
        <v>31.0002</v>
      </c>
      <c r="HI359">
        <v>30.956199999999999</v>
      </c>
      <c r="HJ359">
        <v>30.000299999999999</v>
      </c>
      <c r="HK359">
        <v>30.874500000000001</v>
      </c>
      <c r="HL359">
        <v>30.871500000000001</v>
      </c>
      <c r="HM359">
        <v>100</v>
      </c>
      <c r="HN359">
        <v>8.6524099999999997</v>
      </c>
      <c r="HO359">
        <v>100</v>
      </c>
      <c r="HP359">
        <v>31</v>
      </c>
      <c r="HQ359">
        <v>2294.2399999999998</v>
      </c>
      <c r="HR359">
        <v>32.241399999999999</v>
      </c>
      <c r="HS359">
        <v>99.180599999999998</v>
      </c>
      <c r="HT359">
        <v>98.133600000000001</v>
      </c>
    </row>
    <row r="360" spans="1:228" x14ac:dyDescent="0.2">
      <c r="A360">
        <v>345</v>
      </c>
      <c r="B360">
        <v>1675359286.0999999</v>
      </c>
      <c r="C360">
        <v>1373.599999904633</v>
      </c>
      <c r="D360" t="s">
        <v>1049</v>
      </c>
      <c r="E360" t="s">
        <v>1050</v>
      </c>
      <c r="F360">
        <v>4</v>
      </c>
      <c r="G360">
        <v>1675359278.0999999</v>
      </c>
      <c r="H360">
        <f t="shared" si="170"/>
        <v>7.3390566673231419E-4</v>
      </c>
      <c r="I360">
        <f t="shared" si="171"/>
        <v>0.73390566673231417</v>
      </c>
      <c r="J360">
        <f t="shared" si="172"/>
        <v>9.6328050062851904</v>
      </c>
      <c r="K360">
        <f t="shared" si="173"/>
        <v>2121.039642857143</v>
      </c>
      <c r="L360">
        <f t="shared" si="174"/>
        <v>1830.0949790440729</v>
      </c>
      <c r="M360">
        <f t="shared" si="175"/>
        <v>185.83824654964508</v>
      </c>
      <c r="N360">
        <f t="shared" si="176"/>
        <v>215.38242146139694</v>
      </c>
      <c r="O360">
        <f t="shared" si="177"/>
        <v>6.1591191192915479E-2</v>
      </c>
      <c r="P360">
        <f t="shared" si="178"/>
        <v>2.7709869829241436</v>
      </c>
      <c r="Q360">
        <f t="shared" si="179"/>
        <v>6.0840639952622809E-2</v>
      </c>
      <c r="R360">
        <f t="shared" si="180"/>
        <v>3.8092071892830856E-2</v>
      </c>
      <c r="S360">
        <f t="shared" si="181"/>
        <v>226.11304369902794</v>
      </c>
      <c r="T360">
        <f t="shared" si="182"/>
        <v>33.237393621844795</v>
      </c>
      <c r="U360">
        <f t="shared" si="183"/>
        <v>31.060432142857142</v>
      </c>
      <c r="V360">
        <f t="shared" si="184"/>
        <v>4.5269464838348723</v>
      </c>
      <c r="W360">
        <f t="shared" si="185"/>
        <v>69.992934895181719</v>
      </c>
      <c r="X360">
        <f t="shared" si="186"/>
        <v>3.3495318977340811</v>
      </c>
      <c r="Y360">
        <f t="shared" si="187"/>
        <v>4.7855285719197083</v>
      </c>
      <c r="Z360">
        <f t="shared" si="188"/>
        <v>1.1774145861007912</v>
      </c>
      <c r="AA360">
        <f t="shared" si="189"/>
        <v>-32.365239902895055</v>
      </c>
      <c r="AB360">
        <f t="shared" si="190"/>
        <v>146.12955900603197</v>
      </c>
      <c r="AC360">
        <f t="shared" si="191"/>
        <v>11.906652535567103</v>
      </c>
      <c r="AD360">
        <f t="shared" si="192"/>
        <v>351.78401533773194</v>
      </c>
      <c r="AE360">
        <f t="shared" si="193"/>
        <v>9.4899717366924268</v>
      </c>
      <c r="AF360">
        <f t="shared" si="194"/>
        <v>0.75191848515990301</v>
      </c>
      <c r="AG360">
        <f t="shared" si="195"/>
        <v>9.6328050062851904</v>
      </c>
      <c r="AH360">
        <v>2202.492807660688</v>
      </c>
      <c r="AI360">
        <v>2193.339333333332</v>
      </c>
      <c r="AJ360">
        <v>-9.2680725957145528E-3</v>
      </c>
      <c r="AK360">
        <v>61.316338729058899</v>
      </c>
      <c r="AL360">
        <f t="shared" si="196"/>
        <v>0.73390566673231417</v>
      </c>
      <c r="AM360">
        <v>32.319115318570333</v>
      </c>
      <c r="AN360">
        <v>32.974737575757551</v>
      </c>
      <c r="AO360">
        <v>-8.5940197555026029E-5</v>
      </c>
      <c r="AP360">
        <v>100.73391986053799</v>
      </c>
      <c r="AQ360">
        <v>86</v>
      </c>
      <c r="AR360">
        <v>13</v>
      </c>
      <c r="AS360">
        <f t="shared" si="197"/>
        <v>1</v>
      </c>
      <c r="AT360">
        <f t="shared" si="198"/>
        <v>0</v>
      </c>
      <c r="AU360">
        <f t="shared" si="199"/>
        <v>47580.763778440094</v>
      </c>
      <c r="AV360">
        <f t="shared" si="200"/>
        <v>1199.9882142857141</v>
      </c>
      <c r="AW360">
        <f t="shared" si="201"/>
        <v>1025.9149314502733</v>
      </c>
      <c r="AX360">
        <f t="shared" si="202"/>
        <v>0.85493750624954534</v>
      </c>
      <c r="AY360">
        <f t="shared" si="203"/>
        <v>0.18842938706162243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1675359278.0999999</v>
      </c>
      <c r="BF360">
        <v>2121.039642857143</v>
      </c>
      <c r="BG360">
        <v>2131.2714285714292</v>
      </c>
      <c r="BH360">
        <v>32.985467857142858</v>
      </c>
      <c r="BI360">
        <v>32.314307142857153</v>
      </c>
      <c r="BJ360">
        <v>2129.277857142858</v>
      </c>
      <c r="BK360">
        <v>32.707735714285718</v>
      </c>
      <c r="BL360">
        <v>650.02264285714296</v>
      </c>
      <c r="BM360">
        <v>101.4456428571429</v>
      </c>
      <c r="BN360">
        <v>0.10004120714285709</v>
      </c>
      <c r="BO360">
        <v>32.038610714285717</v>
      </c>
      <c r="BP360">
        <v>31.060432142857142</v>
      </c>
      <c r="BQ360">
        <v>999.9000000000002</v>
      </c>
      <c r="BR360">
        <v>0</v>
      </c>
      <c r="BS360">
        <v>0</v>
      </c>
      <c r="BT360">
        <v>8992.3439285714285</v>
      </c>
      <c r="BU360">
        <v>0</v>
      </c>
      <c r="BV360">
        <v>34.945599999999999</v>
      </c>
      <c r="BW360">
        <v>-10.231257142857141</v>
      </c>
      <c r="BX360">
        <v>2193.39</v>
      </c>
      <c r="BY360">
        <v>2202.440357142857</v>
      </c>
      <c r="BZ360">
        <v>0.67116521428571418</v>
      </c>
      <c r="CA360">
        <v>2131.2714285714292</v>
      </c>
      <c r="CB360">
        <v>32.314307142857153</v>
      </c>
      <c r="CC360">
        <v>3.3462299999999989</v>
      </c>
      <c r="CD360">
        <v>3.2781439285714291</v>
      </c>
      <c r="CE360">
        <v>25.859121428571431</v>
      </c>
      <c r="CF360">
        <v>25.512521428571429</v>
      </c>
      <c r="CG360">
        <v>1199.9882142857141</v>
      </c>
      <c r="CH360">
        <v>0.49999982142857152</v>
      </c>
      <c r="CI360">
        <v>0.50000017857142853</v>
      </c>
      <c r="CJ360">
        <v>0</v>
      </c>
      <c r="CK360">
        <v>868.22850000000005</v>
      </c>
      <c r="CL360">
        <v>4.9990899999999998</v>
      </c>
      <c r="CM360">
        <v>9304.8107142857152</v>
      </c>
      <c r="CN360">
        <v>9557.76</v>
      </c>
      <c r="CO360">
        <v>40.75</v>
      </c>
      <c r="CP360">
        <v>42.381642857142857</v>
      </c>
      <c r="CQ360">
        <v>41.5</v>
      </c>
      <c r="CR360">
        <v>41.53321428571428</v>
      </c>
      <c r="CS360">
        <v>42.158214285714273</v>
      </c>
      <c r="CT360">
        <v>597.49428571428575</v>
      </c>
      <c r="CU360">
        <v>597.49392857142868</v>
      </c>
      <c r="CV360">
        <v>0</v>
      </c>
      <c r="CW360">
        <v>1675359304.3</v>
      </c>
      <c r="CX360">
        <v>0</v>
      </c>
      <c r="CY360">
        <v>1675353449.5</v>
      </c>
      <c r="CZ360" t="s">
        <v>356</v>
      </c>
      <c r="DA360">
        <v>1675353449.5</v>
      </c>
      <c r="DB360">
        <v>1675353444</v>
      </c>
      <c r="DC360">
        <v>1</v>
      </c>
      <c r="DD360">
        <v>8.2000000000000003E-2</v>
      </c>
      <c r="DE360">
        <v>2.5000000000000001E-2</v>
      </c>
      <c r="DF360">
        <v>-5.3170000000000002</v>
      </c>
      <c r="DG360">
        <v>0.30099999999999999</v>
      </c>
      <c r="DH360">
        <v>415</v>
      </c>
      <c r="DI360">
        <v>32</v>
      </c>
      <c r="DJ360">
        <v>0.41</v>
      </c>
      <c r="DK360">
        <v>0.21</v>
      </c>
      <c r="DL360">
        <v>-10.209860000000001</v>
      </c>
      <c r="DM360">
        <v>-0.64770281425889509</v>
      </c>
      <c r="DN360">
        <v>9.4635521343732154E-2</v>
      </c>
      <c r="DO360">
        <v>0</v>
      </c>
      <c r="DP360">
        <v>0.66522945</v>
      </c>
      <c r="DQ360">
        <v>9.5415467166976492E-2</v>
      </c>
      <c r="DR360">
        <v>1.239556856088094E-2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363</v>
      </c>
      <c r="EA360">
        <v>3.2987099999999998</v>
      </c>
      <c r="EB360">
        <v>2.6251199999999999</v>
      </c>
      <c r="EC360">
        <v>0.29519499999999999</v>
      </c>
      <c r="ED360">
        <v>0.29368100000000003</v>
      </c>
      <c r="EE360">
        <v>0.13719300000000001</v>
      </c>
      <c r="EF360">
        <v>0.13403599999999999</v>
      </c>
      <c r="EG360">
        <v>21319.1</v>
      </c>
      <c r="EH360">
        <v>21728.6</v>
      </c>
      <c r="EI360">
        <v>28146.400000000001</v>
      </c>
      <c r="EJ360">
        <v>29609.9</v>
      </c>
      <c r="EK360">
        <v>33436.1</v>
      </c>
      <c r="EL360">
        <v>35609.599999999999</v>
      </c>
      <c r="EM360">
        <v>39730.699999999997</v>
      </c>
      <c r="EN360">
        <v>42316.800000000003</v>
      </c>
      <c r="EO360">
        <v>2.1093999999999999</v>
      </c>
      <c r="EP360">
        <v>2.2416700000000001</v>
      </c>
      <c r="EQ360">
        <v>8.6091500000000001E-2</v>
      </c>
      <c r="ER360">
        <v>0</v>
      </c>
      <c r="ES360">
        <v>29.637799999999999</v>
      </c>
      <c r="ET360">
        <v>999.9</v>
      </c>
      <c r="EU360">
        <v>72.099999999999994</v>
      </c>
      <c r="EV360">
        <v>32.5</v>
      </c>
      <c r="EW360">
        <v>34.9133</v>
      </c>
      <c r="EX360">
        <v>56.950899999999997</v>
      </c>
      <c r="EY360">
        <v>-4.1867000000000001</v>
      </c>
      <c r="EZ360">
        <v>2</v>
      </c>
      <c r="FA360">
        <v>0.274594</v>
      </c>
      <c r="FB360">
        <v>-0.59231800000000001</v>
      </c>
      <c r="FC360">
        <v>20.2729</v>
      </c>
      <c r="FD360">
        <v>5.2207299999999996</v>
      </c>
      <c r="FE360">
        <v>12.004</v>
      </c>
      <c r="FF360">
        <v>4.9873500000000002</v>
      </c>
      <c r="FG360">
        <v>3.2846299999999999</v>
      </c>
      <c r="FH360">
        <v>9999</v>
      </c>
      <c r="FI360">
        <v>9999</v>
      </c>
      <c r="FJ360">
        <v>9999</v>
      </c>
      <c r="FK360">
        <v>999.9</v>
      </c>
      <c r="FL360">
        <v>1.86582</v>
      </c>
      <c r="FM360">
        <v>1.8621799999999999</v>
      </c>
      <c r="FN360">
        <v>1.8641799999999999</v>
      </c>
      <c r="FO360">
        <v>1.8602799999999999</v>
      </c>
      <c r="FP360">
        <v>1.8609599999999999</v>
      </c>
      <c r="FQ360">
        <v>1.8601700000000001</v>
      </c>
      <c r="FR360">
        <v>1.86188</v>
      </c>
      <c r="FS360">
        <v>1.85846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-8.24</v>
      </c>
      <c r="GH360">
        <v>0.2777</v>
      </c>
      <c r="GI360">
        <v>-3.8812981962806838</v>
      </c>
      <c r="GJ360">
        <v>-3.9744887815693084E-3</v>
      </c>
      <c r="GK360">
        <v>1.847162108954052E-6</v>
      </c>
      <c r="GL360">
        <v>-4.4217609294687878E-10</v>
      </c>
      <c r="GM360">
        <v>-3.5710143375135749E-2</v>
      </c>
      <c r="GN360">
        <v>-2.5986294017825021E-3</v>
      </c>
      <c r="GO360">
        <v>9.7579789506272807E-4</v>
      </c>
      <c r="GP360">
        <v>-1.8446741173202889E-5</v>
      </c>
      <c r="GQ360">
        <v>6</v>
      </c>
      <c r="GR360">
        <v>2080</v>
      </c>
      <c r="GS360">
        <v>4</v>
      </c>
      <c r="GT360">
        <v>32</v>
      </c>
      <c r="GU360">
        <v>97.3</v>
      </c>
      <c r="GV360">
        <v>97.4</v>
      </c>
      <c r="GW360">
        <v>4.99756</v>
      </c>
      <c r="GX360">
        <v>2.4096700000000002</v>
      </c>
      <c r="GY360">
        <v>2.04834</v>
      </c>
      <c r="GZ360">
        <v>2.6135299999999999</v>
      </c>
      <c r="HA360">
        <v>2.1972700000000001</v>
      </c>
      <c r="HB360">
        <v>2.3571800000000001</v>
      </c>
      <c r="HC360">
        <v>37.554000000000002</v>
      </c>
      <c r="HD360">
        <v>14.692399999999999</v>
      </c>
      <c r="HE360">
        <v>18</v>
      </c>
      <c r="HF360">
        <v>592.19799999999998</v>
      </c>
      <c r="HG360">
        <v>774.81700000000001</v>
      </c>
      <c r="HH360">
        <v>30.999700000000001</v>
      </c>
      <c r="HI360">
        <v>30.9575</v>
      </c>
      <c r="HJ360">
        <v>30.0001</v>
      </c>
      <c r="HK360">
        <v>30.8752</v>
      </c>
      <c r="HL360">
        <v>30.8736</v>
      </c>
      <c r="HM360">
        <v>100</v>
      </c>
      <c r="HN360">
        <v>8.6524099999999997</v>
      </c>
      <c r="HO360">
        <v>100</v>
      </c>
      <c r="HP360">
        <v>31</v>
      </c>
      <c r="HQ360">
        <v>2300.92</v>
      </c>
      <c r="HR360">
        <v>32.245699999999999</v>
      </c>
      <c r="HS360">
        <v>99.181399999999996</v>
      </c>
      <c r="HT360">
        <v>98.134699999999995</v>
      </c>
    </row>
    <row r="361" spans="1:228" x14ac:dyDescent="0.2">
      <c r="A361">
        <v>346</v>
      </c>
      <c r="B361">
        <v>1675359290.0999999</v>
      </c>
      <c r="C361">
        <v>1377.599999904633</v>
      </c>
      <c r="D361" t="s">
        <v>1051</v>
      </c>
      <c r="E361" t="s">
        <v>1052</v>
      </c>
      <c r="F361">
        <v>4</v>
      </c>
      <c r="G361">
        <v>1675359282.0999999</v>
      </c>
      <c r="H361">
        <f t="shared" si="170"/>
        <v>7.3012616518322191E-4</v>
      </c>
      <c r="I361">
        <f t="shared" si="171"/>
        <v>0.73012616518322193</v>
      </c>
      <c r="J361">
        <f t="shared" si="172"/>
        <v>9.6482551577869629</v>
      </c>
      <c r="K361">
        <f t="shared" si="173"/>
        <v>2121.017142857143</v>
      </c>
      <c r="L361">
        <f t="shared" si="174"/>
        <v>1828.9711276700914</v>
      </c>
      <c r="M361">
        <f t="shared" si="175"/>
        <v>185.72395532228342</v>
      </c>
      <c r="N361">
        <f t="shared" si="176"/>
        <v>215.37994073182162</v>
      </c>
      <c r="O361">
        <f t="shared" si="177"/>
        <v>6.1399365701154944E-2</v>
      </c>
      <c r="P361">
        <f t="shared" si="178"/>
        <v>2.7685678033477354</v>
      </c>
      <c r="Q361">
        <f t="shared" si="179"/>
        <v>6.0652808589503386E-2</v>
      </c>
      <c r="R361">
        <f t="shared" si="180"/>
        <v>3.7974324165742153E-2</v>
      </c>
      <c r="S361">
        <f t="shared" si="181"/>
        <v>226.11535948461022</v>
      </c>
      <c r="T361">
        <f t="shared" si="182"/>
        <v>33.224885525006002</v>
      </c>
      <c r="U361">
        <f t="shared" si="183"/>
        <v>31.04799642857143</v>
      </c>
      <c r="V361">
        <f t="shared" si="184"/>
        <v>4.5237390498579666</v>
      </c>
      <c r="W361">
        <f t="shared" si="185"/>
        <v>70.033917386500761</v>
      </c>
      <c r="X361">
        <f t="shared" si="186"/>
        <v>3.348737520058632</v>
      </c>
      <c r="Y361">
        <f t="shared" si="187"/>
        <v>4.7815938976792278</v>
      </c>
      <c r="Z361">
        <f t="shared" si="188"/>
        <v>1.1750015297993346</v>
      </c>
      <c r="AA361">
        <f t="shared" si="189"/>
        <v>-32.198563884580089</v>
      </c>
      <c r="AB361">
        <f t="shared" si="190"/>
        <v>145.68853825115647</v>
      </c>
      <c r="AC361">
        <f t="shared" si="191"/>
        <v>11.879512397504765</v>
      </c>
      <c r="AD361">
        <f t="shared" si="192"/>
        <v>351.48484624869138</v>
      </c>
      <c r="AE361">
        <f t="shared" si="193"/>
        <v>9.5670652190175307</v>
      </c>
      <c r="AF361">
        <f t="shared" si="194"/>
        <v>0.77047125661324223</v>
      </c>
      <c r="AG361">
        <f t="shared" si="195"/>
        <v>9.6482551577869629</v>
      </c>
      <c r="AH361">
        <v>2202.56360263854</v>
      </c>
      <c r="AI361">
        <v>2193.360181818181</v>
      </c>
      <c r="AJ361">
        <v>1.2151724130341311E-4</v>
      </c>
      <c r="AK361">
        <v>61.316338729058899</v>
      </c>
      <c r="AL361">
        <f t="shared" si="196"/>
        <v>0.73012616518322193</v>
      </c>
      <c r="AM361">
        <v>32.234254941679467</v>
      </c>
      <c r="AN361">
        <v>32.938712121212113</v>
      </c>
      <c r="AO361">
        <v>-8.5076135068198229E-3</v>
      </c>
      <c r="AP361">
        <v>100.73391986053799</v>
      </c>
      <c r="AQ361">
        <v>86</v>
      </c>
      <c r="AR361">
        <v>13</v>
      </c>
      <c r="AS361">
        <f t="shared" si="197"/>
        <v>1</v>
      </c>
      <c r="AT361">
        <f t="shared" si="198"/>
        <v>0</v>
      </c>
      <c r="AU361">
        <f t="shared" si="199"/>
        <v>47516.184965532768</v>
      </c>
      <c r="AV361">
        <f t="shared" si="200"/>
        <v>1200.001428571429</v>
      </c>
      <c r="AW361">
        <f t="shared" si="201"/>
        <v>1025.9261385930624</v>
      </c>
      <c r="AX361">
        <f t="shared" si="202"/>
        <v>0.85493743104489583</v>
      </c>
      <c r="AY361">
        <f t="shared" si="203"/>
        <v>0.18842924191664903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1675359282.0999999</v>
      </c>
      <c r="BF361">
        <v>2121.017142857143</v>
      </c>
      <c r="BG361">
        <v>2131.3564285714292</v>
      </c>
      <c r="BH361">
        <v>32.977674999999998</v>
      </c>
      <c r="BI361">
        <v>32.289946428571433</v>
      </c>
      <c r="BJ361">
        <v>2129.2553571428571</v>
      </c>
      <c r="BK361">
        <v>32.699953571428573</v>
      </c>
      <c r="BL361">
        <v>650.02060714285722</v>
      </c>
      <c r="BM361">
        <v>101.4455357142857</v>
      </c>
      <c r="BN361">
        <v>0.1000559642857143</v>
      </c>
      <c r="BO361">
        <v>32.024075000000003</v>
      </c>
      <c r="BP361">
        <v>31.04799642857143</v>
      </c>
      <c r="BQ361">
        <v>999.9000000000002</v>
      </c>
      <c r="BR361">
        <v>0</v>
      </c>
      <c r="BS361">
        <v>0</v>
      </c>
      <c r="BT361">
        <v>8979.5314285714285</v>
      </c>
      <c r="BU361">
        <v>0</v>
      </c>
      <c r="BV361">
        <v>34.795960714285712</v>
      </c>
      <c r="BW361">
        <v>-10.339746428571431</v>
      </c>
      <c r="BX361">
        <v>2193.3485714285721</v>
      </c>
      <c r="BY361">
        <v>2202.4732142857142</v>
      </c>
      <c r="BZ361">
        <v>0.68772446428571421</v>
      </c>
      <c r="CA361">
        <v>2131.3564285714292</v>
      </c>
      <c r="CB361">
        <v>32.289946428571433</v>
      </c>
      <c r="CC361">
        <v>3.3454360714285718</v>
      </c>
      <c r="CD361">
        <v>3.2756699999999999</v>
      </c>
      <c r="CE361">
        <v>25.85511428571429</v>
      </c>
      <c r="CF361">
        <v>25.4998</v>
      </c>
      <c r="CG361">
        <v>1200.001428571429</v>
      </c>
      <c r="CH361">
        <v>0.50000224999999998</v>
      </c>
      <c r="CI361">
        <v>0.49999775000000002</v>
      </c>
      <c r="CJ361">
        <v>0</v>
      </c>
      <c r="CK361">
        <v>868.22667857142847</v>
      </c>
      <c r="CL361">
        <v>4.9990899999999998</v>
      </c>
      <c r="CM361">
        <v>9304.7260714285712</v>
      </c>
      <c r="CN361">
        <v>9557.8775000000005</v>
      </c>
      <c r="CO361">
        <v>40.75</v>
      </c>
      <c r="CP361">
        <v>42.381642857142857</v>
      </c>
      <c r="CQ361">
        <v>41.5</v>
      </c>
      <c r="CR361">
        <v>41.522142857142853</v>
      </c>
      <c r="CS361">
        <v>42.173714285714269</v>
      </c>
      <c r="CT361">
        <v>597.50392857142856</v>
      </c>
      <c r="CU361">
        <v>597.49750000000006</v>
      </c>
      <c r="CV361">
        <v>0</v>
      </c>
      <c r="CW361">
        <v>1675359308.5</v>
      </c>
      <c r="CX361">
        <v>0</v>
      </c>
      <c r="CY361">
        <v>1675353449.5</v>
      </c>
      <c r="CZ361" t="s">
        <v>356</v>
      </c>
      <c r="DA361">
        <v>1675353449.5</v>
      </c>
      <c r="DB361">
        <v>1675353444</v>
      </c>
      <c r="DC361">
        <v>1</v>
      </c>
      <c r="DD361">
        <v>8.2000000000000003E-2</v>
      </c>
      <c r="DE361">
        <v>2.5000000000000001E-2</v>
      </c>
      <c r="DF361">
        <v>-5.3170000000000002</v>
      </c>
      <c r="DG361">
        <v>0.30099999999999999</v>
      </c>
      <c r="DH361">
        <v>415</v>
      </c>
      <c r="DI361">
        <v>32</v>
      </c>
      <c r="DJ361">
        <v>0.41</v>
      </c>
      <c r="DK361">
        <v>0.21</v>
      </c>
      <c r="DL361">
        <v>-10.2725575</v>
      </c>
      <c r="DM361">
        <v>-1.3713287054408869</v>
      </c>
      <c r="DN361">
        <v>0.14691670750377581</v>
      </c>
      <c r="DO361">
        <v>0</v>
      </c>
      <c r="DP361">
        <v>0.68035622499999993</v>
      </c>
      <c r="DQ361">
        <v>0.22650336585365771</v>
      </c>
      <c r="DR361">
        <v>2.678330317146067E-2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418</v>
      </c>
      <c r="EA361">
        <v>3.29867</v>
      </c>
      <c r="EB361">
        <v>2.6249199999999999</v>
      </c>
      <c r="EC361">
        <v>0.29520000000000002</v>
      </c>
      <c r="ED361">
        <v>0.293684</v>
      </c>
      <c r="EE361">
        <v>0.13709199999999999</v>
      </c>
      <c r="EF361">
        <v>0.13398499999999999</v>
      </c>
      <c r="EG361">
        <v>21318.7</v>
      </c>
      <c r="EH361">
        <v>21728.799999999999</v>
      </c>
      <c r="EI361">
        <v>28146.1</v>
      </c>
      <c r="EJ361">
        <v>29610.2</v>
      </c>
      <c r="EK361">
        <v>33439.5</v>
      </c>
      <c r="EL361">
        <v>35612</v>
      </c>
      <c r="EM361">
        <v>39730.1</v>
      </c>
      <c r="EN361">
        <v>42317.2</v>
      </c>
      <c r="EO361">
        <v>2.1097800000000002</v>
      </c>
      <c r="EP361">
        <v>2.2415500000000002</v>
      </c>
      <c r="EQ361">
        <v>8.4564100000000003E-2</v>
      </c>
      <c r="ER361">
        <v>0</v>
      </c>
      <c r="ES361">
        <v>29.6355</v>
      </c>
      <c r="ET361">
        <v>999.9</v>
      </c>
      <c r="EU361">
        <v>72.099999999999994</v>
      </c>
      <c r="EV361">
        <v>32.5</v>
      </c>
      <c r="EW361">
        <v>34.9116</v>
      </c>
      <c r="EX361">
        <v>56.770800000000001</v>
      </c>
      <c r="EY361">
        <v>-4.1185900000000002</v>
      </c>
      <c r="EZ361">
        <v>2</v>
      </c>
      <c r="FA361">
        <v>0.27468999999999999</v>
      </c>
      <c r="FB361">
        <v>-0.59479300000000002</v>
      </c>
      <c r="FC361">
        <v>20.2728</v>
      </c>
      <c r="FD361">
        <v>5.22133</v>
      </c>
      <c r="FE361">
        <v>12.004</v>
      </c>
      <c r="FF361">
        <v>4.9870999999999999</v>
      </c>
      <c r="FG361">
        <v>3.2846500000000001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1.8621799999999999</v>
      </c>
      <c r="FN361">
        <v>1.8641700000000001</v>
      </c>
      <c r="FO361">
        <v>1.86029</v>
      </c>
      <c r="FP361">
        <v>1.8609599999999999</v>
      </c>
      <c r="FQ361">
        <v>1.8601799999999999</v>
      </c>
      <c r="FR361">
        <v>1.8618699999999999</v>
      </c>
      <c r="FS361">
        <v>1.8584499999999999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-8.23</v>
      </c>
      <c r="GH361">
        <v>0.27760000000000001</v>
      </c>
      <c r="GI361">
        <v>-3.8812981962806838</v>
      </c>
      <c r="GJ361">
        <v>-3.9744887815693084E-3</v>
      </c>
      <c r="GK361">
        <v>1.847162108954052E-6</v>
      </c>
      <c r="GL361">
        <v>-4.4217609294687878E-10</v>
      </c>
      <c r="GM361">
        <v>-3.5710143375135749E-2</v>
      </c>
      <c r="GN361">
        <v>-2.5986294017825021E-3</v>
      </c>
      <c r="GO361">
        <v>9.7579789506272807E-4</v>
      </c>
      <c r="GP361">
        <v>-1.8446741173202889E-5</v>
      </c>
      <c r="GQ361">
        <v>6</v>
      </c>
      <c r="GR361">
        <v>2080</v>
      </c>
      <c r="GS361">
        <v>4</v>
      </c>
      <c r="GT361">
        <v>32</v>
      </c>
      <c r="GU361">
        <v>97.3</v>
      </c>
      <c r="GV361">
        <v>97.4</v>
      </c>
      <c r="GW361">
        <v>4.99756</v>
      </c>
      <c r="GX361">
        <v>2.4108900000000002</v>
      </c>
      <c r="GY361">
        <v>2.04834</v>
      </c>
      <c r="GZ361">
        <v>2.6135299999999999</v>
      </c>
      <c r="HA361">
        <v>2.1972700000000001</v>
      </c>
      <c r="HB361">
        <v>2.3278799999999999</v>
      </c>
      <c r="HC361">
        <v>37.554000000000002</v>
      </c>
      <c r="HD361">
        <v>14.674899999999999</v>
      </c>
      <c r="HE361">
        <v>18</v>
      </c>
      <c r="HF361">
        <v>592.495</v>
      </c>
      <c r="HG361">
        <v>774.69399999999996</v>
      </c>
      <c r="HH361">
        <v>30.999500000000001</v>
      </c>
      <c r="HI361">
        <v>30.9588</v>
      </c>
      <c r="HJ361">
        <v>30.000299999999999</v>
      </c>
      <c r="HK361">
        <v>30.8779</v>
      </c>
      <c r="HL361">
        <v>30.8736</v>
      </c>
      <c r="HM361">
        <v>100</v>
      </c>
      <c r="HN361">
        <v>8.6524099999999997</v>
      </c>
      <c r="HO361">
        <v>100</v>
      </c>
      <c r="HP361">
        <v>31</v>
      </c>
      <c r="HQ361">
        <v>2307.59</v>
      </c>
      <c r="HR361">
        <v>32.245699999999999</v>
      </c>
      <c r="HS361">
        <v>99.18</v>
      </c>
      <c r="HT361">
        <v>98.1357</v>
      </c>
    </row>
    <row r="362" spans="1:228" x14ac:dyDescent="0.2">
      <c r="A362">
        <v>347</v>
      </c>
      <c r="B362">
        <v>1675359294.0999999</v>
      </c>
      <c r="C362">
        <v>1381.599999904633</v>
      </c>
      <c r="D362" t="s">
        <v>1053</v>
      </c>
      <c r="E362" t="s">
        <v>1054</v>
      </c>
      <c r="F362">
        <v>4</v>
      </c>
      <c r="G362">
        <v>1675359286.0999999</v>
      </c>
      <c r="H362">
        <f t="shared" si="170"/>
        <v>7.119549186392261E-4</v>
      </c>
      <c r="I362">
        <f t="shared" si="171"/>
        <v>0.71195491863922611</v>
      </c>
      <c r="J362">
        <f t="shared" si="172"/>
        <v>9.2649309468011261</v>
      </c>
      <c r="K362">
        <f t="shared" si="173"/>
        <v>2121.0957142857142</v>
      </c>
      <c r="L362">
        <f t="shared" si="174"/>
        <v>1833.2014727202511</v>
      </c>
      <c r="M362">
        <f t="shared" si="175"/>
        <v>186.15304364587996</v>
      </c>
      <c r="N362">
        <f t="shared" si="176"/>
        <v>215.38735864782487</v>
      </c>
      <c r="O362">
        <f t="shared" si="177"/>
        <v>5.9924281316164958E-2</v>
      </c>
      <c r="P362">
        <f t="shared" si="178"/>
        <v>2.7675275151843826</v>
      </c>
      <c r="Q362">
        <f t="shared" si="179"/>
        <v>5.9212676430950385E-2</v>
      </c>
      <c r="R362">
        <f t="shared" si="180"/>
        <v>3.7071153472166274E-2</v>
      </c>
      <c r="S362">
        <f t="shared" si="181"/>
        <v>226.10940180631789</v>
      </c>
      <c r="T362">
        <f t="shared" si="182"/>
        <v>33.213191569871945</v>
      </c>
      <c r="U362">
        <f t="shared" si="183"/>
        <v>31.036021428571431</v>
      </c>
      <c r="V362">
        <f t="shared" si="184"/>
        <v>4.5206523147769637</v>
      </c>
      <c r="W362">
        <f t="shared" si="185"/>
        <v>70.065207054609218</v>
      </c>
      <c r="X362">
        <f t="shared" si="186"/>
        <v>3.3470018072281942</v>
      </c>
      <c r="Y362">
        <f t="shared" si="187"/>
        <v>4.7769812549323118</v>
      </c>
      <c r="Z362">
        <f t="shared" si="188"/>
        <v>1.1736505075487695</v>
      </c>
      <c r="AA362">
        <f t="shared" si="189"/>
        <v>-31.397211911989871</v>
      </c>
      <c r="AB362">
        <f t="shared" si="190"/>
        <v>144.87605804005995</v>
      </c>
      <c r="AC362">
        <f t="shared" si="191"/>
        <v>11.816012934972223</v>
      </c>
      <c r="AD362">
        <f t="shared" si="192"/>
        <v>351.4042608693602</v>
      </c>
      <c r="AE362">
        <f t="shared" si="193"/>
        <v>9.5687209182518913</v>
      </c>
      <c r="AF362">
        <f t="shared" si="194"/>
        <v>0.7802224762990303</v>
      </c>
      <c r="AG362">
        <f t="shared" si="195"/>
        <v>9.2649309468011261</v>
      </c>
      <c r="AH362">
        <v>2202.5873793121009</v>
      </c>
      <c r="AI362">
        <v>2193.5771515151509</v>
      </c>
      <c r="AJ362">
        <v>4.5810892921340683E-2</v>
      </c>
      <c r="AK362">
        <v>61.316338729058899</v>
      </c>
      <c r="AL362">
        <f t="shared" si="196"/>
        <v>0.71195491863922611</v>
      </c>
      <c r="AM362">
        <v>32.220481160384843</v>
      </c>
      <c r="AN362">
        <v>32.910510909090902</v>
      </c>
      <c r="AO362">
        <v>-8.7892720660756631E-3</v>
      </c>
      <c r="AP362">
        <v>100.73391986053799</v>
      </c>
      <c r="AQ362">
        <v>86</v>
      </c>
      <c r="AR362">
        <v>13</v>
      </c>
      <c r="AS362">
        <f t="shared" si="197"/>
        <v>1</v>
      </c>
      <c r="AT362">
        <f t="shared" si="198"/>
        <v>0</v>
      </c>
      <c r="AU362">
        <f t="shared" si="199"/>
        <v>47490.10329976186</v>
      </c>
      <c r="AV362">
        <f t="shared" si="200"/>
        <v>1199.9678571428569</v>
      </c>
      <c r="AW362">
        <f t="shared" si="201"/>
        <v>1025.8976278789212</v>
      </c>
      <c r="AX362">
        <f t="shared" si="202"/>
        <v>0.85493759001311931</v>
      </c>
      <c r="AY362">
        <f t="shared" si="203"/>
        <v>0.18842954872532008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1675359286.0999999</v>
      </c>
      <c r="BF362">
        <v>2121.0957142857142</v>
      </c>
      <c r="BG362">
        <v>2131.4560714285708</v>
      </c>
      <c r="BH362">
        <v>32.960667857142859</v>
      </c>
      <c r="BI362">
        <v>32.264196428571431</v>
      </c>
      <c r="BJ362">
        <v>2129.3342857142861</v>
      </c>
      <c r="BK362">
        <v>32.682978571428571</v>
      </c>
      <c r="BL362">
        <v>649.99578571428572</v>
      </c>
      <c r="BM362">
        <v>101.4453214285714</v>
      </c>
      <c r="BN362">
        <v>0.1000059214285715</v>
      </c>
      <c r="BO362">
        <v>32.007021428571427</v>
      </c>
      <c r="BP362">
        <v>31.036021428571431</v>
      </c>
      <c r="BQ362">
        <v>999.9000000000002</v>
      </c>
      <c r="BR362">
        <v>0</v>
      </c>
      <c r="BS362">
        <v>0</v>
      </c>
      <c r="BT362">
        <v>8974.0399999999991</v>
      </c>
      <c r="BU362">
        <v>0</v>
      </c>
      <c r="BV362">
        <v>34.869996428571433</v>
      </c>
      <c r="BW362">
        <v>-10.360342857142861</v>
      </c>
      <c r="BX362">
        <v>2193.3914285714291</v>
      </c>
      <c r="BY362">
        <v>2202.517142857143</v>
      </c>
      <c r="BZ362">
        <v>0.69646728571428584</v>
      </c>
      <c r="CA362">
        <v>2131.4560714285708</v>
      </c>
      <c r="CB362">
        <v>32.264196428571431</v>
      </c>
      <c r="CC362">
        <v>3.3437046428571429</v>
      </c>
      <c r="CD362">
        <v>3.2730521428571429</v>
      </c>
      <c r="CE362">
        <v>25.846367857142859</v>
      </c>
      <c r="CF362">
        <v>25.486335714285719</v>
      </c>
      <c r="CG362">
        <v>1199.9678571428569</v>
      </c>
      <c r="CH362">
        <v>0.49999685714285719</v>
      </c>
      <c r="CI362">
        <v>0.50000314285714276</v>
      </c>
      <c r="CJ362">
        <v>0</v>
      </c>
      <c r="CK362">
        <v>868.22092857142832</v>
      </c>
      <c r="CL362">
        <v>4.9990899999999998</v>
      </c>
      <c r="CM362">
        <v>9304.4978571428564</v>
      </c>
      <c r="CN362">
        <v>9557.5864285714288</v>
      </c>
      <c r="CO362">
        <v>40.75</v>
      </c>
      <c r="CP362">
        <v>42.379428571428562</v>
      </c>
      <c r="CQ362">
        <v>41.504428571428562</v>
      </c>
      <c r="CR362">
        <v>41.506642857142857</v>
      </c>
      <c r="CS362">
        <v>42.178142857142852</v>
      </c>
      <c r="CT362">
        <v>597.48071428571438</v>
      </c>
      <c r="CU362">
        <v>597.487142857143</v>
      </c>
      <c r="CV362">
        <v>0</v>
      </c>
      <c r="CW362">
        <v>1675359312.0999999</v>
      </c>
      <c r="CX362">
        <v>0</v>
      </c>
      <c r="CY362">
        <v>1675353449.5</v>
      </c>
      <c r="CZ362" t="s">
        <v>356</v>
      </c>
      <c r="DA362">
        <v>1675353449.5</v>
      </c>
      <c r="DB362">
        <v>1675353444</v>
      </c>
      <c r="DC362">
        <v>1</v>
      </c>
      <c r="DD362">
        <v>8.2000000000000003E-2</v>
      </c>
      <c r="DE362">
        <v>2.5000000000000001E-2</v>
      </c>
      <c r="DF362">
        <v>-5.3170000000000002</v>
      </c>
      <c r="DG362">
        <v>0.30099999999999999</v>
      </c>
      <c r="DH362">
        <v>415</v>
      </c>
      <c r="DI362">
        <v>32</v>
      </c>
      <c r="DJ362">
        <v>0.41</v>
      </c>
      <c r="DK362">
        <v>0.21</v>
      </c>
      <c r="DL362">
        <v>-10.33207</v>
      </c>
      <c r="DM362">
        <v>-0.73997673545962028</v>
      </c>
      <c r="DN362">
        <v>0.10792720046401651</v>
      </c>
      <c r="DO362">
        <v>0</v>
      </c>
      <c r="DP362">
        <v>0.689171125</v>
      </c>
      <c r="DQ362">
        <v>0.21192413133208221</v>
      </c>
      <c r="DR362">
        <v>2.6554234860175781E-2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418</v>
      </c>
      <c r="EA362">
        <v>3.2986399999999998</v>
      </c>
      <c r="EB362">
        <v>2.6251899999999999</v>
      </c>
      <c r="EC362">
        <v>0.29521500000000001</v>
      </c>
      <c r="ED362">
        <v>0.29369499999999998</v>
      </c>
      <c r="EE362">
        <v>0.137016</v>
      </c>
      <c r="EF362">
        <v>0.13398099999999999</v>
      </c>
      <c r="EG362">
        <v>21318.5</v>
      </c>
      <c r="EH362">
        <v>21728.400000000001</v>
      </c>
      <c r="EI362">
        <v>28146.5</v>
      </c>
      <c r="EJ362">
        <v>29610.1</v>
      </c>
      <c r="EK362">
        <v>33442.800000000003</v>
      </c>
      <c r="EL362">
        <v>35612.199999999997</v>
      </c>
      <c r="EM362">
        <v>39730.6</v>
      </c>
      <c r="EN362">
        <v>42317.2</v>
      </c>
      <c r="EO362">
        <v>2.1093799999999998</v>
      </c>
      <c r="EP362">
        <v>2.2416</v>
      </c>
      <c r="EQ362">
        <v>8.4415100000000007E-2</v>
      </c>
      <c r="ER362">
        <v>0</v>
      </c>
      <c r="ES362">
        <v>29.628599999999999</v>
      </c>
      <c r="ET362">
        <v>999.9</v>
      </c>
      <c r="EU362">
        <v>72.099999999999994</v>
      </c>
      <c r="EV362">
        <v>32.5</v>
      </c>
      <c r="EW362">
        <v>34.915199999999999</v>
      </c>
      <c r="EX362">
        <v>57.220799999999997</v>
      </c>
      <c r="EY362">
        <v>-4.0424699999999998</v>
      </c>
      <c r="EZ362">
        <v>2</v>
      </c>
      <c r="FA362">
        <v>0.27484799999999998</v>
      </c>
      <c r="FB362">
        <v>-0.59719800000000001</v>
      </c>
      <c r="FC362">
        <v>20.273</v>
      </c>
      <c r="FD362">
        <v>5.2216300000000002</v>
      </c>
      <c r="FE362">
        <v>12.004</v>
      </c>
      <c r="FF362">
        <v>4.9872500000000004</v>
      </c>
      <c r="FG362">
        <v>3.2846299999999999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1.86419</v>
      </c>
      <c r="FO362">
        <v>1.8603099999999999</v>
      </c>
      <c r="FP362">
        <v>1.8609599999999999</v>
      </c>
      <c r="FQ362">
        <v>1.8601700000000001</v>
      </c>
      <c r="FR362">
        <v>1.8618600000000001</v>
      </c>
      <c r="FS362">
        <v>1.8584799999999999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-8.24</v>
      </c>
      <c r="GH362">
        <v>0.27760000000000001</v>
      </c>
      <c r="GI362">
        <v>-3.8812981962806838</v>
      </c>
      <c r="GJ362">
        <v>-3.9744887815693084E-3</v>
      </c>
      <c r="GK362">
        <v>1.847162108954052E-6</v>
      </c>
      <c r="GL362">
        <v>-4.4217609294687878E-10</v>
      </c>
      <c r="GM362">
        <v>-3.5710143375135749E-2</v>
      </c>
      <c r="GN362">
        <v>-2.5986294017825021E-3</v>
      </c>
      <c r="GO362">
        <v>9.7579789506272807E-4</v>
      </c>
      <c r="GP362">
        <v>-1.8446741173202889E-5</v>
      </c>
      <c r="GQ362">
        <v>6</v>
      </c>
      <c r="GR362">
        <v>2080</v>
      </c>
      <c r="GS362">
        <v>4</v>
      </c>
      <c r="GT362">
        <v>32</v>
      </c>
      <c r="GU362">
        <v>97.4</v>
      </c>
      <c r="GV362">
        <v>97.5</v>
      </c>
      <c r="GW362">
        <v>4.99756</v>
      </c>
      <c r="GX362">
        <v>2.4157700000000002</v>
      </c>
      <c r="GY362">
        <v>2.04834</v>
      </c>
      <c r="GZ362">
        <v>2.6122999999999998</v>
      </c>
      <c r="HA362">
        <v>2.1972700000000001</v>
      </c>
      <c r="HB362">
        <v>2.33765</v>
      </c>
      <c r="HC362">
        <v>37.554000000000002</v>
      </c>
      <c r="HD362">
        <v>14.674899999999999</v>
      </c>
      <c r="HE362">
        <v>18</v>
      </c>
      <c r="HF362">
        <v>592.20600000000002</v>
      </c>
      <c r="HG362">
        <v>774.75</v>
      </c>
      <c r="HH362">
        <v>30.999400000000001</v>
      </c>
      <c r="HI362">
        <v>30.959499999999998</v>
      </c>
      <c r="HJ362">
        <v>30.000299999999999</v>
      </c>
      <c r="HK362">
        <v>30.8779</v>
      </c>
      <c r="HL362">
        <v>30.874199999999998</v>
      </c>
      <c r="HM362">
        <v>100</v>
      </c>
      <c r="HN362">
        <v>8.6524099999999997</v>
      </c>
      <c r="HO362">
        <v>100</v>
      </c>
      <c r="HP362">
        <v>31</v>
      </c>
      <c r="HQ362">
        <v>2314.27</v>
      </c>
      <c r="HR362">
        <v>32.246099999999998</v>
      </c>
      <c r="HS362">
        <v>99.181200000000004</v>
      </c>
      <c r="HT362">
        <v>98.135599999999997</v>
      </c>
    </row>
    <row r="363" spans="1:228" x14ac:dyDescent="0.2">
      <c r="A363">
        <v>348</v>
      </c>
      <c r="B363">
        <v>1675359298.0999999</v>
      </c>
      <c r="C363">
        <v>1385.599999904633</v>
      </c>
      <c r="D363" t="s">
        <v>1055</v>
      </c>
      <c r="E363" t="s">
        <v>1056</v>
      </c>
      <c r="F363">
        <v>4</v>
      </c>
      <c r="G363">
        <v>1675359290.0999999</v>
      </c>
      <c r="H363">
        <f t="shared" si="170"/>
        <v>7.5511565242388E-4</v>
      </c>
      <c r="I363">
        <f t="shared" si="171"/>
        <v>0.75511565242388001</v>
      </c>
      <c r="J363">
        <f t="shared" si="172"/>
        <v>9.9726356674388406</v>
      </c>
      <c r="K363">
        <f t="shared" si="173"/>
        <v>2121.1628571428569</v>
      </c>
      <c r="L363">
        <f t="shared" si="174"/>
        <v>1830.1558234514441</v>
      </c>
      <c r="M363">
        <f t="shared" si="175"/>
        <v>185.84293505446706</v>
      </c>
      <c r="N363">
        <f t="shared" si="176"/>
        <v>215.39320644103961</v>
      </c>
      <c r="O363">
        <f t="shared" si="177"/>
        <v>6.3723103211240584E-2</v>
      </c>
      <c r="P363">
        <f t="shared" si="178"/>
        <v>2.7681651051675447</v>
      </c>
      <c r="Q363">
        <f t="shared" si="179"/>
        <v>6.291925154546632E-2</v>
      </c>
      <c r="R363">
        <f t="shared" si="180"/>
        <v>3.9395910173469294E-2</v>
      </c>
      <c r="S363">
        <f t="shared" si="181"/>
        <v>226.11013723493681</v>
      </c>
      <c r="T363">
        <f t="shared" si="182"/>
        <v>33.184205438493116</v>
      </c>
      <c r="U363">
        <f t="shared" si="183"/>
        <v>31.019478571428579</v>
      </c>
      <c r="V363">
        <f t="shared" si="184"/>
        <v>4.5163911640369498</v>
      </c>
      <c r="W363">
        <f t="shared" si="185"/>
        <v>70.088232468316633</v>
      </c>
      <c r="X363">
        <f t="shared" si="186"/>
        <v>3.34488910366318</v>
      </c>
      <c r="Y363">
        <f t="shared" si="187"/>
        <v>4.7723975706981001</v>
      </c>
      <c r="Z363">
        <f t="shared" si="188"/>
        <v>1.1715020603737698</v>
      </c>
      <c r="AA363">
        <f t="shared" si="189"/>
        <v>-33.30060027189311</v>
      </c>
      <c r="AB363">
        <f t="shared" si="190"/>
        <v>144.84707507349529</v>
      </c>
      <c r="AC363">
        <f t="shared" si="191"/>
        <v>11.808978989060384</v>
      </c>
      <c r="AD363">
        <f t="shared" si="192"/>
        <v>349.46559102559939</v>
      </c>
      <c r="AE363">
        <f t="shared" si="193"/>
        <v>9.568640419102568</v>
      </c>
      <c r="AF363">
        <f t="shared" si="194"/>
        <v>0.78667175708534098</v>
      </c>
      <c r="AG363">
        <f t="shared" si="195"/>
        <v>9.9726356674388406</v>
      </c>
      <c r="AH363">
        <v>2202.552461086671</v>
      </c>
      <c r="AI363">
        <v>2193.2941212121209</v>
      </c>
      <c r="AJ363">
        <v>-6.7365180580726963E-2</v>
      </c>
      <c r="AK363">
        <v>61.316338729058899</v>
      </c>
      <c r="AL363">
        <f t="shared" si="196"/>
        <v>0.75511565242388001</v>
      </c>
      <c r="AM363">
        <v>32.219394746729208</v>
      </c>
      <c r="AN363">
        <v>32.905206060606062</v>
      </c>
      <c r="AO363">
        <v>-1.8873671371735031E-3</v>
      </c>
      <c r="AP363">
        <v>100.73391986053799</v>
      </c>
      <c r="AQ363">
        <v>86</v>
      </c>
      <c r="AR363">
        <v>13</v>
      </c>
      <c r="AS363">
        <f t="shared" si="197"/>
        <v>1</v>
      </c>
      <c r="AT363">
        <f t="shared" si="198"/>
        <v>0</v>
      </c>
      <c r="AU363">
        <f t="shared" si="199"/>
        <v>47510.354441748161</v>
      </c>
      <c r="AV363">
        <f t="shared" si="200"/>
        <v>1199.971428571429</v>
      </c>
      <c r="AW363">
        <f t="shared" si="201"/>
        <v>1025.9007135932318</v>
      </c>
      <c r="AX363">
        <f t="shared" si="202"/>
        <v>0.85493761698524007</v>
      </c>
      <c r="AY363">
        <f t="shared" si="203"/>
        <v>0.1884296007815135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1675359290.0999999</v>
      </c>
      <c r="BF363">
        <v>2121.1628571428569</v>
      </c>
      <c r="BG363">
        <v>2131.5360714285712</v>
      </c>
      <c r="BH363">
        <v>32.940010714285719</v>
      </c>
      <c r="BI363">
        <v>32.237749999999998</v>
      </c>
      <c r="BJ363">
        <v>2129.4014285714288</v>
      </c>
      <c r="BK363">
        <v>32.662357142857147</v>
      </c>
      <c r="BL363">
        <v>649.97978571428575</v>
      </c>
      <c r="BM363">
        <v>101.4448928571429</v>
      </c>
      <c r="BN363">
        <v>9.9977078571428568E-2</v>
      </c>
      <c r="BO363">
        <v>31.990060714285711</v>
      </c>
      <c r="BP363">
        <v>31.019478571428579</v>
      </c>
      <c r="BQ363">
        <v>999.9000000000002</v>
      </c>
      <c r="BR363">
        <v>0</v>
      </c>
      <c r="BS363">
        <v>0</v>
      </c>
      <c r="BT363">
        <v>8977.4549999999999</v>
      </c>
      <c r="BU363">
        <v>0</v>
      </c>
      <c r="BV363">
        <v>35.079653571428572</v>
      </c>
      <c r="BW363">
        <v>-10.373135714285709</v>
      </c>
      <c r="BX363">
        <v>2193.414642857143</v>
      </c>
      <c r="BY363">
        <v>2202.54</v>
      </c>
      <c r="BZ363">
        <v>0.70225242857142856</v>
      </c>
      <c r="CA363">
        <v>2131.5360714285712</v>
      </c>
      <c r="CB363">
        <v>32.237749999999998</v>
      </c>
      <c r="CC363">
        <v>3.341592857142857</v>
      </c>
      <c r="CD363">
        <v>3.2703539285714278</v>
      </c>
      <c r="CE363">
        <v>25.835699999999999</v>
      </c>
      <c r="CF363">
        <v>25.472464285714292</v>
      </c>
      <c r="CG363">
        <v>1199.971428571429</v>
      </c>
      <c r="CH363">
        <v>0.4999953928571429</v>
      </c>
      <c r="CI363">
        <v>0.50000460714285722</v>
      </c>
      <c r="CJ363">
        <v>0</v>
      </c>
      <c r="CK363">
        <v>868.26800000000003</v>
      </c>
      <c r="CL363">
        <v>4.9990899999999998</v>
      </c>
      <c r="CM363">
        <v>9304.862857142858</v>
      </c>
      <c r="CN363">
        <v>9557.603214285713</v>
      </c>
      <c r="CO363">
        <v>40.75</v>
      </c>
      <c r="CP363">
        <v>42.388285714285708</v>
      </c>
      <c r="CQ363">
        <v>41.515499999999989</v>
      </c>
      <c r="CR363">
        <v>41.5</v>
      </c>
      <c r="CS363">
        <v>42.178142857142838</v>
      </c>
      <c r="CT363">
        <v>597.48142857142852</v>
      </c>
      <c r="CU363">
        <v>597.49</v>
      </c>
      <c r="CV363">
        <v>0</v>
      </c>
      <c r="CW363">
        <v>1675359316.3</v>
      </c>
      <c r="CX363">
        <v>0</v>
      </c>
      <c r="CY363">
        <v>1675353449.5</v>
      </c>
      <c r="CZ363" t="s">
        <v>356</v>
      </c>
      <c r="DA363">
        <v>1675353449.5</v>
      </c>
      <c r="DB363">
        <v>1675353444</v>
      </c>
      <c r="DC363">
        <v>1</v>
      </c>
      <c r="DD363">
        <v>8.2000000000000003E-2</v>
      </c>
      <c r="DE363">
        <v>2.5000000000000001E-2</v>
      </c>
      <c r="DF363">
        <v>-5.3170000000000002</v>
      </c>
      <c r="DG363">
        <v>0.30099999999999999</v>
      </c>
      <c r="DH363">
        <v>415</v>
      </c>
      <c r="DI363">
        <v>32</v>
      </c>
      <c r="DJ363">
        <v>0.41</v>
      </c>
      <c r="DK363">
        <v>0.21</v>
      </c>
      <c r="DL363">
        <v>-10.350345000000001</v>
      </c>
      <c r="DM363">
        <v>-0.26580112570352499</v>
      </c>
      <c r="DN363">
        <v>9.3766326445051729E-2</v>
      </c>
      <c r="DO363">
        <v>0</v>
      </c>
      <c r="DP363">
        <v>0.69397059999999988</v>
      </c>
      <c r="DQ363">
        <v>0.1032663939962474</v>
      </c>
      <c r="DR363">
        <v>2.36830823646332E-2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418</v>
      </c>
      <c r="EA363">
        <v>3.2988599999999999</v>
      </c>
      <c r="EB363">
        <v>2.6252800000000001</v>
      </c>
      <c r="EC363">
        <v>0.29520299999999999</v>
      </c>
      <c r="ED363">
        <v>0.29367599999999999</v>
      </c>
      <c r="EE363">
        <v>0.13700300000000001</v>
      </c>
      <c r="EF363">
        <v>0.13397200000000001</v>
      </c>
      <c r="EG363">
        <v>21318.6</v>
      </c>
      <c r="EH363">
        <v>21729</v>
      </c>
      <c r="EI363">
        <v>28146.1</v>
      </c>
      <c r="EJ363">
        <v>29610.2</v>
      </c>
      <c r="EK363">
        <v>33443.4</v>
      </c>
      <c r="EL363">
        <v>35612.800000000003</v>
      </c>
      <c r="EM363">
        <v>39730.6</v>
      </c>
      <c r="EN363">
        <v>42317.4</v>
      </c>
      <c r="EO363">
        <v>2.1095999999999999</v>
      </c>
      <c r="EP363">
        <v>2.2414700000000001</v>
      </c>
      <c r="EQ363">
        <v>8.4154300000000001E-2</v>
      </c>
      <c r="ER363">
        <v>0</v>
      </c>
      <c r="ES363">
        <v>29.622699999999998</v>
      </c>
      <c r="ET363">
        <v>999.9</v>
      </c>
      <c r="EU363">
        <v>72.099999999999994</v>
      </c>
      <c r="EV363">
        <v>32.5</v>
      </c>
      <c r="EW363">
        <v>34.909300000000002</v>
      </c>
      <c r="EX363">
        <v>56.950800000000001</v>
      </c>
      <c r="EY363">
        <v>-4.0304500000000001</v>
      </c>
      <c r="EZ363">
        <v>2</v>
      </c>
      <c r="FA363">
        <v>0.27485799999999999</v>
      </c>
      <c r="FB363">
        <v>-0.59834699999999996</v>
      </c>
      <c r="FC363">
        <v>20.2729</v>
      </c>
      <c r="FD363">
        <v>5.2211800000000004</v>
      </c>
      <c r="FE363">
        <v>12.004</v>
      </c>
      <c r="FF363">
        <v>4.9872500000000004</v>
      </c>
      <c r="FG363">
        <v>3.2846299999999999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1.8621799999999999</v>
      </c>
      <c r="FN363">
        <v>1.8641799999999999</v>
      </c>
      <c r="FO363">
        <v>1.8603000000000001</v>
      </c>
      <c r="FP363">
        <v>1.8609599999999999</v>
      </c>
      <c r="FQ363">
        <v>1.86019</v>
      </c>
      <c r="FR363">
        <v>1.8618699999999999</v>
      </c>
      <c r="FS363">
        <v>1.8585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-8.24</v>
      </c>
      <c r="GH363">
        <v>0.27760000000000001</v>
      </c>
      <c r="GI363">
        <v>-3.8812981962806838</v>
      </c>
      <c r="GJ363">
        <v>-3.9744887815693084E-3</v>
      </c>
      <c r="GK363">
        <v>1.847162108954052E-6</v>
      </c>
      <c r="GL363">
        <v>-4.4217609294687878E-10</v>
      </c>
      <c r="GM363">
        <v>-3.5710143375135749E-2</v>
      </c>
      <c r="GN363">
        <v>-2.5986294017825021E-3</v>
      </c>
      <c r="GO363">
        <v>9.7579789506272807E-4</v>
      </c>
      <c r="GP363">
        <v>-1.8446741173202889E-5</v>
      </c>
      <c r="GQ363">
        <v>6</v>
      </c>
      <c r="GR363">
        <v>2080</v>
      </c>
      <c r="GS363">
        <v>4</v>
      </c>
      <c r="GT363">
        <v>32</v>
      </c>
      <c r="GU363">
        <v>97.5</v>
      </c>
      <c r="GV363">
        <v>97.6</v>
      </c>
      <c r="GW363">
        <v>4.99756</v>
      </c>
      <c r="GX363">
        <v>2.4157700000000002</v>
      </c>
      <c r="GY363">
        <v>2.04834</v>
      </c>
      <c r="GZ363">
        <v>2.6122999999999998</v>
      </c>
      <c r="HA363">
        <v>2.1972700000000001</v>
      </c>
      <c r="HB363">
        <v>2.2985799999999998</v>
      </c>
      <c r="HC363">
        <v>37.554000000000002</v>
      </c>
      <c r="HD363">
        <v>14.6661</v>
      </c>
      <c r="HE363">
        <v>18</v>
      </c>
      <c r="HF363">
        <v>592.38099999999997</v>
      </c>
      <c r="HG363">
        <v>774.65599999999995</v>
      </c>
      <c r="HH363">
        <v>30.999600000000001</v>
      </c>
      <c r="HI363">
        <v>30.961500000000001</v>
      </c>
      <c r="HJ363">
        <v>30.000299999999999</v>
      </c>
      <c r="HK363">
        <v>30.879200000000001</v>
      </c>
      <c r="HL363">
        <v>30.876300000000001</v>
      </c>
      <c r="HM363">
        <v>100</v>
      </c>
      <c r="HN363">
        <v>8.6524099999999997</v>
      </c>
      <c r="HO363">
        <v>100</v>
      </c>
      <c r="HP363">
        <v>31</v>
      </c>
      <c r="HQ363">
        <v>2320.9499999999998</v>
      </c>
      <c r="HR363">
        <v>32.252800000000001</v>
      </c>
      <c r="HS363">
        <v>99.180700000000002</v>
      </c>
      <c r="HT363">
        <v>98.136099999999999</v>
      </c>
    </row>
    <row r="364" spans="1:228" x14ac:dyDescent="0.2">
      <c r="A364">
        <v>349</v>
      </c>
      <c r="B364">
        <v>1675359302.0999999</v>
      </c>
      <c r="C364">
        <v>1389.599999904633</v>
      </c>
      <c r="D364" t="s">
        <v>1057</v>
      </c>
      <c r="E364" t="s">
        <v>1058</v>
      </c>
      <c r="F364">
        <v>4</v>
      </c>
      <c r="G364">
        <v>1675359294.0999999</v>
      </c>
      <c r="H364">
        <f t="shared" si="170"/>
        <v>7.6603477159842542E-4</v>
      </c>
      <c r="I364">
        <f t="shared" si="171"/>
        <v>0.76603477159842537</v>
      </c>
      <c r="J364">
        <f t="shared" si="172"/>
        <v>9.5163032636762495</v>
      </c>
      <c r="K364">
        <f t="shared" si="173"/>
        <v>2121.1957142857141</v>
      </c>
      <c r="L364">
        <f t="shared" si="174"/>
        <v>1845.5283773430947</v>
      </c>
      <c r="M364">
        <f t="shared" si="175"/>
        <v>187.40404393189795</v>
      </c>
      <c r="N364">
        <f t="shared" si="176"/>
        <v>215.39666347501094</v>
      </c>
      <c r="O364">
        <f t="shared" si="177"/>
        <v>6.4763539503656931E-2</v>
      </c>
      <c r="P364">
        <f t="shared" si="178"/>
        <v>2.7702518729597583</v>
      </c>
      <c r="Q364">
        <f t="shared" si="179"/>
        <v>6.3934024922034524E-2</v>
      </c>
      <c r="R364">
        <f t="shared" si="180"/>
        <v>4.0032408909350614E-2</v>
      </c>
      <c r="S364">
        <f t="shared" si="181"/>
        <v>226.11128227054965</v>
      </c>
      <c r="T364">
        <f t="shared" si="182"/>
        <v>33.166755772424828</v>
      </c>
      <c r="U364">
        <f t="shared" si="183"/>
        <v>31.004303571428569</v>
      </c>
      <c r="V364">
        <f t="shared" si="184"/>
        <v>4.5124854263407164</v>
      </c>
      <c r="W364">
        <f t="shared" si="185"/>
        <v>70.100102614028842</v>
      </c>
      <c r="X364">
        <f t="shared" si="186"/>
        <v>3.3428702317894636</v>
      </c>
      <c r="Y364">
        <f t="shared" si="187"/>
        <v>4.7687094699351684</v>
      </c>
      <c r="Z364">
        <f t="shared" si="188"/>
        <v>1.1696151945512527</v>
      </c>
      <c r="AA364">
        <f t="shared" si="189"/>
        <v>-33.782133427490564</v>
      </c>
      <c r="AB364">
        <f t="shared" si="190"/>
        <v>145.18295902560399</v>
      </c>
      <c r="AC364">
        <f t="shared" si="191"/>
        <v>11.825766957392307</v>
      </c>
      <c r="AD364">
        <f t="shared" si="192"/>
        <v>349.33787482605544</v>
      </c>
      <c r="AE364">
        <f t="shared" si="193"/>
        <v>9.5576499178508225</v>
      </c>
      <c r="AF364">
        <f t="shared" si="194"/>
        <v>0.78517571682129095</v>
      </c>
      <c r="AG364">
        <f t="shared" si="195"/>
        <v>9.5163032636762495</v>
      </c>
      <c r="AH364">
        <v>2202.3909356735749</v>
      </c>
      <c r="AI364">
        <v>2193.3216363636352</v>
      </c>
      <c r="AJ364">
        <v>-2.0052333137603969E-3</v>
      </c>
      <c r="AK364">
        <v>61.316338729058899</v>
      </c>
      <c r="AL364">
        <f t="shared" si="196"/>
        <v>0.76603477159842537</v>
      </c>
      <c r="AM364">
        <v>32.215196857724273</v>
      </c>
      <c r="AN364">
        <v>32.900821212121222</v>
      </c>
      <c r="AO364">
        <v>-2.8549347007305551E-4</v>
      </c>
      <c r="AP364">
        <v>100.73391986053799</v>
      </c>
      <c r="AQ364">
        <v>86</v>
      </c>
      <c r="AR364">
        <v>13</v>
      </c>
      <c r="AS364">
        <f t="shared" si="197"/>
        <v>1</v>
      </c>
      <c r="AT364">
        <f t="shared" si="198"/>
        <v>0</v>
      </c>
      <c r="AU364">
        <f t="shared" si="199"/>
        <v>47570.14595031715</v>
      </c>
      <c r="AV364">
        <f t="shared" si="200"/>
        <v>1199.9782142857141</v>
      </c>
      <c r="AW364">
        <f t="shared" si="201"/>
        <v>1025.9064457360357</v>
      </c>
      <c r="AX364">
        <f t="shared" si="202"/>
        <v>0.85493755930119586</v>
      </c>
      <c r="AY364">
        <f t="shared" si="203"/>
        <v>0.18842948945130822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1675359294.0999999</v>
      </c>
      <c r="BF364">
        <v>2121.1957142857141</v>
      </c>
      <c r="BG364">
        <v>2131.5557142857142</v>
      </c>
      <c r="BH364">
        <v>32.920110714285713</v>
      </c>
      <c r="BI364">
        <v>32.219182142857143</v>
      </c>
      <c r="BJ364">
        <v>2129.434642857143</v>
      </c>
      <c r="BK364">
        <v>32.64250357142857</v>
      </c>
      <c r="BL364">
        <v>649.9900357142858</v>
      </c>
      <c r="BM364">
        <v>101.44499999999999</v>
      </c>
      <c r="BN364">
        <v>9.9926771428571426E-2</v>
      </c>
      <c r="BO364">
        <v>31.97640357142857</v>
      </c>
      <c r="BP364">
        <v>31.004303571428569</v>
      </c>
      <c r="BQ364">
        <v>999.9000000000002</v>
      </c>
      <c r="BR364">
        <v>0</v>
      </c>
      <c r="BS364">
        <v>0</v>
      </c>
      <c r="BT364">
        <v>8988.5035714285714</v>
      </c>
      <c r="BU364">
        <v>0</v>
      </c>
      <c r="BV364">
        <v>35.581125</v>
      </c>
      <c r="BW364">
        <v>-10.359153571428569</v>
      </c>
      <c r="BX364">
        <v>2193.403214285715</v>
      </c>
      <c r="BY364">
        <v>2202.5185714285708</v>
      </c>
      <c r="BZ364">
        <v>0.70092610714285719</v>
      </c>
      <c r="CA364">
        <v>2131.5557142857142</v>
      </c>
      <c r="CB364">
        <v>32.219182142857143</v>
      </c>
      <c r="CC364">
        <v>3.3395774999999999</v>
      </c>
      <c r="CD364">
        <v>3.2684735714285709</v>
      </c>
      <c r="CE364">
        <v>25.825517857142849</v>
      </c>
      <c r="CF364">
        <v>25.46278928571429</v>
      </c>
      <c r="CG364">
        <v>1199.9782142857141</v>
      </c>
      <c r="CH364">
        <v>0.49999832142857142</v>
      </c>
      <c r="CI364">
        <v>0.50000167857142852</v>
      </c>
      <c r="CJ364">
        <v>0</v>
      </c>
      <c r="CK364">
        <v>868.29849999999999</v>
      </c>
      <c r="CL364">
        <v>4.9990899999999998</v>
      </c>
      <c r="CM364">
        <v>9305.437857142857</v>
      </c>
      <c r="CN364">
        <v>9557.6707142857158</v>
      </c>
      <c r="CO364">
        <v>40.75</v>
      </c>
      <c r="CP364">
        <v>42.401571428571422</v>
      </c>
      <c r="CQ364">
        <v>41.530999999999992</v>
      </c>
      <c r="CR364">
        <v>41.5</v>
      </c>
      <c r="CS364">
        <v>42.173714285714283</v>
      </c>
      <c r="CT364">
        <v>597.48714285714289</v>
      </c>
      <c r="CU364">
        <v>597.49107142857156</v>
      </c>
      <c r="CV364">
        <v>0</v>
      </c>
      <c r="CW364">
        <v>1675359320.5</v>
      </c>
      <c r="CX364">
        <v>0</v>
      </c>
      <c r="CY364">
        <v>1675353449.5</v>
      </c>
      <c r="CZ364" t="s">
        <v>356</v>
      </c>
      <c r="DA364">
        <v>1675353449.5</v>
      </c>
      <c r="DB364">
        <v>1675353444</v>
      </c>
      <c r="DC364">
        <v>1</v>
      </c>
      <c r="DD364">
        <v>8.2000000000000003E-2</v>
      </c>
      <c r="DE364">
        <v>2.5000000000000001E-2</v>
      </c>
      <c r="DF364">
        <v>-5.3170000000000002</v>
      </c>
      <c r="DG364">
        <v>0.30099999999999999</v>
      </c>
      <c r="DH364">
        <v>415</v>
      </c>
      <c r="DI364">
        <v>32</v>
      </c>
      <c r="DJ364">
        <v>0.41</v>
      </c>
      <c r="DK364">
        <v>0.21</v>
      </c>
      <c r="DL364">
        <v>-10.350457499999999</v>
      </c>
      <c r="DM364">
        <v>0.32086716697937367</v>
      </c>
      <c r="DN364">
        <v>9.2809923735288194E-2</v>
      </c>
      <c r="DO364">
        <v>0</v>
      </c>
      <c r="DP364">
        <v>0.6983471</v>
      </c>
      <c r="DQ364">
        <v>-3.6922491557224553E-2</v>
      </c>
      <c r="DR364">
        <v>1.9757595841599751E-2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363</v>
      </c>
      <c r="EA364">
        <v>3.2986599999999999</v>
      </c>
      <c r="EB364">
        <v>2.6253000000000002</v>
      </c>
      <c r="EC364">
        <v>0.29520000000000002</v>
      </c>
      <c r="ED364">
        <v>0.29368100000000003</v>
      </c>
      <c r="EE364">
        <v>0.136989</v>
      </c>
      <c r="EF364">
        <v>0.133964</v>
      </c>
      <c r="EG364">
        <v>21318.7</v>
      </c>
      <c r="EH364">
        <v>21729.1</v>
      </c>
      <c r="EI364">
        <v>28146.1</v>
      </c>
      <c r="EJ364">
        <v>29610.5</v>
      </c>
      <c r="EK364">
        <v>33444</v>
      </c>
      <c r="EL364">
        <v>35613.300000000003</v>
      </c>
      <c r="EM364">
        <v>39730.699999999997</v>
      </c>
      <c r="EN364">
        <v>42317.599999999999</v>
      </c>
      <c r="EO364">
        <v>2.1092</v>
      </c>
      <c r="EP364">
        <v>2.2416499999999999</v>
      </c>
      <c r="EQ364">
        <v>8.4228800000000006E-2</v>
      </c>
      <c r="ER364">
        <v>0</v>
      </c>
      <c r="ES364">
        <v>29.618099999999998</v>
      </c>
      <c r="ET364">
        <v>999.9</v>
      </c>
      <c r="EU364">
        <v>72.099999999999994</v>
      </c>
      <c r="EV364">
        <v>32.5</v>
      </c>
      <c r="EW364">
        <v>34.910299999999999</v>
      </c>
      <c r="EX364">
        <v>56.860799999999998</v>
      </c>
      <c r="EY364">
        <v>-3.9783599999999999</v>
      </c>
      <c r="EZ364">
        <v>2</v>
      </c>
      <c r="FA364">
        <v>0.27521099999999998</v>
      </c>
      <c r="FB364">
        <v>-0.59587400000000001</v>
      </c>
      <c r="FC364">
        <v>20.2729</v>
      </c>
      <c r="FD364">
        <v>5.2217799999999999</v>
      </c>
      <c r="FE364">
        <v>12.004</v>
      </c>
      <c r="FF364">
        <v>4.9873500000000002</v>
      </c>
      <c r="FG364">
        <v>3.2845800000000001</v>
      </c>
      <c r="FH364">
        <v>9999</v>
      </c>
      <c r="FI364">
        <v>9999</v>
      </c>
      <c r="FJ364">
        <v>9999</v>
      </c>
      <c r="FK364">
        <v>999.9</v>
      </c>
      <c r="FL364">
        <v>1.8658300000000001</v>
      </c>
      <c r="FM364">
        <v>1.8621799999999999</v>
      </c>
      <c r="FN364">
        <v>1.8641799999999999</v>
      </c>
      <c r="FO364">
        <v>1.86032</v>
      </c>
      <c r="FP364">
        <v>1.8609599999999999</v>
      </c>
      <c r="FQ364">
        <v>1.8601700000000001</v>
      </c>
      <c r="FR364">
        <v>1.8618699999999999</v>
      </c>
      <c r="FS364">
        <v>1.8585100000000001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-8.23</v>
      </c>
      <c r="GH364">
        <v>0.27760000000000001</v>
      </c>
      <c r="GI364">
        <v>-3.8812981962806838</v>
      </c>
      <c r="GJ364">
        <v>-3.9744887815693084E-3</v>
      </c>
      <c r="GK364">
        <v>1.847162108954052E-6</v>
      </c>
      <c r="GL364">
        <v>-4.4217609294687878E-10</v>
      </c>
      <c r="GM364">
        <v>-3.5710143375135749E-2</v>
      </c>
      <c r="GN364">
        <v>-2.5986294017825021E-3</v>
      </c>
      <c r="GO364">
        <v>9.7579789506272807E-4</v>
      </c>
      <c r="GP364">
        <v>-1.8446741173202889E-5</v>
      </c>
      <c r="GQ364">
        <v>6</v>
      </c>
      <c r="GR364">
        <v>2080</v>
      </c>
      <c r="GS364">
        <v>4</v>
      </c>
      <c r="GT364">
        <v>32</v>
      </c>
      <c r="GU364">
        <v>97.5</v>
      </c>
      <c r="GV364">
        <v>97.6</v>
      </c>
      <c r="GW364">
        <v>4.99756</v>
      </c>
      <c r="GX364">
        <v>2.4206500000000002</v>
      </c>
      <c r="GY364">
        <v>2.04834</v>
      </c>
      <c r="GZ364">
        <v>2.6135299999999999</v>
      </c>
      <c r="HA364">
        <v>2.1972700000000001</v>
      </c>
      <c r="HB364">
        <v>2.3034699999999999</v>
      </c>
      <c r="HC364">
        <v>37.554000000000002</v>
      </c>
      <c r="HD364">
        <v>14.6661</v>
      </c>
      <c r="HE364">
        <v>18</v>
      </c>
      <c r="HF364">
        <v>592.10500000000002</v>
      </c>
      <c r="HG364">
        <v>774.83500000000004</v>
      </c>
      <c r="HH364">
        <v>31.0002</v>
      </c>
      <c r="HI364">
        <v>30.961500000000001</v>
      </c>
      <c r="HJ364">
        <v>30.000299999999999</v>
      </c>
      <c r="HK364">
        <v>30.880500000000001</v>
      </c>
      <c r="HL364">
        <v>30.876799999999999</v>
      </c>
      <c r="HM364">
        <v>100</v>
      </c>
      <c r="HN364">
        <v>8.6524099999999997</v>
      </c>
      <c r="HO364">
        <v>100</v>
      </c>
      <c r="HP364">
        <v>31</v>
      </c>
      <c r="HQ364">
        <v>2327.63</v>
      </c>
      <c r="HR364">
        <v>32.256999999999998</v>
      </c>
      <c r="HS364">
        <v>99.180899999999994</v>
      </c>
      <c r="HT364">
        <v>98.136700000000005</v>
      </c>
    </row>
    <row r="365" spans="1:228" x14ac:dyDescent="0.2">
      <c r="A365">
        <v>350</v>
      </c>
      <c r="B365">
        <v>1675359306.0999999</v>
      </c>
      <c r="C365">
        <v>1393.599999904633</v>
      </c>
      <c r="D365" t="s">
        <v>1059</v>
      </c>
      <c r="E365" t="s">
        <v>1060</v>
      </c>
      <c r="F365">
        <v>4</v>
      </c>
      <c r="G365">
        <v>1675359298.0999999</v>
      </c>
      <c r="H365">
        <f t="shared" si="170"/>
        <v>7.5998835919147275E-4</v>
      </c>
      <c r="I365">
        <f t="shared" si="171"/>
        <v>0.75998835919147278</v>
      </c>
      <c r="J365">
        <f t="shared" si="172"/>
        <v>9.1355070528402997</v>
      </c>
      <c r="K365">
        <f t="shared" si="173"/>
        <v>2121.222142857142</v>
      </c>
      <c r="L365">
        <f t="shared" si="174"/>
        <v>1853.4172527722301</v>
      </c>
      <c r="M365">
        <f t="shared" si="175"/>
        <v>188.20489987758469</v>
      </c>
      <c r="N365">
        <f t="shared" si="176"/>
        <v>215.39909613844813</v>
      </c>
      <c r="O365">
        <f t="shared" si="177"/>
        <v>6.4304596710368755E-2</v>
      </c>
      <c r="P365">
        <f t="shared" si="178"/>
        <v>2.7730362649095128</v>
      </c>
      <c r="Q365">
        <f t="shared" si="179"/>
        <v>6.3487526989126838E-2</v>
      </c>
      <c r="R365">
        <f t="shared" si="180"/>
        <v>3.9752249803190413E-2</v>
      </c>
      <c r="S365">
        <f t="shared" si="181"/>
        <v>226.11006116288911</v>
      </c>
      <c r="T365">
        <f t="shared" si="182"/>
        <v>33.159409815740979</v>
      </c>
      <c r="U365">
        <f t="shared" si="183"/>
        <v>30.994671428571429</v>
      </c>
      <c r="V365">
        <f t="shared" si="184"/>
        <v>4.5100078344755223</v>
      </c>
      <c r="W365">
        <f t="shared" si="185"/>
        <v>70.101450801078911</v>
      </c>
      <c r="X365">
        <f t="shared" si="186"/>
        <v>3.3414418074487875</v>
      </c>
      <c r="Y365">
        <f t="shared" si="187"/>
        <v>4.7665801053540537</v>
      </c>
      <c r="Z365">
        <f t="shared" si="188"/>
        <v>1.1685660270267348</v>
      </c>
      <c r="AA365">
        <f t="shared" si="189"/>
        <v>-33.515486640343951</v>
      </c>
      <c r="AB365">
        <f t="shared" si="190"/>
        <v>145.58944005852419</v>
      </c>
      <c r="AC365">
        <f t="shared" si="191"/>
        <v>11.845946686243554</v>
      </c>
      <c r="AD365">
        <f t="shared" si="192"/>
        <v>350.0299612673129</v>
      </c>
      <c r="AE365">
        <f t="shared" si="193"/>
        <v>9.5308412357109145</v>
      </c>
      <c r="AF365">
        <f t="shared" si="194"/>
        <v>0.77227049759140243</v>
      </c>
      <c r="AG365">
        <f t="shared" si="195"/>
        <v>9.1355070528402997</v>
      </c>
      <c r="AH365">
        <v>2202.3931067387061</v>
      </c>
      <c r="AI365">
        <v>2193.4578181818179</v>
      </c>
      <c r="AJ365">
        <v>5.8758404719435227E-2</v>
      </c>
      <c r="AK365">
        <v>61.316338729058899</v>
      </c>
      <c r="AL365">
        <f t="shared" si="196"/>
        <v>0.75998835919147278</v>
      </c>
      <c r="AM365">
        <v>32.213732336965677</v>
      </c>
      <c r="AN365">
        <v>32.893595151515143</v>
      </c>
      <c r="AO365">
        <v>-2.2600080477389471E-4</v>
      </c>
      <c r="AP365">
        <v>100.73391986053799</v>
      </c>
      <c r="AQ365">
        <v>86</v>
      </c>
      <c r="AR365">
        <v>13</v>
      </c>
      <c r="AS365">
        <f t="shared" si="197"/>
        <v>1</v>
      </c>
      <c r="AT365">
        <f t="shared" si="198"/>
        <v>0</v>
      </c>
      <c r="AU365">
        <f t="shared" si="199"/>
        <v>47648.353620342372</v>
      </c>
      <c r="AV365">
        <f t="shared" si="200"/>
        <v>1199.9753571428571</v>
      </c>
      <c r="AW365">
        <f t="shared" si="201"/>
        <v>1025.9036493071965</v>
      </c>
      <c r="AX365">
        <f t="shared" si="202"/>
        <v>0.85493726450339314</v>
      </c>
      <c r="AY365">
        <f t="shared" si="203"/>
        <v>0.18842892049154863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1675359298.0999999</v>
      </c>
      <c r="BF365">
        <v>2121.222142857142</v>
      </c>
      <c r="BG365">
        <v>2131.5321428571428</v>
      </c>
      <c r="BH365">
        <v>32.906082142857151</v>
      </c>
      <c r="BI365">
        <v>32.21666428571428</v>
      </c>
      <c r="BJ365">
        <v>2129.4607142857149</v>
      </c>
      <c r="BK365">
        <v>32.628514285714282</v>
      </c>
      <c r="BL365">
        <v>649.99021428571427</v>
      </c>
      <c r="BM365">
        <v>101.4448928571429</v>
      </c>
      <c r="BN365">
        <v>9.9915574999999993E-2</v>
      </c>
      <c r="BO365">
        <v>31.968514285714281</v>
      </c>
      <c r="BP365">
        <v>30.994671428571429</v>
      </c>
      <c r="BQ365">
        <v>999.9000000000002</v>
      </c>
      <c r="BR365">
        <v>0</v>
      </c>
      <c r="BS365">
        <v>0</v>
      </c>
      <c r="BT365">
        <v>9003.2803571428576</v>
      </c>
      <c r="BU365">
        <v>0</v>
      </c>
      <c r="BV365">
        <v>36.273085714285713</v>
      </c>
      <c r="BW365">
        <v>-10.30972857142857</v>
      </c>
      <c r="BX365">
        <v>2193.3982142857139</v>
      </c>
      <c r="BY365">
        <v>2202.488928571428</v>
      </c>
      <c r="BZ365">
        <v>0.68942360714285689</v>
      </c>
      <c r="CA365">
        <v>2131.5321428571428</v>
      </c>
      <c r="CB365">
        <v>32.21666428571428</v>
      </c>
      <c r="CC365">
        <v>3.3381525000000001</v>
      </c>
      <c r="CD365">
        <v>3.2682157142857138</v>
      </c>
      <c r="CE365">
        <v>25.81831428571429</v>
      </c>
      <c r="CF365">
        <v>25.461457142857139</v>
      </c>
      <c r="CG365">
        <v>1199.9753571428571</v>
      </c>
      <c r="CH365">
        <v>0.5000081428571429</v>
      </c>
      <c r="CI365">
        <v>0.49999185714285721</v>
      </c>
      <c r="CJ365">
        <v>0</v>
      </c>
      <c r="CK365">
        <v>868.35482142857131</v>
      </c>
      <c r="CL365">
        <v>4.9990899999999998</v>
      </c>
      <c r="CM365">
        <v>9305.8478571428586</v>
      </c>
      <c r="CN365">
        <v>9557.6782142857119</v>
      </c>
      <c r="CO365">
        <v>40.756642857142843</v>
      </c>
      <c r="CP365">
        <v>42.417071428571418</v>
      </c>
      <c r="CQ365">
        <v>41.546499999999988</v>
      </c>
      <c r="CR365">
        <v>41.5</v>
      </c>
      <c r="CS365">
        <v>42.173714285714269</v>
      </c>
      <c r="CT365">
        <v>597.49750000000006</v>
      </c>
      <c r="CU365">
        <v>597.47785714285715</v>
      </c>
      <c r="CV365">
        <v>0</v>
      </c>
      <c r="CW365">
        <v>1675359324.0999999</v>
      </c>
      <c r="CX365">
        <v>0</v>
      </c>
      <c r="CY365">
        <v>1675353449.5</v>
      </c>
      <c r="CZ365" t="s">
        <v>356</v>
      </c>
      <c r="DA365">
        <v>1675353449.5</v>
      </c>
      <c r="DB365">
        <v>1675353444</v>
      </c>
      <c r="DC365">
        <v>1</v>
      </c>
      <c r="DD365">
        <v>8.2000000000000003E-2</v>
      </c>
      <c r="DE365">
        <v>2.5000000000000001E-2</v>
      </c>
      <c r="DF365">
        <v>-5.3170000000000002</v>
      </c>
      <c r="DG365">
        <v>0.30099999999999999</v>
      </c>
      <c r="DH365">
        <v>415</v>
      </c>
      <c r="DI365">
        <v>32</v>
      </c>
      <c r="DJ365">
        <v>0.41</v>
      </c>
      <c r="DK365">
        <v>0.21</v>
      </c>
      <c r="DL365">
        <v>-10.354710000000001</v>
      </c>
      <c r="DM365">
        <v>0.68788818011258235</v>
      </c>
      <c r="DN365">
        <v>8.5382649876892536E-2</v>
      </c>
      <c r="DO365">
        <v>0</v>
      </c>
      <c r="DP365">
        <v>0.69888562499999995</v>
      </c>
      <c r="DQ365">
        <v>-0.16167880300187679</v>
      </c>
      <c r="DR365">
        <v>1.750035822017295E-2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418</v>
      </c>
      <c r="EA365">
        <v>3.2987099999999998</v>
      </c>
      <c r="EB365">
        <v>2.6253000000000002</v>
      </c>
      <c r="EC365">
        <v>0.295213</v>
      </c>
      <c r="ED365">
        <v>0.293688</v>
      </c>
      <c r="EE365">
        <v>0.13697599999999999</v>
      </c>
      <c r="EF365">
        <v>0.133969</v>
      </c>
      <c r="EG365">
        <v>21318.400000000001</v>
      </c>
      <c r="EH365">
        <v>21728.5</v>
      </c>
      <c r="EI365">
        <v>28146.2</v>
      </c>
      <c r="EJ365">
        <v>29610.1</v>
      </c>
      <c r="EK365">
        <v>33444.199999999997</v>
      </c>
      <c r="EL365">
        <v>35612.5</v>
      </c>
      <c r="EM365">
        <v>39730.300000000003</v>
      </c>
      <c r="EN365">
        <v>42316.9</v>
      </c>
      <c r="EO365">
        <v>2.1091000000000002</v>
      </c>
      <c r="EP365">
        <v>2.2415799999999999</v>
      </c>
      <c r="EQ365">
        <v>8.4042500000000006E-2</v>
      </c>
      <c r="ER365">
        <v>0</v>
      </c>
      <c r="ES365">
        <v>29.614899999999999</v>
      </c>
      <c r="ET365">
        <v>999.9</v>
      </c>
      <c r="EU365">
        <v>72.099999999999994</v>
      </c>
      <c r="EV365">
        <v>32.5</v>
      </c>
      <c r="EW365">
        <v>34.906799999999997</v>
      </c>
      <c r="EX365">
        <v>56.950800000000001</v>
      </c>
      <c r="EY365">
        <v>-3.9543300000000001</v>
      </c>
      <c r="EZ365">
        <v>2</v>
      </c>
      <c r="FA365">
        <v>0.27518300000000001</v>
      </c>
      <c r="FB365">
        <v>-0.59454799999999997</v>
      </c>
      <c r="FC365">
        <v>20.273</v>
      </c>
      <c r="FD365">
        <v>5.2207299999999996</v>
      </c>
      <c r="FE365">
        <v>12.004</v>
      </c>
      <c r="FF365">
        <v>4.9869000000000003</v>
      </c>
      <c r="FG365">
        <v>3.2844000000000002</v>
      </c>
      <c r="FH365">
        <v>9999</v>
      </c>
      <c r="FI365">
        <v>9999</v>
      </c>
      <c r="FJ365">
        <v>9999</v>
      </c>
      <c r="FK365">
        <v>999.9</v>
      </c>
      <c r="FL365">
        <v>1.8658300000000001</v>
      </c>
      <c r="FM365">
        <v>1.8621799999999999</v>
      </c>
      <c r="FN365">
        <v>1.8641700000000001</v>
      </c>
      <c r="FO365">
        <v>1.8603099999999999</v>
      </c>
      <c r="FP365">
        <v>1.8609599999999999</v>
      </c>
      <c r="FQ365">
        <v>1.8601700000000001</v>
      </c>
      <c r="FR365">
        <v>1.86188</v>
      </c>
      <c r="FS365">
        <v>1.85849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-8.24</v>
      </c>
      <c r="GH365">
        <v>0.27760000000000001</v>
      </c>
      <c r="GI365">
        <v>-3.8812981962806838</v>
      </c>
      <c r="GJ365">
        <v>-3.9744887815693084E-3</v>
      </c>
      <c r="GK365">
        <v>1.847162108954052E-6</v>
      </c>
      <c r="GL365">
        <v>-4.4217609294687878E-10</v>
      </c>
      <c r="GM365">
        <v>-3.5710143375135749E-2</v>
      </c>
      <c r="GN365">
        <v>-2.5986294017825021E-3</v>
      </c>
      <c r="GO365">
        <v>9.7579789506272807E-4</v>
      </c>
      <c r="GP365">
        <v>-1.8446741173202889E-5</v>
      </c>
      <c r="GQ365">
        <v>6</v>
      </c>
      <c r="GR365">
        <v>2080</v>
      </c>
      <c r="GS365">
        <v>4</v>
      </c>
      <c r="GT365">
        <v>32</v>
      </c>
      <c r="GU365">
        <v>97.6</v>
      </c>
      <c r="GV365">
        <v>97.7</v>
      </c>
      <c r="GW365">
        <v>4.99756</v>
      </c>
      <c r="GX365">
        <v>2.4218799999999998</v>
      </c>
      <c r="GY365">
        <v>2.04834</v>
      </c>
      <c r="GZ365">
        <v>2.6135299999999999</v>
      </c>
      <c r="HA365">
        <v>2.1972700000000001</v>
      </c>
      <c r="HB365">
        <v>2.2973599999999998</v>
      </c>
      <c r="HC365">
        <v>37.554000000000002</v>
      </c>
      <c r="HD365">
        <v>14.6661</v>
      </c>
      <c r="HE365">
        <v>18</v>
      </c>
      <c r="HF365">
        <v>592.03899999999999</v>
      </c>
      <c r="HG365">
        <v>774.79100000000005</v>
      </c>
      <c r="HH365">
        <v>31.000399999999999</v>
      </c>
      <c r="HI365">
        <v>30.962199999999999</v>
      </c>
      <c r="HJ365">
        <v>30.0001</v>
      </c>
      <c r="HK365">
        <v>30.8812</v>
      </c>
      <c r="HL365">
        <v>30.879000000000001</v>
      </c>
      <c r="HM365">
        <v>100</v>
      </c>
      <c r="HN365">
        <v>8.6524099999999997</v>
      </c>
      <c r="HO365">
        <v>100</v>
      </c>
      <c r="HP365">
        <v>31</v>
      </c>
      <c r="HQ365">
        <v>2334.31</v>
      </c>
      <c r="HR365">
        <v>32.258200000000002</v>
      </c>
      <c r="HS365">
        <v>99.180499999999995</v>
      </c>
      <c r="HT365">
        <v>98.135199999999998</v>
      </c>
    </row>
    <row r="366" spans="1:228" x14ac:dyDescent="0.2">
      <c r="A366">
        <v>351</v>
      </c>
      <c r="B366">
        <v>1675359310.0999999</v>
      </c>
      <c r="C366">
        <v>1397.599999904633</v>
      </c>
      <c r="D366" t="s">
        <v>1061</v>
      </c>
      <c r="E366" t="s">
        <v>1062</v>
      </c>
      <c r="F366">
        <v>4</v>
      </c>
      <c r="G366">
        <v>1675359302.0999999</v>
      </c>
      <c r="H366">
        <f t="shared" si="170"/>
        <v>7.6267438586692519E-4</v>
      </c>
      <c r="I366">
        <f t="shared" si="171"/>
        <v>0.76267438586692515</v>
      </c>
      <c r="J366">
        <f t="shared" si="172"/>
        <v>9.8030583633924699</v>
      </c>
      <c r="K366">
        <f t="shared" si="173"/>
        <v>2121.2207142857142</v>
      </c>
      <c r="L366">
        <f t="shared" si="174"/>
        <v>1837.7390944908009</v>
      </c>
      <c r="M366">
        <f t="shared" si="175"/>
        <v>186.61339020018667</v>
      </c>
      <c r="N366">
        <f t="shared" si="176"/>
        <v>215.39955809962234</v>
      </c>
      <c r="O366">
        <f t="shared" si="177"/>
        <v>6.4556987216874501E-2</v>
      </c>
      <c r="P366">
        <f t="shared" si="178"/>
        <v>2.772551232012733</v>
      </c>
      <c r="Q366">
        <f t="shared" si="179"/>
        <v>6.3733393257404861E-2</v>
      </c>
      <c r="R366">
        <f t="shared" si="180"/>
        <v>3.9906491969362912E-2</v>
      </c>
      <c r="S366">
        <f t="shared" si="181"/>
        <v>226.11378180519961</v>
      </c>
      <c r="T366">
        <f t="shared" si="182"/>
        <v>33.154211278030672</v>
      </c>
      <c r="U366">
        <f t="shared" si="183"/>
        <v>30.99076071428571</v>
      </c>
      <c r="V366">
        <f t="shared" si="184"/>
        <v>4.5090022538882923</v>
      </c>
      <c r="W366">
        <f t="shared" si="185"/>
        <v>70.106936735821364</v>
      </c>
      <c r="X366">
        <f t="shared" si="186"/>
        <v>3.3408169299316013</v>
      </c>
      <c r="Y366">
        <f t="shared" si="187"/>
        <v>4.7653157953834837</v>
      </c>
      <c r="Z366">
        <f t="shared" si="188"/>
        <v>1.1681853239566911</v>
      </c>
      <c r="AA366">
        <f t="shared" si="189"/>
        <v>-33.633940416731399</v>
      </c>
      <c r="AB366">
        <f t="shared" si="190"/>
        <v>145.44813276950384</v>
      </c>
      <c r="AC366">
        <f t="shared" si="191"/>
        <v>11.836018178120348</v>
      </c>
      <c r="AD366">
        <f t="shared" si="192"/>
        <v>349.76399233609243</v>
      </c>
      <c r="AE366">
        <f t="shared" si="193"/>
        <v>9.526585332194303</v>
      </c>
      <c r="AF366">
        <f t="shared" si="194"/>
        <v>0.76686650413409418</v>
      </c>
      <c r="AG366">
        <f t="shared" si="195"/>
        <v>9.8030583633924699</v>
      </c>
      <c r="AH366">
        <v>2202.5684469504458</v>
      </c>
      <c r="AI366">
        <v>2193.3701212121209</v>
      </c>
      <c r="AJ366">
        <v>-4.0263317907645542E-2</v>
      </c>
      <c r="AK366">
        <v>61.316338729058899</v>
      </c>
      <c r="AL366">
        <f t="shared" si="196"/>
        <v>0.76267438586692515</v>
      </c>
      <c r="AM366">
        <v>32.215336747499983</v>
      </c>
      <c r="AN366">
        <v>32.89639939393939</v>
      </c>
      <c r="AO366">
        <v>-3.4414511945416987E-5</v>
      </c>
      <c r="AP366">
        <v>100.73391986053799</v>
      </c>
      <c r="AQ366">
        <v>86</v>
      </c>
      <c r="AR366">
        <v>13</v>
      </c>
      <c r="AS366">
        <f t="shared" si="197"/>
        <v>1</v>
      </c>
      <c r="AT366">
        <f t="shared" si="198"/>
        <v>0</v>
      </c>
      <c r="AU366">
        <f t="shared" si="199"/>
        <v>47635.674576801714</v>
      </c>
      <c r="AV366">
        <f t="shared" si="200"/>
        <v>1199.9989285714289</v>
      </c>
      <c r="AW366">
        <f t="shared" si="201"/>
        <v>1025.923427878342</v>
      </c>
      <c r="AX366">
        <f t="shared" si="202"/>
        <v>0.85493695323518348</v>
      </c>
      <c r="AY366">
        <f t="shared" si="203"/>
        <v>0.18842831974390414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1675359302.0999999</v>
      </c>
      <c r="BF366">
        <v>2121.2207142857142</v>
      </c>
      <c r="BG366">
        <v>2131.5160714285721</v>
      </c>
      <c r="BH366">
        <v>32.899835714285722</v>
      </c>
      <c r="BI366">
        <v>32.215246428571433</v>
      </c>
      <c r="BJ366">
        <v>2129.4596428571431</v>
      </c>
      <c r="BK366">
        <v>32.622278571428573</v>
      </c>
      <c r="BL366">
        <v>649.99853571428571</v>
      </c>
      <c r="BM366">
        <v>101.4450714285714</v>
      </c>
      <c r="BN366">
        <v>0.10002317142857139</v>
      </c>
      <c r="BO366">
        <v>31.963828571428571</v>
      </c>
      <c r="BP366">
        <v>30.99076071428571</v>
      </c>
      <c r="BQ366">
        <v>999.9000000000002</v>
      </c>
      <c r="BR366">
        <v>0</v>
      </c>
      <c r="BS366">
        <v>0</v>
      </c>
      <c r="BT366">
        <v>9000.6910714285714</v>
      </c>
      <c r="BU366">
        <v>0</v>
      </c>
      <c r="BV366">
        <v>37.063307142857141</v>
      </c>
      <c r="BW366">
        <v>-10.294975000000001</v>
      </c>
      <c r="BX366">
        <v>2193.3825000000002</v>
      </c>
      <c r="BY366">
        <v>2202.4696428571428</v>
      </c>
      <c r="BZ366">
        <v>0.68458889285714297</v>
      </c>
      <c r="CA366">
        <v>2131.5160714285721</v>
      </c>
      <c r="CB366">
        <v>32.215246428571433</v>
      </c>
      <c r="CC366">
        <v>3.3375253571428569</v>
      </c>
      <c r="CD366">
        <v>3.2680789285714278</v>
      </c>
      <c r="CE366">
        <v>25.815153571428571</v>
      </c>
      <c r="CF366">
        <v>25.460753571428569</v>
      </c>
      <c r="CG366">
        <v>1199.9989285714289</v>
      </c>
      <c r="CH366">
        <v>0.50001896428571435</v>
      </c>
      <c r="CI366">
        <v>0.4999810357142857</v>
      </c>
      <c r="CJ366">
        <v>0</v>
      </c>
      <c r="CK366">
        <v>868.39510714285711</v>
      </c>
      <c r="CL366">
        <v>4.9990899999999998</v>
      </c>
      <c r="CM366">
        <v>9306.4375000000018</v>
      </c>
      <c r="CN366">
        <v>9557.9149999999991</v>
      </c>
      <c r="CO366">
        <v>40.769928571428572</v>
      </c>
      <c r="CP366">
        <v>42.428142857142838</v>
      </c>
      <c r="CQ366">
        <v>41.557571428571407</v>
      </c>
      <c r="CR366">
        <v>41.5</v>
      </c>
      <c r="CS366">
        <v>42.182571428571407</v>
      </c>
      <c r="CT366">
        <v>597.52178571428578</v>
      </c>
      <c r="CU366">
        <v>597.47714285714289</v>
      </c>
      <c r="CV366">
        <v>0</v>
      </c>
      <c r="CW366">
        <v>1675359328.3</v>
      </c>
      <c r="CX366">
        <v>0</v>
      </c>
      <c r="CY366">
        <v>1675353449.5</v>
      </c>
      <c r="CZ366" t="s">
        <v>356</v>
      </c>
      <c r="DA366">
        <v>1675353449.5</v>
      </c>
      <c r="DB366">
        <v>1675353444</v>
      </c>
      <c r="DC366">
        <v>1</v>
      </c>
      <c r="DD366">
        <v>8.2000000000000003E-2</v>
      </c>
      <c r="DE366">
        <v>2.5000000000000001E-2</v>
      </c>
      <c r="DF366">
        <v>-5.3170000000000002</v>
      </c>
      <c r="DG366">
        <v>0.30099999999999999</v>
      </c>
      <c r="DH366">
        <v>415</v>
      </c>
      <c r="DI366">
        <v>32</v>
      </c>
      <c r="DJ366">
        <v>0.41</v>
      </c>
      <c r="DK366">
        <v>0.21</v>
      </c>
      <c r="DL366">
        <v>-10.312217499999999</v>
      </c>
      <c r="DM366">
        <v>0.2655545966228865</v>
      </c>
      <c r="DN366">
        <v>4.835526800411722E-2</v>
      </c>
      <c r="DO366">
        <v>0</v>
      </c>
      <c r="DP366">
        <v>0.68902315000000003</v>
      </c>
      <c r="DQ366">
        <v>-8.4580232645405332E-2</v>
      </c>
      <c r="DR366">
        <v>9.5873519064181515E-3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3.29888</v>
      </c>
      <c r="EB366">
        <v>2.6254200000000001</v>
      </c>
      <c r="EC366">
        <v>0.29520999999999997</v>
      </c>
      <c r="ED366">
        <v>0.29368499999999997</v>
      </c>
      <c r="EE366">
        <v>0.13698299999999999</v>
      </c>
      <c r="EF366">
        <v>0.133967</v>
      </c>
      <c r="EG366">
        <v>21318</v>
      </c>
      <c r="EH366">
        <v>21728.5</v>
      </c>
      <c r="EI366">
        <v>28145.599999999999</v>
      </c>
      <c r="EJ366">
        <v>29609.9</v>
      </c>
      <c r="EK366">
        <v>33443.1</v>
      </c>
      <c r="EL366">
        <v>35612.800000000003</v>
      </c>
      <c r="EM366">
        <v>39729.4</v>
      </c>
      <c r="EN366">
        <v>42317.2</v>
      </c>
      <c r="EO366">
        <v>2.1097999999999999</v>
      </c>
      <c r="EP366">
        <v>2.2413500000000002</v>
      </c>
      <c r="EQ366">
        <v>8.5495399999999999E-2</v>
      </c>
      <c r="ER366">
        <v>0</v>
      </c>
      <c r="ES366">
        <v>29.614799999999999</v>
      </c>
      <c r="ET366">
        <v>999.9</v>
      </c>
      <c r="EU366">
        <v>72.099999999999994</v>
      </c>
      <c r="EV366">
        <v>32.6</v>
      </c>
      <c r="EW366">
        <v>35.110100000000003</v>
      </c>
      <c r="EX366">
        <v>56.710799999999999</v>
      </c>
      <c r="EY366">
        <v>-3.9583400000000002</v>
      </c>
      <c r="EZ366">
        <v>2</v>
      </c>
      <c r="FA366">
        <v>0.27526400000000001</v>
      </c>
      <c r="FB366">
        <v>-0.59235300000000002</v>
      </c>
      <c r="FC366">
        <v>20.273099999999999</v>
      </c>
      <c r="FD366">
        <v>5.2202799999999998</v>
      </c>
      <c r="FE366">
        <v>12.004</v>
      </c>
      <c r="FF366">
        <v>4.9868499999999996</v>
      </c>
      <c r="FG366">
        <v>3.2844799999999998</v>
      </c>
      <c r="FH366">
        <v>9999</v>
      </c>
      <c r="FI366">
        <v>9999</v>
      </c>
      <c r="FJ366">
        <v>9999</v>
      </c>
      <c r="FK366">
        <v>999.9</v>
      </c>
      <c r="FL366">
        <v>1.8658300000000001</v>
      </c>
      <c r="FM366">
        <v>1.8621799999999999</v>
      </c>
      <c r="FN366">
        <v>1.8641799999999999</v>
      </c>
      <c r="FO366">
        <v>1.8603099999999999</v>
      </c>
      <c r="FP366">
        <v>1.8609599999999999</v>
      </c>
      <c r="FQ366">
        <v>1.8602000000000001</v>
      </c>
      <c r="FR366">
        <v>1.86188</v>
      </c>
      <c r="FS366">
        <v>1.85849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-8.24</v>
      </c>
      <c r="GH366">
        <v>0.27750000000000002</v>
      </c>
      <c r="GI366">
        <v>-3.8812981962806838</v>
      </c>
      <c r="GJ366">
        <v>-3.9744887815693084E-3</v>
      </c>
      <c r="GK366">
        <v>1.847162108954052E-6</v>
      </c>
      <c r="GL366">
        <v>-4.4217609294687878E-10</v>
      </c>
      <c r="GM366">
        <v>-3.5710143375135749E-2</v>
      </c>
      <c r="GN366">
        <v>-2.5986294017825021E-3</v>
      </c>
      <c r="GO366">
        <v>9.7579789506272807E-4</v>
      </c>
      <c r="GP366">
        <v>-1.8446741173202889E-5</v>
      </c>
      <c r="GQ366">
        <v>6</v>
      </c>
      <c r="GR366">
        <v>2080</v>
      </c>
      <c r="GS366">
        <v>4</v>
      </c>
      <c r="GT366">
        <v>32</v>
      </c>
      <c r="GU366">
        <v>97.7</v>
      </c>
      <c r="GV366">
        <v>97.8</v>
      </c>
      <c r="GW366">
        <v>4.99756</v>
      </c>
      <c r="GX366">
        <v>2.4206500000000002</v>
      </c>
      <c r="GY366">
        <v>2.04834</v>
      </c>
      <c r="GZ366">
        <v>2.6122999999999998</v>
      </c>
      <c r="HA366">
        <v>2.1972700000000001</v>
      </c>
      <c r="HB366">
        <v>2.2912599999999999</v>
      </c>
      <c r="HC366">
        <v>37.578099999999999</v>
      </c>
      <c r="HD366">
        <v>14.6661</v>
      </c>
      <c r="HE366">
        <v>18</v>
      </c>
      <c r="HF366">
        <v>592.56600000000003</v>
      </c>
      <c r="HG366">
        <v>774.57</v>
      </c>
      <c r="HH366">
        <v>31.000499999999999</v>
      </c>
      <c r="HI366">
        <v>30.964300000000001</v>
      </c>
      <c r="HJ366">
        <v>30.0002</v>
      </c>
      <c r="HK366">
        <v>30.883299999999998</v>
      </c>
      <c r="HL366">
        <v>30.879000000000001</v>
      </c>
      <c r="HM366">
        <v>100</v>
      </c>
      <c r="HN366">
        <v>8.6524099999999997</v>
      </c>
      <c r="HO366">
        <v>100</v>
      </c>
      <c r="HP366">
        <v>31</v>
      </c>
      <c r="HQ366">
        <v>2340.98</v>
      </c>
      <c r="HR366">
        <v>32.269300000000001</v>
      </c>
      <c r="HS366">
        <v>99.178200000000004</v>
      </c>
      <c r="HT366">
        <v>98.135400000000004</v>
      </c>
    </row>
    <row r="367" spans="1:228" x14ac:dyDescent="0.2">
      <c r="A367">
        <v>352</v>
      </c>
      <c r="B367">
        <v>1675359314.0999999</v>
      </c>
      <c r="C367">
        <v>1401.599999904633</v>
      </c>
      <c r="D367" t="s">
        <v>1063</v>
      </c>
      <c r="E367" t="s">
        <v>1064</v>
      </c>
      <c r="F367">
        <v>4</v>
      </c>
      <c r="G367">
        <v>1675359306.0999999</v>
      </c>
      <c r="H367">
        <f t="shared" si="170"/>
        <v>7.7310524942791751E-4</v>
      </c>
      <c r="I367">
        <f t="shared" si="171"/>
        <v>0.77310524942791747</v>
      </c>
      <c r="J367">
        <f t="shared" si="172"/>
        <v>9.3896862811185517</v>
      </c>
      <c r="K367">
        <f t="shared" si="173"/>
        <v>2121.236071428571</v>
      </c>
      <c r="L367">
        <f t="shared" si="174"/>
        <v>1851.0117099960892</v>
      </c>
      <c r="M367">
        <f t="shared" si="175"/>
        <v>187.96085126163047</v>
      </c>
      <c r="N367">
        <f t="shared" si="176"/>
        <v>215.40076465179868</v>
      </c>
      <c r="O367">
        <f t="shared" si="177"/>
        <v>6.5413231215148415E-2</v>
      </c>
      <c r="P367">
        <f t="shared" si="178"/>
        <v>2.7729863140143927</v>
      </c>
      <c r="Q367">
        <f t="shared" si="179"/>
        <v>6.456793017560386E-2</v>
      </c>
      <c r="R367">
        <f t="shared" si="180"/>
        <v>4.0429993169850527E-2</v>
      </c>
      <c r="S367">
        <f t="shared" si="181"/>
        <v>226.11119216221564</v>
      </c>
      <c r="T367">
        <f t="shared" si="182"/>
        <v>33.149551032180078</v>
      </c>
      <c r="U367">
        <f t="shared" si="183"/>
        <v>30.99287857142857</v>
      </c>
      <c r="V367">
        <f t="shared" si="184"/>
        <v>4.5095468043347893</v>
      </c>
      <c r="W367">
        <f t="shared" si="185"/>
        <v>70.110827849708727</v>
      </c>
      <c r="X367">
        <f t="shared" si="186"/>
        <v>3.3406943173635009</v>
      </c>
      <c r="Y367">
        <f t="shared" si="187"/>
        <v>4.7648764389499076</v>
      </c>
      <c r="Z367">
        <f t="shared" si="188"/>
        <v>1.1688524869712884</v>
      </c>
      <c r="AA367">
        <f t="shared" si="189"/>
        <v>-34.093941499771162</v>
      </c>
      <c r="AB367">
        <f t="shared" si="190"/>
        <v>144.91087646184332</v>
      </c>
      <c r="AC367">
        <f t="shared" si="191"/>
        <v>11.790476270018919</v>
      </c>
      <c r="AD367">
        <f t="shared" si="192"/>
        <v>348.71860339430674</v>
      </c>
      <c r="AE367">
        <f t="shared" si="193"/>
        <v>9.5472106286314773</v>
      </c>
      <c r="AF367">
        <f t="shared" si="194"/>
        <v>0.76603573015831949</v>
      </c>
      <c r="AG367">
        <f t="shared" si="195"/>
        <v>9.3896862811185517</v>
      </c>
      <c r="AH367">
        <v>2202.5779362424928</v>
      </c>
      <c r="AI367">
        <v>2193.504242424242</v>
      </c>
      <c r="AJ367">
        <v>3.1197106170620052E-2</v>
      </c>
      <c r="AK367">
        <v>61.316338729058899</v>
      </c>
      <c r="AL367">
        <f t="shared" si="196"/>
        <v>0.77310524942791747</v>
      </c>
      <c r="AM367">
        <v>32.214852872851331</v>
      </c>
      <c r="AN367">
        <v>32.903774545454532</v>
      </c>
      <c r="AO367">
        <v>1.99970637217374E-4</v>
      </c>
      <c r="AP367">
        <v>100.73391986053799</v>
      </c>
      <c r="AQ367">
        <v>86</v>
      </c>
      <c r="AR367">
        <v>13</v>
      </c>
      <c r="AS367">
        <f t="shared" si="197"/>
        <v>1</v>
      </c>
      <c r="AT367">
        <f t="shared" si="198"/>
        <v>0</v>
      </c>
      <c r="AU367">
        <f t="shared" si="199"/>
        <v>47647.95910535071</v>
      </c>
      <c r="AV367">
        <f t="shared" si="200"/>
        <v>1199.986071428571</v>
      </c>
      <c r="AW367">
        <f t="shared" si="201"/>
        <v>1025.9123493068471</v>
      </c>
      <c r="AX367">
        <f t="shared" si="202"/>
        <v>0.85493688113021937</v>
      </c>
      <c r="AY367">
        <f t="shared" si="203"/>
        <v>0.18842818058132343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1675359306.0999999</v>
      </c>
      <c r="BF367">
        <v>2121.236071428571</v>
      </c>
      <c r="BG367">
        <v>2131.5489285714289</v>
      </c>
      <c r="BH367">
        <v>32.898682142857147</v>
      </c>
      <c r="BI367">
        <v>32.214828571428583</v>
      </c>
      <c r="BJ367">
        <v>2129.4753571428578</v>
      </c>
      <c r="BK367">
        <v>32.621124999999999</v>
      </c>
      <c r="BL367">
        <v>649.99367857142875</v>
      </c>
      <c r="BM367">
        <v>101.4449285714286</v>
      </c>
      <c r="BN367">
        <v>9.9999667857142857E-2</v>
      </c>
      <c r="BO367">
        <v>31.962199999999999</v>
      </c>
      <c r="BP367">
        <v>30.99287857142857</v>
      </c>
      <c r="BQ367">
        <v>999.9000000000002</v>
      </c>
      <c r="BR367">
        <v>0</v>
      </c>
      <c r="BS367">
        <v>0</v>
      </c>
      <c r="BT367">
        <v>9003.0121428571438</v>
      </c>
      <c r="BU367">
        <v>0</v>
      </c>
      <c r="BV367">
        <v>37.900321428571417</v>
      </c>
      <c r="BW367">
        <v>-10.31259285714286</v>
      </c>
      <c r="BX367">
        <v>2193.3953571428569</v>
      </c>
      <c r="BY367">
        <v>2202.502857142857</v>
      </c>
      <c r="BZ367">
        <v>0.68385114285714277</v>
      </c>
      <c r="CA367">
        <v>2131.5489285714289</v>
      </c>
      <c r="CB367">
        <v>32.214828571428583</v>
      </c>
      <c r="CC367">
        <v>3.337404642857142</v>
      </c>
      <c r="CD367">
        <v>3.268032857142857</v>
      </c>
      <c r="CE367">
        <v>25.814542857142861</v>
      </c>
      <c r="CF367">
        <v>25.460514285714289</v>
      </c>
      <c r="CG367">
        <v>1199.986071428571</v>
      </c>
      <c r="CH367">
        <v>0.5000219642857141</v>
      </c>
      <c r="CI367">
        <v>0.49997803571428578</v>
      </c>
      <c r="CJ367">
        <v>0</v>
      </c>
      <c r="CK367">
        <v>868.35889285714279</v>
      </c>
      <c r="CL367">
        <v>4.9990899999999998</v>
      </c>
      <c r="CM367">
        <v>9306.3314285714278</v>
      </c>
      <c r="CN367">
        <v>9557.8260714285716</v>
      </c>
      <c r="CO367">
        <v>40.785428571428561</v>
      </c>
      <c r="CP367">
        <v>42.430357142857133</v>
      </c>
      <c r="CQ367">
        <v>41.561999999999991</v>
      </c>
      <c r="CR367">
        <v>41.5</v>
      </c>
      <c r="CS367">
        <v>42.182571428571407</v>
      </c>
      <c r="CT367">
        <v>597.51821428571418</v>
      </c>
      <c r="CU367">
        <v>597.46785714285727</v>
      </c>
      <c r="CV367">
        <v>0</v>
      </c>
      <c r="CW367">
        <v>1675359332.5</v>
      </c>
      <c r="CX367">
        <v>0</v>
      </c>
      <c r="CY367">
        <v>1675353449.5</v>
      </c>
      <c r="CZ367" t="s">
        <v>356</v>
      </c>
      <c r="DA367">
        <v>1675353449.5</v>
      </c>
      <c r="DB367">
        <v>1675353444</v>
      </c>
      <c r="DC367">
        <v>1</v>
      </c>
      <c r="DD367">
        <v>8.2000000000000003E-2</v>
      </c>
      <c r="DE367">
        <v>2.5000000000000001E-2</v>
      </c>
      <c r="DF367">
        <v>-5.3170000000000002</v>
      </c>
      <c r="DG367">
        <v>0.30099999999999999</v>
      </c>
      <c r="DH367">
        <v>415</v>
      </c>
      <c r="DI367">
        <v>32</v>
      </c>
      <c r="DJ367">
        <v>0.41</v>
      </c>
      <c r="DK367">
        <v>0.21</v>
      </c>
      <c r="DL367">
        <v>-10.3091525</v>
      </c>
      <c r="DM367">
        <v>-0.11071407129454711</v>
      </c>
      <c r="DN367">
        <v>4.8932724160320483E-2</v>
      </c>
      <c r="DO367">
        <v>0</v>
      </c>
      <c r="DP367">
        <v>0.68482372499999999</v>
      </c>
      <c r="DQ367">
        <v>-2.369341463414917E-2</v>
      </c>
      <c r="DR367">
        <v>3.42605969728711E-3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363</v>
      </c>
      <c r="EA367">
        <v>3.2986800000000001</v>
      </c>
      <c r="EB367">
        <v>2.62514</v>
      </c>
      <c r="EC367">
        <v>0.295205</v>
      </c>
      <c r="ED367">
        <v>0.29369099999999998</v>
      </c>
      <c r="EE367">
        <v>0.13699800000000001</v>
      </c>
      <c r="EF367">
        <v>0.133966</v>
      </c>
      <c r="EG367">
        <v>21318.400000000001</v>
      </c>
      <c r="EH367">
        <v>21728.2</v>
      </c>
      <c r="EI367">
        <v>28146</v>
      </c>
      <c r="EJ367">
        <v>29609.8</v>
      </c>
      <c r="EK367">
        <v>33443.300000000003</v>
      </c>
      <c r="EL367">
        <v>35612.5</v>
      </c>
      <c r="EM367">
        <v>39730.300000000003</v>
      </c>
      <c r="EN367">
        <v>42316.800000000003</v>
      </c>
      <c r="EO367">
        <v>2.1095999999999999</v>
      </c>
      <c r="EP367">
        <v>2.2413699999999999</v>
      </c>
      <c r="EQ367">
        <v>8.5458199999999998E-2</v>
      </c>
      <c r="ER367">
        <v>0</v>
      </c>
      <c r="ES367">
        <v>29.616599999999998</v>
      </c>
      <c r="ET367">
        <v>999.9</v>
      </c>
      <c r="EU367">
        <v>72.099999999999994</v>
      </c>
      <c r="EV367">
        <v>32.5</v>
      </c>
      <c r="EW367">
        <v>34.9114</v>
      </c>
      <c r="EX367">
        <v>57.430799999999998</v>
      </c>
      <c r="EY367">
        <v>-3.9623400000000002</v>
      </c>
      <c r="EZ367">
        <v>2</v>
      </c>
      <c r="FA367">
        <v>0.27537899999999998</v>
      </c>
      <c r="FB367">
        <v>-0.58929699999999996</v>
      </c>
      <c r="FC367">
        <v>20.273099999999999</v>
      </c>
      <c r="FD367">
        <v>5.2207299999999996</v>
      </c>
      <c r="FE367">
        <v>12.004</v>
      </c>
      <c r="FF367">
        <v>4.9865500000000003</v>
      </c>
      <c r="FG367">
        <v>3.2844799999999998</v>
      </c>
      <c r="FH367">
        <v>9999</v>
      </c>
      <c r="FI367">
        <v>9999</v>
      </c>
      <c r="FJ367">
        <v>9999</v>
      </c>
      <c r="FK367">
        <v>999.9</v>
      </c>
      <c r="FL367">
        <v>1.8657999999999999</v>
      </c>
      <c r="FM367">
        <v>1.8621799999999999</v>
      </c>
      <c r="FN367">
        <v>1.8641799999999999</v>
      </c>
      <c r="FO367">
        <v>1.8602799999999999</v>
      </c>
      <c r="FP367">
        <v>1.8609599999999999</v>
      </c>
      <c r="FQ367">
        <v>1.86019</v>
      </c>
      <c r="FR367">
        <v>1.86188</v>
      </c>
      <c r="FS367">
        <v>1.8584799999999999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-8.24</v>
      </c>
      <c r="GH367">
        <v>0.27750000000000002</v>
      </c>
      <c r="GI367">
        <v>-3.8812981962806838</v>
      </c>
      <c r="GJ367">
        <v>-3.9744887815693084E-3</v>
      </c>
      <c r="GK367">
        <v>1.847162108954052E-6</v>
      </c>
      <c r="GL367">
        <v>-4.4217609294687878E-10</v>
      </c>
      <c r="GM367">
        <v>-3.5710143375135749E-2</v>
      </c>
      <c r="GN367">
        <v>-2.5986294017825021E-3</v>
      </c>
      <c r="GO367">
        <v>9.7579789506272807E-4</v>
      </c>
      <c r="GP367">
        <v>-1.8446741173202889E-5</v>
      </c>
      <c r="GQ367">
        <v>6</v>
      </c>
      <c r="GR367">
        <v>2080</v>
      </c>
      <c r="GS367">
        <v>4</v>
      </c>
      <c r="GT367">
        <v>32</v>
      </c>
      <c r="GU367">
        <v>97.7</v>
      </c>
      <c r="GV367">
        <v>97.8</v>
      </c>
      <c r="GW367">
        <v>4.99756</v>
      </c>
      <c r="GX367">
        <v>2.4169900000000002</v>
      </c>
      <c r="GY367">
        <v>2.04834</v>
      </c>
      <c r="GZ367">
        <v>2.6135299999999999</v>
      </c>
      <c r="HA367">
        <v>2.1972700000000001</v>
      </c>
      <c r="HB367">
        <v>2.34497</v>
      </c>
      <c r="HC367">
        <v>37.578099999999999</v>
      </c>
      <c r="HD367">
        <v>14.674899999999999</v>
      </c>
      <c r="HE367">
        <v>18</v>
      </c>
      <c r="HF367">
        <v>592.42100000000005</v>
      </c>
      <c r="HG367">
        <v>774.61900000000003</v>
      </c>
      <c r="HH367">
        <v>31.000699999999998</v>
      </c>
      <c r="HI367">
        <v>30.964300000000001</v>
      </c>
      <c r="HJ367">
        <v>30.0002</v>
      </c>
      <c r="HK367">
        <v>30.883299999999998</v>
      </c>
      <c r="HL367">
        <v>30.8809</v>
      </c>
      <c r="HM367">
        <v>100</v>
      </c>
      <c r="HN367">
        <v>8.6524099999999997</v>
      </c>
      <c r="HO367">
        <v>100</v>
      </c>
      <c r="HP367">
        <v>31</v>
      </c>
      <c r="HQ367">
        <v>2347.66</v>
      </c>
      <c r="HR367">
        <v>32.262300000000003</v>
      </c>
      <c r="HS367">
        <v>99.180099999999996</v>
      </c>
      <c r="HT367">
        <v>98.134600000000006</v>
      </c>
    </row>
    <row r="368" spans="1:228" x14ac:dyDescent="0.2">
      <c r="A368">
        <v>353</v>
      </c>
      <c r="B368">
        <v>1675359318.0999999</v>
      </c>
      <c r="C368">
        <v>1405.599999904633</v>
      </c>
      <c r="D368" t="s">
        <v>1065</v>
      </c>
      <c r="E368" t="s">
        <v>1066</v>
      </c>
      <c r="F368">
        <v>4</v>
      </c>
      <c r="G368">
        <v>1675359310.0999999</v>
      </c>
      <c r="H368">
        <f t="shared" si="170"/>
        <v>7.8126244456260473E-4</v>
      </c>
      <c r="I368">
        <f t="shared" si="171"/>
        <v>0.78126244456260474</v>
      </c>
      <c r="J368">
        <f t="shared" si="172"/>
        <v>9.6873694940874699</v>
      </c>
      <c r="K368">
        <f t="shared" si="173"/>
        <v>2121.257857142858</v>
      </c>
      <c r="L368">
        <f t="shared" si="174"/>
        <v>1845.878858852059</v>
      </c>
      <c r="M368">
        <f t="shared" si="175"/>
        <v>187.439450162996</v>
      </c>
      <c r="N368">
        <f t="shared" si="176"/>
        <v>215.40276301992105</v>
      </c>
      <c r="O368">
        <f t="shared" si="177"/>
        <v>6.6028323704792766E-2</v>
      </c>
      <c r="P368">
        <f t="shared" si="178"/>
        <v>2.7722231627317533</v>
      </c>
      <c r="Q368">
        <f t="shared" si="179"/>
        <v>6.5166930013137406E-2</v>
      </c>
      <c r="R368">
        <f t="shared" si="180"/>
        <v>4.0805787762170961E-2</v>
      </c>
      <c r="S368">
        <f t="shared" si="181"/>
        <v>226.10958716191726</v>
      </c>
      <c r="T368">
        <f t="shared" si="182"/>
        <v>33.148235574985456</v>
      </c>
      <c r="U368">
        <f t="shared" si="183"/>
        <v>30.999175000000001</v>
      </c>
      <c r="V368">
        <f t="shared" si="184"/>
        <v>4.5111661012396542</v>
      </c>
      <c r="W368">
        <f t="shared" si="185"/>
        <v>70.111639312666512</v>
      </c>
      <c r="X368">
        <f t="shared" si="186"/>
        <v>3.3408498457117597</v>
      </c>
      <c r="Y368">
        <f t="shared" si="187"/>
        <v>4.7650431204625896</v>
      </c>
      <c r="Z368">
        <f t="shared" si="188"/>
        <v>1.1703162555278945</v>
      </c>
      <c r="AA368">
        <f t="shared" si="189"/>
        <v>-34.453673805210869</v>
      </c>
      <c r="AB368">
        <f t="shared" si="190"/>
        <v>144.02229854698447</v>
      </c>
      <c r="AC368">
        <f t="shared" si="191"/>
        <v>11.721803098629263</v>
      </c>
      <c r="AD368">
        <f t="shared" si="192"/>
        <v>347.40001500232012</v>
      </c>
      <c r="AE368">
        <f t="shared" si="193"/>
        <v>9.5499717165494928</v>
      </c>
      <c r="AF368">
        <f t="shared" si="194"/>
        <v>0.76795141233272668</v>
      </c>
      <c r="AG368">
        <f t="shared" si="195"/>
        <v>9.6873694940874699</v>
      </c>
      <c r="AH368">
        <v>2202.571085107536</v>
      </c>
      <c r="AI368">
        <v>2193.40896969697</v>
      </c>
      <c r="AJ368">
        <v>-2.0571124924873559E-2</v>
      </c>
      <c r="AK368">
        <v>61.316338729058899</v>
      </c>
      <c r="AL368">
        <f t="shared" si="196"/>
        <v>0.78126244456260474</v>
      </c>
      <c r="AM368">
        <v>32.214947963944446</v>
      </c>
      <c r="AN368">
        <v>32.911286666666648</v>
      </c>
      <c r="AO368">
        <v>1.746605464031921E-4</v>
      </c>
      <c r="AP368">
        <v>100.73391986053799</v>
      </c>
      <c r="AQ368">
        <v>86</v>
      </c>
      <c r="AR368">
        <v>13</v>
      </c>
      <c r="AS368">
        <f t="shared" si="197"/>
        <v>1</v>
      </c>
      <c r="AT368">
        <f t="shared" si="198"/>
        <v>0</v>
      </c>
      <c r="AU368">
        <f t="shared" si="199"/>
        <v>47626.759365624777</v>
      </c>
      <c r="AV368">
        <f t="shared" si="200"/>
        <v>1199.9796428571431</v>
      </c>
      <c r="AW368">
        <f t="shared" si="201"/>
        <v>1025.906649306693</v>
      </c>
      <c r="AX368">
        <f t="shared" si="202"/>
        <v>0.85493671114621295</v>
      </c>
      <c r="AY368">
        <f t="shared" si="203"/>
        <v>0.18842785251219091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1675359310.0999999</v>
      </c>
      <c r="BF368">
        <v>2121.257857142858</v>
      </c>
      <c r="BG368">
        <v>2131.576785714286</v>
      </c>
      <c r="BH368">
        <v>32.900246428571428</v>
      </c>
      <c r="BI368">
        <v>32.214700000000001</v>
      </c>
      <c r="BJ368">
        <v>2129.497142857143</v>
      </c>
      <c r="BK368">
        <v>32.622682142857137</v>
      </c>
      <c r="BL368">
        <v>650.00903571428591</v>
      </c>
      <c r="BM368">
        <v>101.4448214285715</v>
      </c>
      <c r="BN368">
        <v>0.1000059928571428</v>
      </c>
      <c r="BO368">
        <v>31.962817857142859</v>
      </c>
      <c r="BP368">
        <v>30.999175000000001</v>
      </c>
      <c r="BQ368">
        <v>999.9000000000002</v>
      </c>
      <c r="BR368">
        <v>0</v>
      </c>
      <c r="BS368">
        <v>0</v>
      </c>
      <c r="BT368">
        <v>8998.9728571428568</v>
      </c>
      <c r="BU368">
        <v>0</v>
      </c>
      <c r="BV368">
        <v>38.539107142857141</v>
      </c>
      <c r="BW368">
        <v>-10.318964285714291</v>
      </c>
      <c r="BX368">
        <v>2193.4217857142849</v>
      </c>
      <c r="BY368">
        <v>2202.531428571428</v>
      </c>
      <c r="BZ368">
        <v>0.68554135714285724</v>
      </c>
      <c r="CA368">
        <v>2131.576785714286</v>
      </c>
      <c r="CB368">
        <v>32.214700000000001</v>
      </c>
      <c r="CC368">
        <v>3.3375599999999999</v>
      </c>
      <c r="CD368">
        <v>3.2680160714285722</v>
      </c>
      <c r="CE368">
        <v>25.815328571428569</v>
      </c>
      <c r="CF368">
        <v>25.460425000000001</v>
      </c>
      <c r="CG368">
        <v>1199.9796428571431</v>
      </c>
      <c r="CH368">
        <v>0.50002685714285733</v>
      </c>
      <c r="CI368">
        <v>0.49997317857142848</v>
      </c>
      <c r="CJ368">
        <v>0</v>
      </c>
      <c r="CK368">
        <v>868.32203571428568</v>
      </c>
      <c r="CL368">
        <v>4.9990899999999998</v>
      </c>
      <c r="CM368">
        <v>9305.721428571429</v>
      </c>
      <c r="CN368">
        <v>9557.7946428571431</v>
      </c>
      <c r="CO368">
        <v>40.800928571428557</v>
      </c>
      <c r="CP368">
        <v>42.432571428571407</v>
      </c>
      <c r="CQ368">
        <v>41.561999999999991</v>
      </c>
      <c r="CR368">
        <v>41.5</v>
      </c>
      <c r="CS368">
        <v>42.186999999999991</v>
      </c>
      <c r="CT368">
        <v>597.52178571428578</v>
      </c>
      <c r="CU368">
        <v>597.45785714285716</v>
      </c>
      <c r="CV368">
        <v>0</v>
      </c>
      <c r="CW368">
        <v>1675359336.0999999</v>
      </c>
      <c r="CX368">
        <v>0</v>
      </c>
      <c r="CY368">
        <v>1675353449.5</v>
      </c>
      <c r="CZ368" t="s">
        <v>356</v>
      </c>
      <c r="DA368">
        <v>1675353449.5</v>
      </c>
      <c r="DB368">
        <v>1675353444</v>
      </c>
      <c r="DC368">
        <v>1</v>
      </c>
      <c r="DD368">
        <v>8.2000000000000003E-2</v>
      </c>
      <c r="DE368">
        <v>2.5000000000000001E-2</v>
      </c>
      <c r="DF368">
        <v>-5.3170000000000002</v>
      </c>
      <c r="DG368">
        <v>0.30099999999999999</v>
      </c>
      <c r="DH368">
        <v>415</v>
      </c>
      <c r="DI368">
        <v>32</v>
      </c>
      <c r="DJ368">
        <v>0.41</v>
      </c>
      <c r="DK368">
        <v>0.21</v>
      </c>
      <c r="DL368">
        <v>-10.311652499999999</v>
      </c>
      <c r="DM368">
        <v>-0.24192382739209961</v>
      </c>
      <c r="DN368">
        <v>6.0203106180246241E-2</v>
      </c>
      <c r="DO368">
        <v>0</v>
      </c>
      <c r="DP368">
        <v>0.68555445000000004</v>
      </c>
      <c r="DQ368">
        <v>1.4876712945588439E-2</v>
      </c>
      <c r="DR368">
        <v>4.6159826470102772E-3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363</v>
      </c>
      <c r="EA368">
        <v>3.29888</v>
      </c>
      <c r="EB368">
        <v>2.6251799999999998</v>
      </c>
      <c r="EC368">
        <v>0.29520000000000002</v>
      </c>
      <c r="ED368">
        <v>0.29367700000000002</v>
      </c>
      <c r="EE368">
        <v>0.13702400000000001</v>
      </c>
      <c r="EF368">
        <v>0.133964</v>
      </c>
      <c r="EG368">
        <v>21318.7</v>
      </c>
      <c r="EH368">
        <v>21729</v>
      </c>
      <c r="EI368">
        <v>28146.1</v>
      </c>
      <c r="EJ368">
        <v>29610.2</v>
      </c>
      <c r="EK368">
        <v>33442.9</v>
      </c>
      <c r="EL368">
        <v>35613.300000000003</v>
      </c>
      <c r="EM368">
        <v>39731</v>
      </c>
      <c r="EN368">
        <v>42317.599999999999</v>
      </c>
      <c r="EO368">
        <v>2.1096499999999998</v>
      </c>
      <c r="EP368">
        <v>2.2413500000000002</v>
      </c>
      <c r="EQ368">
        <v>8.6166000000000006E-2</v>
      </c>
      <c r="ER368">
        <v>0</v>
      </c>
      <c r="ES368">
        <v>29.621400000000001</v>
      </c>
      <c r="ET368">
        <v>999.9</v>
      </c>
      <c r="EU368">
        <v>72.099999999999994</v>
      </c>
      <c r="EV368">
        <v>32.6</v>
      </c>
      <c r="EW368">
        <v>35.108600000000003</v>
      </c>
      <c r="EX368">
        <v>56.890799999999999</v>
      </c>
      <c r="EY368">
        <v>-3.9943900000000001</v>
      </c>
      <c r="EZ368">
        <v>2</v>
      </c>
      <c r="FA368">
        <v>0.27551100000000001</v>
      </c>
      <c r="FB368">
        <v>-0.586781</v>
      </c>
      <c r="FC368">
        <v>20.273199999999999</v>
      </c>
      <c r="FD368">
        <v>5.22058</v>
      </c>
      <c r="FE368">
        <v>12.004</v>
      </c>
      <c r="FF368">
        <v>4.9870999999999999</v>
      </c>
      <c r="FG368">
        <v>3.2845499999999999</v>
      </c>
      <c r="FH368">
        <v>9999</v>
      </c>
      <c r="FI368">
        <v>9999</v>
      </c>
      <c r="FJ368">
        <v>9999</v>
      </c>
      <c r="FK368">
        <v>999.9</v>
      </c>
      <c r="FL368">
        <v>1.86582</v>
      </c>
      <c r="FM368">
        <v>1.8621799999999999</v>
      </c>
      <c r="FN368">
        <v>1.8641799999999999</v>
      </c>
      <c r="FO368">
        <v>1.86029</v>
      </c>
      <c r="FP368">
        <v>1.8609599999999999</v>
      </c>
      <c r="FQ368">
        <v>1.86019</v>
      </c>
      <c r="FR368">
        <v>1.86188</v>
      </c>
      <c r="FS368">
        <v>1.85846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-8.24</v>
      </c>
      <c r="GH368">
        <v>0.27760000000000001</v>
      </c>
      <c r="GI368">
        <v>-3.8812981962806838</v>
      </c>
      <c r="GJ368">
        <v>-3.9744887815693084E-3</v>
      </c>
      <c r="GK368">
        <v>1.847162108954052E-6</v>
      </c>
      <c r="GL368">
        <v>-4.4217609294687878E-10</v>
      </c>
      <c r="GM368">
        <v>-3.5710143375135749E-2</v>
      </c>
      <c r="GN368">
        <v>-2.5986294017825021E-3</v>
      </c>
      <c r="GO368">
        <v>9.7579789506272807E-4</v>
      </c>
      <c r="GP368">
        <v>-1.8446741173202889E-5</v>
      </c>
      <c r="GQ368">
        <v>6</v>
      </c>
      <c r="GR368">
        <v>2080</v>
      </c>
      <c r="GS368">
        <v>4</v>
      </c>
      <c r="GT368">
        <v>32</v>
      </c>
      <c r="GU368">
        <v>97.8</v>
      </c>
      <c r="GV368">
        <v>97.9</v>
      </c>
      <c r="GW368">
        <v>4.99756</v>
      </c>
      <c r="GX368">
        <v>2.4230999999999998</v>
      </c>
      <c r="GY368">
        <v>2.04834</v>
      </c>
      <c r="GZ368">
        <v>2.6122999999999998</v>
      </c>
      <c r="HA368">
        <v>2.1972700000000001</v>
      </c>
      <c r="HB368">
        <v>2.3596200000000001</v>
      </c>
      <c r="HC368">
        <v>37.578099999999999</v>
      </c>
      <c r="HD368">
        <v>14.674899999999999</v>
      </c>
      <c r="HE368">
        <v>18</v>
      </c>
      <c r="HF368">
        <v>592.476</v>
      </c>
      <c r="HG368">
        <v>774.60599999999999</v>
      </c>
      <c r="HH368">
        <v>31.000699999999998</v>
      </c>
      <c r="HI368">
        <v>30.965</v>
      </c>
      <c r="HJ368">
        <v>30.000299999999999</v>
      </c>
      <c r="HK368">
        <v>30.885300000000001</v>
      </c>
      <c r="HL368">
        <v>30.881699999999999</v>
      </c>
      <c r="HM368">
        <v>100</v>
      </c>
      <c r="HN368">
        <v>8.6524099999999997</v>
      </c>
      <c r="HO368">
        <v>100</v>
      </c>
      <c r="HP368">
        <v>31</v>
      </c>
      <c r="HQ368">
        <v>2354.34</v>
      </c>
      <c r="HR368">
        <v>32.260800000000003</v>
      </c>
      <c r="HS368">
        <v>99.181299999999993</v>
      </c>
      <c r="HT368">
        <v>98.136399999999995</v>
      </c>
    </row>
    <row r="369" spans="1:228" x14ac:dyDescent="0.2">
      <c r="A369">
        <v>354</v>
      </c>
      <c r="B369">
        <v>1675359322.0999999</v>
      </c>
      <c r="C369">
        <v>1409.599999904633</v>
      </c>
      <c r="D369" t="s">
        <v>1067</v>
      </c>
      <c r="E369" t="s">
        <v>1068</v>
      </c>
      <c r="F369">
        <v>4</v>
      </c>
      <c r="G369">
        <v>1675359314.0999999</v>
      </c>
      <c r="H369">
        <f t="shared" si="170"/>
        <v>7.8202621887722072E-4</v>
      </c>
      <c r="I369">
        <f t="shared" si="171"/>
        <v>0.78202621887722068</v>
      </c>
      <c r="J369">
        <f t="shared" si="172"/>
        <v>9.1353743202822812</v>
      </c>
      <c r="K369">
        <f t="shared" si="173"/>
        <v>2121.2828571428572</v>
      </c>
      <c r="L369">
        <f t="shared" si="174"/>
        <v>1858.8401658479459</v>
      </c>
      <c r="M369">
        <f t="shared" si="175"/>
        <v>188.75533384851531</v>
      </c>
      <c r="N369">
        <f t="shared" si="176"/>
        <v>215.40499352427142</v>
      </c>
      <c r="O369">
        <f t="shared" si="177"/>
        <v>6.5919557755127076E-2</v>
      </c>
      <c r="P369">
        <f t="shared" si="178"/>
        <v>2.7703133421808559</v>
      </c>
      <c r="Q369">
        <f t="shared" si="179"/>
        <v>6.5060396135902587E-2</v>
      </c>
      <c r="R369">
        <f t="shared" si="180"/>
        <v>4.0739006854017282E-2</v>
      </c>
      <c r="S369">
        <f t="shared" si="181"/>
        <v>226.11118819746778</v>
      </c>
      <c r="T369">
        <f t="shared" si="182"/>
        <v>33.151358008706097</v>
      </c>
      <c r="U369">
        <f t="shared" si="183"/>
        <v>31.012467857142859</v>
      </c>
      <c r="V369">
        <f t="shared" si="184"/>
        <v>4.5145863823649766</v>
      </c>
      <c r="W369">
        <f t="shared" si="185"/>
        <v>70.109474111219555</v>
      </c>
      <c r="X369">
        <f t="shared" si="186"/>
        <v>3.3412323873815324</v>
      </c>
      <c r="Y369">
        <f t="shared" si="187"/>
        <v>4.7657359147796514</v>
      </c>
      <c r="Z369">
        <f t="shared" si="188"/>
        <v>1.1733539949834442</v>
      </c>
      <c r="AA369">
        <f t="shared" si="189"/>
        <v>-34.487356252485434</v>
      </c>
      <c r="AB369">
        <f t="shared" si="190"/>
        <v>142.32126736412158</v>
      </c>
      <c r="AC369">
        <f t="shared" si="191"/>
        <v>11.592248713021498</v>
      </c>
      <c r="AD369">
        <f t="shared" si="192"/>
        <v>345.53734802212546</v>
      </c>
      <c r="AE369">
        <f t="shared" si="193"/>
        <v>9.5399022350842717</v>
      </c>
      <c r="AF369">
        <f t="shared" si="194"/>
        <v>0.77198253854747345</v>
      </c>
      <c r="AG369">
        <f t="shared" si="195"/>
        <v>9.1353743202822812</v>
      </c>
      <c r="AH369">
        <v>2202.493638904361</v>
      </c>
      <c r="AI369">
        <v>2193.5687272727268</v>
      </c>
      <c r="AJ369">
        <v>5.6123734422507718E-2</v>
      </c>
      <c r="AK369">
        <v>61.316338729058899</v>
      </c>
      <c r="AL369">
        <f t="shared" si="196"/>
        <v>0.78202621887722068</v>
      </c>
      <c r="AM369">
        <v>32.21433244510429</v>
      </c>
      <c r="AN369">
        <v>32.912150909090897</v>
      </c>
      <c r="AO369">
        <v>4.5317601767511208E-5</v>
      </c>
      <c r="AP369">
        <v>100.73391986053799</v>
      </c>
      <c r="AQ369">
        <v>86</v>
      </c>
      <c r="AR369">
        <v>13</v>
      </c>
      <c r="AS369">
        <f t="shared" si="197"/>
        <v>1</v>
      </c>
      <c r="AT369">
        <f t="shared" si="198"/>
        <v>0</v>
      </c>
      <c r="AU369">
        <f t="shared" si="199"/>
        <v>47573.561057273808</v>
      </c>
      <c r="AV369">
        <f t="shared" si="200"/>
        <v>1199.9892857142861</v>
      </c>
      <c r="AW369">
        <f t="shared" si="201"/>
        <v>1025.9147814494656</v>
      </c>
      <c r="AX369">
        <f t="shared" si="202"/>
        <v>0.85493661790388087</v>
      </c>
      <c r="AY369">
        <f t="shared" si="203"/>
        <v>0.18842767255448994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1675359314.0999999</v>
      </c>
      <c r="BF369">
        <v>2121.2828571428572</v>
      </c>
      <c r="BG369">
        <v>2131.6003571428569</v>
      </c>
      <c r="BH369">
        <v>32.904060714285713</v>
      </c>
      <c r="BI369">
        <v>32.214921428571429</v>
      </c>
      <c r="BJ369">
        <v>2129.5225</v>
      </c>
      <c r="BK369">
        <v>32.626489285714293</v>
      </c>
      <c r="BL369">
        <v>650.01185714285714</v>
      </c>
      <c r="BM369">
        <v>101.4446428571429</v>
      </c>
      <c r="BN369">
        <v>0.1000393142857143</v>
      </c>
      <c r="BO369">
        <v>31.965385714285709</v>
      </c>
      <c r="BP369">
        <v>31.012467857142859</v>
      </c>
      <c r="BQ369">
        <v>999.9000000000002</v>
      </c>
      <c r="BR369">
        <v>0</v>
      </c>
      <c r="BS369">
        <v>0</v>
      </c>
      <c r="BT369">
        <v>8988.8610714285714</v>
      </c>
      <c r="BU369">
        <v>0</v>
      </c>
      <c r="BV369">
        <v>37.440307142857137</v>
      </c>
      <c r="BW369">
        <v>-10.31685357142857</v>
      </c>
      <c r="BX369">
        <v>2193.4567857142861</v>
      </c>
      <c r="BY369">
        <v>2202.5560714285721</v>
      </c>
      <c r="BZ369">
        <v>0.68913350000000018</v>
      </c>
      <c r="CA369">
        <v>2131.6003571428569</v>
      </c>
      <c r="CB369">
        <v>32.214921428571429</v>
      </c>
      <c r="CC369">
        <v>3.3379417857142859</v>
      </c>
      <c r="CD369">
        <v>3.2680339285714282</v>
      </c>
      <c r="CE369">
        <v>25.817260714285709</v>
      </c>
      <c r="CF369">
        <v>25.460525000000001</v>
      </c>
      <c r="CG369">
        <v>1199.9892857142861</v>
      </c>
      <c r="CH369">
        <v>0.5000303214285714</v>
      </c>
      <c r="CI369">
        <v>0.49996971428571441</v>
      </c>
      <c r="CJ369">
        <v>0</v>
      </c>
      <c r="CK369">
        <v>868.14942857142864</v>
      </c>
      <c r="CL369">
        <v>4.9990899999999998</v>
      </c>
      <c r="CM369">
        <v>9304.6799999999985</v>
      </c>
      <c r="CN369">
        <v>9557.886428571428</v>
      </c>
      <c r="CO369">
        <v>40.809785714285702</v>
      </c>
      <c r="CP369">
        <v>42.432571428571407</v>
      </c>
      <c r="CQ369">
        <v>41.561999999999991</v>
      </c>
      <c r="CR369">
        <v>41.5</v>
      </c>
      <c r="CS369">
        <v>42.186999999999991</v>
      </c>
      <c r="CT369">
        <v>597.53035714285727</v>
      </c>
      <c r="CU369">
        <v>597.4589285714286</v>
      </c>
      <c r="CV369">
        <v>0</v>
      </c>
      <c r="CW369">
        <v>1675359340.3</v>
      </c>
      <c r="CX369">
        <v>0</v>
      </c>
      <c r="CY369">
        <v>1675353449.5</v>
      </c>
      <c r="CZ369" t="s">
        <v>356</v>
      </c>
      <c r="DA369">
        <v>1675353449.5</v>
      </c>
      <c r="DB369">
        <v>1675353444</v>
      </c>
      <c r="DC369">
        <v>1</v>
      </c>
      <c r="DD369">
        <v>8.2000000000000003E-2</v>
      </c>
      <c r="DE369">
        <v>2.5000000000000001E-2</v>
      </c>
      <c r="DF369">
        <v>-5.3170000000000002</v>
      </c>
      <c r="DG369">
        <v>0.30099999999999999</v>
      </c>
      <c r="DH369">
        <v>415</v>
      </c>
      <c r="DI369">
        <v>32</v>
      </c>
      <c r="DJ369">
        <v>0.41</v>
      </c>
      <c r="DK369">
        <v>0.21</v>
      </c>
      <c r="DL369">
        <v>-10.3173975</v>
      </c>
      <c r="DM369">
        <v>3.076547842399305E-3</v>
      </c>
      <c r="DN369">
        <v>5.6551584803168867E-2</v>
      </c>
      <c r="DO369">
        <v>1</v>
      </c>
      <c r="DP369">
        <v>0.68741742500000003</v>
      </c>
      <c r="DQ369">
        <v>5.6708341463414413E-2</v>
      </c>
      <c r="DR369">
        <v>6.5529089108864466E-3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357</v>
      </c>
      <c r="EA369">
        <v>3.29874</v>
      </c>
      <c r="EB369">
        <v>2.6250399999999998</v>
      </c>
      <c r="EC369">
        <v>0.29521199999999997</v>
      </c>
      <c r="ED369">
        <v>0.29368499999999997</v>
      </c>
      <c r="EE369">
        <v>0.13702300000000001</v>
      </c>
      <c r="EF369">
        <v>0.133968</v>
      </c>
      <c r="EG369">
        <v>21318.3</v>
      </c>
      <c r="EH369">
        <v>21728.6</v>
      </c>
      <c r="EI369">
        <v>28146.1</v>
      </c>
      <c r="EJ369">
        <v>29610.1</v>
      </c>
      <c r="EK369">
        <v>33442.5</v>
      </c>
      <c r="EL369">
        <v>35612.699999999997</v>
      </c>
      <c r="EM369">
        <v>39730.5</v>
      </c>
      <c r="EN369">
        <v>42317.1</v>
      </c>
      <c r="EO369">
        <v>2.1090499999999999</v>
      </c>
      <c r="EP369">
        <v>2.2411799999999999</v>
      </c>
      <c r="EQ369">
        <v>8.7059999999999998E-2</v>
      </c>
      <c r="ER369">
        <v>0</v>
      </c>
      <c r="ES369">
        <v>29.629100000000001</v>
      </c>
      <c r="ET369">
        <v>999.9</v>
      </c>
      <c r="EU369">
        <v>72.099999999999994</v>
      </c>
      <c r="EV369">
        <v>32.5</v>
      </c>
      <c r="EW369">
        <v>34.908799999999999</v>
      </c>
      <c r="EX369">
        <v>57.160800000000002</v>
      </c>
      <c r="EY369">
        <v>-3.9943900000000001</v>
      </c>
      <c r="EZ369">
        <v>2</v>
      </c>
      <c r="FA369">
        <v>0.27582099999999998</v>
      </c>
      <c r="FB369">
        <v>-0.58468699999999996</v>
      </c>
      <c r="FC369">
        <v>20.273</v>
      </c>
      <c r="FD369">
        <v>5.2211800000000004</v>
      </c>
      <c r="FE369">
        <v>12.004</v>
      </c>
      <c r="FF369">
        <v>4.9873000000000003</v>
      </c>
      <c r="FG369">
        <v>3.2846299999999999</v>
      </c>
      <c r="FH369">
        <v>9999</v>
      </c>
      <c r="FI369">
        <v>9999</v>
      </c>
      <c r="FJ369">
        <v>9999</v>
      </c>
      <c r="FK369">
        <v>999.9</v>
      </c>
      <c r="FL369">
        <v>1.8658300000000001</v>
      </c>
      <c r="FM369">
        <v>1.8621799999999999</v>
      </c>
      <c r="FN369">
        <v>1.8642000000000001</v>
      </c>
      <c r="FO369">
        <v>1.8603099999999999</v>
      </c>
      <c r="FP369">
        <v>1.8609599999999999</v>
      </c>
      <c r="FQ369">
        <v>1.8602000000000001</v>
      </c>
      <c r="FR369">
        <v>1.8618699999999999</v>
      </c>
      <c r="FS369">
        <v>1.85846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-8.24</v>
      </c>
      <c r="GH369">
        <v>0.27760000000000001</v>
      </c>
      <c r="GI369">
        <v>-3.8812981962806838</v>
      </c>
      <c r="GJ369">
        <v>-3.9744887815693084E-3</v>
      </c>
      <c r="GK369">
        <v>1.847162108954052E-6</v>
      </c>
      <c r="GL369">
        <v>-4.4217609294687878E-10</v>
      </c>
      <c r="GM369">
        <v>-3.5710143375135749E-2</v>
      </c>
      <c r="GN369">
        <v>-2.5986294017825021E-3</v>
      </c>
      <c r="GO369">
        <v>9.7579789506272807E-4</v>
      </c>
      <c r="GP369">
        <v>-1.8446741173202889E-5</v>
      </c>
      <c r="GQ369">
        <v>6</v>
      </c>
      <c r="GR369">
        <v>2080</v>
      </c>
      <c r="GS369">
        <v>4</v>
      </c>
      <c r="GT369">
        <v>32</v>
      </c>
      <c r="GU369">
        <v>97.9</v>
      </c>
      <c r="GV369">
        <v>98</v>
      </c>
      <c r="GW369">
        <v>4.99756</v>
      </c>
      <c r="GX369">
        <v>2.4182100000000002</v>
      </c>
      <c r="GY369">
        <v>2.04834</v>
      </c>
      <c r="GZ369">
        <v>2.6135299999999999</v>
      </c>
      <c r="HA369">
        <v>2.1972700000000001</v>
      </c>
      <c r="HB369">
        <v>2.34741</v>
      </c>
      <c r="HC369">
        <v>37.578099999999999</v>
      </c>
      <c r="HD369">
        <v>14.674899999999999</v>
      </c>
      <c r="HE369">
        <v>18</v>
      </c>
      <c r="HF369">
        <v>592.04899999999998</v>
      </c>
      <c r="HG369">
        <v>774.44899999999996</v>
      </c>
      <c r="HH369">
        <v>31.000699999999998</v>
      </c>
      <c r="HI369">
        <v>30.966899999999999</v>
      </c>
      <c r="HJ369">
        <v>30.0002</v>
      </c>
      <c r="HK369">
        <v>30.885899999999999</v>
      </c>
      <c r="HL369">
        <v>30.882899999999999</v>
      </c>
      <c r="HM369">
        <v>100</v>
      </c>
      <c r="HN369">
        <v>8.6524099999999997</v>
      </c>
      <c r="HO369">
        <v>100</v>
      </c>
      <c r="HP369">
        <v>31</v>
      </c>
      <c r="HQ369">
        <v>2361.02</v>
      </c>
      <c r="HR369">
        <v>32.260800000000003</v>
      </c>
      <c r="HS369">
        <v>99.180599999999998</v>
      </c>
      <c r="HT369">
        <v>98.135499999999993</v>
      </c>
    </row>
    <row r="370" spans="1:228" x14ac:dyDescent="0.2">
      <c r="A370">
        <v>355</v>
      </c>
      <c r="B370">
        <v>1675359326.0999999</v>
      </c>
      <c r="C370">
        <v>1413.599999904633</v>
      </c>
      <c r="D370" t="s">
        <v>1069</v>
      </c>
      <c r="E370" t="s">
        <v>1070</v>
      </c>
      <c r="F370">
        <v>4</v>
      </c>
      <c r="G370">
        <v>1675359318.0999999</v>
      </c>
      <c r="H370">
        <f t="shared" si="170"/>
        <v>7.7650440028717474E-4</v>
      </c>
      <c r="I370">
        <f t="shared" si="171"/>
        <v>0.77650440028717471</v>
      </c>
      <c r="J370">
        <f t="shared" si="172"/>
        <v>9.456160259421047</v>
      </c>
      <c r="K370">
        <f t="shared" si="173"/>
        <v>2121.295714285714</v>
      </c>
      <c r="L370">
        <f t="shared" si="174"/>
        <v>1848.7472811549026</v>
      </c>
      <c r="M370">
        <f t="shared" si="175"/>
        <v>187.730721213941</v>
      </c>
      <c r="N370">
        <f t="shared" si="176"/>
        <v>215.40660446685041</v>
      </c>
      <c r="O370">
        <f t="shared" si="177"/>
        <v>6.52843331418618E-2</v>
      </c>
      <c r="P370">
        <f t="shared" si="178"/>
        <v>2.7702580414164228</v>
      </c>
      <c r="Q370">
        <f t="shared" si="179"/>
        <v>6.4441519372015241E-2</v>
      </c>
      <c r="R370">
        <f t="shared" si="180"/>
        <v>4.0350766506836507E-2</v>
      </c>
      <c r="S370">
        <f t="shared" si="181"/>
        <v>226.11298091158193</v>
      </c>
      <c r="T370">
        <f t="shared" si="182"/>
        <v>33.158100669975795</v>
      </c>
      <c r="U370">
        <f t="shared" si="183"/>
        <v>31.025214285714281</v>
      </c>
      <c r="V370">
        <f t="shared" si="184"/>
        <v>4.5178681873628097</v>
      </c>
      <c r="W370">
        <f t="shared" si="185"/>
        <v>70.097162631206871</v>
      </c>
      <c r="X370">
        <f t="shared" si="186"/>
        <v>3.341630610239819</v>
      </c>
      <c r="Y370">
        <f t="shared" si="187"/>
        <v>4.7671410436692101</v>
      </c>
      <c r="Z370">
        <f t="shared" si="188"/>
        <v>1.1762375771229907</v>
      </c>
      <c r="AA370">
        <f t="shared" si="189"/>
        <v>-34.243844052664407</v>
      </c>
      <c r="AB370">
        <f t="shared" si="190"/>
        <v>141.19243289497888</v>
      </c>
      <c r="AC370">
        <f t="shared" si="191"/>
        <v>11.501550021611758</v>
      </c>
      <c r="AD370">
        <f t="shared" si="192"/>
        <v>344.5631197755082</v>
      </c>
      <c r="AE370">
        <f t="shared" si="193"/>
        <v>9.520023452207921</v>
      </c>
      <c r="AF370">
        <f t="shared" si="194"/>
        <v>0.7760441589880317</v>
      </c>
      <c r="AG370">
        <f t="shared" si="195"/>
        <v>9.456160259421047</v>
      </c>
      <c r="AH370">
        <v>2202.5736307583838</v>
      </c>
      <c r="AI370">
        <v>2193.5576969696972</v>
      </c>
      <c r="AJ370">
        <v>-8.6162105244872442E-4</v>
      </c>
      <c r="AK370">
        <v>61.316338729058899</v>
      </c>
      <c r="AL370">
        <f t="shared" si="196"/>
        <v>0.77650440028717471</v>
      </c>
      <c r="AM370">
        <v>32.215551801859313</v>
      </c>
      <c r="AN370">
        <v>32.909013939393937</v>
      </c>
      <c r="AO370">
        <v>-4.6435100754073411E-5</v>
      </c>
      <c r="AP370">
        <v>100.73391986053799</v>
      </c>
      <c r="AQ370">
        <v>86</v>
      </c>
      <c r="AR370">
        <v>13</v>
      </c>
      <c r="AS370">
        <f t="shared" si="197"/>
        <v>1</v>
      </c>
      <c r="AT370">
        <f t="shared" si="198"/>
        <v>0</v>
      </c>
      <c r="AU370">
        <f t="shared" si="199"/>
        <v>47571.221814961282</v>
      </c>
      <c r="AV370">
        <f t="shared" si="200"/>
        <v>1200</v>
      </c>
      <c r="AW370">
        <f t="shared" si="201"/>
        <v>1025.9238243065192</v>
      </c>
      <c r="AX370">
        <f t="shared" si="202"/>
        <v>0.85493652025543265</v>
      </c>
      <c r="AY370">
        <f t="shared" si="203"/>
        <v>0.18842748409298493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1675359318.0999999</v>
      </c>
      <c r="BF370">
        <v>2121.295714285714</v>
      </c>
      <c r="BG370">
        <v>2131.6028571428569</v>
      </c>
      <c r="BH370">
        <v>32.907935714285713</v>
      </c>
      <c r="BI370">
        <v>32.215171428571423</v>
      </c>
      <c r="BJ370">
        <v>2129.5357142857142</v>
      </c>
      <c r="BK370">
        <v>32.630357142857143</v>
      </c>
      <c r="BL370">
        <v>650.00996428571432</v>
      </c>
      <c r="BM370">
        <v>101.4448571428571</v>
      </c>
      <c r="BN370">
        <v>9.9968982142857141E-2</v>
      </c>
      <c r="BO370">
        <v>31.970592857142861</v>
      </c>
      <c r="BP370">
        <v>31.025214285714281</v>
      </c>
      <c r="BQ370">
        <v>999.9000000000002</v>
      </c>
      <c r="BR370">
        <v>0</v>
      </c>
      <c r="BS370">
        <v>0</v>
      </c>
      <c r="BT370">
        <v>8988.5489285714284</v>
      </c>
      <c r="BU370">
        <v>0</v>
      </c>
      <c r="BV370">
        <v>33.09365714285714</v>
      </c>
      <c r="BW370">
        <v>-10.30681071428571</v>
      </c>
      <c r="BX370">
        <v>2193.4789285714292</v>
      </c>
      <c r="BY370">
        <v>2202.559285714286</v>
      </c>
      <c r="BZ370">
        <v>0.69276025000000008</v>
      </c>
      <c r="CA370">
        <v>2131.6028571428569</v>
      </c>
      <c r="CB370">
        <v>32.215171428571423</v>
      </c>
      <c r="CC370">
        <v>3.3383417857142859</v>
      </c>
      <c r="CD370">
        <v>3.2680657142857141</v>
      </c>
      <c r="CE370">
        <v>25.819275000000001</v>
      </c>
      <c r="CF370">
        <v>25.460692857142849</v>
      </c>
      <c r="CG370">
        <v>1200</v>
      </c>
      <c r="CH370">
        <v>0.50003375000000005</v>
      </c>
      <c r="CI370">
        <v>0.49996628571428559</v>
      </c>
      <c r="CJ370">
        <v>0</v>
      </c>
      <c r="CK370">
        <v>867.95821428571435</v>
      </c>
      <c r="CL370">
        <v>4.9990899999999998</v>
      </c>
      <c r="CM370">
        <v>9302.8067857142851</v>
      </c>
      <c r="CN370">
        <v>9557.9782142857148</v>
      </c>
      <c r="CO370">
        <v>40.811999999999991</v>
      </c>
      <c r="CP370">
        <v>42.432571428571407</v>
      </c>
      <c r="CQ370">
        <v>41.561999999999991</v>
      </c>
      <c r="CR370">
        <v>41.5</v>
      </c>
      <c r="CS370">
        <v>42.186999999999991</v>
      </c>
      <c r="CT370">
        <v>597.53964285714289</v>
      </c>
      <c r="CU370">
        <v>597.46035714285711</v>
      </c>
      <c r="CV370">
        <v>0</v>
      </c>
      <c r="CW370">
        <v>1675359344.5</v>
      </c>
      <c r="CX370">
        <v>0</v>
      </c>
      <c r="CY370">
        <v>1675353449.5</v>
      </c>
      <c r="CZ370" t="s">
        <v>356</v>
      </c>
      <c r="DA370">
        <v>1675353449.5</v>
      </c>
      <c r="DB370">
        <v>1675353444</v>
      </c>
      <c r="DC370">
        <v>1</v>
      </c>
      <c r="DD370">
        <v>8.2000000000000003E-2</v>
      </c>
      <c r="DE370">
        <v>2.5000000000000001E-2</v>
      </c>
      <c r="DF370">
        <v>-5.3170000000000002</v>
      </c>
      <c r="DG370">
        <v>0.30099999999999999</v>
      </c>
      <c r="DH370">
        <v>415</v>
      </c>
      <c r="DI370">
        <v>32</v>
      </c>
      <c r="DJ370">
        <v>0.41</v>
      </c>
      <c r="DK370">
        <v>0.21</v>
      </c>
      <c r="DL370">
        <v>-10.30698048780488</v>
      </c>
      <c r="DM370">
        <v>5.0596515679447188E-2</v>
      </c>
      <c r="DN370">
        <v>5.8610896429331837E-2</v>
      </c>
      <c r="DO370">
        <v>1</v>
      </c>
      <c r="DP370">
        <v>0.68923326829268294</v>
      </c>
      <c r="DQ370">
        <v>6.6807470383274892E-2</v>
      </c>
      <c r="DR370">
        <v>7.0562715402661697E-3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2</v>
      </c>
      <c r="DY370">
        <v>2</v>
      </c>
      <c r="DZ370" t="s">
        <v>357</v>
      </c>
      <c r="EA370">
        <v>3.29874</v>
      </c>
      <c r="EB370">
        <v>2.62521</v>
      </c>
      <c r="EC370">
        <v>0.29521999999999998</v>
      </c>
      <c r="ED370">
        <v>0.29369000000000001</v>
      </c>
      <c r="EE370">
        <v>0.137016</v>
      </c>
      <c r="EF370">
        <v>0.13397200000000001</v>
      </c>
      <c r="EG370">
        <v>21318</v>
      </c>
      <c r="EH370">
        <v>21728</v>
      </c>
      <c r="EI370">
        <v>28146.1</v>
      </c>
      <c r="EJ370">
        <v>29609.5</v>
      </c>
      <c r="EK370">
        <v>33442.300000000003</v>
      </c>
      <c r="EL370">
        <v>35612.1</v>
      </c>
      <c r="EM370">
        <v>39730</v>
      </c>
      <c r="EN370">
        <v>42316.6</v>
      </c>
      <c r="EO370">
        <v>2.1096499999999998</v>
      </c>
      <c r="EP370">
        <v>2.2412299999999998</v>
      </c>
      <c r="EQ370">
        <v>8.6836499999999997E-2</v>
      </c>
      <c r="ER370">
        <v>0</v>
      </c>
      <c r="ES370">
        <v>29.6374</v>
      </c>
      <c r="ET370">
        <v>999.9</v>
      </c>
      <c r="EU370">
        <v>72.099999999999994</v>
      </c>
      <c r="EV370">
        <v>32.5</v>
      </c>
      <c r="EW370">
        <v>34.9114</v>
      </c>
      <c r="EX370">
        <v>57.190800000000003</v>
      </c>
      <c r="EY370">
        <v>-4.0304500000000001</v>
      </c>
      <c r="EZ370">
        <v>2</v>
      </c>
      <c r="FA370">
        <v>0.27581299999999997</v>
      </c>
      <c r="FB370">
        <v>-0.582731</v>
      </c>
      <c r="FC370">
        <v>20.273099999999999</v>
      </c>
      <c r="FD370">
        <v>5.22133</v>
      </c>
      <c r="FE370">
        <v>12.004</v>
      </c>
      <c r="FF370">
        <v>4.9871499999999997</v>
      </c>
      <c r="FG370">
        <v>3.2846000000000002</v>
      </c>
      <c r="FH370">
        <v>9999</v>
      </c>
      <c r="FI370">
        <v>9999</v>
      </c>
      <c r="FJ370">
        <v>9999</v>
      </c>
      <c r="FK370">
        <v>999.9</v>
      </c>
      <c r="FL370">
        <v>1.8658300000000001</v>
      </c>
      <c r="FM370">
        <v>1.8621799999999999</v>
      </c>
      <c r="FN370">
        <v>1.86419</v>
      </c>
      <c r="FO370">
        <v>1.8603000000000001</v>
      </c>
      <c r="FP370">
        <v>1.8609599999999999</v>
      </c>
      <c r="FQ370">
        <v>1.8602000000000001</v>
      </c>
      <c r="FR370">
        <v>1.86188</v>
      </c>
      <c r="FS370">
        <v>1.85849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-8.23</v>
      </c>
      <c r="GH370">
        <v>0.27750000000000002</v>
      </c>
      <c r="GI370">
        <v>-3.8812981962806838</v>
      </c>
      <c r="GJ370">
        <v>-3.9744887815693084E-3</v>
      </c>
      <c r="GK370">
        <v>1.847162108954052E-6</v>
      </c>
      <c r="GL370">
        <v>-4.4217609294687878E-10</v>
      </c>
      <c r="GM370">
        <v>-3.5710143375135749E-2</v>
      </c>
      <c r="GN370">
        <v>-2.5986294017825021E-3</v>
      </c>
      <c r="GO370">
        <v>9.7579789506272807E-4</v>
      </c>
      <c r="GP370">
        <v>-1.8446741173202889E-5</v>
      </c>
      <c r="GQ370">
        <v>6</v>
      </c>
      <c r="GR370">
        <v>2080</v>
      </c>
      <c r="GS370">
        <v>4</v>
      </c>
      <c r="GT370">
        <v>32</v>
      </c>
      <c r="GU370">
        <v>97.9</v>
      </c>
      <c r="GV370">
        <v>98</v>
      </c>
      <c r="GW370">
        <v>4.99756</v>
      </c>
      <c r="GX370">
        <v>2.4194300000000002</v>
      </c>
      <c r="GY370">
        <v>2.04834</v>
      </c>
      <c r="GZ370">
        <v>2.6135299999999999</v>
      </c>
      <c r="HA370">
        <v>2.1972700000000001</v>
      </c>
      <c r="HB370">
        <v>2.3535200000000001</v>
      </c>
      <c r="HC370">
        <v>37.554000000000002</v>
      </c>
      <c r="HD370">
        <v>14.674899999999999</v>
      </c>
      <c r="HE370">
        <v>18</v>
      </c>
      <c r="HF370">
        <v>592.50400000000002</v>
      </c>
      <c r="HG370">
        <v>774.51900000000001</v>
      </c>
      <c r="HH370">
        <v>31.000599999999999</v>
      </c>
      <c r="HI370">
        <v>30.967600000000001</v>
      </c>
      <c r="HJ370">
        <v>30.0001</v>
      </c>
      <c r="HK370">
        <v>30.888000000000002</v>
      </c>
      <c r="HL370">
        <v>30.884399999999999</v>
      </c>
      <c r="HM370">
        <v>100</v>
      </c>
      <c r="HN370">
        <v>8.6524099999999997</v>
      </c>
      <c r="HO370">
        <v>100</v>
      </c>
      <c r="HP370">
        <v>31</v>
      </c>
      <c r="HQ370">
        <v>2367.6999999999998</v>
      </c>
      <c r="HR370">
        <v>32.261099999999999</v>
      </c>
      <c r="HS370">
        <v>99.1798</v>
      </c>
      <c r="HT370">
        <v>98.134</v>
      </c>
    </row>
    <row r="371" spans="1:228" x14ac:dyDescent="0.2">
      <c r="A371">
        <v>356</v>
      </c>
      <c r="B371">
        <v>1675359330.0999999</v>
      </c>
      <c r="C371">
        <v>1417.599999904633</v>
      </c>
      <c r="D371" t="s">
        <v>1071</v>
      </c>
      <c r="E371" t="s">
        <v>1072</v>
      </c>
      <c r="F371">
        <v>4</v>
      </c>
      <c r="G371">
        <v>1675359322.0999999</v>
      </c>
      <c r="H371">
        <f t="shared" si="170"/>
        <v>7.8200182052619543E-4</v>
      </c>
      <c r="I371">
        <f t="shared" si="171"/>
        <v>0.78200182052619538</v>
      </c>
      <c r="J371">
        <f t="shared" si="172"/>
        <v>9.6244963598605473</v>
      </c>
      <c r="K371">
        <f t="shared" si="173"/>
        <v>2121.3057142857142</v>
      </c>
      <c r="L371">
        <f t="shared" si="174"/>
        <v>1845.5812069309661</v>
      </c>
      <c r="M371">
        <f t="shared" si="175"/>
        <v>187.40996888630639</v>
      </c>
      <c r="N371">
        <f t="shared" si="176"/>
        <v>215.40847751355548</v>
      </c>
      <c r="O371">
        <f t="shared" si="177"/>
        <v>6.5580038280566882E-2</v>
      </c>
      <c r="P371">
        <f t="shared" si="178"/>
        <v>2.7707916700167523</v>
      </c>
      <c r="Q371">
        <f t="shared" si="179"/>
        <v>6.4729787299360547E-2</v>
      </c>
      <c r="R371">
        <f t="shared" si="180"/>
        <v>4.0531590260812524E-2</v>
      </c>
      <c r="S371">
        <f t="shared" si="181"/>
        <v>226.1114877692255</v>
      </c>
      <c r="T371">
        <f t="shared" si="182"/>
        <v>33.162763465788835</v>
      </c>
      <c r="U371">
        <f t="shared" si="183"/>
        <v>31.0382</v>
      </c>
      <c r="V371">
        <f t="shared" si="184"/>
        <v>4.5212137375421957</v>
      </c>
      <c r="W371">
        <f t="shared" si="185"/>
        <v>70.078327495298325</v>
      </c>
      <c r="X371">
        <f t="shared" si="186"/>
        <v>3.3419412966735278</v>
      </c>
      <c r="Y371">
        <f t="shared" si="187"/>
        <v>4.7688656623515229</v>
      </c>
      <c r="Z371">
        <f t="shared" si="188"/>
        <v>1.1792724408686679</v>
      </c>
      <c r="AA371">
        <f t="shared" si="189"/>
        <v>-34.486280285205218</v>
      </c>
      <c r="AB371">
        <f t="shared" si="190"/>
        <v>140.23426309776585</v>
      </c>
      <c r="AC371">
        <f t="shared" si="191"/>
        <v>11.422387097581836</v>
      </c>
      <c r="AD371">
        <f t="shared" si="192"/>
        <v>343.28185767936793</v>
      </c>
      <c r="AE371">
        <f t="shared" si="193"/>
        <v>9.4921278813614922</v>
      </c>
      <c r="AF371">
        <f t="shared" si="194"/>
        <v>0.77919199867864319</v>
      </c>
      <c r="AG371">
        <f t="shared" si="195"/>
        <v>9.6244963598605473</v>
      </c>
      <c r="AH371">
        <v>2202.5924645983532</v>
      </c>
      <c r="AI371">
        <v>2193.4912121212119</v>
      </c>
      <c r="AJ371">
        <v>-2.0792228372618439E-2</v>
      </c>
      <c r="AK371">
        <v>61.316338729058899</v>
      </c>
      <c r="AL371">
        <f t="shared" si="196"/>
        <v>0.78200182052619538</v>
      </c>
      <c r="AM371">
        <v>32.216482300255421</v>
      </c>
      <c r="AN371">
        <v>32.91373636363636</v>
      </c>
      <c r="AO371">
        <v>1.3231624783111061E-4</v>
      </c>
      <c r="AP371">
        <v>100.73391986053799</v>
      </c>
      <c r="AQ371">
        <v>87</v>
      </c>
      <c r="AR371">
        <v>13</v>
      </c>
      <c r="AS371">
        <f t="shared" si="197"/>
        <v>1</v>
      </c>
      <c r="AT371">
        <f t="shared" si="198"/>
        <v>0</v>
      </c>
      <c r="AU371">
        <f t="shared" si="199"/>
        <v>47584.97746610301</v>
      </c>
      <c r="AV371">
        <f t="shared" si="200"/>
        <v>1199.988571428571</v>
      </c>
      <c r="AW371">
        <f t="shared" si="201"/>
        <v>1025.9143957353499</v>
      </c>
      <c r="AX371">
        <f t="shared" si="202"/>
        <v>0.85493680536808103</v>
      </c>
      <c r="AY371">
        <f t="shared" si="203"/>
        <v>0.18842803436039618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1675359322.0999999</v>
      </c>
      <c r="BF371">
        <v>2121.3057142857142</v>
      </c>
      <c r="BG371">
        <v>2131.5932142857141</v>
      </c>
      <c r="BH371">
        <v>32.91086428571429</v>
      </c>
      <c r="BI371">
        <v>32.215296428571428</v>
      </c>
      <c r="BJ371">
        <v>2129.545714285714</v>
      </c>
      <c r="BK371">
        <v>32.633285714285719</v>
      </c>
      <c r="BL371">
        <v>650.01403571428568</v>
      </c>
      <c r="BM371">
        <v>101.4452857142857</v>
      </c>
      <c r="BN371">
        <v>9.9944689285714289E-2</v>
      </c>
      <c r="BO371">
        <v>31.976982142857139</v>
      </c>
      <c r="BP371">
        <v>31.0382</v>
      </c>
      <c r="BQ371">
        <v>999.9000000000002</v>
      </c>
      <c r="BR371">
        <v>0</v>
      </c>
      <c r="BS371">
        <v>0</v>
      </c>
      <c r="BT371">
        <v>8991.34</v>
      </c>
      <c r="BU371">
        <v>0</v>
      </c>
      <c r="BV371">
        <v>29.309571428571431</v>
      </c>
      <c r="BW371">
        <v>-10.287092857142859</v>
      </c>
      <c r="BX371">
        <v>2193.4964285714291</v>
      </c>
      <c r="BY371">
        <v>2202.5496428571432</v>
      </c>
      <c r="BZ371">
        <v>0.69556935714285717</v>
      </c>
      <c r="CA371">
        <v>2131.5932142857141</v>
      </c>
      <c r="CB371">
        <v>32.215296428571428</v>
      </c>
      <c r="CC371">
        <v>3.3386528571428569</v>
      </c>
      <c r="CD371">
        <v>3.2680914285714291</v>
      </c>
      <c r="CE371">
        <v>25.820846428571421</v>
      </c>
      <c r="CF371">
        <v>25.460828571428571</v>
      </c>
      <c r="CG371">
        <v>1199.988571428571</v>
      </c>
      <c r="CH371">
        <v>0.50002389285714299</v>
      </c>
      <c r="CI371">
        <v>0.49997614285714281</v>
      </c>
      <c r="CJ371">
        <v>0</v>
      </c>
      <c r="CK371">
        <v>867.71739285714284</v>
      </c>
      <c r="CL371">
        <v>4.9990899999999998</v>
      </c>
      <c r="CM371">
        <v>9300.6457142857143</v>
      </c>
      <c r="CN371">
        <v>9557.8532142857148</v>
      </c>
      <c r="CO371">
        <v>40.811999999999991</v>
      </c>
      <c r="CP371">
        <v>42.436999999999991</v>
      </c>
      <c r="CQ371">
        <v>41.561999999999991</v>
      </c>
      <c r="CR371">
        <v>41.5</v>
      </c>
      <c r="CS371">
        <v>42.186999999999991</v>
      </c>
      <c r="CT371">
        <v>597.52250000000004</v>
      </c>
      <c r="CU371">
        <v>597.46607142857135</v>
      </c>
      <c r="CV371">
        <v>0</v>
      </c>
      <c r="CW371">
        <v>1675359348.0999999</v>
      </c>
      <c r="CX371">
        <v>0</v>
      </c>
      <c r="CY371">
        <v>1675353449.5</v>
      </c>
      <c r="CZ371" t="s">
        <v>356</v>
      </c>
      <c r="DA371">
        <v>1675353449.5</v>
      </c>
      <c r="DB371">
        <v>1675353444</v>
      </c>
      <c r="DC371">
        <v>1</v>
      </c>
      <c r="DD371">
        <v>8.2000000000000003E-2</v>
      </c>
      <c r="DE371">
        <v>2.5000000000000001E-2</v>
      </c>
      <c r="DF371">
        <v>-5.3170000000000002</v>
      </c>
      <c r="DG371">
        <v>0.30099999999999999</v>
      </c>
      <c r="DH371">
        <v>415</v>
      </c>
      <c r="DI371">
        <v>32</v>
      </c>
      <c r="DJ371">
        <v>0.41</v>
      </c>
      <c r="DK371">
        <v>0.21</v>
      </c>
      <c r="DL371">
        <v>-10.30467073170732</v>
      </c>
      <c r="DM371">
        <v>0.33602926829268998</v>
      </c>
      <c r="DN371">
        <v>6.3635552434240419E-2</v>
      </c>
      <c r="DO371">
        <v>0</v>
      </c>
      <c r="DP371">
        <v>0.6922267560975609</v>
      </c>
      <c r="DQ371">
        <v>4.3270578397213412E-2</v>
      </c>
      <c r="DR371">
        <v>5.396200143553985E-3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363</v>
      </c>
      <c r="EA371">
        <v>3.2987700000000002</v>
      </c>
      <c r="EB371">
        <v>2.6252200000000001</v>
      </c>
      <c r="EC371">
        <v>0.295211</v>
      </c>
      <c r="ED371">
        <v>0.29368100000000003</v>
      </c>
      <c r="EE371">
        <v>0.13702900000000001</v>
      </c>
      <c r="EF371">
        <v>0.13397000000000001</v>
      </c>
      <c r="EG371">
        <v>21318.1</v>
      </c>
      <c r="EH371">
        <v>21728</v>
      </c>
      <c r="EI371">
        <v>28145.9</v>
      </c>
      <c r="EJ371">
        <v>29609.200000000001</v>
      </c>
      <c r="EK371">
        <v>33441.800000000003</v>
      </c>
      <c r="EL371">
        <v>35611.5</v>
      </c>
      <c r="EM371">
        <v>39730</v>
      </c>
      <c r="EN371">
        <v>42315.8</v>
      </c>
      <c r="EO371">
        <v>2.1074799999999998</v>
      </c>
      <c r="EP371">
        <v>2.2414000000000001</v>
      </c>
      <c r="EQ371">
        <v>8.6836499999999997E-2</v>
      </c>
      <c r="ER371">
        <v>0</v>
      </c>
      <c r="ES371">
        <v>29.644500000000001</v>
      </c>
      <c r="ET371">
        <v>999.9</v>
      </c>
      <c r="EU371">
        <v>72.099999999999994</v>
      </c>
      <c r="EV371">
        <v>32.5</v>
      </c>
      <c r="EW371">
        <v>34.912199999999999</v>
      </c>
      <c r="EX371">
        <v>56.980800000000002</v>
      </c>
      <c r="EY371">
        <v>-4.0705099999999996</v>
      </c>
      <c r="EZ371">
        <v>2</v>
      </c>
      <c r="FA371">
        <v>0.27583800000000003</v>
      </c>
      <c r="FB371">
        <v>-0.58038400000000001</v>
      </c>
      <c r="FC371">
        <v>20.273099999999999</v>
      </c>
      <c r="FD371">
        <v>5.2211800000000004</v>
      </c>
      <c r="FE371">
        <v>12.004</v>
      </c>
      <c r="FF371">
        <v>4.9870999999999999</v>
      </c>
      <c r="FG371">
        <v>3.2846000000000002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1.8621799999999999</v>
      </c>
      <c r="FN371">
        <v>1.8642099999999999</v>
      </c>
      <c r="FO371">
        <v>1.86032</v>
      </c>
      <c r="FP371">
        <v>1.8609599999999999</v>
      </c>
      <c r="FQ371">
        <v>1.8601799999999999</v>
      </c>
      <c r="FR371">
        <v>1.86188</v>
      </c>
      <c r="FS371">
        <v>1.8585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-8.24</v>
      </c>
      <c r="GH371">
        <v>0.27760000000000001</v>
      </c>
      <c r="GI371">
        <v>-3.8812981962806838</v>
      </c>
      <c r="GJ371">
        <v>-3.9744887815693084E-3</v>
      </c>
      <c r="GK371">
        <v>1.847162108954052E-6</v>
      </c>
      <c r="GL371">
        <v>-4.4217609294687878E-10</v>
      </c>
      <c r="GM371">
        <v>-3.5710143375135749E-2</v>
      </c>
      <c r="GN371">
        <v>-2.5986294017825021E-3</v>
      </c>
      <c r="GO371">
        <v>9.7579789506272807E-4</v>
      </c>
      <c r="GP371">
        <v>-1.8446741173202889E-5</v>
      </c>
      <c r="GQ371">
        <v>6</v>
      </c>
      <c r="GR371">
        <v>2080</v>
      </c>
      <c r="GS371">
        <v>4</v>
      </c>
      <c r="GT371">
        <v>32</v>
      </c>
      <c r="GU371">
        <v>98</v>
      </c>
      <c r="GV371">
        <v>98.1</v>
      </c>
      <c r="GW371">
        <v>4.99756</v>
      </c>
      <c r="GX371">
        <v>2.4182100000000002</v>
      </c>
      <c r="GY371">
        <v>2.04834</v>
      </c>
      <c r="GZ371">
        <v>2.6135299999999999</v>
      </c>
      <c r="HA371">
        <v>2.1972700000000001</v>
      </c>
      <c r="HB371">
        <v>2.3742700000000001</v>
      </c>
      <c r="HC371">
        <v>37.554000000000002</v>
      </c>
      <c r="HD371">
        <v>14.674899999999999</v>
      </c>
      <c r="HE371">
        <v>18</v>
      </c>
      <c r="HF371">
        <v>590.93600000000004</v>
      </c>
      <c r="HG371">
        <v>774.697</v>
      </c>
      <c r="HH371">
        <v>31.000699999999998</v>
      </c>
      <c r="HI371">
        <v>30.9697</v>
      </c>
      <c r="HJ371">
        <v>30.0002</v>
      </c>
      <c r="HK371">
        <v>30.8886</v>
      </c>
      <c r="HL371">
        <v>30.884899999999998</v>
      </c>
      <c r="HM371">
        <v>100</v>
      </c>
      <c r="HN371">
        <v>8.6524099999999997</v>
      </c>
      <c r="HO371">
        <v>100</v>
      </c>
      <c r="HP371">
        <v>31</v>
      </c>
      <c r="HQ371">
        <v>2374.39</v>
      </c>
      <c r="HR371">
        <v>32.261200000000002</v>
      </c>
      <c r="HS371">
        <v>99.179500000000004</v>
      </c>
      <c r="HT371">
        <v>98.132400000000004</v>
      </c>
    </row>
    <row r="372" spans="1:228" x14ac:dyDescent="0.2">
      <c r="A372">
        <v>357</v>
      </c>
      <c r="B372">
        <v>1675359334.0999999</v>
      </c>
      <c r="C372">
        <v>1421.599999904633</v>
      </c>
      <c r="D372" t="s">
        <v>1073</v>
      </c>
      <c r="E372" t="s">
        <v>1074</v>
      </c>
      <c r="F372">
        <v>4</v>
      </c>
      <c r="G372">
        <v>1675359326.0999999</v>
      </c>
      <c r="H372">
        <f t="shared" si="170"/>
        <v>7.8027028907354679E-4</v>
      </c>
      <c r="I372">
        <f t="shared" si="171"/>
        <v>0.78027028907354679</v>
      </c>
      <c r="J372">
        <f t="shared" si="172"/>
        <v>9.3380673976399571</v>
      </c>
      <c r="K372">
        <f t="shared" si="173"/>
        <v>2121.3314285714282</v>
      </c>
      <c r="L372">
        <f t="shared" si="174"/>
        <v>1851.5540353676297</v>
      </c>
      <c r="M372">
        <f t="shared" si="175"/>
        <v>188.01765505761571</v>
      </c>
      <c r="N372">
        <f t="shared" si="176"/>
        <v>215.41243365378205</v>
      </c>
      <c r="O372">
        <f t="shared" si="177"/>
        <v>6.5297985064491693E-2</v>
      </c>
      <c r="P372">
        <f t="shared" si="178"/>
        <v>2.7714968824546391</v>
      </c>
      <c r="Q372">
        <f t="shared" si="179"/>
        <v>6.4455192865391309E-2</v>
      </c>
      <c r="R372">
        <f t="shared" si="180"/>
        <v>4.0359310737785571E-2</v>
      </c>
      <c r="S372">
        <f t="shared" si="181"/>
        <v>226.11459041213908</v>
      </c>
      <c r="T372">
        <f t="shared" si="182"/>
        <v>33.169887916771927</v>
      </c>
      <c r="U372">
        <f t="shared" si="183"/>
        <v>31.047967857142851</v>
      </c>
      <c r="V372">
        <f t="shared" si="184"/>
        <v>4.5237316829613565</v>
      </c>
      <c r="W372">
        <f t="shared" si="185"/>
        <v>70.053500948655156</v>
      </c>
      <c r="X372">
        <f t="shared" si="186"/>
        <v>3.3420658848314946</v>
      </c>
      <c r="Y372">
        <f t="shared" si="187"/>
        <v>4.770733567307393</v>
      </c>
      <c r="Z372">
        <f t="shared" si="188"/>
        <v>1.1816657981298619</v>
      </c>
      <c r="AA372">
        <f t="shared" si="189"/>
        <v>-34.409919748143416</v>
      </c>
      <c r="AB372">
        <f t="shared" si="190"/>
        <v>139.84411676493608</v>
      </c>
      <c r="AC372">
        <f t="shared" si="191"/>
        <v>11.388646322122828</v>
      </c>
      <c r="AD372">
        <f t="shared" si="192"/>
        <v>342.93743375105458</v>
      </c>
      <c r="AE372">
        <f t="shared" si="193"/>
        <v>9.4446271329002105</v>
      </c>
      <c r="AF372">
        <f t="shared" si="194"/>
        <v>0.77934500548466457</v>
      </c>
      <c r="AG372">
        <f t="shared" si="195"/>
        <v>9.3380673976399571</v>
      </c>
      <c r="AH372">
        <v>2202.460056396631</v>
      </c>
      <c r="AI372">
        <v>2193.5395757575752</v>
      </c>
      <c r="AJ372">
        <v>3.6334706587254442E-3</v>
      </c>
      <c r="AK372">
        <v>61.316338729058899</v>
      </c>
      <c r="AL372">
        <f t="shared" si="196"/>
        <v>0.78027028907354679</v>
      </c>
      <c r="AM372">
        <v>32.216577067182612</v>
      </c>
      <c r="AN372">
        <v>32.913756363636359</v>
      </c>
      <c r="AO372">
        <v>-1.0159936713281031E-4</v>
      </c>
      <c r="AP372">
        <v>100.73391986053799</v>
      </c>
      <c r="AQ372">
        <v>87</v>
      </c>
      <c r="AR372">
        <v>13</v>
      </c>
      <c r="AS372">
        <f t="shared" si="197"/>
        <v>1</v>
      </c>
      <c r="AT372">
        <f t="shared" si="198"/>
        <v>0</v>
      </c>
      <c r="AU372">
        <f t="shared" si="199"/>
        <v>47603.39627575373</v>
      </c>
      <c r="AV372">
        <f t="shared" si="200"/>
        <v>1200.0046428571429</v>
      </c>
      <c r="AW372">
        <f t="shared" si="201"/>
        <v>1025.9281743068079</v>
      </c>
      <c r="AX372">
        <f t="shared" si="202"/>
        <v>0.8549368374643378</v>
      </c>
      <c r="AY372">
        <f t="shared" si="203"/>
        <v>0.18842809630617186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1675359326.0999999</v>
      </c>
      <c r="BF372">
        <v>2121.3314285714282</v>
      </c>
      <c r="BG372">
        <v>2131.5757142857142</v>
      </c>
      <c r="BH372">
        <v>32.911885714285717</v>
      </c>
      <c r="BI372">
        <v>32.216160714285706</v>
      </c>
      <c r="BJ372">
        <v>2129.571428571428</v>
      </c>
      <c r="BK372">
        <v>32.634307142857153</v>
      </c>
      <c r="BL372">
        <v>649.99414285714295</v>
      </c>
      <c r="BM372">
        <v>101.4459285714286</v>
      </c>
      <c r="BN372">
        <v>9.9935857142857132E-2</v>
      </c>
      <c r="BO372">
        <v>31.983899999999998</v>
      </c>
      <c r="BP372">
        <v>31.047967857142851</v>
      </c>
      <c r="BQ372">
        <v>999.9000000000002</v>
      </c>
      <c r="BR372">
        <v>0</v>
      </c>
      <c r="BS372">
        <v>0</v>
      </c>
      <c r="BT372">
        <v>8995.0224999999991</v>
      </c>
      <c r="BU372">
        <v>0</v>
      </c>
      <c r="BV372">
        <v>28.09305357142857</v>
      </c>
      <c r="BW372">
        <v>-10.2446</v>
      </c>
      <c r="BX372">
        <v>2193.5250000000001</v>
      </c>
      <c r="BY372">
        <v>2202.533928571429</v>
      </c>
      <c r="BZ372">
        <v>0.69572042857142846</v>
      </c>
      <c r="CA372">
        <v>2131.5757142857142</v>
      </c>
      <c r="CB372">
        <v>32.216160714285706</v>
      </c>
      <c r="CC372">
        <v>3.3387767857142858</v>
      </c>
      <c r="CD372">
        <v>3.268198928571429</v>
      </c>
      <c r="CE372">
        <v>25.821464285714281</v>
      </c>
      <c r="CF372">
        <v>25.461385714285719</v>
      </c>
      <c r="CG372">
        <v>1200.0046428571429</v>
      </c>
      <c r="CH372">
        <v>0.50002292857142872</v>
      </c>
      <c r="CI372">
        <v>0.49997707142857128</v>
      </c>
      <c r="CJ372">
        <v>0</v>
      </c>
      <c r="CK372">
        <v>867.49449999999979</v>
      </c>
      <c r="CL372">
        <v>4.9990899999999998</v>
      </c>
      <c r="CM372">
        <v>9299.0742857142868</v>
      </c>
      <c r="CN372">
        <v>9557.9728571428568</v>
      </c>
      <c r="CO372">
        <v>40.816499999999976</v>
      </c>
      <c r="CP372">
        <v>42.436999999999991</v>
      </c>
      <c r="CQ372">
        <v>41.561999999999991</v>
      </c>
      <c r="CR372">
        <v>41.5</v>
      </c>
      <c r="CS372">
        <v>42.186999999999991</v>
      </c>
      <c r="CT372">
        <v>597.52928571428572</v>
      </c>
      <c r="CU372">
        <v>597.47535714285721</v>
      </c>
      <c r="CV372">
        <v>0</v>
      </c>
      <c r="CW372">
        <v>1675359352.3</v>
      </c>
      <c r="CX372">
        <v>0</v>
      </c>
      <c r="CY372">
        <v>1675353449.5</v>
      </c>
      <c r="CZ372" t="s">
        <v>356</v>
      </c>
      <c r="DA372">
        <v>1675353449.5</v>
      </c>
      <c r="DB372">
        <v>1675353444</v>
      </c>
      <c r="DC372">
        <v>1</v>
      </c>
      <c r="DD372">
        <v>8.2000000000000003E-2</v>
      </c>
      <c r="DE372">
        <v>2.5000000000000001E-2</v>
      </c>
      <c r="DF372">
        <v>-5.3170000000000002</v>
      </c>
      <c r="DG372">
        <v>0.30099999999999999</v>
      </c>
      <c r="DH372">
        <v>415</v>
      </c>
      <c r="DI372">
        <v>32</v>
      </c>
      <c r="DJ372">
        <v>0.41</v>
      </c>
      <c r="DK372">
        <v>0.21</v>
      </c>
      <c r="DL372">
        <v>-10.276643902439019</v>
      </c>
      <c r="DM372">
        <v>0.57381114982579895</v>
      </c>
      <c r="DN372">
        <v>7.9416497176565112E-2</v>
      </c>
      <c r="DO372">
        <v>0</v>
      </c>
      <c r="DP372">
        <v>0.6946324390243902</v>
      </c>
      <c r="DQ372">
        <v>1.4467045296167861E-2</v>
      </c>
      <c r="DR372">
        <v>3.2061718458028022E-3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363</v>
      </c>
      <c r="EA372">
        <v>3.29887</v>
      </c>
      <c r="EB372">
        <v>2.6253600000000001</v>
      </c>
      <c r="EC372">
        <v>0.295213</v>
      </c>
      <c r="ED372">
        <v>0.29368300000000003</v>
      </c>
      <c r="EE372">
        <v>0.13702900000000001</v>
      </c>
      <c r="EF372">
        <v>0.13397500000000001</v>
      </c>
      <c r="EG372">
        <v>21317.7</v>
      </c>
      <c r="EH372">
        <v>21728</v>
      </c>
      <c r="EI372">
        <v>28145.5</v>
      </c>
      <c r="EJ372">
        <v>29609.200000000001</v>
      </c>
      <c r="EK372">
        <v>33441.4</v>
      </c>
      <c r="EL372">
        <v>35611.300000000003</v>
      </c>
      <c r="EM372">
        <v>39729.4</v>
      </c>
      <c r="EN372">
        <v>42315.9</v>
      </c>
      <c r="EO372">
        <v>2.1078999999999999</v>
      </c>
      <c r="EP372">
        <v>2.24125</v>
      </c>
      <c r="EQ372">
        <v>8.6612999999999996E-2</v>
      </c>
      <c r="ER372">
        <v>0</v>
      </c>
      <c r="ES372">
        <v>29.651</v>
      </c>
      <c r="ET372">
        <v>999.9</v>
      </c>
      <c r="EU372">
        <v>72.099999999999994</v>
      </c>
      <c r="EV372">
        <v>32.5</v>
      </c>
      <c r="EW372">
        <v>34.9071</v>
      </c>
      <c r="EX372">
        <v>56.800800000000002</v>
      </c>
      <c r="EY372">
        <v>-4.1386200000000004</v>
      </c>
      <c r="EZ372">
        <v>2</v>
      </c>
      <c r="FA372">
        <v>0.27599600000000002</v>
      </c>
      <c r="FB372">
        <v>-0.57776700000000003</v>
      </c>
      <c r="FC372">
        <v>20.273199999999999</v>
      </c>
      <c r="FD372">
        <v>5.2214799999999997</v>
      </c>
      <c r="FE372">
        <v>12.004</v>
      </c>
      <c r="FF372">
        <v>4.9873000000000003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1.8621799999999999</v>
      </c>
      <c r="FN372">
        <v>1.8641799999999999</v>
      </c>
      <c r="FO372">
        <v>1.86033</v>
      </c>
      <c r="FP372">
        <v>1.8609599999999999</v>
      </c>
      <c r="FQ372">
        <v>1.86019</v>
      </c>
      <c r="FR372">
        <v>1.86188</v>
      </c>
      <c r="FS372">
        <v>1.8585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-8.24</v>
      </c>
      <c r="GH372">
        <v>0.27760000000000001</v>
      </c>
      <c r="GI372">
        <v>-3.8812981962806838</v>
      </c>
      <c r="GJ372">
        <v>-3.9744887815693084E-3</v>
      </c>
      <c r="GK372">
        <v>1.847162108954052E-6</v>
      </c>
      <c r="GL372">
        <v>-4.4217609294687878E-10</v>
      </c>
      <c r="GM372">
        <v>-3.5710143375135749E-2</v>
      </c>
      <c r="GN372">
        <v>-2.5986294017825021E-3</v>
      </c>
      <c r="GO372">
        <v>9.7579789506272807E-4</v>
      </c>
      <c r="GP372">
        <v>-1.8446741173202889E-5</v>
      </c>
      <c r="GQ372">
        <v>6</v>
      </c>
      <c r="GR372">
        <v>2080</v>
      </c>
      <c r="GS372">
        <v>4</v>
      </c>
      <c r="GT372">
        <v>32</v>
      </c>
      <c r="GU372">
        <v>98.1</v>
      </c>
      <c r="GV372">
        <v>98.2</v>
      </c>
      <c r="GW372">
        <v>4.99756</v>
      </c>
      <c r="GX372">
        <v>2.4169900000000002</v>
      </c>
      <c r="GY372">
        <v>2.04834</v>
      </c>
      <c r="GZ372">
        <v>2.6135299999999999</v>
      </c>
      <c r="HA372">
        <v>2.1972700000000001</v>
      </c>
      <c r="HB372">
        <v>2.3645</v>
      </c>
      <c r="HC372">
        <v>37.554000000000002</v>
      </c>
      <c r="HD372">
        <v>14.674899999999999</v>
      </c>
      <c r="HE372">
        <v>18</v>
      </c>
      <c r="HF372">
        <v>591.26800000000003</v>
      </c>
      <c r="HG372">
        <v>774.57899999999995</v>
      </c>
      <c r="HH372">
        <v>31.000699999999998</v>
      </c>
      <c r="HI372">
        <v>30.971</v>
      </c>
      <c r="HJ372">
        <v>30.000299999999999</v>
      </c>
      <c r="HK372">
        <v>30.891300000000001</v>
      </c>
      <c r="HL372">
        <v>30.887</v>
      </c>
      <c r="HM372">
        <v>100</v>
      </c>
      <c r="HN372">
        <v>8.6524099999999997</v>
      </c>
      <c r="HO372">
        <v>100</v>
      </c>
      <c r="HP372">
        <v>31</v>
      </c>
      <c r="HQ372">
        <v>2381.0700000000002</v>
      </c>
      <c r="HR372">
        <v>32.261200000000002</v>
      </c>
      <c r="HS372">
        <v>99.178100000000001</v>
      </c>
      <c r="HT372">
        <v>98.132499999999993</v>
      </c>
    </row>
    <row r="373" spans="1:228" x14ac:dyDescent="0.2">
      <c r="A373">
        <v>358</v>
      </c>
      <c r="B373">
        <v>1675359338.0999999</v>
      </c>
      <c r="C373">
        <v>1425.599999904633</v>
      </c>
      <c r="D373" t="s">
        <v>1075</v>
      </c>
      <c r="E373" t="s">
        <v>1076</v>
      </c>
      <c r="F373">
        <v>4</v>
      </c>
      <c r="G373">
        <v>1675359330.0999999</v>
      </c>
      <c r="H373">
        <f t="shared" si="170"/>
        <v>7.8128194718030206E-4</v>
      </c>
      <c r="I373">
        <f t="shared" si="171"/>
        <v>0.78128194718030208</v>
      </c>
      <c r="J373">
        <f t="shared" si="172"/>
        <v>9.5038531177028833</v>
      </c>
      <c r="K373">
        <f t="shared" si="173"/>
        <v>2121.332142857143</v>
      </c>
      <c r="L373">
        <f t="shared" si="174"/>
        <v>1847.3151328359424</v>
      </c>
      <c r="M373">
        <f t="shared" si="175"/>
        <v>187.58805310519179</v>
      </c>
      <c r="N373">
        <f t="shared" si="176"/>
        <v>215.41347201391451</v>
      </c>
      <c r="O373">
        <f t="shared" si="177"/>
        <v>6.5268066385062107E-2</v>
      </c>
      <c r="P373">
        <f t="shared" si="178"/>
        <v>2.772467849104217</v>
      </c>
      <c r="Q373">
        <f t="shared" si="179"/>
        <v>6.4426331741492149E-2</v>
      </c>
      <c r="R373">
        <f t="shared" si="180"/>
        <v>4.0341179375909128E-2</v>
      </c>
      <c r="S373">
        <f t="shared" si="181"/>
        <v>226.1126468411247</v>
      </c>
      <c r="T373">
        <f t="shared" si="182"/>
        <v>33.175888711420214</v>
      </c>
      <c r="U373">
        <f t="shared" si="183"/>
        <v>31.056325000000001</v>
      </c>
      <c r="V373">
        <f t="shared" si="184"/>
        <v>4.5258869457492965</v>
      </c>
      <c r="W373">
        <f t="shared" si="185"/>
        <v>70.029145024718161</v>
      </c>
      <c r="X373">
        <f t="shared" si="186"/>
        <v>3.3421671837497371</v>
      </c>
      <c r="Y373">
        <f t="shared" si="187"/>
        <v>4.7725374664649314</v>
      </c>
      <c r="Z373">
        <f t="shared" si="188"/>
        <v>1.1837197619995594</v>
      </c>
      <c r="AA373">
        <f t="shared" si="189"/>
        <v>-34.454533870651318</v>
      </c>
      <c r="AB373">
        <f t="shared" si="190"/>
        <v>139.64221490051776</v>
      </c>
      <c r="AC373">
        <f t="shared" si="191"/>
        <v>11.369062958786689</v>
      </c>
      <c r="AD373">
        <f t="shared" si="192"/>
        <v>342.66939082977785</v>
      </c>
      <c r="AE373">
        <f t="shared" si="193"/>
        <v>9.4473223789342278</v>
      </c>
      <c r="AF373">
        <f t="shared" si="194"/>
        <v>0.77942939419677748</v>
      </c>
      <c r="AG373">
        <f t="shared" si="195"/>
        <v>9.5038531177028833</v>
      </c>
      <c r="AH373">
        <v>2202.552215689042</v>
      </c>
      <c r="AI373">
        <v>2193.5042424242411</v>
      </c>
      <c r="AJ373">
        <v>-4.4539911269569346E-3</v>
      </c>
      <c r="AK373">
        <v>61.316338729058899</v>
      </c>
      <c r="AL373">
        <f t="shared" si="196"/>
        <v>0.78128194718030208</v>
      </c>
      <c r="AM373">
        <v>32.218025528039988</v>
      </c>
      <c r="AN373">
        <v>32.915218181818183</v>
      </c>
      <c r="AO373">
        <v>4.0115463724145778E-5</v>
      </c>
      <c r="AP373">
        <v>100.73391986053799</v>
      </c>
      <c r="AQ373">
        <v>87</v>
      </c>
      <c r="AR373">
        <v>13</v>
      </c>
      <c r="AS373">
        <f t="shared" si="197"/>
        <v>1</v>
      </c>
      <c r="AT373">
        <f t="shared" si="198"/>
        <v>0</v>
      </c>
      <c r="AU373">
        <f t="shared" si="199"/>
        <v>47629.200293721849</v>
      </c>
      <c r="AV373">
        <f t="shared" si="200"/>
        <v>1199.9914285714281</v>
      </c>
      <c r="AW373">
        <f t="shared" si="201"/>
        <v>1025.9171600213078</v>
      </c>
      <c r="AX373">
        <f t="shared" si="202"/>
        <v>0.85493707337780478</v>
      </c>
      <c r="AY373">
        <f t="shared" si="203"/>
        <v>0.18842855161916319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1675359330.0999999</v>
      </c>
      <c r="BF373">
        <v>2121.332142857143</v>
      </c>
      <c r="BG373">
        <v>2131.5789285714291</v>
      </c>
      <c r="BH373">
        <v>32.912735714285724</v>
      </c>
      <c r="BI373">
        <v>32.216946428571433</v>
      </c>
      <c r="BJ373">
        <v>2129.5721428571428</v>
      </c>
      <c r="BK373">
        <v>32.635150000000003</v>
      </c>
      <c r="BL373">
        <v>650.00389285714289</v>
      </c>
      <c r="BM373">
        <v>101.4463571428571</v>
      </c>
      <c r="BN373">
        <v>9.996257857142854E-2</v>
      </c>
      <c r="BO373">
        <v>31.990578571428571</v>
      </c>
      <c r="BP373">
        <v>31.056325000000001</v>
      </c>
      <c r="BQ373">
        <v>999.9000000000002</v>
      </c>
      <c r="BR373">
        <v>0</v>
      </c>
      <c r="BS373">
        <v>0</v>
      </c>
      <c r="BT373">
        <v>9000.1346428571433</v>
      </c>
      <c r="BU373">
        <v>0</v>
      </c>
      <c r="BV373">
        <v>29.197846428571431</v>
      </c>
      <c r="BW373">
        <v>-10.24741428571429</v>
      </c>
      <c r="BX373">
        <v>2193.5275000000001</v>
      </c>
      <c r="BY373">
        <v>2202.5389285714291</v>
      </c>
      <c r="BZ373">
        <v>0.69578753571428564</v>
      </c>
      <c r="CA373">
        <v>2131.5789285714291</v>
      </c>
      <c r="CB373">
        <v>32.216946428571433</v>
      </c>
      <c r="CC373">
        <v>3.3388742857142861</v>
      </c>
      <c r="CD373">
        <v>3.2682892857142858</v>
      </c>
      <c r="CE373">
        <v>25.821957142857141</v>
      </c>
      <c r="CF373">
        <v>25.461849999999998</v>
      </c>
      <c r="CG373">
        <v>1199.9914285714281</v>
      </c>
      <c r="CH373">
        <v>0.50001457142857153</v>
      </c>
      <c r="CI373">
        <v>0.49998542857142853</v>
      </c>
      <c r="CJ373">
        <v>0</v>
      </c>
      <c r="CK373">
        <v>867.40185714285712</v>
      </c>
      <c r="CL373">
        <v>4.9990899999999998</v>
      </c>
      <c r="CM373">
        <v>9297.7271428571421</v>
      </c>
      <c r="CN373">
        <v>9557.8332142857143</v>
      </c>
      <c r="CO373">
        <v>40.816499999999998</v>
      </c>
      <c r="CP373">
        <v>42.436999999999991</v>
      </c>
      <c r="CQ373">
        <v>41.561999999999991</v>
      </c>
      <c r="CR373">
        <v>41.5</v>
      </c>
      <c r="CS373">
        <v>42.186999999999991</v>
      </c>
      <c r="CT373">
        <v>597.51321428571441</v>
      </c>
      <c r="CU373">
        <v>597.47821428571422</v>
      </c>
      <c r="CV373">
        <v>0</v>
      </c>
      <c r="CW373">
        <v>1675359356.5</v>
      </c>
      <c r="CX373">
        <v>0</v>
      </c>
      <c r="CY373">
        <v>1675353449.5</v>
      </c>
      <c r="CZ373" t="s">
        <v>356</v>
      </c>
      <c r="DA373">
        <v>1675353449.5</v>
      </c>
      <c r="DB373">
        <v>1675353444</v>
      </c>
      <c r="DC373">
        <v>1</v>
      </c>
      <c r="DD373">
        <v>8.2000000000000003E-2</v>
      </c>
      <c r="DE373">
        <v>2.5000000000000001E-2</v>
      </c>
      <c r="DF373">
        <v>-5.3170000000000002</v>
      </c>
      <c r="DG373">
        <v>0.30099999999999999</v>
      </c>
      <c r="DH373">
        <v>415</v>
      </c>
      <c r="DI373">
        <v>32</v>
      </c>
      <c r="DJ373">
        <v>0.41</v>
      </c>
      <c r="DK373">
        <v>0.21</v>
      </c>
      <c r="DL373">
        <v>-10.256692682926831</v>
      </c>
      <c r="DM373">
        <v>0.14063414634145549</v>
      </c>
      <c r="DN373">
        <v>6.8184628802957115E-2</v>
      </c>
      <c r="DO373">
        <v>0</v>
      </c>
      <c r="DP373">
        <v>0.69602004878048784</v>
      </c>
      <c r="DQ373">
        <v>-1.111797909408673E-3</v>
      </c>
      <c r="DR373">
        <v>1.518485268224743E-3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363</v>
      </c>
      <c r="EA373">
        <v>3.2987299999999999</v>
      </c>
      <c r="EB373">
        <v>2.62527</v>
      </c>
      <c r="EC373">
        <v>0.29520400000000002</v>
      </c>
      <c r="ED373">
        <v>0.29368</v>
      </c>
      <c r="EE373">
        <v>0.13703099999999999</v>
      </c>
      <c r="EF373">
        <v>0.13397500000000001</v>
      </c>
      <c r="EG373">
        <v>21318.1</v>
      </c>
      <c r="EH373">
        <v>21727.8</v>
      </c>
      <c r="EI373">
        <v>28145.599999999999</v>
      </c>
      <c r="EJ373">
        <v>29608.799999999999</v>
      </c>
      <c r="EK373">
        <v>33441.300000000003</v>
      </c>
      <c r="EL373">
        <v>35610.9</v>
      </c>
      <c r="EM373">
        <v>39729.5</v>
      </c>
      <c r="EN373">
        <v>42315.4</v>
      </c>
      <c r="EO373">
        <v>2.1081799999999999</v>
      </c>
      <c r="EP373">
        <v>2.2413500000000002</v>
      </c>
      <c r="EQ373">
        <v>8.7097300000000002E-2</v>
      </c>
      <c r="ER373">
        <v>0</v>
      </c>
      <c r="ES373">
        <v>29.656700000000001</v>
      </c>
      <c r="ET373">
        <v>999.9</v>
      </c>
      <c r="EU373">
        <v>72.099999999999994</v>
      </c>
      <c r="EV373">
        <v>32.5</v>
      </c>
      <c r="EW373">
        <v>34.911900000000003</v>
      </c>
      <c r="EX373">
        <v>56.7408</v>
      </c>
      <c r="EY373">
        <v>-4.0625</v>
      </c>
      <c r="EZ373">
        <v>2</v>
      </c>
      <c r="FA373">
        <v>0.27610499999999999</v>
      </c>
      <c r="FB373">
        <v>-0.57705899999999999</v>
      </c>
      <c r="FC373">
        <v>20.273199999999999</v>
      </c>
      <c r="FD373">
        <v>5.2207299999999996</v>
      </c>
      <c r="FE373">
        <v>12.004</v>
      </c>
      <c r="FF373">
        <v>4.9870999999999999</v>
      </c>
      <c r="FG373">
        <v>3.2845800000000001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1.8621799999999999</v>
      </c>
      <c r="FN373">
        <v>1.86419</v>
      </c>
      <c r="FO373">
        <v>1.8603000000000001</v>
      </c>
      <c r="FP373">
        <v>1.8609599999999999</v>
      </c>
      <c r="FQ373">
        <v>1.86019</v>
      </c>
      <c r="FR373">
        <v>1.86188</v>
      </c>
      <c r="FS373">
        <v>1.85849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-8.24</v>
      </c>
      <c r="GH373">
        <v>0.27760000000000001</v>
      </c>
      <c r="GI373">
        <v>-3.8812981962806838</v>
      </c>
      <c r="GJ373">
        <v>-3.9744887815693084E-3</v>
      </c>
      <c r="GK373">
        <v>1.847162108954052E-6</v>
      </c>
      <c r="GL373">
        <v>-4.4217609294687878E-10</v>
      </c>
      <c r="GM373">
        <v>-3.5710143375135749E-2</v>
      </c>
      <c r="GN373">
        <v>-2.5986294017825021E-3</v>
      </c>
      <c r="GO373">
        <v>9.7579789506272807E-4</v>
      </c>
      <c r="GP373">
        <v>-1.8446741173202889E-5</v>
      </c>
      <c r="GQ373">
        <v>6</v>
      </c>
      <c r="GR373">
        <v>2080</v>
      </c>
      <c r="GS373">
        <v>4</v>
      </c>
      <c r="GT373">
        <v>32</v>
      </c>
      <c r="GU373">
        <v>98.1</v>
      </c>
      <c r="GV373">
        <v>98.2</v>
      </c>
      <c r="GW373">
        <v>4.99756</v>
      </c>
      <c r="GX373">
        <v>2.4084500000000002</v>
      </c>
      <c r="GY373">
        <v>2.04834</v>
      </c>
      <c r="GZ373">
        <v>2.6135299999999999</v>
      </c>
      <c r="HA373">
        <v>2.1972700000000001</v>
      </c>
      <c r="HB373">
        <v>2.3327599999999999</v>
      </c>
      <c r="HC373">
        <v>37.554000000000002</v>
      </c>
      <c r="HD373">
        <v>14.6661</v>
      </c>
      <c r="HE373">
        <v>18</v>
      </c>
      <c r="HF373">
        <v>591.47400000000005</v>
      </c>
      <c r="HG373">
        <v>774.702</v>
      </c>
      <c r="HH373">
        <v>31.000399999999999</v>
      </c>
      <c r="HI373">
        <v>30.972300000000001</v>
      </c>
      <c r="HJ373">
        <v>30.000299999999999</v>
      </c>
      <c r="HK373">
        <v>30.891999999999999</v>
      </c>
      <c r="HL373">
        <v>30.8889</v>
      </c>
      <c r="HM373">
        <v>100</v>
      </c>
      <c r="HN373">
        <v>8.6524099999999997</v>
      </c>
      <c r="HO373">
        <v>100</v>
      </c>
      <c r="HP373">
        <v>31</v>
      </c>
      <c r="HQ373">
        <v>2387.7600000000002</v>
      </c>
      <c r="HR373">
        <v>32.261200000000002</v>
      </c>
      <c r="HS373">
        <v>99.178299999999993</v>
      </c>
      <c r="HT373">
        <v>98.131299999999996</v>
      </c>
    </row>
    <row r="374" spans="1:228" x14ac:dyDescent="0.2">
      <c r="A374">
        <v>359</v>
      </c>
      <c r="B374">
        <v>1675359342.0999999</v>
      </c>
      <c r="C374">
        <v>1429.599999904633</v>
      </c>
      <c r="D374" t="s">
        <v>1077</v>
      </c>
      <c r="E374" t="s">
        <v>1078</v>
      </c>
      <c r="F374">
        <v>4</v>
      </c>
      <c r="G374">
        <v>1675359334.0999999</v>
      </c>
      <c r="H374">
        <f t="shared" si="170"/>
        <v>7.7494687920277676E-4</v>
      </c>
      <c r="I374">
        <f t="shared" si="171"/>
        <v>0.77494687920277672</v>
      </c>
      <c r="J374">
        <f t="shared" si="172"/>
        <v>9.5284949960648735</v>
      </c>
      <c r="K374">
        <f t="shared" si="173"/>
        <v>2121.3132142857139</v>
      </c>
      <c r="L374">
        <f t="shared" si="174"/>
        <v>1844.3821452022148</v>
      </c>
      <c r="M374">
        <f t="shared" si="175"/>
        <v>187.28948507943329</v>
      </c>
      <c r="N374">
        <f t="shared" si="176"/>
        <v>215.41070576358766</v>
      </c>
      <c r="O374">
        <f t="shared" si="177"/>
        <v>6.4638231024580342E-2</v>
      </c>
      <c r="P374">
        <f t="shared" si="178"/>
        <v>2.7724023723369253</v>
      </c>
      <c r="Q374">
        <f t="shared" si="179"/>
        <v>6.3812533380028777E-2</v>
      </c>
      <c r="R374">
        <f t="shared" si="180"/>
        <v>3.9956140183319853E-2</v>
      </c>
      <c r="S374">
        <f t="shared" si="181"/>
        <v>226.11392044851914</v>
      </c>
      <c r="T374">
        <f t="shared" si="182"/>
        <v>33.182934924037767</v>
      </c>
      <c r="U374">
        <f t="shared" si="183"/>
        <v>31.06306428571428</v>
      </c>
      <c r="V374">
        <f t="shared" si="184"/>
        <v>4.5276256231366165</v>
      </c>
      <c r="W374">
        <f t="shared" si="185"/>
        <v>70.009419440699503</v>
      </c>
      <c r="X374">
        <f t="shared" si="186"/>
        <v>3.3422262570866565</v>
      </c>
      <c r="Y374">
        <f t="shared" si="187"/>
        <v>4.7739665373423676</v>
      </c>
      <c r="Z374">
        <f t="shared" si="188"/>
        <v>1.18539936604996</v>
      </c>
      <c r="AA374">
        <f t="shared" si="189"/>
        <v>-34.175157372842456</v>
      </c>
      <c r="AB374">
        <f t="shared" si="190"/>
        <v>139.42219165363619</v>
      </c>
      <c r="AC374">
        <f t="shared" si="191"/>
        <v>11.352090200097427</v>
      </c>
      <c r="AD374">
        <f t="shared" si="192"/>
        <v>342.71304492941033</v>
      </c>
      <c r="AE374">
        <f t="shared" si="193"/>
        <v>9.4598087242765772</v>
      </c>
      <c r="AF374">
        <f t="shared" si="194"/>
        <v>0.77877542725906024</v>
      </c>
      <c r="AG374">
        <f t="shared" si="195"/>
        <v>9.5284949960648735</v>
      </c>
      <c r="AH374">
        <v>2202.5228151190008</v>
      </c>
      <c r="AI374">
        <v>2193.448606060605</v>
      </c>
      <c r="AJ374">
        <v>-3.6786506786337212E-3</v>
      </c>
      <c r="AK374">
        <v>61.316338729058899</v>
      </c>
      <c r="AL374">
        <f t="shared" si="196"/>
        <v>0.77494687920277672</v>
      </c>
      <c r="AM374">
        <v>32.219952346130832</v>
      </c>
      <c r="AN374">
        <v>32.911914545454529</v>
      </c>
      <c r="AO374">
        <v>-3.0571758390590883E-5</v>
      </c>
      <c r="AP374">
        <v>100.73391986053799</v>
      </c>
      <c r="AQ374">
        <v>87</v>
      </c>
      <c r="AR374">
        <v>13</v>
      </c>
      <c r="AS374">
        <f t="shared" si="197"/>
        <v>1</v>
      </c>
      <c r="AT374">
        <f t="shared" si="198"/>
        <v>0</v>
      </c>
      <c r="AU374">
        <f t="shared" si="199"/>
        <v>47626.561206662293</v>
      </c>
      <c r="AV374">
        <f t="shared" si="200"/>
        <v>1199.9964285714291</v>
      </c>
      <c r="AW374">
        <f t="shared" si="201"/>
        <v>1025.9216064500104</v>
      </c>
      <c r="AX374">
        <f t="shared" si="202"/>
        <v>0.85493721649767651</v>
      </c>
      <c r="AY374">
        <f t="shared" si="203"/>
        <v>0.1884288278405154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1675359334.0999999</v>
      </c>
      <c r="BF374">
        <v>2121.3132142857139</v>
      </c>
      <c r="BG374">
        <v>2131.5700000000002</v>
      </c>
      <c r="BH374">
        <v>32.913446428571433</v>
      </c>
      <c r="BI374">
        <v>32.218257142857148</v>
      </c>
      <c r="BJ374">
        <v>2129.551785714285</v>
      </c>
      <c r="BK374">
        <v>32.635853571428569</v>
      </c>
      <c r="BL374">
        <v>650.01857142857159</v>
      </c>
      <c r="BM374">
        <v>101.4459642857143</v>
      </c>
      <c r="BN374">
        <v>9.9957510714285713E-2</v>
      </c>
      <c r="BO374">
        <v>31.995867857142859</v>
      </c>
      <c r="BP374">
        <v>31.06306428571428</v>
      </c>
      <c r="BQ374">
        <v>999.9000000000002</v>
      </c>
      <c r="BR374">
        <v>0</v>
      </c>
      <c r="BS374">
        <v>0</v>
      </c>
      <c r="BT374">
        <v>8999.8221428571433</v>
      </c>
      <c r="BU374">
        <v>0</v>
      </c>
      <c r="BV374">
        <v>33.265096428571432</v>
      </c>
      <c r="BW374">
        <v>-10.257375</v>
      </c>
      <c r="BX374">
        <v>2193.5096428571428</v>
      </c>
      <c r="BY374">
        <v>2202.5321428571428</v>
      </c>
      <c r="BZ374">
        <v>0.69518571428571418</v>
      </c>
      <c r="CA374">
        <v>2131.5700000000002</v>
      </c>
      <c r="CB374">
        <v>32.218257142857148</v>
      </c>
      <c r="CC374">
        <v>3.338931071428572</v>
      </c>
      <c r="CD374">
        <v>3.268407499999999</v>
      </c>
      <c r="CE374">
        <v>25.822246428571429</v>
      </c>
      <c r="CF374">
        <v>25.462453571428568</v>
      </c>
      <c r="CG374">
        <v>1199.9964285714291</v>
      </c>
      <c r="CH374">
        <v>0.50000964285714289</v>
      </c>
      <c r="CI374">
        <v>0.4999904285714285</v>
      </c>
      <c r="CJ374">
        <v>0</v>
      </c>
      <c r="CK374">
        <v>867.34417857142842</v>
      </c>
      <c r="CL374">
        <v>4.9990899999999998</v>
      </c>
      <c r="CM374">
        <v>9297.4367857142843</v>
      </c>
      <c r="CN374">
        <v>9557.8532142857148</v>
      </c>
      <c r="CO374">
        <v>40.816499999999998</v>
      </c>
      <c r="CP374">
        <v>42.436999999999991</v>
      </c>
      <c r="CQ374">
        <v>41.561999999999991</v>
      </c>
      <c r="CR374">
        <v>41.5</v>
      </c>
      <c r="CS374">
        <v>42.186999999999991</v>
      </c>
      <c r="CT374">
        <v>597.51</v>
      </c>
      <c r="CU374">
        <v>597.48642857142852</v>
      </c>
      <c r="CV374">
        <v>0</v>
      </c>
      <c r="CW374">
        <v>1675359360.0999999</v>
      </c>
      <c r="CX374">
        <v>0</v>
      </c>
      <c r="CY374">
        <v>1675353449.5</v>
      </c>
      <c r="CZ374" t="s">
        <v>356</v>
      </c>
      <c r="DA374">
        <v>1675353449.5</v>
      </c>
      <c r="DB374">
        <v>1675353444</v>
      </c>
      <c r="DC374">
        <v>1</v>
      </c>
      <c r="DD374">
        <v>8.2000000000000003E-2</v>
      </c>
      <c r="DE374">
        <v>2.5000000000000001E-2</v>
      </c>
      <c r="DF374">
        <v>-5.3170000000000002</v>
      </c>
      <c r="DG374">
        <v>0.30099999999999999</v>
      </c>
      <c r="DH374">
        <v>415</v>
      </c>
      <c r="DI374">
        <v>32</v>
      </c>
      <c r="DJ374">
        <v>0.41</v>
      </c>
      <c r="DK374">
        <v>0.21</v>
      </c>
      <c r="DL374">
        <v>-10.255268292682929</v>
      </c>
      <c r="DM374">
        <v>-0.1051442508710803</v>
      </c>
      <c r="DN374">
        <v>6.8865628932760034E-2</v>
      </c>
      <c r="DO374">
        <v>0</v>
      </c>
      <c r="DP374">
        <v>0.69527009756097558</v>
      </c>
      <c r="DQ374">
        <v>-5.809024390244201E-3</v>
      </c>
      <c r="DR374">
        <v>1.9193477907094819E-3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363</v>
      </c>
      <c r="EA374">
        <v>3.2986900000000001</v>
      </c>
      <c r="EB374">
        <v>2.62513</v>
      </c>
      <c r="EC374">
        <v>0.29520000000000002</v>
      </c>
      <c r="ED374">
        <v>0.29367599999999999</v>
      </c>
      <c r="EE374">
        <v>0.137013</v>
      </c>
      <c r="EF374">
        <v>0.13398199999999999</v>
      </c>
      <c r="EG374">
        <v>21318.400000000001</v>
      </c>
      <c r="EH374">
        <v>21727.8</v>
      </c>
      <c r="EI374">
        <v>28145.8</v>
      </c>
      <c r="EJ374">
        <v>29608.7</v>
      </c>
      <c r="EK374">
        <v>33442.300000000003</v>
      </c>
      <c r="EL374">
        <v>35610.6</v>
      </c>
      <c r="EM374">
        <v>39729.800000000003</v>
      </c>
      <c r="EN374">
        <v>42315.4</v>
      </c>
      <c r="EO374">
        <v>2.1087699999999998</v>
      </c>
      <c r="EP374">
        <v>2.2412800000000002</v>
      </c>
      <c r="EQ374">
        <v>8.6873800000000001E-2</v>
      </c>
      <c r="ER374">
        <v>0</v>
      </c>
      <c r="ES374">
        <v>29.660699999999999</v>
      </c>
      <c r="ET374">
        <v>999.9</v>
      </c>
      <c r="EU374">
        <v>72.099999999999994</v>
      </c>
      <c r="EV374">
        <v>32.6</v>
      </c>
      <c r="EW374">
        <v>35.11</v>
      </c>
      <c r="EX374">
        <v>56.830800000000004</v>
      </c>
      <c r="EY374">
        <v>-3.9903900000000001</v>
      </c>
      <c r="EZ374">
        <v>2</v>
      </c>
      <c r="FA374">
        <v>0.27656799999999998</v>
      </c>
      <c r="FB374">
        <v>-0.57650900000000005</v>
      </c>
      <c r="FC374">
        <v>20.273099999999999</v>
      </c>
      <c r="FD374">
        <v>5.2210299999999998</v>
      </c>
      <c r="FE374">
        <v>12.004</v>
      </c>
      <c r="FF374">
        <v>4.98705</v>
      </c>
      <c r="FG374">
        <v>3.2845499999999999</v>
      </c>
      <c r="FH374">
        <v>9999</v>
      </c>
      <c r="FI374">
        <v>9999</v>
      </c>
      <c r="FJ374">
        <v>9999</v>
      </c>
      <c r="FK374">
        <v>999.9</v>
      </c>
      <c r="FL374">
        <v>1.8658300000000001</v>
      </c>
      <c r="FM374">
        <v>1.8621799999999999</v>
      </c>
      <c r="FN374">
        <v>1.86419</v>
      </c>
      <c r="FO374">
        <v>1.8602799999999999</v>
      </c>
      <c r="FP374">
        <v>1.8609599999999999</v>
      </c>
      <c r="FQ374">
        <v>1.8601700000000001</v>
      </c>
      <c r="FR374">
        <v>1.8618699999999999</v>
      </c>
      <c r="FS374">
        <v>1.8584700000000001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-8.24</v>
      </c>
      <c r="GH374">
        <v>0.27750000000000002</v>
      </c>
      <c r="GI374">
        <v>-3.8812981962806838</v>
      </c>
      <c r="GJ374">
        <v>-3.9744887815693084E-3</v>
      </c>
      <c r="GK374">
        <v>1.847162108954052E-6</v>
      </c>
      <c r="GL374">
        <v>-4.4217609294687878E-10</v>
      </c>
      <c r="GM374">
        <v>-3.5710143375135749E-2</v>
      </c>
      <c r="GN374">
        <v>-2.5986294017825021E-3</v>
      </c>
      <c r="GO374">
        <v>9.7579789506272807E-4</v>
      </c>
      <c r="GP374">
        <v>-1.8446741173202889E-5</v>
      </c>
      <c r="GQ374">
        <v>6</v>
      </c>
      <c r="GR374">
        <v>2080</v>
      </c>
      <c r="GS374">
        <v>4</v>
      </c>
      <c r="GT374">
        <v>32</v>
      </c>
      <c r="GU374">
        <v>98.2</v>
      </c>
      <c r="GV374">
        <v>98.3</v>
      </c>
      <c r="GW374">
        <v>4.99756</v>
      </c>
      <c r="GX374">
        <v>2.4182100000000002</v>
      </c>
      <c r="GY374">
        <v>2.04834</v>
      </c>
      <c r="GZ374">
        <v>2.6135299999999999</v>
      </c>
      <c r="HA374">
        <v>2.1972700000000001</v>
      </c>
      <c r="HB374">
        <v>2.3095699999999999</v>
      </c>
      <c r="HC374">
        <v>37.554000000000002</v>
      </c>
      <c r="HD374">
        <v>14.657400000000001</v>
      </c>
      <c r="HE374">
        <v>18</v>
      </c>
      <c r="HF374">
        <v>591.928</v>
      </c>
      <c r="HG374">
        <v>774.64</v>
      </c>
      <c r="HH374">
        <v>31.000299999999999</v>
      </c>
      <c r="HI374">
        <v>30.975000000000001</v>
      </c>
      <c r="HJ374">
        <v>30.000399999999999</v>
      </c>
      <c r="HK374">
        <v>30.893999999999998</v>
      </c>
      <c r="HL374">
        <v>30.889700000000001</v>
      </c>
      <c r="HM374">
        <v>100</v>
      </c>
      <c r="HN374">
        <v>8.6524099999999997</v>
      </c>
      <c r="HO374">
        <v>100</v>
      </c>
      <c r="HP374">
        <v>31</v>
      </c>
      <c r="HQ374">
        <v>2394.59</v>
      </c>
      <c r="HR374">
        <v>32.261600000000001</v>
      </c>
      <c r="HS374">
        <v>99.179199999999994</v>
      </c>
      <c r="HT374">
        <v>98.131200000000007</v>
      </c>
    </row>
    <row r="375" spans="1:228" x14ac:dyDescent="0.2">
      <c r="A375">
        <v>360</v>
      </c>
      <c r="B375">
        <v>1675359346.0999999</v>
      </c>
      <c r="C375">
        <v>1433.599999904633</v>
      </c>
      <c r="D375" t="s">
        <v>1079</v>
      </c>
      <c r="E375" t="s">
        <v>1080</v>
      </c>
      <c r="F375">
        <v>4</v>
      </c>
      <c r="G375">
        <v>1675359338.0999999</v>
      </c>
      <c r="H375">
        <f t="shared" si="170"/>
        <v>7.6695493934020634E-4</v>
      </c>
      <c r="I375">
        <f t="shared" si="171"/>
        <v>0.76695493934020631</v>
      </c>
      <c r="J375">
        <f t="shared" si="172"/>
        <v>9.5327898675867679</v>
      </c>
      <c r="K375">
        <f t="shared" si="173"/>
        <v>2121.3132142857139</v>
      </c>
      <c r="L375">
        <f t="shared" si="174"/>
        <v>1841.5624372588029</v>
      </c>
      <c r="M375">
        <f t="shared" si="175"/>
        <v>187.00201697395732</v>
      </c>
      <c r="N375">
        <f t="shared" si="176"/>
        <v>215.40939458746598</v>
      </c>
      <c r="O375">
        <f t="shared" si="177"/>
        <v>6.390602524555386E-2</v>
      </c>
      <c r="P375">
        <f t="shared" si="178"/>
        <v>2.7712461786492941</v>
      </c>
      <c r="Q375">
        <f t="shared" si="179"/>
        <v>6.3098470070973384E-2</v>
      </c>
      <c r="R375">
        <f t="shared" si="180"/>
        <v>3.9508249137034962E-2</v>
      </c>
      <c r="S375">
        <f t="shared" si="181"/>
        <v>226.11595230516136</v>
      </c>
      <c r="T375">
        <f t="shared" si="182"/>
        <v>33.188879374971833</v>
      </c>
      <c r="U375">
        <f t="shared" si="183"/>
        <v>31.066603571428569</v>
      </c>
      <c r="V375">
        <f t="shared" si="184"/>
        <v>4.5285389611895122</v>
      </c>
      <c r="W375">
        <f t="shared" si="185"/>
        <v>69.993721809304859</v>
      </c>
      <c r="X375">
        <f t="shared" si="186"/>
        <v>3.3421003788194774</v>
      </c>
      <c r="Y375">
        <f t="shared" si="187"/>
        <v>4.7748573621001293</v>
      </c>
      <c r="Z375">
        <f t="shared" si="188"/>
        <v>1.1864385823700347</v>
      </c>
      <c r="AA375">
        <f t="shared" si="189"/>
        <v>-33.8227128249031</v>
      </c>
      <c r="AB375">
        <f t="shared" si="190"/>
        <v>139.32776378663507</v>
      </c>
      <c r="AC375">
        <f t="shared" si="191"/>
        <v>11.349516779914694</v>
      </c>
      <c r="AD375">
        <f t="shared" si="192"/>
        <v>342.97052004680802</v>
      </c>
      <c r="AE375">
        <f t="shared" si="193"/>
        <v>9.4724374351308587</v>
      </c>
      <c r="AF375">
        <f t="shared" si="194"/>
        <v>0.77568116680433286</v>
      </c>
      <c r="AG375">
        <f t="shared" si="195"/>
        <v>9.5327898675867679</v>
      </c>
      <c r="AH375">
        <v>2202.6291382406798</v>
      </c>
      <c r="AI375">
        <v>2193.5264848484849</v>
      </c>
      <c r="AJ375">
        <v>2.7447965132468212E-3</v>
      </c>
      <c r="AK375">
        <v>61.316338729058899</v>
      </c>
      <c r="AL375">
        <f t="shared" si="196"/>
        <v>0.76695493934020631</v>
      </c>
      <c r="AM375">
        <v>32.222000330814339</v>
      </c>
      <c r="AN375">
        <v>32.906870303030303</v>
      </c>
      <c r="AO375">
        <v>-3.5514407270219373E-5</v>
      </c>
      <c r="AP375">
        <v>100.73391986053799</v>
      </c>
      <c r="AQ375">
        <v>86</v>
      </c>
      <c r="AR375">
        <v>13</v>
      </c>
      <c r="AS375">
        <f t="shared" si="197"/>
        <v>1</v>
      </c>
      <c r="AT375">
        <f t="shared" si="198"/>
        <v>0</v>
      </c>
      <c r="AU375">
        <f t="shared" si="199"/>
        <v>47594.079378003436</v>
      </c>
      <c r="AV375">
        <f t="shared" si="200"/>
        <v>1200.0107142857139</v>
      </c>
      <c r="AW375">
        <f t="shared" si="201"/>
        <v>1025.9334778783218</v>
      </c>
      <c r="AX375">
        <f t="shared" si="202"/>
        <v>0.85493693153314165</v>
      </c>
      <c r="AY375">
        <f t="shared" si="203"/>
        <v>0.18842827785896316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1675359338.0999999</v>
      </c>
      <c r="BF375">
        <v>2121.3132142857139</v>
      </c>
      <c r="BG375">
        <v>2131.5757142857142</v>
      </c>
      <c r="BH375">
        <v>32.912407142857141</v>
      </c>
      <c r="BI375">
        <v>32.219971428571426</v>
      </c>
      <c r="BJ375">
        <v>2129.5517857142859</v>
      </c>
      <c r="BK375">
        <v>32.634814285714278</v>
      </c>
      <c r="BL375">
        <v>650.01121428571423</v>
      </c>
      <c r="BM375">
        <v>101.4452857142857</v>
      </c>
      <c r="BN375">
        <v>0.1000179857142857</v>
      </c>
      <c r="BO375">
        <v>31.999164285714279</v>
      </c>
      <c r="BP375">
        <v>31.066603571428569</v>
      </c>
      <c r="BQ375">
        <v>999.9000000000002</v>
      </c>
      <c r="BR375">
        <v>0</v>
      </c>
      <c r="BS375">
        <v>0</v>
      </c>
      <c r="BT375">
        <v>8993.75</v>
      </c>
      <c r="BU375">
        <v>0</v>
      </c>
      <c r="BV375">
        <v>36.53330714285714</v>
      </c>
      <c r="BW375">
        <v>-10.26327857142857</v>
      </c>
      <c r="BX375">
        <v>2193.5071428571432</v>
      </c>
      <c r="BY375">
        <v>2202.5421428571431</v>
      </c>
      <c r="BZ375">
        <v>0.69242792857142865</v>
      </c>
      <c r="CA375">
        <v>2131.5757142857142</v>
      </c>
      <c r="CB375">
        <v>32.219971428571426</v>
      </c>
      <c r="CC375">
        <v>3.338803928571429</v>
      </c>
      <c r="CD375">
        <v>3.2685599999999999</v>
      </c>
      <c r="CE375">
        <v>25.821603571428579</v>
      </c>
      <c r="CF375">
        <v>25.463239285714291</v>
      </c>
      <c r="CG375">
        <v>1200.0107142857139</v>
      </c>
      <c r="CH375">
        <v>0.50001899999999988</v>
      </c>
      <c r="CI375">
        <v>0.49998107142857151</v>
      </c>
      <c r="CJ375">
        <v>0</v>
      </c>
      <c r="CK375">
        <v>867.40825000000007</v>
      </c>
      <c r="CL375">
        <v>4.9990899999999998</v>
      </c>
      <c r="CM375">
        <v>9297.5935714285697</v>
      </c>
      <c r="CN375">
        <v>9557.9964285714268</v>
      </c>
      <c r="CO375">
        <v>40.820999999999991</v>
      </c>
      <c r="CP375">
        <v>42.436999999999991</v>
      </c>
      <c r="CQ375">
        <v>41.577749999999988</v>
      </c>
      <c r="CR375">
        <v>41.5</v>
      </c>
      <c r="CS375">
        <v>42.186999999999991</v>
      </c>
      <c r="CT375">
        <v>597.52857142857158</v>
      </c>
      <c r="CU375">
        <v>597.48214285714289</v>
      </c>
      <c r="CV375">
        <v>0</v>
      </c>
      <c r="CW375">
        <v>1675359364.3</v>
      </c>
      <c r="CX375">
        <v>0</v>
      </c>
      <c r="CY375">
        <v>1675353449.5</v>
      </c>
      <c r="CZ375" t="s">
        <v>356</v>
      </c>
      <c r="DA375">
        <v>1675353449.5</v>
      </c>
      <c r="DB375">
        <v>1675353444</v>
      </c>
      <c r="DC375">
        <v>1</v>
      </c>
      <c r="DD375">
        <v>8.2000000000000003E-2</v>
      </c>
      <c r="DE375">
        <v>2.5000000000000001E-2</v>
      </c>
      <c r="DF375">
        <v>-5.3170000000000002</v>
      </c>
      <c r="DG375">
        <v>0.30099999999999999</v>
      </c>
      <c r="DH375">
        <v>415</v>
      </c>
      <c r="DI375">
        <v>32</v>
      </c>
      <c r="DJ375">
        <v>0.41</v>
      </c>
      <c r="DK375">
        <v>0.21</v>
      </c>
      <c r="DL375">
        <v>-10.26367804878049</v>
      </c>
      <c r="DM375">
        <v>-0.31674564459930249</v>
      </c>
      <c r="DN375">
        <v>7.3496333116412085E-2</v>
      </c>
      <c r="DO375">
        <v>0</v>
      </c>
      <c r="DP375">
        <v>0.6939137560975609</v>
      </c>
      <c r="DQ375">
        <v>-2.2338773519163031E-2</v>
      </c>
      <c r="DR375">
        <v>3.5330869648916392E-3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363</v>
      </c>
      <c r="EA375">
        <v>3.2989600000000001</v>
      </c>
      <c r="EB375">
        <v>2.6254400000000002</v>
      </c>
      <c r="EC375">
        <v>0.29520200000000002</v>
      </c>
      <c r="ED375">
        <v>0.29368</v>
      </c>
      <c r="EE375">
        <v>0.13700300000000001</v>
      </c>
      <c r="EF375">
        <v>0.13398699999999999</v>
      </c>
      <c r="EG375">
        <v>21318</v>
      </c>
      <c r="EH375">
        <v>21727.7</v>
      </c>
      <c r="EI375">
        <v>28145.4</v>
      </c>
      <c r="EJ375">
        <v>29608.799999999999</v>
      </c>
      <c r="EK375">
        <v>33442.400000000001</v>
      </c>
      <c r="EL375">
        <v>35610.400000000001</v>
      </c>
      <c r="EM375">
        <v>39729.5</v>
      </c>
      <c r="EN375">
        <v>42315.4</v>
      </c>
      <c r="EO375">
        <v>2.1096300000000001</v>
      </c>
      <c r="EP375">
        <v>2.24105</v>
      </c>
      <c r="EQ375">
        <v>8.6203199999999994E-2</v>
      </c>
      <c r="ER375">
        <v>0</v>
      </c>
      <c r="ES375">
        <v>29.661999999999999</v>
      </c>
      <c r="ET375">
        <v>999.9</v>
      </c>
      <c r="EU375">
        <v>72.099999999999994</v>
      </c>
      <c r="EV375">
        <v>32.5</v>
      </c>
      <c r="EW375">
        <v>34.9133</v>
      </c>
      <c r="EX375">
        <v>56.650799999999997</v>
      </c>
      <c r="EY375">
        <v>-4.0464700000000002</v>
      </c>
      <c r="EZ375">
        <v>2</v>
      </c>
      <c r="FA375">
        <v>0.27662100000000001</v>
      </c>
      <c r="FB375">
        <v>-0.57584199999999996</v>
      </c>
      <c r="FC375">
        <v>20.273199999999999</v>
      </c>
      <c r="FD375">
        <v>5.2210299999999998</v>
      </c>
      <c r="FE375">
        <v>12.004</v>
      </c>
      <c r="FF375">
        <v>4.9871999999999996</v>
      </c>
      <c r="FG375">
        <v>3.2846299999999999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1.8621799999999999</v>
      </c>
      <c r="FN375">
        <v>1.86419</v>
      </c>
      <c r="FO375">
        <v>1.86032</v>
      </c>
      <c r="FP375">
        <v>1.8609599999999999</v>
      </c>
      <c r="FQ375">
        <v>1.8601799999999999</v>
      </c>
      <c r="FR375">
        <v>1.86188</v>
      </c>
      <c r="FS375">
        <v>1.8584799999999999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-8.24</v>
      </c>
      <c r="GH375">
        <v>0.27760000000000001</v>
      </c>
      <c r="GI375">
        <v>-3.8812981962806838</v>
      </c>
      <c r="GJ375">
        <v>-3.9744887815693084E-3</v>
      </c>
      <c r="GK375">
        <v>1.847162108954052E-6</v>
      </c>
      <c r="GL375">
        <v>-4.4217609294687878E-10</v>
      </c>
      <c r="GM375">
        <v>-3.5710143375135749E-2</v>
      </c>
      <c r="GN375">
        <v>-2.5986294017825021E-3</v>
      </c>
      <c r="GO375">
        <v>9.7579789506272807E-4</v>
      </c>
      <c r="GP375">
        <v>-1.8446741173202889E-5</v>
      </c>
      <c r="GQ375">
        <v>6</v>
      </c>
      <c r="GR375">
        <v>2080</v>
      </c>
      <c r="GS375">
        <v>4</v>
      </c>
      <c r="GT375">
        <v>32</v>
      </c>
      <c r="GU375">
        <v>98.3</v>
      </c>
      <c r="GV375">
        <v>98.4</v>
      </c>
      <c r="GW375">
        <v>4.99756</v>
      </c>
      <c r="GX375">
        <v>2.4145500000000002</v>
      </c>
      <c r="GY375">
        <v>2.04834</v>
      </c>
      <c r="GZ375">
        <v>2.6135299999999999</v>
      </c>
      <c r="HA375">
        <v>2.1972700000000001</v>
      </c>
      <c r="HB375">
        <v>2.323</v>
      </c>
      <c r="HC375">
        <v>37.554000000000002</v>
      </c>
      <c r="HD375">
        <v>14.674899999999999</v>
      </c>
      <c r="HE375">
        <v>18</v>
      </c>
      <c r="HF375">
        <v>592.55499999999995</v>
      </c>
      <c r="HG375">
        <v>774.452</v>
      </c>
      <c r="HH375">
        <v>31.0002</v>
      </c>
      <c r="HI375">
        <v>30.9771</v>
      </c>
      <c r="HJ375">
        <v>30.000299999999999</v>
      </c>
      <c r="HK375">
        <v>30.895299999999999</v>
      </c>
      <c r="HL375">
        <v>30.892299999999999</v>
      </c>
      <c r="HM375">
        <v>100</v>
      </c>
      <c r="HN375">
        <v>8.6524099999999997</v>
      </c>
      <c r="HO375">
        <v>100</v>
      </c>
      <c r="HP375">
        <v>31</v>
      </c>
      <c r="HQ375">
        <v>2401.27</v>
      </c>
      <c r="HR375">
        <v>32.265099999999997</v>
      </c>
      <c r="HS375">
        <v>99.178100000000001</v>
      </c>
      <c r="HT375">
        <v>98.131299999999996</v>
      </c>
    </row>
    <row r="376" spans="1:228" x14ac:dyDescent="0.2">
      <c r="A376">
        <v>361</v>
      </c>
      <c r="B376">
        <v>1675359350.0999999</v>
      </c>
      <c r="C376">
        <v>1437.599999904633</v>
      </c>
      <c r="D376" t="s">
        <v>1081</v>
      </c>
      <c r="E376" t="s">
        <v>1082</v>
      </c>
      <c r="F376">
        <v>4</v>
      </c>
      <c r="G376">
        <v>1675359342.0999999</v>
      </c>
      <c r="H376">
        <f t="shared" si="170"/>
        <v>7.6577847979123078E-4</v>
      </c>
      <c r="I376">
        <f t="shared" si="171"/>
        <v>0.76577847979123082</v>
      </c>
      <c r="J376">
        <f t="shared" si="172"/>
        <v>9.8062409675719149</v>
      </c>
      <c r="K376">
        <f t="shared" si="173"/>
        <v>2121.281428571428</v>
      </c>
      <c r="L376">
        <f t="shared" si="174"/>
        <v>1834.144582557838</v>
      </c>
      <c r="M376">
        <f t="shared" si="175"/>
        <v>186.24701971697866</v>
      </c>
      <c r="N376">
        <f t="shared" si="176"/>
        <v>215.40414414954927</v>
      </c>
      <c r="O376">
        <f t="shared" si="177"/>
        <v>6.3771973617804081E-2</v>
      </c>
      <c r="P376">
        <f t="shared" si="178"/>
        <v>2.7711537587299087</v>
      </c>
      <c r="Q376">
        <f t="shared" si="179"/>
        <v>6.2967753358012135E-2</v>
      </c>
      <c r="R376">
        <f t="shared" si="180"/>
        <v>3.9426256795690826E-2</v>
      </c>
      <c r="S376">
        <f t="shared" si="181"/>
        <v>226.11481841210772</v>
      </c>
      <c r="T376">
        <f t="shared" si="182"/>
        <v>33.190111399625835</v>
      </c>
      <c r="U376">
        <f t="shared" si="183"/>
        <v>31.06836071428571</v>
      </c>
      <c r="V376">
        <f t="shared" si="184"/>
        <v>4.5289924641107913</v>
      </c>
      <c r="W376">
        <f t="shared" si="185"/>
        <v>69.986615506617539</v>
      </c>
      <c r="X376">
        <f t="shared" si="186"/>
        <v>3.3419279210786166</v>
      </c>
      <c r="Y376">
        <f t="shared" si="187"/>
        <v>4.7750957763668724</v>
      </c>
      <c r="Z376">
        <f t="shared" si="188"/>
        <v>1.1870645430321747</v>
      </c>
      <c r="AA376">
        <f t="shared" si="189"/>
        <v>-33.770830958793276</v>
      </c>
      <c r="AB376">
        <f t="shared" si="190"/>
        <v>139.19239362680133</v>
      </c>
      <c r="AC376">
        <f t="shared" si="191"/>
        <v>11.339015148506487</v>
      </c>
      <c r="AD376">
        <f t="shared" si="192"/>
        <v>342.87539622862226</v>
      </c>
      <c r="AE376">
        <f t="shared" si="193"/>
        <v>9.5353291498898169</v>
      </c>
      <c r="AF376">
        <f t="shared" si="194"/>
        <v>0.77252734616486329</v>
      </c>
      <c r="AG376">
        <f t="shared" si="195"/>
        <v>9.8062409675719149</v>
      </c>
      <c r="AH376">
        <v>2202.556263586961</v>
      </c>
      <c r="AI376">
        <v>2193.3543030303031</v>
      </c>
      <c r="AJ376">
        <v>-3.9976990925929087E-2</v>
      </c>
      <c r="AK376">
        <v>61.316338729058899</v>
      </c>
      <c r="AL376">
        <f t="shared" si="196"/>
        <v>0.76577847979123082</v>
      </c>
      <c r="AM376">
        <v>32.223494179817138</v>
      </c>
      <c r="AN376">
        <v>32.907039393939378</v>
      </c>
      <c r="AO376">
        <v>4.2139937369451701E-6</v>
      </c>
      <c r="AP376">
        <v>100.73391986053799</v>
      </c>
      <c r="AQ376">
        <v>86</v>
      </c>
      <c r="AR376">
        <v>13</v>
      </c>
      <c r="AS376">
        <f t="shared" si="197"/>
        <v>1</v>
      </c>
      <c r="AT376">
        <f t="shared" si="198"/>
        <v>0</v>
      </c>
      <c r="AU376">
        <f t="shared" si="199"/>
        <v>47591.38011140599</v>
      </c>
      <c r="AV376">
        <f t="shared" si="200"/>
        <v>1200.006071428571</v>
      </c>
      <c r="AW376">
        <f t="shared" si="201"/>
        <v>1025.9293743067913</v>
      </c>
      <c r="AX376">
        <f t="shared" si="202"/>
        <v>0.85493681968246493</v>
      </c>
      <c r="AY376">
        <f t="shared" si="203"/>
        <v>0.18842806198715717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1675359342.0999999</v>
      </c>
      <c r="BF376">
        <v>2121.281428571428</v>
      </c>
      <c r="BG376">
        <v>2131.5953571428572</v>
      </c>
      <c r="BH376">
        <v>32.911017857142859</v>
      </c>
      <c r="BI376">
        <v>32.221425000000004</v>
      </c>
      <c r="BJ376">
        <v>2129.519642857143</v>
      </c>
      <c r="BK376">
        <v>32.633428571428567</v>
      </c>
      <c r="BL376">
        <v>650.03807142857136</v>
      </c>
      <c r="BM376">
        <v>101.4442857142857</v>
      </c>
      <c r="BN376">
        <v>0.10006443571428569</v>
      </c>
      <c r="BO376">
        <v>32.000046428571423</v>
      </c>
      <c r="BP376">
        <v>31.06836071428571</v>
      </c>
      <c r="BQ376">
        <v>999.9000000000002</v>
      </c>
      <c r="BR376">
        <v>0</v>
      </c>
      <c r="BS376">
        <v>0</v>
      </c>
      <c r="BT376">
        <v>8993.3485714285707</v>
      </c>
      <c r="BU376">
        <v>0</v>
      </c>
      <c r="BV376">
        <v>37.041482142857141</v>
      </c>
      <c r="BW376">
        <v>-10.3146</v>
      </c>
      <c r="BX376">
        <v>2193.471071428572</v>
      </c>
      <c r="BY376">
        <v>2202.565714285714</v>
      </c>
      <c r="BZ376">
        <v>0.68959689285714276</v>
      </c>
      <c r="CA376">
        <v>2131.5953571428572</v>
      </c>
      <c r="CB376">
        <v>32.221425000000004</v>
      </c>
      <c r="CC376">
        <v>3.338632142857143</v>
      </c>
      <c r="CD376">
        <v>3.2686774999999999</v>
      </c>
      <c r="CE376">
        <v>25.820742857142861</v>
      </c>
      <c r="CF376">
        <v>25.463842857142861</v>
      </c>
      <c r="CG376">
        <v>1200.006071428571</v>
      </c>
      <c r="CH376">
        <v>0.50002292857142872</v>
      </c>
      <c r="CI376">
        <v>0.49997714285714279</v>
      </c>
      <c r="CJ376">
        <v>0</v>
      </c>
      <c r="CK376">
        <v>867.43707142857147</v>
      </c>
      <c r="CL376">
        <v>4.9990899999999998</v>
      </c>
      <c r="CM376">
        <v>9297.670714285714</v>
      </c>
      <c r="CN376">
        <v>9557.9757142857143</v>
      </c>
      <c r="CO376">
        <v>40.816499999999998</v>
      </c>
      <c r="CP376">
        <v>42.436999999999991</v>
      </c>
      <c r="CQ376">
        <v>41.593499999999999</v>
      </c>
      <c r="CR376">
        <v>41.5</v>
      </c>
      <c r="CS376">
        <v>42.186999999999991</v>
      </c>
      <c r="CT376">
        <v>597.53071428571434</v>
      </c>
      <c r="CU376">
        <v>597.47535714285709</v>
      </c>
      <c r="CV376">
        <v>0</v>
      </c>
      <c r="CW376">
        <v>1675359368.5</v>
      </c>
      <c r="CX376">
        <v>0</v>
      </c>
      <c r="CY376">
        <v>1675353449.5</v>
      </c>
      <c r="CZ376" t="s">
        <v>356</v>
      </c>
      <c r="DA376">
        <v>1675353449.5</v>
      </c>
      <c r="DB376">
        <v>1675353444</v>
      </c>
      <c r="DC376">
        <v>1</v>
      </c>
      <c r="DD376">
        <v>8.2000000000000003E-2</v>
      </c>
      <c r="DE376">
        <v>2.5000000000000001E-2</v>
      </c>
      <c r="DF376">
        <v>-5.3170000000000002</v>
      </c>
      <c r="DG376">
        <v>0.30099999999999999</v>
      </c>
      <c r="DH376">
        <v>415</v>
      </c>
      <c r="DI376">
        <v>32</v>
      </c>
      <c r="DJ376">
        <v>0.41</v>
      </c>
      <c r="DK376">
        <v>0.21</v>
      </c>
      <c r="DL376">
        <v>-10.275335</v>
      </c>
      <c r="DM376">
        <v>-0.53312645403372827</v>
      </c>
      <c r="DN376">
        <v>7.6443857012843217E-2</v>
      </c>
      <c r="DO376">
        <v>0</v>
      </c>
      <c r="DP376">
        <v>0.69113524999999998</v>
      </c>
      <c r="DQ376">
        <v>-5.150501313320837E-2</v>
      </c>
      <c r="DR376">
        <v>5.5128762263903586E-3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3.29867</v>
      </c>
      <c r="EB376">
        <v>2.6252300000000002</v>
      </c>
      <c r="EC376">
        <v>0.29519000000000001</v>
      </c>
      <c r="ED376">
        <v>0.29367199999999999</v>
      </c>
      <c r="EE376">
        <v>0.13700300000000001</v>
      </c>
      <c r="EF376">
        <v>0.13398499999999999</v>
      </c>
      <c r="EG376">
        <v>21317.8</v>
      </c>
      <c r="EH376">
        <v>21728</v>
      </c>
      <c r="EI376">
        <v>28144.7</v>
      </c>
      <c r="EJ376">
        <v>29608.799999999999</v>
      </c>
      <c r="EK376">
        <v>33441.699999999997</v>
      </c>
      <c r="EL376">
        <v>35610.6</v>
      </c>
      <c r="EM376">
        <v>39728.699999999997</v>
      </c>
      <c r="EN376">
        <v>42315.5</v>
      </c>
      <c r="EO376">
        <v>2.1095799999999998</v>
      </c>
      <c r="EP376">
        <v>2.2413500000000002</v>
      </c>
      <c r="EQ376">
        <v>8.6240499999999998E-2</v>
      </c>
      <c r="ER376">
        <v>0</v>
      </c>
      <c r="ES376">
        <v>29.663399999999999</v>
      </c>
      <c r="ET376">
        <v>999.9</v>
      </c>
      <c r="EU376">
        <v>72.099999999999994</v>
      </c>
      <c r="EV376">
        <v>32.5</v>
      </c>
      <c r="EW376">
        <v>34.911900000000003</v>
      </c>
      <c r="EX376">
        <v>56.9208</v>
      </c>
      <c r="EY376">
        <v>-4.0665100000000001</v>
      </c>
      <c r="EZ376">
        <v>2</v>
      </c>
      <c r="FA376">
        <v>0.27672999999999998</v>
      </c>
      <c r="FB376">
        <v>-0.57559400000000005</v>
      </c>
      <c r="FC376">
        <v>20.273099999999999</v>
      </c>
      <c r="FD376">
        <v>5.2216300000000002</v>
      </c>
      <c r="FE376">
        <v>12.004</v>
      </c>
      <c r="FF376">
        <v>4.9871999999999996</v>
      </c>
      <c r="FG376">
        <v>3.2846299999999999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1.8621799999999999</v>
      </c>
      <c r="FN376">
        <v>1.8641799999999999</v>
      </c>
      <c r="FO376">
        <v>1.86032</v>
      </c>
      <c r="FP376">
        <v>1.8609599999999999</v>
      </c>
      <c r="FQ376">
        <v>1.8601799999999999</v>
      </c>
      <c r="FR376">
        <v>1.86188</v>
      </c>
      <c r="FS376">
        <v>1.8585100000000001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-8.24</v>
      </c>
      <c r="GH376">
        <v>0.27750000000000002</v>
      </c>
      <c r="GI376">
        <v>-3.8812981962806838</v>
      </c>
      <c r="GJ376">
        <v>-3.9744887815693084E-3</v>
      </c>
      <c r="GK376">
        <v>1.847162108954052E-6</v>
      </c>
      <c r="GL376">
        <v>-4.4217609294687878E-10</v>
      </c>
      <c r="GM376">
        <v>-3.5710143375135749E-2</v>
      </c>
      <c r="GN376">
        <v>-2.5986294017825021E-3</v>
      </c>
      <c r="GO376">
        <v>9.7579789506272807E-4</v>
      </c>
      <c r="GP376">
        <v>-1.8446741173202889E-5</v>
      </c>
      <c r="GQ376">
        <v>6</v>
      </c>
      <c r="GR376">
        <v>2080</v>
      </c>
      <c r="GS376">
        <v>4</v>
      </c>
      <c r="GT376">
        <v>32</v>
      </c>
      <c r="GU376">
        <v>98.3</v>
      </c>
      <c r="GV376">
        <v>98.4</v>
      </c>
      <c r="GW376">
        <v>4.99756</v>
      </c>
      <c r="GX376">
        <v>2.4230999999999998</v>
      </c>
      <c r="GY376">
        <v>2.04834</v>
      </c>
      <c r="GZ376">
        <v>2.6135299999999999</v>
      </c>
      <c r="HA376">
        <v>2.1972700000000001</v>
      </c>
      <c r="HB376">
        <v>2.33887</v>
      </c>
      <c r="HC376">
        <v>37.53</v>
      </c>
      <c r="HD376">
        <v>14.6837</v>
      </c>
      <c r="HE376">
        <v>18</v>
      </c>
      <c r="HF376">
        <v>592.53800000000001</v>
      </c>
      <c r="HG376">
        <v>774.77300000000002</v>
      </c>
      <c r="HH376">
        <v>31.0001</v>
      </c>
      <c r="HI376">
        <v>30.979099999999999</v>
      </c>
      <c r="HJ376">
        <v>30.000299999999999</v>
      </c>
      <c r="HK376">
        <v>30.897300000000001</v>
      </c>
      <c r="HL376">
        <v>30.894300000000001</v>
      </c>
      <c r="HM376">
        <v>100</v>
      </c>
      <c r="HN376">
        <v>8.6524099999999997</v>
      </c>
      <c r="HO376">
        <v>100</v>
      </c>
      <c r="HP376">
        <v>31</v>
      </c>
      <c r="HQ376">
        <v>2407.96</v>
      </c>
      <c r="HR376">
        <v>32.263500000000001</v>
      </c>
      <c r="HS376">
        <v>99.175899999999999</v>
      </c>
      <c r="HT376">
        <v>98.131600000000006</v>
      </c>
    </row>
    <row r="377" spans="1:228" x14ac:dyDescent="0.2">
      <c r="A377">
        <v>362</v>
      </c>
      <c r="B377">
        <v>1675359354.0999999</v>
      </c>
      <c r="C377">
        <v>1441.599999904633</v>
      </c>
      <c r="D377" t="s">
        <v>1083</v>
      </c>
      <c r="E377" t="s">
        <v>1084</v>
      </c>
      <c r="F377">
        <v>4</v>
      </c>
      <c r="G377">
        <v>1675359346.0999999</v>
      </c>
      <c r="H377">
        <f t="shared" si="170"/>
        <v>7.6013259285867226E-4</v>
      </c>
      <c r="I377">
        <f t="shared" si="171"/>
        <v>0.7601325928586723</v>
      </c>
      <c r="J377">
        <f t="shared" si="172"/>
        <v>9.5793016409645517</v>
      </c>
      <c r="K377">
        <f t="shared" si="173"/>
        <v>2121.267142857143</v>
      </c>
      <c r="L377">
        <f t="shared" si="174"/>
        <v>1838.1026275554489</v>
      </c>
      <c r="M377">
        <f t="shared" si="175"/>
        <v>186.64733898776998</v>
      </c>
      <c r="N377">
        <f t="shared" si="176"/>
        <v>215.40084952875233</v>
      </c>
      <c r="O377">
        <f t="shared" si="177"/>
        <v>6.3309984532890606E-2</v>
      </c>
      <c r="P377">
        <f t="shared" si="178"/>
        <v>2.771548873047962</v>
      </c>
      <c r="Q377">
        <f t="shared" si="179"/>
        <v>6.2517407611314149E-2</v>
      </c>
      <c r="R377">
        <f t="shared" si="180"/>
        <v>3.9143762889887912E-2</v>
      </c>
      <c r="S377">
        <f t="shared" si="181"/>
        <v>226.11658594737628</v>
      </c>
      <c r="T377">
        <f t="shared" si="182"/>
        <v>33.189407672208574</v>
      </c>
      <c r="U377">
        <f t="shared" si="183"/>
        <v>31.06613214285715</v>
      </c>
      <c r="V377">
        <f t="shared" si="184"/>
        <v>4.5284172964035969</v>
      </c>
      <c r="W377">
        <f t="shared" si="185"/>
        <v>69.988524899561952</v>
      </c>
      <c r="X377">
        <f t="shared" si="186"/>
        <v>3.3416218807050182</v>
      </c>
      <c r="Y377">
        <f t="shared" si="187"/>
        <v>4.7745282323073122</v>
      </c>
      <c r="Z377">
        <f t="shared" si="188"/>
        <v>1.1867954156985787</v>
      </c>
      <c r="AA377">
        <f t="shared" si="189"/>
        <v>-33.521847345067449</v>
      </c>
      <c r="AB377">
        <f t="shared" si="190"/>
        <v>139.23145094957152</v>
      </c>
      <c r="AC377">
        <f t="shared" si="191"/>
        <v>11.34033813925031</v>
      </c>
      <c r="AD377">
        <f t="shared" si="192"/>
        <v>343.16652769113068</v>
      </c>
      <c r="AE377">
        <f t="shared" si="193"/>
        <v>9.5680165722915476</v>
      </c>
      <c r="AF377">
        <f t="shared" si="194"/>
        <v>0.7679090499594573</v>
      </c>
      <c r="AG377">
        <f t="shared" si="195"/>
        <v>9.5793016409645517</v>
      </c>
      <c r="AH377">
        <v>2202.594182788846</v>
      </c>
      <c r="AI377">
        <v>2193.4342424242418</v>
      </c>
      <c r="AJ377">
        <v>6.1917649452840479E-3</v>
      </c>
      <c r="AK377">
        <v>61.316338729058899</v>
      </c>
      <c r="AL377">
        <f t="shared" si="196"/>
        <v>0.7601325928586723</v>
      </c>
      <c r="AM377">
        <v>32.223827362624633</v>
      </c>
      <c r="AN377">
        <v>32.902739393939399</v>
      </c>
      <c r="AO377">
        <v>-5.7632845613614463E-5</v>
      </c>
      <c r="AP377">
        <v>100.73391986053799</v>
      </c>
      <c r="AQ377">
        <v>86</v>
      </c>
      <c r="AR377">
        <v>13</v>
      </c>
      <c r="AS377">
        <f t="shared" si="197"/>
        <v>1</v>
      </c>
      <c r="AT377">
        <f t="shared" si="198"/>
        <v>0</v>
      </c>
      <c r="AU377">
        <f t="shared" si="199"/>
        <v>47602.623973690999</v>
      </c>
      <c r="AV377">
        <f t="shared" si="200"/>
        <v>1200.018571428571</v>
      </c>
      <c r="AW377">
        <f t="shared" si="201"/>
        <v>1025.9397564494175</v>
      </c>
      <c r="AX377">
        <f t="shared" si="202"/>
        <v>0.85493656588004296</v>
      </c>
      <c r="AY377">
        <f t="shared" si="203"/>
        <v>0.18842757214848277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1675359346.0999999</v>
      </c>
      <c r="BF377">
        <v>2121.267142857143</v>
      </c>
      <c r="BG377">
        <v>2131.6025</v>
      </c>
      <c r="BH377">
        <v>32.908285714285711</v>
      </c>
      <c r="BI377">
        <v>32.222792857142863</v>
      </c>
      <c r="BJ377">
        <v>2129.5050000000001</v>
      </c>
      <c r="BK377">
        <v>32.630696428571433</v>
      </c>
      <c r="BL377">
        <v>650.01857142857136</v>
      </c>
      <c r="BM377">
        <v>101.4435</v>
      </c>
      <c r="BN377">
        <v>9.9980864285714288E-2</v>
      </c>
      <c r="BO377">
        <v>31.997946428571431</v>
      </c>
      <c r="BP377">
        <v>31.06613214285715</v>
      </c>
      <c r="BQ377">
        <v>999.9000000000002</v>
      </c>
      <c r="BR377">
        <v>0</v>
      </c>
      <c r="BS377">
        <v>0</v>
      </c>
      <c r="BT377">
        <v>8995.5135714285716</v>
      </c>
      <c r="BU377">
        <v>0</v>
      </c>
      <c r="BV377">
        <v>36.660514285714292</v>
      </c>
      <c r="BW377">
        <v>-10.335785714285709</v>
      </c>
      <c r="BX377">
        <v>2193.4503571428568</v>
      </c>
      <c r="BY377">
        <v>2202.576071428572</v>
      </c>
      <c r="BZ377">
        <v>0.68548042857142844</v>
      </c>
      <c r="CA377">
        <v>2131.6025</v>
      </c>
      <c r="CB377">
        <v>32.222792857142863</v>
      </c>
      <c r="CC377">
        <v>3.3383310714285712</v>
      </c>
      <c r="CD377">
        <v>3.2687942857142862</v>
      </c>
      <c r="CE377">
        <v>25.819224999999999</v>
      </c>
      <c r="CF377">
        <v>25.464446428571421</v>
      </c>
      <c r="CG377">
        <v>1200.018571428571</v>
      </c>
      <c r="CH377">
        <v>0.50003178571428564</v>
      </c>
      <c r="CI377">
        <v>0.4999683571428572</v>
      </c>
      <c r="CJ377">
        <v>0</v>
      </c>
      <c r="CK377">
        <v>867.38757142857139</v>
      </c>
      <c r="CL377">
        <v>4.9990899999999998</v>
      </c>
      <c r="CM377">
        <v>9297.9117857142865</v>
      </c>
      <c r="CN377">
        <v>9558.1128571428562</v>
      </c>
      <c r="CO377">
        <v>40.827750000000002</v>
      </c>
      <c r="CP377">
        <v>42.436999999999991</v>
      </c>
      <c r="CQ377">
        <v>41.609250000000003</v>
      </c>
      <c r="CR377">
        <v>41.5</v>
      </c>
      <c r="CS377">
        <v>42.18924999999998</v>
      </c>
      <c r="CT377">
        <v>597.54714285714283</v>
      </c>
      <c r="CU377">
        <v>597.47142857142865</v>
      </c>
      <c r="CV377">
        <v>0</v>
      </c>
      <c r="CW377">
        <v>1675359372.0999999</v>
      </c>
      <c r="CX377">
        <v>0</v>
      </c>
      <c r="CY377">
        <v>1675353449.5</v>
      </c>
      <c r="CZ377" t="s">
        <v>356</v>
      </c>
      <c r="DA377">
        <v>1675353449.5</v>
      </c>
      <c r="DB377">
        <v>1675353444</v>
      </c>
      <c r="DC377">
        <v>1</v>
      </c>
      <c r="DD377">
        <v>8.2000000000000003E-2</v>
      </c>
      <c r="DE377">
        <v>2.5000000000000001E-2</v>
      </c>
      <c r="DF377">
        <v>-5.3170000000000002</v>
      </c>
      <c r="DG377">
        <v>0.30099999999999999</v>
      </c>
      <c r="DH377">
        <v>415</v>
      </c>
      <c r="DI377">
        <v>32</v>
      </c>
      <c r="DJ377">
        <v>0.41</v>
      </c>
      <c r="DK377">
        <v>0.21</v>
      </c>
      <c r="DL377">
        <v>-10.310546341463411</v>
      </c>
      <c r="DM377">
        <v>-0.53181742160280032</v>
      </c>
      <c r="DN377">
        <v>7.3731166582656965E-2</v>
      </c>
      <c r="DO377">
        <v>0</v>
      </c>
      <c r="DP377">
        <v>0.6888817073170731</v>
      </c>
      <c r="DQ377">
        <v>-5.8427059233447133E-2</v>
      </c>
      <c r="DR377">
        <v>6.0826019554531896E-3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363</v>
      </c>
      <c r="EA377">
        <v>3.2988</v>
      </c>
      <c r="EB377">
        <v>2.6251600000000002</v>
      </c>
      <c r="EC377">
        <v>0.29519299999999998</v>
      </c>
      <c r="ED377">
        <v>0.29367799999999999</v>
      </c>
      <c r="EE377">
        <v>0.136988</v>
      </c>
      <c r="EF377">
        <v>0.13398699999999999</v>
      </c>
      <c r="EG377">
        <v>21317.9</v>
      </c>
      <c r="EH377">
        <v>21727.5</v>
      </c>
      <c r="EI377">
        <v>28144.9</v>
      </c>
      <c r="EJ377">
        <v>29608.5</v>
      </c>
      <c r="EK377">
        <v>33442.6</v>
      </c>
      <c r="EL377">
        <v>35609.9</v>
      </c>
      <c r="EM377">
        <v>39729</v>
      </c>
      <c r="EN377">
        <v>42314.8</v>
      </c>
      <c r="EO377">
        <v>2.1097000000000001</v>
      </c>
      <c r="EP377">
        <v>2.24105</v>
      </c>
      <c r="EQ377">
        <v>8.5011100000000006E-2</v>
      </c>
      <c r="ER377">
        <v>0</v>
      </c>
      <c r="ES377">
        <v>29.665800000000001</v>
      </c>
      <c r="ET377">
        <v>999.9</v>
      </c>
      <c r="EU377">
        <v>72.099999999999994</v>
      </c>
      <c r="EV377">
        <v>32.5</v>
      </c>
      <c r="EW377">
        <v>34.909500000000001</v>
      </c>
      <c r="EX377">
        <v>57.040799999999997</v>
      </c>
      <c r="EY377">
        <v>-4.1346100000000003</v>
      </c>
      <c r="EZ377">
        <v>2</v>
      </c>
      <c r="FA377">
        <v>0.27716200000000002</v>
      </c>
      <c r="FB377">
        <v>-0.57691499999999996</v>
      </c>
      <c r="FC377">
        <v>20.273099999999999</v>
      </c>
      <c r="FD377">
        <v>5.2216300000000002</v>
      </c>
      <c r="FE377">
        <v>12.004</v>
      </c>
      <c r="FF377">
        <v>4.9870999999999999</v>
      </c>
      <c r="FG377">
        <v>3.2846500000000001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1.8621799999999999</v>
      </c>
      <c r="FN377">
        <v>1.8641799999999999</v>
      </c>
      <c r="FO377">
        <v>1.86029</v>
      </c>
      <c r="FP377">
        <v>1.8609599999999999</v>
      </c>
      <c r="FQ377">
        <v>1.8601700000000001</v>
      </c>
      <c r="FR377">
        <v>1.86185</v>
      </c>
      <c r="FS377">
        <v>1.85849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-8.24</v>
      </c>
      <c r="GH377">
        <v>0.27750000000000002</v>
      </c>
      <c r="GI377">
        <v>-3.8812981962806838</v>
      </c>
      <c r="GJ377">
        <v>-3.9744887815693084E-3</v>
      </c>
      <c r="GK377">
        <v>1.847162108954052E-6</v>
      </c>
      <c r="GL377">
        <v>-4.4217609294687878E-10</v>
      </c>
      <c r="GM377">
        <v>-3.5710143375135749E-2</v>
      </c>
      <c r="GN377">
        <v>-2.5986294017825021E-3</v>
      </c>
      <c r="GO377">
        <v>9.7579789506272807E-4</v>
      </c>
      <c r="GP377">
        <v>-1.8446741173202889E-5</v>
      </c>
      <c r="GQ377">
        <v>6</v>
      </c>
      <c r="GR377">
        <v>2080</v>
      </c>
      <c r="GS377">
        <v>4</v>
      </c>
      <c r="GT377">
        <v>32</v>
      </c>
      <c r="GU377">
        <v>98.4</v>
      </c>
      <c r="GV377">
        <v>98.5</v>
      </c>
      <c r="GW377">
        <v>4.99756</v>
      </c>
      <c r="GX377">
        <v>2.4169900000000002</v>
      </c>
      <c r="GY377">
        <v>2.04834</v>
      </c>
      <c r="GZ377">
        <v>2.6135299999999999</v>
      </c>
      <c r="HA377">
        <v>2.1972700000000001</v>
      </c>
      <c r="HB377">
        <v>2.3571800000000001</v>
      </c>
      <c r="HC377">
        <v>37.53</v>
      </c>
      <c r="HD377">
        <v>14.6837</v>
      </c>
      <c r="HE377">
        <v>18</v>
      </c>
      <c r="HF377">
        <v>592.649</v>
      </c>
      <c r="HG377">
        <v>774.49</v>
      </c>
      <c r="HH377">
        <v>30.9999</v>
      </c>
      <c r="HI377">
        <v>30.980499999999999</v>
      </c>
      <c r="HJ377">
        <v>30.000299999999999</v>
      </c>
      <c r="HK377">
        <v>30.8993</v>
      </c>
      <c r="HL377">
        <v>30.895099999999999</v>
      </c>
      <c r="HM377">
        <v>100</v>
      </c>
      <c r="HN377">
        <v>8.6524099999999997</v>
      </c>
      <c r="HO377">
        <v>100</v>
      </c>
      <c r="HP377">
        <v>31</v>
      </c>
      <c r="HQ377">
        <v>2414.64</v>
      </c>
      <c r="HR377">
        <v>32.273099999999999</v>
      </c>
      <c r="HS377">
        <v>99.176699999999997</v>
      </c>
      <c r="HT377">
        <v>98.130099999999999</v>
      </c>
    </row>
    <row r="378" spans="1:228" x14ac:dyDescent="0.2">
      <c r="A378">
        <v>363</v>
      </c>
      <c r="B378">
        <v>1675359358.0999999</v>
      </c>
      <c r="C378">
        <v>1445.599999904633</v>
      </c>
      <c r="D378" t="s">
        <v>1085</v>
      </c>
      <c r="E378" t="s">
        <v>1086</v>
      </c>
      <c r="F378">
        <v>4</v>
      </c>
      <c r="G378">
        <v>1675359350.0999999</v>
      </c>
      <c r="H378">
        <f t="shared" si="170"/>
        <v>7.5752521439371849E-4</v>
      </c>
      <c r="I378">
        <f t="shared" si="171"/>
        <v>0.75752521439371845</v>
      </c>
      <c r="J378">
        <f t="shared" si="172"/>
        <v>9.5712657042475318</v>
      </c>
      <c r="K378">
        <f t="shared" si="173"/>
        <v>2121.2550000000001</v>
      </c>
      <c r="L378">
        <f t="shared" si="174"/>
        <v>1837.7394145637886</v>
      </c>
      <c r="M378">
        <f t="shared" si="175"/>
        <v>186.61019833571876</v>
      </c>
      <c r="N378">
        <f t="shared" si="176"/>
        <v>215.39931784321814</v>
      </c>
      <c r="O378">
        <f t="shared" si="177"/>
        <v>6.3153727009149382E-2</v>
      </c>
      <c r="P378">
        <f t="shared" si="178"/>
        <v>2.771916171735628</v>
      </c>
      <c r="Q378">
        <f t="shared" si="179"/>
        <v>6.2365134447803977E-2</v>
      </c>
      <c r="R378">
        <f t="shared" si="180"/>
        <v>3.9048240447001281E-2</v>
      </c>
      <c r="S378">
        <f t="shared" si="181"/>
        <v>226.1157571973603</v>
      </c>
      <c r="T378">
        <f t="shared" si="182"/>
        <v>33.186338940485285</v>
      </c>
      <c r="U378">
        <f t="shared" si="183"/>
        <v>31.060353571428571</v>
      </c>
      <c r="V378">
        <f t="shared" si="184"/>
        <v>4.5269262123838114</v>
      </c>
      <c r="W378">
        <f t="shared" si="185"/>
        <v>69.99626929558373</v>
      </c>
      <c r="X378">
        <f t="shared" si="186"/>
        <v>3.3413046390279413</v>
      </c>
      <c r="Y378">
        <f t="shared" si="187"/>
        <v>4.7735467513534378</v>
      </c>
      <c r="Z378">
        <f t="shared" si="188"/>
        <v>1.1856215733558702</v>
      </c>
      <c r="AA378">
        <f t="shared" si="189"/>
        <v>-33.406861954762988</v>
      </c>
      <c r="AB378">
        <f t="shared" si="190"/>
        <v>139.57066386441721</v>
      </c>
      <c r="AC378">
        <f t="shared" si="191"/>
        <v>11.365933798039938</v>
      </c>
      <c r="AD378">
        <f t="shared" si="192"/>
        <v>343.64549290505448</v>
      </c>
      <c r="AE378">
        <f t="shared" si="193"/>
        <v>9.5723220820940114</v>
      </c>
      <c r="AF378">
        <f t="shared" si="194"/>
        <v>0.76361870982954982</v>
      </c>
      <c r="AG378">
        <f t="shared" si="195"/>
        <v>9.5712657042475318</v>
      </c>
      <c r="AH378">
        <v>2202.4971021808051</v>
      </c>
      <c r="AI378">
        <v>2193.3781818181828</v>
      </c>
      <c r="AJ378">
        <v>-2.688256694328484E-3</v>
      </c>
      <c r="AK378">
        <v>61.316338729058899</v>
      </c>
      <c r="AL378">
        <f t="shared" si="196"/>
        <v>0.75752521439371845</v>
      </c>
      <c r="AM378">
        <v>32.224245802914901</v>
      </c>
      <c r="AN378">
        <v>32.900546666666663</v>
      </c>
      <c r="AO378">
        <v>-1.0038976468708289E-5</v>
      </c>
      <c r="AP378">
        <v>100.73391986053799</v>
      </c>
      <c r="AQ378">
        <v>86</v>
      </c>
      <c r="AR378">
        <v>13</v>
      </c>
      <c r="AS378">
        <f t="shared" si="197"/>
        <v>1</v>
      </c>
      <c r="AT378">
        <f t="shared" si="198"/>
        <v>0</v>
      </c>
      <c r="AU378">
        <f t="shared" si="199"/>
        <v>47613.343282679678</v>
      </c>
      <c r="AV378">
        <f t="shared" si="200"/>
        <v>1200.014285714286</v>
      </c>
      <c r="AW378">
        <f t="shared" si="201"/>
        <v>1025.9360814494094</v>
      </c>
      <c r="AX378">
        <f t="shared" si="202"/>
        <v>0.85493655672502289</v>
      </c>
      <c r="AY378">
        <f t="shared" si="203"/>
        <v>0.18842755447929449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1675359350.0999999</v>
      </c>
      <c r="BF378">
        <v>2121.2550000000001</v>
      </c>
      <c r="BG378">
        <v>2131.5860714285709</v>
      </c>
      <c r="BH378">
        <v>32.905207142857137</v>
      </c>
      <c r="BI378">
        <v>32.223532142857152</v>
      </c>
      <c r="BJ378">
        <v>2129.4935714285712</v>
      </c>
      <c r="BK378">
        <v>32.627632142857138</v>
      </c>
      <c r="BL378">
        <v>650.00917857142849</v>
      </c>
      <c r="BM378">
        <v>101.44332142857139</v>
      </c>
      <c r="BN378">
        <v>0.1000186428571429</v>
      </c>
      <c r="BO378">
        <v>31.994314285714289</v>
      </c>
      <c r="BP378">
        <v>31.060353571428571</v>
      </c>
      <c r="BQ378">
        <v>999.9000000000002</v>
      </c>
      <c r="BR378">
        <v>0</v>
      </c>
      <c r="BS378">
        <v>0</v>
      </c>
      <c r="BT378">
        <v>8997.4774999999991</v>
      </c>
      <c r="BU378">
        <v>0</v>
      </c>
      <c r="BV378">
        <v>36.290221428571428</v>
      </c>
      <c r="BW378">
        <v>-10.33155</v>
      </c>
      <c r="BX378">
        <v>2193.4303571428568</v>
      </c>
      <c r="BY378">
        <v>2202.5610714285708</v>
      </c>
      <c r="BZ378">
        <v>0.68166485714285707</v>
      </c>
      <c r="CA378">
        <v>2131.5860714285709</v>
      </c>
      <c r="CB378">
        <v>32.223532142857152</v>
      </c>
      <c r="CC378">
        <v>3.3380128571428571</v>
      </c>
      <c r="CD378">
        <v>3.268863214285715</v>
      </c>
      <c r="CE378">
        <v>25.817614285714281</v>
      </c>
      <c r="CF378">
        <v>25.464803571428568</v>
      </c>
      <c r="CG378">
        <v>1200.014285714286</v>
      </c>
      <c r="CH378">
        <v>0.50003228571428593</v>
      </c>
      <c r="CI378">
        <v>0.49996778571428557</v>
      </c>
      <c r="CJ378">
        <v>0</v>
      </c>
      <c r="CK378">
        <v>867.39042857142863</v>
      </c>
      <c r="CL378">
        <v>4.9990899999999998</v>
      </c>
      <c r="CM378">
        <v>9297.8178571428562</v>
      </c>
      <c r="CN378">
        <v>9558.0885714285705</v>
      </c>
      <c r="CO378">
        <v>40.832249999999988</v>
      </c>
      <c r="CP378">
        <v>42.436999999999991</v>
      </c>
      <c r="CQ378">
        <v>41.625</v>
      </c>
      <c r="CR378">
        <v>41.5</v>
      </c>
      <c r="CS378">
        <v>42.18924999999998</v>
      </c>
      <c r="CT378">
        <v>597.54535714285714</v>
      </c>
      <c r="CU378">
        <v>597.46892857142848</v>
      </c>
      <c r="CV378">
        <v>0</v>
      </c>
      <c r="CW378">
        <v>1675359376.3</v>
      </c>
      <c r="CX378">
        <v>0</v>
      </c>
      <c r="CY378">
        <v>1675353449.5</v>
      </c>
      <c r="CZ378" t="s">
        <v>356</v>
      </c>
      <c r="DA378">
        <v>1675353449.5</v>
      </c>
      <c r="DB378">
        <v>1675353444</v>
      </c>
      <c r="DC378">
        <v>1</v>
      </c>
      <c r="DD378">
        <v>8.2000000000000003E-2</v>
      </c>
      <c r="DE378">
        <v>2.5000000000000001E-2</v>
      </c>
      <c r="DF378">
        <v>-5.3170000000000002</v>
      </c>
      <c r="DG378">
        <v>0.30099999999999999</v>
      </c>
      <c r="DH378">
        <v>415</v>
      </c>
      <c r="DI378">
        <v>32</v>
      </c>
      <c r="DJ378">
        <v>0.41</v>
      </c>
      <c r="DK378">
        <v>0.21</v>
      </c>
      <c r="DL378">
        <v>-10.327199999999999</v>
      </c>
      <c r="DM378">
        <v>-0.14844250871078959</v>
      </c>
      <c r="DN378">
        <v>5.5007343190505528E-2</v>
      </c>
      <c r="DO378">
        <v>0</v>
      </c>
      <c r="DP378">
        <v>0.68534324390243906</v>
      </c>
      <c r="DQ378">
        <v>-5.857956794425092E-2</v>
      </c>
      <c r="DR378">
        <v>6.0370087722415406E-3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363</v>
      </c>
      <c r="EA378">
        <v>3.2986399999999998</v>
      </c>
      <c r="EB378">
        <v>2.6253899999999999</v>
      </c>
      <c r="EC378">
        <v>0.29519000000000001</v>
      </c>
      <c r="ED378">
        <v>0.29366500000000001</v>
      </c>
      <c r="EE378">
        <v>0.136987</v>
      </c>
      <c r="EF378">
        <v>0.13398299999999999</v>
      </c>
      <c r="EG378">
        <v>21318.1</v>
      </c>
      <c r="EH378">
        <v>21727.5</v>
      </c>
      <c r="EI378">
        <v>28145.1</v>
      </c>
      <c r="EJ378">
        <v>29607.9</v>
      </c>
      <c r="EK378">
        <v>33442.699999999997</v>
      </c>
      <c r="EL378">
        <v>35609.4</v>
      </c>
      <c r="EM378">
        <v>39729.1</v>
      </c>
      <c r="EN378">
        <v>42313.9</v>
      </c>
      <c r="EO378">
        <v>2.11</v>
      </c>
      <c r="EP378">
        <v>2.2410800000000002</v>
      </c>
      <c r="EQ378">
        <v>8.5048399999999996E-2</v>
      </c>
      <c r="ER378">
        <v>0</v>
      </c>
      <c r="ES378">
        <v>29.665900000000001</v>
      </c>
      <c r="ET378">
        <v>999.9</v>
      </c>
      <c r="EU378">
        <v>72.099999999999994</v>
      </c>
      <c r="EV378">
        <v>32.5</v>
      </c>
      <c r="EW378">
        <v>34.910400000000003</v>
      </c>
      <c r="EX378">
        <v>56.650799999999997</v>
      </c>
      <c r="EY378">
        <v>-4.1226000000000003</v>
      </c>
      <c r="EZ378">
        <v>2</v>
      </c>
      <c r="FA378">
        <v>0.27717199999999997</v>
      </c>
      <c r="FB378">
        <v>-0.57751600000000003</v>
      </c>
      <c r="FC378">
        <v>20.273099999999999</v>
      </c>
      <c r="FD378">
        <v>5.2210299999999998</v>
      </c>
      <c r="FE378">
        <v>12.004</v>
      </c>
      <c r="FF378">
        <v>4.9870999999999999</v>
      </c>
      <c r="FG378">
        <v>3.2846000000000002</v>
      </c>
      <c r="FH378">
        <v>9999</v>
      </c>
      <c r="FI378">
        <v>9999</v>
      </c>
      <c r="FJ378">
        <v>9999</v>
      </c>
      <c r="FK378">
        <v>999.9</v>
      </c>
      <c r="FL378">
        <v>1.86582</v>
      </c>
      <c r="FM378">
        <v>1.8621799999999999</v>
      </c>
      <c r="FN378">
        <v>1.86419</v>
      </c>
      <c r="FO378">
        <v>1.8603000000000001</v>
      </c>
      <c r="FP378">
        <v>1.8609599999999999</v>
      </c>
      <c r="FQ378">
        <v>1.86015</v>
      </c>
      <c r="FR378">
        <v>1.86188</v>
      </c>
      <c r="FS378">
        <v>1.8584799999999999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-8.24</v>
      </c>
      <c r="GH378">
        <v>0.27750000000000002</v>
      </c>
      <c r="GI378">
        <v>-3.8812981962806838</v>
      </c>
      <c r="GJ378">
        <v>-3.9744887815693084E-3</v>
      </c>
      <c r="GK378">
        <v>1.847162108954052E-6</v>
      </c>
      <c r="GL378">
        <v>-4.4217609294687878E-10</v>
      </c>
      <c r="GM378">
        <v>-3.5710143375135749E-2</v>
      </c>
      <c r="GN378">
        <v>-2.5986294017825021E-3</v>
      </c>
      <c r="GO378">
        <v>9.7579789506272807E-4</v>
      </c>
      <c r="GP378">
        <v>-1.8446741173202889E-5</v>
      </c>
      <c r="GQ378">
        <v>6</v>
      </c>
      <c r="GR378">
        <v>2080</v>
      </c>
      <c r="GS378">
        <v>4</v>
      </c>
      <c r="GT378">
        <v>32</v>
      </c>
      <c r="GU378">
        <v>98.5</v>
      </c>
      <c r="GV378">
        <v>98.6</v>
      </c>
      <c r="GW378">
        <v>4.99756</v>
      </c>
      <c r="GX378">
        <v>2.4133300000000002</v>
      </c>
      <c r="GY378">
        <v>2.04834</v>
      </c>
      <c r="GZ378">
        <v>2.6135299999999999</v>
      </c>
      <c r="HA378">
        <v>2.1972700000000001</v>
      </c>
      <c r="HB378">
        <v>2.34985</v>
      </c>
      <c r="HC378">
        <v>37.554000000000002</v>
      </c>
      <c r="HD378">
        <v>14.674899999999999</v>
      </c>
      <c r="HE378">
        <v>18</v>
      </c>
      <c r="HF378">
        <v>592.87900000000002</v>
      </c>
      <c r="HG378">
        <v>774.54700000000003</v>
      </c>
      <c r="HH378">
        <v>30.9998</v>
      </c>
      <c r="HI378">
        <v>30.9832</v>
      </c>
      <c r="HJ378">
        <v>30.000299999999999</v>
      </c>
      <c r="HK378">
        <v>30.900700000000001</v>
      </c>
      <c r="HL378">
        <v>30.897600000000001</v>
      </c>
      <c r="HM378">
        <v>100</v>
      </c>
      <c r="HN378">
        <v>8.6524099999999997</v>
      </c>
      <c r="HO378">
        <v>100</v>
      </c>
      <c r="HP378">
        <v>31</v>
      </c>
      <c r="HQ378">
        <v>2421.3200000000002</v>
      </c>
      <c r="HR378">
        <v>32.272300000000001</v>
      </c>
      <c r="HS378">
        <v>99.177000000000007</v>
      </c>
      <c r="HT378">
        <v>98.128200000000007</v>
      </c>
    </row>
    <row r="379" spans="1:228" x14ac:dyDescent="0.2">
      <c r="A379">
        <v>364</v>
      </c>
      <c r="B379">
        <v>1675359362.0999999</v>
      </c>
      <c r="C379">
        <v>1449.599999904633</v>
      </c>
      <c r="D379" t="s">
        <v>1087</v>
      </c>
      <c r="E379" t="s">
        <v>1088</v>
      </c>
      <c r="F379">
        <v>4</v>
      </c>
      <c r="G379">
        <v>1675359354.0999999</v>
      </c>
      <c r="H379">
        <f t="shared" si="170"/>
        <v>7.5953676621258177E-4</v>
      </c>
      <c r="I379">
        <f t="shared" si="171"/>
        <v>0.75953676621258182</v>
      </c>
      <c r="J379">
        <f t="shared" si="172"/>
        <v>9.2325802206407719</v>
      </c>
      <c r="K379">
        <f t="shared" si="173"/>
        <v>2121.2478571428569</v>
      </c>
      <c r="L379">
        <f t="shared" si="174"/>
        <v>1847.1995153451749</v>
      </c>
      <c r="M379">
        <f t="shared" si="175"/>
        <v>187.57150428118487</v>
      </c>
      <c r="N379">
        <f t="shared" si="176"/>
        <v>215.39939146377219</v>
      </c>
      <c r="O379">
        <f t="shared" si="177"/>
        <v>6.3383589461662879E-2</v>
      </c>
      <c r="P379">
        <f t="shared" si="178"/>
        <v>2.7727522169220724</v>
      </c>
      <c r="Q379">
        <f t="shared" si="179"/>
        <v>6.258952112707851E-2</v>
      </c>
      <c r="R379">
        <f t="shared" si="180"/>
        <v>3.9188965684972481E-2</v>
      </c>
      <c r="S379">
        <f t="shared" si="181"/>
        <v>226.11408351899954</v>
      </c>
      <c r="T379">
        <f t="shared" si="182"/>
        <v>33.181212241359027</v>
      </c>
      <c r="U379">
        <f t="shared" si="183"/>
        <v>31.055396428571431</v>
      </c>
      <c r="V379">
        <f t="shared" si="184"/>
        <v>4.5256474279477388</v>
      </c>
      <c r="W379">
        <f t="shared" si="185"/>
        <v>70.009322592020567</v>
      </c>
      <c r="X379">
        <f t="shared" si="186"/>
        <v>3.341125912405539</v>
      </c>
      <c r="Y379">
        <f t="shared" si="187"/>
        <v>4.7724014298437867</v>
      </c>
      <c r="Z379">
        <f t="shared" si="188"/>
        <v>1.1845215155421998</v>
      </c>
      <c r="AA379">
        <f t="shared" si="189"/>
        <v>-33.495571389974856</v>
      </c>
      <c r="AB379">
        <f t="shared" si="190"/>
        <v>139.72006875292732</v>
      </c>
      <c r="AC379">
        <f t="shared" si="191"/>
        <v>11.374154630356511</v>
      </c>
      <c r="AD379">
        <f t="shared" si="192"/>
        <v>343.71273551230854</v>
      </c>
      <c r="AE379">
        <f t="shared" si="193"/>
        <v>9.5681705179424981</v>
      </c>
      <c r="AF379">
        <f t="shared" si="194"/>
        <v>0.76101645006253393</v>
      </c>
      <c r="AG379">
        <f t="shared" si="195"/>
        <v>9.2325802206407719</v>
      </c>
      <c r="AH379">
        <v>2202.4981455845841</v>
      </c>
      <c r="AI379">
        <v>2193.5196969696972</v>
      </c>
      <c r="AJ379">
        <v>4.5710018451178593E-2</v>
      </c>
      <c r="AK379">
        <v>61.316338729058899</v>
      </c>
      <c r="AL379">
        <f t="shared" si="196"/>
        <v>0.75953676621258182</v>
      </c>
      <c r="AM379">
        <v>32.223055468915689</v>
      </c>
      <c r="AN379">
        <v>32.90104181818181</v>
      </c>
      <c r="AO379">
        <v>7.7330053658410387E-6</v>
      </c>
      <c r="AP379">
        <v>100.73391986053799</v>
      </c>
      <c r="AQ379">
        <v>86</v>
      </c>
      <c r="AR379">
        <v>13</v>
      </c>
      <c r="AS379">
        <f t="shared" si="197"/>
        <v>1</v>
      </c>
      <c r="AT379">
        <f t="shared" si="198"/>
        <v>0</v>
      </c>
      <c r="AU379">
        <f t="shared" si="199"/>
        <v>47637.122899152229</v>
      </c>
      <c r="AV379">
        <f t="shared" si="200"/>
        <v>1200.0039285714281</v>
      </c>
      <c r="AW379">
        <f t="shared" si="201"/>
        <v>1025.9273707352327</v>
      </c>
      <c r="AX379">
        <f t="shared" si="202"/>
        <v>0.85493667671285967</v>
      </c>
      <c r="AY379">
        <f t="shared" si="203"/>
        <v>0.18842778605581914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1675359354.0999999</v>
      </c>
      <c r="BF379">
        <v>2121.2478571428569</v>
      </c>
      <c r="BG379">
        <v>2131.5700000000002</v>
      </c>
      <c r="BH379">
        <v>32.903325000000002</v>
      </c>
      <c r="BI379">
        <v>32.223971428571417</v>
      </c>
      <c r="BJ379">
        <v>2129.485714285714</v>
      </c>
      <c r="BK379">
        <v>32.625749999999996</v>
      </c>
      <c r="BL379">
        <v>650.00892857142856</v>
      </c>
      <c r="BM379">
        <v>101.44374999999999</v>
      </c>
      <c r="BN379">
        <v>9.9966703571428575E-2</v>
      </c>
      <c r="BO379">
        <v>31.990075000000001</v>
      </c>
      <c r="BP379">
        <v>31.055396428571431</v>
      </c>
      <c r="BQ379">
        <v>999.9000000000002</v>
      </c>
      <c r="BR379">
        <v>0</v>
      </c>
      <c r="BS379">
        <v>0</v>
      </c>
      <c r="BT379">
        <v>9001.874642857143</v>
      </c>
      <c r="BU379">
        <v>0</v>
      </c>
      <c r="BV379">
        <v>35.845689285714293</v>
      </c>
      <c r="BW379">
        <v>-10.323128571428571</v>
      </c>
      <c r="BX379">
        <v>2193.4182142857139</v>
      </c>
      <c r="BY379">
        <v>2202.545357142857</v>
      </c>
      <c r="BZ379">
        <v>0.67934871428571419</v>
      </c>
      <c r="CA379">
        <v>2131.5700000000002</v>
      </c>
      <c r="CB379">
        <v>32.223971428571417</v>
      </c>
      <c r="CC379">
        <v>3.3378364285714279</v>
      </c>
      <c r="CD379">
        <v>3.2689217857142858</v>
      </c>
      <c r="CE379">
        <v>25.81672142857143</v>
      </c>
      <c r="CF379">
        <v>25.4651</v>
      </c>
      <c r="CG379">
        <v>1200.0039285714281</v>
      </c>
      <c r="CH379">
        <v>0.5000283571428572</v>
      </c>
      <c r="CI379">
        <v>0.49997171428571419</v>
      </c>
      <c r="CJ379">
        <v>0</v>
      </c>
      <c r="CK379">
        <v>867.3248928571428</v>
      </c>
      <c r="CL379">
        <v>4.9990899999999998</v>
      </c>
      <c r="CM379">
        <v>9297.5414285714269</v>
      </c>
      <c r="CN379">
        <v>9557.9907142857137</v>
      </c>
      <c r="CO379">
        <v>40.834499999999998</v>
      </c>
      <c r="CP379">
        <v>42.436999999999991</v>
      </c>
      <c r="CQ379">
        <v>41.625</v>
      </c>
      <c r="CR379">
        <v>41.5</v>
      </c>
      <c r="CS379">
        <v>42.18924999999998</v>
      </c>
      <c r="CT379">
        <v>597.53535714285715</v>
      </c>
      <c r="CU379">
        <v>597.46857142857152</v>
      </c>
      <c r="CV379">
        <v>0</v>
      </c>
      <c r="CW379">
        <v>1675359380.5</v>
      </c>
      <c r="CX379">
        <v>0</v>
      </c>
      <c r="CY379">
        <v>1675353449.5</v>
      </c>
      <c r="CZ379" t="s">
        <v>356</v>
      </c>
      <c r="DA379">
        <v>1675353449.5</v>
      </c>
      <c r="DB379">
        <v>1675353444</v>
      </c>
      <c r="DC379">
        <v>1</v>
      </c>
      <c r="DD379">
        <v>8.2000000000000003E-2</v>
      </c>
      <c r="DE379">
        <v>2.5000000000000001E-2</v>
      </c>
      <c r="DF379">
        <v>-5.3170000000000002</v>
      </c>
      <c r="DG379">
        <v>0.30099999999999999</v>
      </c>
      <c r="DH379">
        <v>415</v>
      </c>
      <c r="DI379">
        <v>32</v>
      </c>
      <c r="DJ379">
        <v>0.41</v>
      </c>
      <c r="DK379">
        <v>0.21</v>
      </c>
      <c r="DL379">
        <v>-10.323975000000001</v>
      </c>
      <c r="DM379">
        <v>0.17748517823644119</v>
      </c>
      <c r="DN379">
        <v>5.7696584604290092E-2</v>
      </c>
      <c r="DO379">
        <v>0</v>
      </c>
      <c r="DP379">
        <v>0.68118365000000003</v>
      </c>
      <c r="DQ379">
        <v>-3.8340900562852227E-2</v>
      </c>
      <c r="DR379">
        <v>3.9382819068091053E-3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363</v>
      </c>
      <c r="EA379">
        <v>3.2987199999999999</v>
      </c>
      <c r="EB379">
        <v>2.6251199999999999</v>
      </c>
      <c r="EC379">
        <v>0.29520099999999999</v>
      </c>
      <c r="ED379">
        <v>0.29367500000000002</v>
      </c>
      <c r="EE379">
        <v>0.13698399999999999</v>
      </c>
      <c r="EF379">
        <v>0.133994</v>
      </c>
      <c r="EG379">
        <v>21317.9</v>
      </c>
      <c r="EH379">
        <v>21726.9</v>
      </c>
      <c r="EI379">
        <v>28145.3</v>
      </c>
      <c r="EJ379">
        <v>29607.5</v>
      </c>
      <c r="EK379">
        <v>33442.5</v>
      </c>
      <c r="EL379">
        <v>35608.699999999997</v>
      </c>
      <c r="EM379">
        <v>39728.699999999997</v>
      </c>
      <c r="EN379">
        <v>42313.7</v>
      </c>
      <c r="EO379">
        <v>2.1097199999999998</v>
      </c>
      <c r="EP379">
        <v>2.2409699999999999</v>
      </c>
      <c r="EQ379">
        <v>8.5011100000000006E-2</v>
      </c>
      <c r="ER379">
        <v>0</v>
      </c>
      <c r="ES379">
        <v>29.665900000000001</v>
      </c>
      <c r="ET379">
        <v>999.9</v>
      </c>
      <c r="EU379">
        <v>72.099999999999994</v>
      </c>
      <c r="EV379">
        <v>32.5</v>
      </c>
      <c r="EW379">
        <v>34.908299999999997</v>
      </c>
      <c r="EX379">
        <v>57.160800000000002</v>
      </c>
      <c r="EY379">
        <v>-4.0865400000000003</v>
      </c>
      <c r="EZ379">
        <v>2</v>
      </c>
      <c r="FA379">
        <v>0.27738600000000002</v>
      </c>
      <c r="FB379">
        <v>-0.57899500000000004</v>
      </c>
      <c r="FC379">
        <v>20.273199999999999</v>
      </c>
      <c r="FD379">
        <v>5.22058</v>
      </c>
      <c r="FE379">
        <v>12.004</v>
      </c>
      <c r="FF379">
        <v>4.9870000000000001</v>
      </c>
      <c r="FG379">
        <v>3.2845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1.8621799999999999</v>
      </c>
      <c r="FN379">
        <v>1.8641799999999999</v>
      </c>
      <c r="FO379">
        <v>1.8603000000000001</v>
      </c>
      <c r="FP379">
        <v>1.8609599999999999</v>
      </c>
      <c r="FQ379">
        <v>1.8601700000000001</v>
      </c>
      <c r="FR379">
        <v>1.8618699999999999</v>
      </c>
      <c r="FS379">
        <v>1.8585100000000001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-8.24</v>
      </c>
      <c r="GH379">
        <v>0.27760000000000001</v>
      </c>
      <c r="GI379">
        <v>-3.8812981962806838</v>
      </c>
      <c r="GJ379">
        <v>-3.9744887815693084E-3</v>
      </c>
      <c r="GK379">
        <v>1.847162108954052E-6</v>
      </c>
      <c r="GL379">
        <v>-4.4217609294687878E-10</v>
      </c>
      <c r="GM379">
        <v>-3.5710143375135749E-2</v>
      </c>
      <c r="GN379">
        <v>-2.5986294017825021E-3</v>
      </c>
      <c r="GO379">
        <v>9.7579789506272807E-4</v>
      </c>
      <c r="GP379">
        <v>-1.8446741173202889E-5</v>
      </c>
      <c r="GQ379">
        <v>6</v>
      </c>
      <c r="GR379">
        <v>2080</v>
      </c>
      <c r="GS379">
        <v>4</v>
      </c>
      <c r="GT379">
        <v>32</v>
      </c>
      <c r="GU379">
        <v>98.5</v>
      </c>
      <c r="GV379">
        <v>98.6</v>
      </c>
      <c r="GW379">
        <v>4.99756</v>
      </c>
      <c r="GX379">
        <v>2.4108900000000002</v>
      </c>
      <c r="GY379">
        <v>2.04834</v>
      </c>
      <c r="GZ379">
        <v>2.6135299999999999</v>
      </c>
      <c r="HA379">
        <v>2.1972700000000001</v>
      </c>
      <c r="HB379">
        <v>2.3327599999999999</v>
      </c>
      <c r="HC379">
        <v>37.53</v>
      </c>
      <c r="HD379">
        <v>14.6661</v>
      </c>
      <c r="HE379">
        <v>18</v>
      </c>
      <c r="HF379">
        <v>592.69299999999998</v>
      </c>
      <c r="HG379">
        <v>774.476</v>
      </c>
      <c r="HH379">
        <v>30.9998</v>
      </c>
      <c r="HI379">
        <v>30.984500000000001</v>
      </c>
      <c r="HJ379">
        <v>30.000299999999999</v>
      </c>
      <c r="HK379">
        <v>30.902100000000001</v>
      </c>
      <c r="HL379">
        <v>30.8996</v>
      </c>
      <c r="HM379">
        <v>100</v>
      </c>
      <c r="HN379">
        <v>8.6524099999999997</v>
      </c>
      <c r="HO379">
        <v>100</v>
      </c>
      <c r="HP379">
        <v>31</v>
      </c>
      <c r="HQ379">
        <v>2428</v>
      </c>
      <c r="HR379">
        <v>32.276899999999998</v>
      </c>
      <c r="HS379">
        <v>99.1768</v>
      </c>
      <c r="HT379">
        <v>98.127300000000005</v>
      </c>
    </row>
    <row r="380" spans="1:228" x14ac:dyDescent="0.2">
      <c r="A380">
        <v>365</v>
      </c>
      <c r="B380">
        <v>1675359366.0999999</v>
      </c>
      <c r="C380">
        <v>1453.599999904633</v>
      </c>
      <c r="D380" t="s">
        <v>1089</v>
      </c>
      <c r="E380" t="s">
        <v>1090</v>
      </c>
      <c r="F380">
        <v>4</v>
      </c>
      <c r="G380">
        <v>1675359358.0999999</v>
      </c>
      <c r="H380">
        <f t="shared" si="170"/>
        <v>7.5650740907772483E-4</v>
      </c>
      <c r="I380">
        <f t="shared" si="171"/>
        <v>0.75650740907772485</v>
      </c>
      <c r="J380">
        <f t="shared" si="172"/>
        <v>9.6142377106231169</v>
      </c>
      <c r="K380">
        <f t="shared" si="173"/>
        <v>2121.2628571428568</v>
      </c>
      <c r="L380">
        <f t="shared" si="174"/>
        <v>1836.7672572949746</v>
      </c>
      <c r="M380">
        <f t="shared" si="175"/>
        <v>186.51254346465109</v>
      </c>
      <c r="N380">
        <f t="shared" si="176"/>
        <v>215.40134128124279</v>
      </c>
      <c r="O380">
        <f t="shared" si="177"/>
        <v>6.3167274100775911E-2</v>
      </c>
      <c r="P380">
        <f t="shared" si="178"/>
        <v>2.7711517615574435</v>
      </c>
      <c r="Q380">
        <f t="shared" si="179"/>
        <v>6.2378130770514309E-2</v>
      </c>
      <c r="R380">
        <f t="shared" si="180"/>
        <v>3.9056411663402749E-2</v>
      </c>
      <c r="S380">
        <f t="shared" si="181"/>
        <v>226.11461773302693</v>
      </c>
      <c r="T380">
        <f t="shared" si="182"/>
        <v>33.178781483106199</v>
      </c>
      <c r="U380">
        <f t="shared" si="183"/>
        <v>31.052164285714291</v>
      </c>
      <c r="V380">
        <f t="shared" si="184"/>
        <v>4.5248138078486786</v>
      </c>
      <c r="W380">
        <f t="shared" si="185"/>
        <v>70.022356917419515</v>
      </c>
      <c r="X380">
        <f t="shared" si="186"/>
        <v>3.3410103150810597</v>
      </c>
      <c r="Y380">
        <f t="shared" si="187"/>
        <v>4.7713479839321344</v>
      </c>
      <c r="Z380">
        <f t="shared" si="188"/>
        <v>1.1838034927676189</v>
      </c>
      <c r="AA380">
        <f t="shared" si="189"/>
        <v>-33.361976740327663</v>
      </c>
      <c r="AB380">
        <f t="shared" si="190"/>
        <v>139.5396444367577</v>
      </c>
      <c r="AC380">
        <f t="shared" si="191"/>
        <v>11.365628106456304</v>
      </c>
      <c r="AD380">
        <f t="shared" si="192"/>
        <v>343.65791353591328</v>
      </c>
      <c r="AE380">
        <f t="shared" si="193"/>
        <v>9.5631978848930235</v>
      </c>
      <c r="AF380">
        <f t="shared" si="194"/>
        <v>0.75880642001856491</v>
      </c>
      <c r="AG380">
        <f t="shared" si="195"/>
        <v>9.6142377106231169</v>
      </c>
      <c r="AH380">
        <v>2202.612573771059</v>
      </c>
      <c r="AI380">
        <v>2193.470848484847</v>
      </c>
      <c r="AJ380">
        <v>-7.5910076627298912E-3</v>
      </c>
      <c r="AK380">
        <v>61.316338729058899</v>
      </c>
      <c r="AL380">
        <f t="shared" si="196"/>
        <v>0.75650740907772485</v>
      </c>
      <c r="AM380">
        <v>32.227292968872312</v>
      </c>
      <c r="AN380">
        <v>32.902624848484841</v>
      </c>
      <c r="AO380">
        <v>3.0596983588515369E-6</v>
      </c>
      <c r="AP380">
        <v>100.73391986053799</v>
      </c>
      <c r="AQ380">
        <v>86</v>
      </c>
      <c r="AR380">
        <v>13</v>
      </c>
      <c r="AS380">
        <f t="shared" si="197"/>
        <v>1</v>
      </c>
      <c r="AT380">
        <f t="shared" si="198"/>
        <v>0</v>
      </c>
      <c r="AU380">
        <f t="shared" si="199"/>
        <v>47593.486953389955</v>
      </c>
      <c r="AV380">
        <f t="shared" si="200"/>
        <v>1200.008571428571</v>
      </c>
      <c r="AW380">
        <f t="shared" si="201"/>
        <v>1025.9311635922415</v>
      </c>
      <c r="AX380">
        <f t="shared" si="202"/>
        <v>0.85493652963737088</v>
      </c>
      <c r="AY380">
        <f t="shared" si="203"/>
        <v>0.18842750220012583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1675359358.0999999</v>
      </c>
      <c r="BF380">
        <v>2121.2628571428568</v>
      </c>
      <c r="BG380">
        <v>2131.576428571429</v>
      </c>
      <c r="BH380">
        <v>32.902121428571427</v>
      </c>
      <c r="BI380">
        <v>32.224717857142863</v>
      </c>
      <c r="BJ380">
        <v>2129.500357142857</v>
      </c>
      <c r="BK380">
        <v>32.624549999999999</v>
      </c>
      <c r="BL380">
        <v>649.98778571428568</v>
      </c>
      <c r="BM380">
        <v>101.4439285714286</v>
      </c>
      <c r="BN380">
        <v>9.9989267857142863E-2</v>
      </c>
      <c r="BO380">
        <v>31.986174999999999</v>
      </c>
      <c r="BP380">
        <v>31.052164285714291</v>
      </c>
      <c r="BQ380">
        <v>999.9000000000002</v>
      </c>
      <c r="BR380">
        <v>0</v>
      </c>
      <c r="BS380">
        <v>0</v>
      </c>
      <c r="BT380">
        <v>8993.3696428571438</v>
      </c>
      <c r="BU380">
        <v>0</v>
      </c>
      <c r="BV380">
        <v>35.374157142857143</v>
      </c>
      <c r="BW380">
        <v>-10.314575</v>
      </c>
      <c r="BX380">
        <v>2193.4307142857142</v>
      </c>
      <c r="BY380">
        <v>2202.5535714285711</v>
      </c>
      <c r="BZ380">
        <v>0.67739253571428582</v>
      </c>
      <c r="CA380">
        <v>2131.576428571429</v>
      </c>
      <c r="CB380">
        <v>32.224717857142863</v>
      </c>
      <c r="CC380">
        <v>3.3377210714285721</v>
      </c>
      <c r="CD380">
        <v>3.2690039285714292</v>
      </c>
      <c r="CE380">
        <v>25.816139285714289</v>
      </c>
      <c r="CF380">
        <v>25.465521428571439</v>
      </c>
      <c r="CG380">
        <v>1200.008571428571</v>
      </c>
      <c r="CH380">
        <v>0.50003378571428569</v>
      </c>
      <c r="CI380">
        <v>0.49996628571428581</v>
      </c>
      <c r="CJ380">
        <v>0</v>
      </c>
      <c r="CK380">
        <v>867.24853571428582</v>
      </c>
      <c r="CL380">
        <v>4.9990899999999998</v>
      </c>
      <c r="CM380">
        <v>9297.2407142857155</v>
      </c>
      <c r="CN380">
        <v>9558.0442857142862</v>
      </c>
      <c r="CO380">
        <v>40.850250000000003</v>
      </c>
      <c r="CP380">
        <v>42.436999999999991</v>
      </c>
      <c r="CQ380">
        <v>41.625</v>
      </c>
      <c r="CR380">
        <v>41.5</v>
      </c>
      <c r="CS380">
        <v>42.18924999999998</v>
      </c>
      <c r="CT380">
        <v>597.54357142857145</v>
      </c>
      <c r="CU380">
        <v>597.46500000000003</v>
      </c>
      <c r="CV380">
        <v>0</v>
      </c>
      <c r="CW380">
        <v>1675359384.0999999</v>
      </c>
      <c r="CX380">
        <v>0</v>
      </c>
      <c r="CY380">
        <v>1675353449.5</v>
      </c>
      <c r="CZ380" t="s">
        <v>356</v>
      </c>
      <c r="DA380">
        <v>1675353449.5</v>
      </c>
      <c r="DB380">
        <v>1675353444</v>
      </c>
      <c r="DC380">
        <v>1</v>
      </c>
      <c r="DD380">
        <v>8.2000000000000003E-2</v>
      </c>
      <c r="DE380">
        <v>2.5000000000000001E-2</v>
      </c>
      <c r="DF380">
        <v>-5.3170000000000002</v>
      </c>
      <c r="DG380">
        <v>0.30099999999999999</v>
      </c>
      <c r="DH380">
        <v>415</v>
      </c>
      <c r="DI380">
        <v>32</v>
      </c>
      <c r="DJ380">
        <v>0.41</v>
      </c>
      <c r="DK380">
        <v>0.21</v>
      </c>
      <c r="DL380">
        <v>-10.3209</v>
      </c>
      <c r="DM380">
        <v>0.15991777003484861</v>
      </c>
      <c r="DN380">
        <v>5.6475684385665227E-2</v>
      </c>
      <c r="DO380">
        <v>0</v>
      </c>
      <c r="DP380">
        <v>0.67906560975609764</v>
      </c>
      <c r="DQ380">
        <v>-3.2661637630662529E-2</v>
      </c>
      <c r="DR380">
        <v>3.463427900695992E-3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363</v>
      </c>
      <c r="EA380">
        <v>3.2987799999999998</v>
      </c>
      <c r="EB380">
        <v>2.6252</v>
      </c>
      <c r="EC380">
        <v>0.29519499999999999</v>
      </c>
      <c r="ED380">
        <v>0.29367300000000002</v>
      </c>
      <c r="EE380">
        <v>0.136989</v>
      </c>
      <c r="EF380">
        <v>0.13399</v>
      </c>
      <c r="EG380">
        <v>21317.9</v>
      </c>
      <c r="EH380">
        <v>21726.7</v>
      </c>
      <c r="EI380">
        <v>28145.1</v>
      </c>
      <c r="EJ380">
        <v>29607.200000000001</v>
      </c>
      <c r="EK380">
        <v>33442.400000000001</v>
      </c>
      <c r="EL380">
        <v>35608.400000000001</v>
      </c>
      <c r="EM380">
        <v>39728.800000000003</v>
      </c>
      <c r="EN380">
        <v>42313.1</v>
      </c>
      <c r="EO380">
        <v>2.1100699999999999</v>
      </c>
      <c r="EP380">
        <v>2.2408999999999999</v>
      </c>
      <c r="EQ380">
        <v>8.5160100000000002E-2</v>
      </c>
      <c r="ER380">
        <v>0</v>
      </c>
      <c r="ES380">
        <v>29.665900000000001</v>
      </c>
      <c r="ET380">
        <v>999.9</v>
      </c>
      <c r="EU380">
        <v>72.099999999999994</v>
      </c>
      <c r="EV380">
        <v>32.5</v>
      </c>
      <c r="EW380">
        <v>34.906199999999998</v>
      </c>
      <c r="EX380">
        <v>57.3108</v>
      </c>
      <c r="EY380">
        <v>-4.0184300000000004</v>
      </c>
      <c r="EZ380">
        <v>2</v>
      </c>
      <c r="FA380">
        <v>0.27774599999999999</v>
      </c>
      <c r="FB380">
        <v>-0.57968399999999998</v>
      </c>
      <c r="FC380">
        <v>20.273099999999999</v>
      </c>
      <c r="FD380">
        <v>5.2210299999999998</v>
      </c>
      <c r="FE380">
        <v>12.004</v>
      </c>
      <c r="FF380">
        <v>4.9871499999999997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1.8621799999999999</v>
      </c>
      <c r="FN380">
        <v>1.8641799999999999</v>
      </c>
      <c r="FO380">
        <v>1.8603000000000001</v>
      </c>
      <c r="FP380">
        <v>1.8609599999999999</v>
      </c>
      <c r="FQ380">
        <v>1.8601700000000001</v>
      </c>
      <c r="FR380">
        <v>1.86188</v>
      </c>
      <c r="FS380">
        <v>1.8585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-8.24</v>
      </c>
      <c r="GH380">
        <v>0.27760000000000001</v>
      </c>
      <c r="GI380">
        <v>-3.8812981962806838</v>
      </c>
      <c r="GJ380">
        <v>-3.9744887815693084E-3</v>
      </c>
      <c r="GK380">
        <v>1.847162108954052E-6</v>
      </c>
      <c r="GL380">
        <v>-4.4217609294687878E-10</v>
      </c>
      <c r="GM380">
        <v>-3.5710143375135749E-2</v>
      </c>
      <c r="GN380">
        <v>-2.5986294017825021E-3</v>
      </c>
      <c r="GO380">
        <v>9.7579789506272807E-4</v>
      </c>
      <c r="GP380">
        <v>-1.8446741173202889E-5</v>
      </c>
      <c r="GQ380">
        <v>6</v>
      </c>
      <c r="GR380">
        <v>2080</v>
      </c>
      <c r="GS380">
        <v>4</v>
      </c>
      <c r="GT380">
        <v>32</v>
      </c>
      <c r="GU380">
        <v>98.6</v>
      </c>
      <c r="GV380">
        <v>98.7</v>
      </c>
      <c r="GW380">
        <v>4.99756</v>
      </c>
      <c r="GX380">
        <v>2.4206500000000002</v>
      </c>
      <c r="GY380">
        <v>2.04834</v>
      </c>
      <c r="GZ380">
        <v>2.6135299999999999</v>
      </c>
      <c r="HA380">
        <v>2.1972700000000001</v>
      </c>
      <c r="HB380">
        <v>2.3132299999999999</v>
      </c>
      <c r="HC380">
        <v>37.53</v>
      </c>
      <c r="HD380">
        <v>14.657400000000001</v>
      </c>
      <c r="HE380">
        <v>18</v>
      </c>
      <c r="HF380">
        <v>592.97199999999998</v>
      </c>
      <c r="HG380">
        <v>774.41399999999999</v>
      </c>
      <c r="HH380">
        <v>30.9998</v>
      </c>
      <c r="HI380">
        <v>30.985800000000001</v>
      </c>
      <c r="HJ380">
        <v>30.000399999999999</v>
      </c>
      <c r="HK380">
        <v>30.904699999999998</v>
      </c>
      <c r="HL380">
        <v>30.900400000000001</v>
      </c>
      <c r="HM380">
        <v>100</v>
      </c>
      <c r="HN380">
        <v>8.6524099999999997</v>
      </c>
      <c r="HO380">
        <v>100</v>
      </c>
      <c r="HP380">
        <v>31</v>
      </c>
      <c r="HQ380">
        <v>2434.69</v>
      </c>
      <c r="HR380">
        <v>32.277299999999997</v>
      </c>
      <c r="HS380">
        <v>99.176699999999997</v>
      </c>
      <c r="HT380">
        <v>98.126000000000005</v>
      </c>
    </row>
    <row r="381" spans="1:228" x14ac:dyDescent="0.2">
      <c r="A381">
        <v>366</v>
      </c>
      <c r="B381">
        <v>1675359370.0999999</v>
      </c>
      <c r="C381">
        <v>1457.599999904633</v>
      </c>
      <c r="D381" t="s">
        <v>1091</v>
      </c>
      <c r="E381" t="s">
        <v>1092</v>
      </c>
      <c r="F381">
        <v>4</v>
      </c>
      <c r="G381">
        <v>1675359362.0999999</v>
      </c>
      <c r="H381">
        <f t="shared" si="170"/>
        <v>7.5525327814879306E-4</v>
      </c>
      <c r="I381">
        <f t="shared" si="171"/>
        <v>0.75525327814879306</v>
      </c>
      <c r="J381">
        <f t="shared" si="172"/>
        <v>9.5775278170780247</v>
      </c>
      <c r="K381">
        <f t="shared" si="173"/>
        <v>2121.2735714285709</v>
      </c>
      <c r="L381">
        <f t="shared" si="174"/>
        <v>1837.4730965872086</v>
      </c>
      <c r="M381">
        <f t="shared" si="175"/>
        <v>186.58546514378932</v>
      </c>
      <c r="N381">
        <f t="shared" si="176"/>
        <v>215.40386999807268</v>
      </c>
      <c r="O381">
        <f t="shared" si="177"/>
        <v>6.3099820317479779E-2</v>
      </c>
      <c r="P381">
        <f t="shared" si="178"/>
        <v>2.769693148859691</v>
      </c>
      <c r="Q381">
        <f t="shared" si="179"/>
        <v>6.2311941022191918E-2</v>
      </c>
      <c r="R381">
        <f t="shared" si="180"/>
        <v>3.90149312556895E-2</v>
      </c>
      <c r="S381">
        <f t="shared" si="181"/>
        <v>226.11393266209961</v>
      </c>
      <c r="T381">
        <f t="shared" si="182"/>
        <v>33.176770607845235</v>
      </c>
      <c r="U381">
        <f t="shared" si="183"/>
        <v>31.049164285714291</v>
      </c>
      <c r="V381">
        <f t="shared" si="184"/>
        <v>4.5240401806998172</v>
      </c>
      <c r="W381">
        <f t="shared" si="185"/>
        <v>70.032304819418684</v>
      </c>
      <c r="X381">
        <f t="shared" si="186"/>
        <v>3.3409303919338313</v>
      </c>
      <c r="Y381">
        <f t="shared" si="187"/>
        <v>4.7705561034276451</v>
      </c>
      <c r="Z381">
        <f t="shared" si="188"/>
        <v>1.1831097887659858</v>
      </c>
      <c r="AA381">
        <f t="shared" si="189"/>
        <v>-33.306669566361776</v>
      </c>
      <c r="AB381">
        <f t="shared" si="190"/>
        <v>139.47632929850511</v>
      </c>
      <c r="AC381">
        <f t="shared" si="191"/>
        <v>11.366121708456573</v>
      </c>
      <c r="AD381">
        <f t="shared" si="192"/>
        <v>343.64971410269953</v>
      </c>
      <c r="AE381">
        <f t="shared" si="193"/>
        <v>9.5304473030429193</v>
      </c>
      <c r="AF381">
        <f t="shared" si="194"/>
        <v>0.75735652184329816</v>
      </c>
      <c r="AG381">
        <f t="shared" si="195"/>
        <v>9.5775278170780247</v>
      </c>
      <c r="AH381">
        <v>2202.5092708987522</v>
      </c>
      <c r="AI381">
        <v>2193.4124848484848</v>
      </c>
      <c r="AJ381">
        <v>-1.018709328480712E-2</v>
      </c>
      <c r="AK381">
        <v>61.316338729058899</v>
      </c>
      <c r="AL381">
        <f t="shared" si="196"/>
        <v>0.75525327814879306</v>
      </c>
      <c r="AM381">
        <v>32.225115953033189</v>
      </c>
      <c r="AN381">
        <v>32.899522424242427</v>
      </c>
      <c r="AO381">
        <v>-2.9521348643868069E-5</v>
      </c>
      <c r="AP381">
        <v>100.73391986053799</v>
      </c>
      <c r="AQ381">
        <v>86</v>
      </c>
      <c r="AR381">
        <v>13</v>
      </c>
      <c r="AS381">
        <f t="shared" si="197"/>
        <v>1</v>
      </c>
      <c r="AT381">
        <f t="shared" si="198"/>
        <v>0</v>
      </c>
      <c r="AU381">
        <f t="shared" si="199"/>
        <v>47553.635236328279</v>
      </c>
      <c r="AV381">
        <f t="shared" si="200"/>
        <v>1200.001428571429</v>
      </c>
      <c r="AW381">
        <f t="shared" si="201"/>
        <v>1025.9253993067878</v>
      </c>
      <c r="AX381">
        <f t="shared" si="202"/>
        <v>0.85493681497373353</v>
      </c>
      <c r="AY381">
        <f t="shared" si="203"/>
        <v>0.1884280528993057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1675359362.0999999</v>
      </c>
      <c r="BF381">
        <v>2121.2735714285709</v>
      </c>
      <c r="BG381">
        <v>2131.553928571429</v>
      </c>
      <c r="BH381">
        <v>32.901114285714293</v>
      </c>
      <c r="BI381">
        <v>32.225014285714288</v>
      </c>
      <c r="BJ381">
        <v>2129.510714285715</v>
      </c>
      <c r="BK381">
        <v>32.623553571428573</v>
      </c>
      <c r="BL381">
        <v>649.99732142857135</v>
      </c>
      <c r="BM381">
        <v>101.44457142857139</v>
      </c>
      <c r="BN381">
        <v>0.10002560000000001</v>
      </c>
      <c r="BO381">
        <v>31.983242857142852</v>
      </c>
      <c r="BP381">
        <v>31.049164285714291</v>
      </c>
      <c r="BQ381">
        <v>999.9000000000002</v>
      </c>
      <c r="BR381">
        <v>0</v>
      </c>
      <c r="BS381">
        <v>0</v>
      </c>
      <c r="BT381">
        <v>8985.58</v>
      </c>
      <c r="BU381">
        <v>0</v>
      </c>
      <c r="BV381">
        <v>34.868439285714281</v>
      </c>
      <c r="BW381">
        <v>-10.281685714285709</v>
      </c>
      <c r="BX381">
        <v>2193.4385714285709</v>
      </c>
      <c r="BY381">
        <v>2202.5307142857141</v>
      </c>
      <c r="BZ381">
        <v>0.6761073571428573</v>
      </c>
      <c r="CA381">
        <v>2131.553928571429</v>
      </c>
      <c r="CB381">
        <v>32.225014285714288</v>
      </c>
      <c r="CC381">
        <v>3.3376396428571429</v>
      </c>
      <c r="CD381">
        <v>3.2690524999999999</v>
      </c>
      <c r="CE381">
        <v>25.815721428571429</v>
      </c>
      <c r="CF381">
        <v>25.46576428571429</v>
      </c>
      <c r="CG381">
        <v>1200.001428571429</v>
      </c>
      <c r="CH381">
        <v>0.5000244285714287</v>
      </c>
      <c r="CI381">
        <v>0.4999755714285713</v>
      </c>
      <c r="CJ381">
        <v>0</v>
      </c>
      <c r="CK381">
        <v>867.25774999999999</v>
      </c>
      <c r="CL381">
        <v>4.9990899999999998</v>
      </c>
      <c r="CM381">
        <v>9296.8114285714273</v>
      </c>
      <c r="CN381">
        <v>9557.9517857142837</v>
      </c>
      <c r="CO381">
        <v>40.854750000000003</v>
      </c>
      <c r="CP381">
        <v>42.436999999999991</v>
      </c>
      <c r="CQ381">
        <v>41.625</v>
      </c>
      <c r="CR381">
        <v>41.5</v>
      </c>
      <c r="CS381">
        <v>42.191499999999998</v>
      </c>
      <c r="CT381">
        <v>597.52857142857135</v>
      </c>
      <c r="CU381">
        <v>597.47285714285715</v>
      </c>
      <c r="CV381">
        <v>0</v>
      </c>
      <c r="CW381">
        <v>1675359388.3</v>
      </c>
      <c r="CX381">
        <v>0</v>
      </c>
      <c r="CY381">
        <v>1675353449.5</v>
      </c>
      <c r="CZ381" t="s">
        <v>356</v>
      </c>
      <c r="DA381">
        <v>1675353449.5</v>
      </c>
      <c r="DB381">
        <v>1675353444</v>
      </c>
      <c r="DC381">
        <v>1</v>
      </c>
      <c r="DD381">
        <v>8.2000000000000003E-2</v>
      </c>
      <c r="DE381">
        <v>2.5000000000000001E-2</v>
      </c>
      <c r="DF381">
        <v>-5.3170000000000002</v>
      </c>
      <c r="DG381">
        <v>0.30099999999999999</v>
      </c>
      <c r="DH381">
        <v>415</v>
      </c>
      <c r="DI381">
        <v>32</v>
      </c>
      <c r="DJ381">
        <v>0.41</v>
      </c>
      <c r="DK381">
        <v>0.21</v>
      </c>
      <c r="DL381">
        <v>-10.309894999999999</v>
      </c>
      <c r="DM381">
        <v>0.35718123827398129</v>
      </c>
      <c r="DN381">
        <v>5.9636104626308473E-2</v>
      </c>
      <c r="DO381">
        <v>0</v>
      </c>
      <c r="DP381">
        <v>0.67735429999999996</v>
      </c>
      <c r="DQ381">
        <v>-2.1150889305816972E-2</v>
      </c>
      <c r="DR381">
        <v>2.6535484657341452E-3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363</v>
      </c>
      <c r="EA381">
        <v>3.2987799999999998</v>
      </c>
      <c r="EB381">
        <v>2.6250800000000001</v>
      </c>
      <c r="EC381">
        <v>0.29519899999999999</v>
      </c>
      <c r="ED381">
        <v>0.29366999999999999</v>
      </c>
      <c r="EE381">
        <v>0.136986</v>
      </c>
      <c r="EF381">
        <v>0.133991</v>
      </c>
      <c r="EG381">
        <v>21317.200000000001</v>
      </c>
      <c r="EH381">
        <v>21726.7</v>
      </c>
      <c r="EI381">
        <v>28144.2</v>
      </c>
      <c r="EJ381">
        <v>29607</v>
      </c>
      <c r="EK381">
        <v>33441.300000000003</v>
      </c>
      <c r="EL381">
        <v>35608.1</v>
      </c>
      <c r="EM381">
        <v>39727.5</v>
      </c>
      <c r="EN381">
        <v>42312.800000000003</v>
      </c>
      <c r="EO381">
        <v>2.1100699999999999</v>
      </c>
      <c r="EP381">
        <v>2.2409500000000002</v>
      </c>
      <c r="EQ381">
        <v>8.48994E-2</v>
      </c>
      <c r="ER381">
        <v>0</v>
      </c>
      <c r="ES381">
        <v>29.6648</v>
      </c>
      <c r="ET381">
        <v>999.9</v>
      </c>
      <c r="EU381">
        <v>72.099999999999994</v>
      </c>
      <c r="EV381">
        <v>32.5</v>
      </c>
      <c r="EW381">
        <v>34.909599999999998</v>
      </c>
      <c r="EX381">
        <v>57.190800000000003</v>
      </c>
      <c r="EY381">
        <v>-4.0424699999999998</v>
      </c>
      <c r="EZ381">
        <v>2</v>
      </c>
      <c r="FA381">
        <v>0.27780199999999999</v>
      </c>
      <c r="FB381">
        <v>-0.57855400000000001</v>
      </c>
      <c r="FC381">
        <v>20.273</v>
      </c>
      <c r="FD381">
        <v>5.2210299999999998</v>
      </c>
      <c r="FE381">
        <v>12.004</v>
      </c>
      <c r="FF381">
        <v>4.98705</v>
      </c>
      <c r="FG381">
        <v>3.2844799999999998</v>
      </c>
      <c r="FH381">
        <v>9999</v>
      </c>
      <c r="FI381">
        <v>9999</v>
      </c>
      <c r="FJ381">
        <v>9999</v>
      </c>
      <c r="FK381">
        <v>999.9</v>
      </c>
      <c r="FL381">
        <v>1.86582</v>
      </c>
      <c r="FM381">
        <v>1.8621799999999999</v>
      </c>
      <c r="FN381">
        <v>1.8642000000000001</v>
      </c>
      <c r="FO381">
        <v>1.86032</v>
      </c>
      <c r="FP381">
        <v>1.8609599999999999</v>
      </c>
      <c r="FQ381">
        <v>1.8601799999999999</v>
      </c>
      <c r="FR381">
        <v>1.8618699999999999</v>
      </c>
      <c r="FS381">
        <v>1.8585100000000001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-8.24</v>
      </c>
      <c r="GH381">
        <v>0.27750000000000002</v>
      </c>
      <c r="GI381">
        <v>-3.8812981962806838</v>
      </c>
      <c r="GJ381">
        <v>-3.9744887815693084E-3</v>
      </c>
      <c r="GK381">
        <v>1.847162108954052E-6</v>
      </c>
      <c r="GL381">
        <v>-4.4217609294687878E-10</v>
      </c>
      <c r="GM381">
        <v>-3.5710143375135749E-2</v>
      </c>
      <c r="GN381">
        <v>-2.5986294017825021E-3</v>
      </c>
      <c r="GO381">
        <v>9.7579789506272807E-4</v>
      </c>
      <c r="GP381">
        <v>-1.8446741173202889E-5</v>
      </c>
      <c r="GQ381">
        <v>6</v>
      </c>
      <c r="GR381">
        <v>2080</v>
      </c>
      <c r="GS381">
        <v>4</v>
      </c>
      <c r="GT381">
        <v>32</v>
      </c>
      <c r="GU381">
        <v>98.7</v>
      </c>
      <c r="GV381">
        <v>98.8</v>
      </c>
      <c r="GW381">
        <v>4.99756</v>
      </c>
      <c r="GX381">
        <v>2.4194300000000002</v>
      </c>
      <c r="GY381">
        <v>2.04834</v>
      </c>
      <c r="GZ381">
        <v>2.6122999999999998</v>
      </c>
      <c r="HA381">
        <v>2.1972700000000001</v>
      </c>
      <c r="HB381">
        <v>2.2985799999999998</v>
      </c>
      <c r="HC381">
        <v>37.53</v>
      </c>
      <c r="HD381">
        <v>14.657400000000001</v>
      </c>
      <c r="HE381">
        <v>18</v>
      </c>
      <c r="HF381">
        <v>592.98500000000001</v>
      </c>
      <c r="HG381">
        <v>774.49699999999996</v>
      </c>
      <c r="HH381">
        <v>31.0001</v>
      </c>
      <c r="HI381">
        <v>30.988600000000002</v>
      </c>
      <c r="HJ381">
        <v>30.000299999999999</v>
      </c>
      <c r="HK381">
        <v>30.906099999999999</v>
      </c>
      <c r="HL381">
        <v>30.902999999999999</v>
      </c>
      <c r="HM381">
        <v>100</v>
      </c>
      <c r="HN381">
        <v>8.6524099999999997</v>
      </c>
      <c r="HO381">
        <v>100</v>
      </c>
      <c r="HP381">
        <v>31</v>
      </c>
      <c r="HQ381">
        <v>2441.38</v>
      </c>
      <c r="HR381">
        <v>32.277900000000002</v>
      </c>
      <c r="HS381">
        <v>99.173400000000001</v>
      </c>
      <c r="HT381">
        <v>98.125399999999999</v>
      </c>
    </row>
    <row r="382" spans="1:228" x14ac:dyDescent="0.2">
      <c r="A382">
        <v>367</v>
      </c>
      <c r="B382">
        <v>1675359374.0999999</v>
      </c>
      <c r="C382">
        <v>1461.599999904633</v>
      </c>
      <c r="D382" t="s">
        <v>1093</v>
      </c>
      <c r="E382" t="s">
        <v>1094</v>
      </c>
      <c r="F382">
        <v>4</v>
      </c>
      <c r="G382">
        <v>1675359366.0999999</v>
      </c>
      <c r="H382">
        <f t="shared" si="170"/>
        <v>7.5698231505099886E-4</v>
      </c>
      <c r="I382">
        <f t="shared" si="171"/>
        <v>0.75698231505099889</v>
      </c>
      <c r="J382">
        <f t="shared" si="172"/>
        <v>9.5489954669444934</v>
      </c>
      <c r="K382">
        <f t="shared" si="173"/>
        <v>2121.3171428571432</v>
      </c>
      <c r="L382">
        <f t="shared" si="174"/>
        <v>1838.8665158584852</v>
      </c>
      <c r="M382">
        <f t="shared" si="175"/>
        <v>186.72658440386786</v>
      </c>
      <c r="N382">
        <f t="shared" si="176"/>
        <v>215.40786191223984</v>
      </c>
      <c r="O382">
        <f t="shared" si="177"/>
        <v>6.326205380304048E-2</v>
      </c>
      <c r="P382">
        <f t="shared" si="178"/>
        <v>2.7713208060880712</v>
      </c>
      <c r="Q382">
        <f t="shared" si="179"/>
        <v>6.2470604177148066E-2</v>
      </c>
      <c r="R382">
        <f t="shared" si="180"/>
        <v>3.911441118520808E-2</v>
      </c>
      <c r="S382">
        <f t="shared" si="181"/>
        <v>226.11069030484543</v>
      </c>
      <c r="T382">
        <f t="shared" si="182"/>
        <v>33.173885944774391</v>
      </c>
      <c r="U382">
        <f t="shared" si="183"/>
        <v>31.048071428571429</v>
      </c>
      <c r="V382">
        <f t="shared" si="184"/>
        <v>4.5237583880112799</v>
      </c>
      <c r="W382">
        <f t="shared" si="185"/>
        <v>70.039696255507764</v>
      </c>
      <c r="X382">
        <f t="shared" si="186"/>
        <v>3.3409526961978857</v>
      </c>
      <c r="Y382">
        <f t="shared" si="187"/>
        <v>4.7700845018087303</v>
      </c>
      <c r="Z382">
        <f t="shared" si="188"/>
        <v>1.1828056918133942</v>
      </c>
      <c r="AA382">
        <f t="shared" si="189"/>
        <v>-33.38292009374905</v>
      </c>
      <c r="AB382">
        <f t="shared" si="190"/>
        <v>139.46064649396769</v>
      </c>
      <c r="AC382">
        <f t="shared" si="191"/>
        <v>11.358009983407522</v>
      </c>
      <c r="AD382">
        <f t="shared" si="192"/>
        <v>343.54642668847157</v>
      </c>
      <c r="AE382">
        <f t="shared" si="193"/>
        <v>9.5145306501351428</v>
      </c>
      <c r="AF382">
        <f t="shared" si="194"/>
        <v>0.75679286933987333</v>
      </c>
      <c r="AG382">
        <f t="shared" si="195"/>
        <v>9.5489954669444934</v>
      </c>
      <c r="AH382">
        <v>2202.601190918951</v>
      </c>
      <c r="AI382">
        <v>2193.514787878787</v>
      </c>
      <c r="AJ382">
        <v>-5.7390390818953694E-3</v>
      </c>
      <c r="AK382">
        <v>61.316338729058899</v>
      </c>
      <c r="AL382">
        <f t="shared" si="196"/>
        <v>0.75698231505099889</v>
      </c>
      <c r="AM382">
        <v>32.226475470177768</v>
      </c>
      <c r="AN382">
        <v>32.901990909090891</v>
      </c>
      <c r="AO382">
        <v>4.0868116003250987E-5</v>
      </c>
      <c r="AP382">
        <v>100.73391986053799</v>
      </c>
      <c r="AQ382">
        <v>86</v>
      </c>
      <c r="AR382">
        <v>13</v>
      </c>
      <c r="AS382">
        <f t="shared" si="197"/>
        <v>1</v>
      </c>
      <c r="AT382">
        <f t="shared" si="198"/>
        <v>0</v>
      </c>
      <c r="AU382">
        <f t="shared" si="199"/>
        <v>47598.893700220033</v>
      </c>
      <c r="AV382">
        <f t="shared" si="200"/>
        <v>1199.9849999999999</v>
      </c>
      <c r="AW382">
        <f t="shared" si="201"/>
        <v>1025.9112778781582</v>
      </c>
      <c r="AX382">
        <f t="shared" si="202"/>
        <v>0.85493675160786042</v>
      </c>
      <c r="AY382">
        <f t="shared" si="203"/>
        <v>0.18842793060317042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1675359366.0999999</v>
      </c>
      <c r="BF382">
        <v>2121.3171428571432</v>
      </c>
      <c r="BG382">
        <v>2131.5817857142861</v>
      </c>
      <c r="BH382">
        <v>32.901400000000002</v>
      </c>
      <c r="BI382">
        <v>32.2258</v>
      </c>
      <c r="BJ382">
        <v>2129.5549999999998</v>
      </c>
      <c r="BK382">
        <v>32.623828571428568</v>
      </c>
      <c r="BL382">
        <v>649.99407142857137</v>
      </c>
      <c r="BM382">
        <v>101.4444642857143</v>
      </c>
      <c r="BN382">
        <v>9.9928846428571444E-2</v>
      </c>
      <c r="BO382">
        <v>31.981496428571429</v>
      </c>
      <c r="BP382">
        <v>31.048071428571429</v>
      </c>
      <c r="BQ382">
        <v>999.9000000000002</v>
      </c>
      <c r="BR382">
        <v>0</v>
      </c>
      <c r="BS382">
        <v>0</v>
      </c>
      <c r="BT382">
        <v>8994.2185714285715</v>
      </c>
      <c r="BU382">
        <v>0</v>
      </c>
      <c r="BV382">
        <v>34.346657142857147</v>
      </c>
      <c r="BW382">
        <v>-10.265746428571431</v>
      </c>
      <c r="BX382">
        <v>2193.4846428571432</v>
      </c>
      <c r="BY382">
        <v>2202.5617857142861</v>
      </c>
      <c r="BZ382">
        <v>0.67560685714285706</v>
      </c>
      <c r="CA382">
        <v>2131.5817857142861</v>
      </c>
      <c r="CB382">
        <v>32.2258</v>
      </c>
      <c r="CC382">
        <v>3.3376649999999999</v>
      </c>
      <c r="CD382">
        <v>3.269129285714286</v>
      </c>
      <c r="CE382">
        <v>25.815853571428569</v>
      </c>
      <c r="CF382">
        <v>25.466157142857138</v>
      </c>
      <c r="CG382">
        <v>1199.9849999999999</v>
      </c>
      <c r="CH382">
        <v>0.50002642857142854</v>
      </c>
      <c r="CI382">
        <v>0.49997357142857152</v>
      </c>
      <c r="CJ382">
        <v>0</v>
      </c>
      <c r="CK382">
        <v>867.24128571428571</v>
      </c>
      <c r="CL382">
        <v>4.9990899999999998</v>
      </c>
      <c r="CM382">
        <v>9296.3325000000004</v>
      </c>
      <c r="CN382">
        <v>9557.8217857142863</v>
      </c>
      <c r="CO382">
        <v>40.866</v>
      </c>
      <c r="CP382">
        <v>42.436999999999991</v>
      </c>
      <c r="CQ382">
        <v>41.625</v>
      </c>
      <c r="CR382">
        <v>41.5</v>
      </c>
      <c r="CS382">
        <v>42.191499999999976</v>
      </c>
      <c r="CT382">
        <v>597.52285714285711</v>
      </c>
      <c r="CU382">
        <v>597.46214285714291</v>
      </c>
      <c r="CV382">
        <v>0</v>
      </c>
      <c r="CW382">
        <v>1675359392.5</v>
      </c>
      <c r="CX382">
        <v>0</v>
      </c>
      <c r="CY382">
        <v>1675353449.5</v>
      </c>
      <c r="CZ382" t="s">
        <v>356</v>
      </c>
      <c r="DA382">
        <v>1675353449.5</v>
      </c>
      <c r="DB382">
        <v>1675353444</v>
      </c>
      <c r="DC382">
        <v>1</v>
      </c>
      <c r="DD382">
        <v>8.2000000000000003E-2</v>
      </c>
      <c r="DE382">
        <v>2.5000000000000001E-2</v>
      </c>
      <c r="DF382">
        <v>-5.3170000000000002</v>
      </c>
      <c r="DG382">
        <v>0.30099999999999999</v>
      </c>
      <c r="DH382">
        <v>415</v>
      </c>
      <c r="DI382">
        <v>32</v>
      </c>
      <c r="DJ382">
        <v>0.41</v>
      </c>
      <c r="DK382">
        <v>0.21</v>
      </c>
      <c r="DL382">
        <v>-10.271205</v>
      </c>
      <c r="DM382">
        <v>0.30338611632271151</v>
      </c>
      <c r="DN382">
        <v>5.4382745195512283E-2</v>
      </c>
      <c r="DO382">
        <v>0</v>
      </c>
      <c r="DP382">
        <v>0.67606389999999994</v>
      </c>
      <c r="DQ382">
        <v>-8.650041275799495E-3</v>
      </c>
      <c r="DR382">
        <v>1.492379254747267E-3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363</v>
      </c>
      <c r="EA382">
        <v>3.2986399999999998</v>
      </c>
      <c r="EB382">
        <v>2.6252499999999999</v>
      </c>
      <c r="EC382">
        <v>0.29519200000000001</v>
      </c>
      <c r="ED382">
        <v>0.29366999999999999</v>
      </c>
      <c r="EE382">
        <v>0.13698399999999999</v>
      </c>
      <c r="EF382">
        <v>0.133988</v>
      </c>
      <c r="EG382">
        <v>21317.1</v>
      </c>
      <c r="EH382">
        <v>21726.6</v>
      </c>
      <c r="EI382">
        <v>28143.9</v>
      </c>
      <c r="EJ382">
        <v>29606.9</v>
      </c>
      <c r="EK382">
        <v>33441.199999999997</v>
      </c>
      <c r="EL382">
        <v>35608.1</v>
      </c>
      <c r="EM382">
        <v>39727.300000000003</v>
      </c>
      <c r="EN382">
        <v>42312.6</v>
      </c>
      <c r="EO382">
        <v>2.1093500000000001</v>
      </c>
      <c r="EP382">
        <v>2.2410800000000002</v>
      </c>
      <c r="EQ382">
        <v>8.4862099999999996E-2</v>
      </c>
      <c r="ER382">
        <v>0</v>
      </c>
      <c r="ES382">
        <v>29.663399999999999</v>
      </c>
      <c r="ET382">
        <v>999.9</v>
      </c>
      <c r="EU382">
        <v>72.099999999999994</v>
      </c>
      <c r="EV382">
        <v>32.5</v>
      </c>
      <c r="EW382">
        <v>34.908000000000001</v>
      </c>
      <c r="EX382">
        <v>56.890900000000002</v>
      </c>
      <c r="EY382">
        <v>-3.9743599999999999</v>
      </c>
      <c r="EZ382">
        <v>2</v>
      </c>
      <c r="FA382">
        <v>0.27801799999999999</v>
      </c>
      <c r="FB382">
        <v>-0.57611400000000001</v>
      </c>
      <c r="FC382">
        <v>20.273099999999999</v>
      </c>
      <c r="FD382">
        <v>5.22058</v>
      </c>
      <c r="FE382">
        <v>12.004300000000001</v>
      </c>
      <c r="FF382">
        <v>4.98705</v>
      </c>
      <c r="FG382">
        <v>3.2844000000000002</v>
      </c>
      <c r="FH382">
        <v>9999</v>
      </c>
      <c r="FI382">
        <v>9999</v>
      </c>
      <c r="FJ382">
        <v>9999</v>
      </c>
      <c r="FK382">
        <v>999.9</v>
      </c>
      <c r="FL382">
        <v>1.86581</v>
      </c>
      <c r="FM382">
        <v>1.86219</v>
      </c>
      <c r="FN382">
        <v>1.86419</v>
      </c>
      <c r="FO382">
        <v>1.8603099999999999</v>
      </c>
      <c r="FP382">
        <v>1.8609599999999999</v>
      </c>
      <c r="FQ382">
        <v>1.8601799999999999</v>
      </c>
      <c r="FR382">
        <v>1.86188</v>
      </c>
      <c r="FS382">
        <v>1.8584799999999999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-8.24</v>
      </c>
      <c r="GH382">
        <v>0.27760000000000001</v>
      </c>
      <c r="GI382">
        <v>-3.8812981962806838</v>
      </c>
      <c r="GJ382">
        <v>-3.9744887815693084E-3</v>
      </c>
      <c r="GK382">
        <v>1.847162108954052E-6</v>
      </c>
      <c r="GL382">
        <v>-4.4217609294687878E-10</v>
      </c>
      <c r="GM382">
        <v>-3.5710143375135749E-2</v>
      </c>
      <c r="GN382">
        <v>-2.5986294017825021E-3</v>
      </c>
      <c r="GO382">
        <v>9.7579789506272807E-4</v>
      </c>
      <c r="GP382">
        <v>-1.8446741173202889E-5</v>
      </c>
      <c r="GQ382">
        <v>6</v>
      </c>
      <c r="GR382">
        <v>2080</v>
      </c>
      <c r="GS382">
        <v>4</v>
      </c>
      <c r="GT382">
        <v>32</v>
      </c>
      <c r="GU382">
        <v>98.7</v>
      </c>
      <c r="GV382">
        <v>98.8</v>
      </c>
      <c r="GW382">
        <v>4.99756</v>
      </c>
      <c r="GX382">
        <v>2.4194300000000002</v>
      </c>
      <c r="GY382">
        <v>2.04834</v>
      </c>
      <c r="GZ382">
        <v>2.6135299999999999</v>
      </c>
      <c r="HA382">
        <v>2.1972700000000001</v>
      </c>
      <c r="HB382">
        <v>2.2961399999999998</v>
      </c>
      <c r="HC382">
        <v>37.53</v>
      </c>
      <c r="HD382">
        <v>14.6661</v>
      </c>
      <c r="HE382">
        <v>18</v>
      </c>
      <c r="HF382">
        <v>592.47900000000004</v>
      </c>
      <c r="HG382">
        <v>774.63800000000003</v>
      </c>
      <c r="HH382">
        <v>31.000399999999999</v>
      </c>
      <c r="HI382">
        <v>30.990600000000001</v>
      </c>
      <c r="HJ382">
        <v>30.000399999999999</v>
      </c>
      <c r="HK382">
        <v>30.908100000000001</v>
      </c>
      <c r="HL382">
        <v>30.904299999999999</v>
      </c>
      <c r="HM382">
        <v>100</v>
      </c>
      <c r="HN382">
        <v>8.6524099999999997</v>
      </c>
      <c r="HO382">
        <v>100</v>
      </c>
      <c r="HP382">
        <v>31</v>
      </c>
      <c r="HQ382">
        <v>2448.06</v>
      </c>
      <c r="HR382">
        <v>32.282400000000003</v>
      </c>
      <c r="HS382">
        <v>99.172799999999995</v>
      </c>
      <c r="HT382">
        <v>98.125100000000003</v>
      </c>
    </row>
    <row r="383" spans="1:228" x14ac:dyDescent="0.2">
      <c r="A383">
        <v>368</v>
      </c>
      <c r="B383">
        <v>1675359378.0999999</v>
      </c>
      <c r="C383">
        <v>1465.599999904633</v>
      </c>
      <c r="D383" t="s">
        <v>1095</v>
      </c>
      <c r="E383" t="s">
        <v>1096</v>
      </c>
      <c r="F383">
        <v>4</v>
      </c>
      <c r="G383">
        <v>1675359370.0999999</v>
      </c>
      <c r="H383">
        <f t="shared" si="170"/>
        <v>7.6142734810020314E-4</v>
      </c>
      <c r="I383">
        <f t="shared" si="171"/>
        <v>0.76142734810020318</v>
      </c>
      <c r="J383">
        <f t="shared" si="172"/>
        <v>9.7114532131769273</v>
      </c>
      <c r="K383">
        <f t="shared" si="173"/>
        <v>2121.2832142857142</v>
      </c>
      <c r="L383">
        <f t="shared" si="174"/>
        <v>1836.2226957842456</v>
      </c>
      <c r="M383">
        <f t="shared" si="175"/>
        <v>186.45850979786653</v>
      </c>
      <c r="N383">
        <f t="shared" si="176"/>
        <v>215.40486777722367</v>
      </c>
      <c r="O383">
        <f t="shared" si="177"/>
        <v>6.3653094016984435E-2</v>
      </c>
      <c r="P383">
        <f t="shared" si="178"/>
        <v>2.7708181823768072</v>
      </c>
      <c r="Q383">
        <f t="shared" si="179"/>
        <v>6.285175327619609E-2</v>
      </c>
      <c r="R383">
        <f t="shared" si="180"/>
        <v>3.9353502502721523E-2</v>
      </c>
      <c r="S383">
        <f t="shared" si="181"/>
        <v>226.11437805498815</v>
      </c>
      <c r="T383">
        <f t="shared" si="182"/>
        <v>33.172681607189773</v>
      </c>
      <c r="U383">
        <f t="shared" si="183"/>
        <v>31.047249999999998</v>
      </c>
      <c r="V383">
        <f t="shared" si="184"/>
        <v>4.5235465931134788</v>
      </c>
      <c r="W383">
        <f t="shared" si="185"/>
        <v>70.041680926507667</v>
      </c>
      <c r="X383">
        <f t="shared" si="186"/>
        <v>3.3410068388604484</v>
      </c>
      <c r="Y383">
        <f t="shared" si="187"/>
        <v>4.7700266393749917</v>
      </c>
      <c r="Z383">
        <f t="shared" si="188"/>
        <v>1.1825397542530305</v>
      </c>
      <c r="AA383">
        <f t="shared" si="189"/>
        <v>-33.578946051218956</v>
      </c>
      <c r="AB383">
        <f t="shared" si="190"/>
        <v>139.52604826955564</v>
      </c>
      <c r="AC383">
        <f t="shared" si="191"/>
        <v>11.365339810237577</v>
      </c>
      <c r="AD383">
        <f t="shared" si="192"/>
        <v>343.4268200835624</v>
      </c>
      <c r="AE383">
        <f t="shared" si="193"/>
        <v>9.5360366320394352</v>
      </c>
      <c r="AF383">
        <f t="shared" si="194"/>
        <v>0.75744829202039221</v>
      </c>
      <c r="AG383">
        <f t="shared" si="195"/>
        <v>9.7114532131769273</v>
      </c>
      <c r="AH383">
        <v>2202.5177304186382</v>
      </c>
      <c r="AI383">
        <v>2193.3326666666658</v>
      </c>
      <c r="AJ383">
        <v>-2.0652794010284459E-2</v>
      </c>
      <c r="AK383">
        <v>61.316338729058899</v>
      </c>
      <c r="AL383">
        <f t="shared" si="196"/>
        <v>0.76142734810020318</v>
      </c>
      <c r="AM383">
        <v>32.225211994745649</v>
      </c>
      <c r="AN383">
        <v>32.904952121212112</v>
      </c>
      <c r="AO383">
        <v>-1.292234414879473E-6</v>
      </c>
      <c r="AP383">
        <v>100.73391986053799</v>
      </c>
      <c r="AQ383">
        <v>86</v>
      </c>
      <c r="AR383">
        <v>13</v>
      </c>
      <c r="AS383">
        <f t="shared" si="197"/>
        <v>1</v>
      </c>
      <c r="AT383">
        <f t="shared" si="198"/>
        <v>0</v>
      </c>
      <c r="AU383">
        <f t="shared" si="199"/>
        <v>47585.034620993298</v>
      </c>
      <c r="AV383">
        <f t="shared" si="200"/>
        <v>1200.0035714285709</v>
      </c>
      <c r="AW383">
        <f t="shared" si="201"/>
        <v>1025.9272528782317</v>
      </c>
      <c r="AX383">
        <f t="shared" si="202"/>
        <v>0.85493683294366685</v>
      </c>
      <c r="AY383">
        <f t="shared" si="203"/>
        <v>0.18842808758127716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1675359370.0999999</v>
      </c>
      <c r="BF383">
        <v>2121.2832142857142</v>
      </c>
      <c r="BG383">
        <v>2131.5689285714279</v>
      </c>
      <c r="BH383">
        <v>32.901864285714289</v>
      </c>
      <c r="BI383">
        <v>32.225682142857139</v>
      </c>
      <c r="BJ383">
        <v>2129.5217857142852</v>
      </c>
      <c r="BK383">
        <v>32.624292857142862</v>
      </c>
      <c r="BL383">
        <v>649.99660714285699</v>
      </c>
      <c r="BM383">
        <v>101.44460714285709</v>
      </c>
      <c r="BN383">
        <v>9.9998653571428578E-2</v>
      </c>
      <c r="BO383">
        <v>31.98128214285714</v>
      </c>
      <c r="BP383">
        <v>31.047249999999998</v>
      </c>
      <c r="BQ383">
        <v>999.9000000000002</v>
      </c>
      <c r="BR383">
        <v>0</v>
      </c>
      <c r="BS383">
        <v>0</v>
      </c>
      <c r="BT383">
        <v>8991.540714285713</v>
      </c>
      <c r="BU383">
        <v>0</v>
      </c>
      <c r="BV383">
        <v>33.833103571428573</v>
      </c>
      <c r="BW383">
        <v>-10.285889285714291</v>
      </c>
      <c r="BX383">
        <v>2193.451071428572</v>
      </c>
      <c r="BY383">
        <v>2202.5475000000001</v>
      </c>
      <c r="BZ383">
        <v>0.67617942857142854</v>
      </c>
      <c r="CA383">
        <v>2131.5689285714279</v>
      </c>
      <c r="CB383">
        <v>32.225682142857139</v>
      </c>
      <c r="CC383">
        <v>3.337716785714286</v>
      </c>
      <c r="CD383">
        <v>3.269122499999999</v>
      </c>
      <c r="CE383">
        <v>25.81611071428571</v>
      </c>
      <c r="CF383">
        <v>25.46612857142857</v>
      </c>
      <c r="CG383">
        <v>1200.0035714285709</v>
      </c>
      <c r="CH383">
        <v>0.50002342857142856</v>
      </c>
      <c r="CI383">
        <v>0.49997657142857138</v>
      </c>
      <c r="CJ383">
        <v>0</v>
      </c>
      <c r="CK383">
        <v>867.2158214285713</v>
      </c>
      <c r="CL383">
        <v>4.9990899999999998</v>
      </c>
      <c r="CM383">
        <v>9296.0517857142859</v>
      </c>
      <c r="CN383">
        <v>9557.9589285714283</v>
      </c>
      <c r="CO383">
        <v>40.875</v>
      </c>
      <c r="CP383">
        <v>42.445999999999991</v>
      </c>
      <c r="CQ383">
        <v>41.625</v>
      </c>
      <c r="CR383">
        <v>41.5</v>
      </c>
      <c r="CS383">
        <v>42.200499999999998</v>
      </c>
      <c r="CT383">
        <v>597.52892857142876</v>
      </c>
      <c r="CU383">
        <v>597.47464285714284</v>
      </c>
      <c r="CV383">
        <v>0</v>
      </c>
      <c r="CW383">
        <v>1675359396.0999999</v>
      </c>
      <c r="CX383">
        <v>0</v>
      </c>
      <c r="CY383">
        <v>1675353449.5</v>
      </c>
      <c r="CZ383" t="s">
        <v>356</v>
      </c>
      <c r="DA383">
        <v>1675353449.5</v>
      </c>
      <c r="DB383">
        <v>1675353444</v>
      </c>
      <c r="DC383">
        <v>1</v>
      </c>
      <c r="DD383">
        <v>8.2000000000000003E-2</v>
      </c>
      <c r="DE383">
        <v>2.5000000000000001E-2</v>
      </c>
      <c r="DF383">
        <v>-5.3170000000000002</v>
      </c>
      <c r="DG383">
        <v>0.30099999999999999</v>
      </c>
      <c r="DH383">
        <v>415</v>
      </c>
      <c r="DI383">
        <v>32</v>
      </c>
      <c r="DJ383">
        <v>0.41</v>
      </c>
      <c r="DK383">
        <v>0.21</v>
      </c>
      <c r="DL383">
        <v>-10.283122499999999</v>
      </c>
      <c r="DM383">
        <v>-9.4821388367725176E-2</v>
      </c>
      <c r="DN383">
        <v>6.215599925791563E-2</v>
      </c>
      <c r="DO383">
        <v>1</v>
      </c>
      <c r="DP383">
        <v>0.67608982500000003</v>
      </c>
      <c r="DQ383">
        <v>3.0144878048776031E-3</v>
      </c>
      <c r="DR383">
        <v>1.6239906848178091E-3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2</v>
      </c>
      <c r="DY383">
        <v>2</v>
      </c>
      <c r="DZ383" t="s">
        <v>357</v>
      </c>
      <c r="EA383">
        <v>3.2987099999999998</v>
      </c>
      <c r="EB383">
        <v>2.6253700000000002</v>
      </c>
      <c r="EC383">
        <v>0.29519000000000001</v>
      </c>
      <c r="ED383">
        <v>0.29366300000000001</v>
      </c>
      <c r="EE383">
        <v>0.13699800000000001</v>
      </c>
      <c r="EF383">
        <v>0.13398699999999999</v>
      </c>
      <c r="EG383">
        <v>21316.9</v>
      </c>
      <c r="EH383">
        <v>21726.7</v>
      </c>
      <c r="EI383">
        <v>28143.5</v>
      </c>
      <c r="EJ383">
        <v>29606.799999999999</v>
      </c>
      <c r="EK383">
        <v>33440.1</v>
      </c>
      <c r="EL383">
        <v>35607.9</v>
      </c>
      <c r="EM383">
        <v>39726.6</v>
      </c>
      <c r="EN383">
        <v>42312.4</v>
      </c>
      <c r="EO383">
        <v>2.10947</v>
      </c>
      <c r="EP383">
        <v>2.24105</v>
      </c>
      <c r="EQ383">
        <v>8.5458199999999998E-2</v>
      </c>
      <c r="ER383">
        <v>0</v>
      </c>
      <c r="ES383">
        <v>29.660900000000002</v>
      </c>
      <c r="ET383">
        <v>999.9</v>
      </c>
      <c r="EU383">
        <v>72.099999999999994</v>
      </c>
      <c r="EV383">
        <v>32.5</v>
      </c>
      <c r="EW383">
        <v>34.910600000000002</v>
      </c>
      <c r="EX383">
        <v>56.9208</v>
      </c>
      <c r="EY383">
        <v>-3.9222800000000002</v>
      </c>
      <c r="EZ383">
        <v>2</v>
      </c>
      <c r="FA383">
        <v>0.27837699999999999</v>
      </c>
      <c r="FB383">
        <v>-0.57427799999999996</v>
      </c>
      <c r="FC383">
        <v>20.273099999999999</v>
      </c>
      <c r="FD383">
        <v>5.2210299999999998</v>
      </c>
      <c r="FE383">
        <v>12.004</v>
      </c>
      <c r="FF383">
        <v>4.9869500000000002</v>
      </c>
      <c r="FG383">
        <v>3.2844500000000001</v>
      </c>
      <c r="FH383">
        <v>9999</v>
      </c>
      <c r="FI383">
        <v>9999</v>
      </c>
      <c r="FJ383">
        <v>9999</v>
      </c>
      <c r="FK383">
        <v>999.9</v>
      </c>
      <c r="FL383">
        <v>1.86582</v>
      </c>
      <c r="FM383">
        <v>1.8621799999999999</v>
      </c>
      <c r="FN383">
        <v>1.8641799999999999</v>
      </c>
      <c r="FO383">
        <v>1.8603099999999999</v>
      </c>
      <c r="FP383">
        <v>1.8609599999999999</v>
      </c>
      <c r="FQ383">
        <v>1.86016</v>
      </c>
      <c r="FR383">
        <v>1.8618699999999999</v>
      </c>
      <c r="FS383">
        <v>1.85849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-8.24</v>
      </c>
      <c r="GH383">
        <v>0.27760000000000001</v>
      </c>
      <c r="GI383">
        <v>-3.8812981962806838</v>
      </c>
      <c r="GJ383">
        <v>-3.9744887815693084E-3</v>
      </c>
      <c r="GK383">
        <v>1.847162108954052E-6</v>
      </c>
      <c r="GL383">
        <v>-4.4217609294687878E-10</v>
      </c>
      <c r="GM383">
        <v>-3.5710143375135749E-2</v>
      </c>
      <c r="GN383">
        <v>-2.5986294017825021E-3</v>
      </c>
      <c r="GO383">
        <v>9.7579789506272807E-4</v>
      </c>
      <c r="GP383">
        <v>-1.8446741173202889E-5</v>
      </c>
      <c r="GQ383">
        <v>6</v>
      </c>
      <c r="GR383">
        <v>2080</v>
      </c>
      <c r="GS383">
        <v>4</v>
      </c>
      <c r="GT383">
        <v>32</v>
      </c>
      <c r="GU383">
        <v>98.8</v>
      </c>
      <c r="GV383">
        <v>98.9</v>
      </c>
      <c r="GW383">
        <v>4.99756</v>
      </c>
      <c r="GX383">
        <v>2.4169900000000002</v>
      </c>
      <c r="GY383">
        <v>2.04834</v>
      </c>
      <c r="GZ383">
        <v>2.6122999999999998</v>
      </c>
      <c r="HA383">
        <v>2.1972700000000001</v>
      </c>
      <c r="HB383">
        <v>2.33887</v>
      </c>
      <c r="HC383">
        <v>37.53</v>
      </c>
      <c r="HD383">
        <v>14.6661</v>
      </c>
      <c r="HE383">
        <v>18</v>
      </c>
      <c r="HF383">
        <v>592.59</v>
      </c>
      <c r="HG383">
        <v>774.63400000000001</v>
      </c>
      <c r="HH383">
        <v>31.000499999999999</v>
      </c>
      <c r="HI383">
        <v>30.992599999999999</v>
      </c>
      <c r="HJ383">
        <v>30.000399999999999</v>
      </c>
      <c r="HK383">
        <v>30.9101</v>
      </c>
      <c r="HL383">
        <v>30.905799999999999</v>
      </c>
      <c r="HM383">
        <v>100</v>
      </c>
      <c r="HN383">
        <v>8.6524099999999997</v>
      </c>
      <c r="HO383">
        <v>100</v>
      </c>
      <c r="HP383">
        <v>31</v>
      </c>
      <c r="HQ383">
        <v>2454.75</v>
      </c>
      <c r="HR383">
        <v>32.283200000000001</v>
      </c>
      <c r="HS383">
        <v>99.171099999999996</v>
      </c>
      <c r="HT383">
        <v>98.124600000000001</v>
      </c>
    </row>
    <row r="384" spans="1:228" x14ac:dyDescent="0.2">
      <c r="A384">
        <v>369</v>
      </c>
      <c r="B384">
        <v>1675359382.0999999</v>
      </c>
      <c r="C384">
        <v>1469.599999904633</v>
      </c>
      <c r="D384" t="s">
        <v>1097</v>
      </c>
      <c r="E384" t="s">
        <v>1098</v>
      </c>
      <c r="F384">
        <v>4</v>
      </c>
      <c r="G384">
        <v>1675359374.0999999</v>
      </c>
      <c r="H384">
        <f t="shared" si="170"/>
        <v>7.6372819568267794E-4</v>
      </c>
      <c r="I384">
        <f t="shared" si="171"/>
        <v>0.76372819568267791</v>
      </c>
      <c r="J384">
        <f t="shared" si="172"/>
        <v>9.5142039151304303</v>
      </c>
      <c r="K384">
        <f t="shared" si="173"/>
        <v>2121.2489285714291</v>
      </c>
      <c r="L384">
        <f t="shared" si="174"/>
        <v>1841.9738577870764</v>
      </c>
      <c r="M384">
        <f t="shared" si="175"/>
        <v>187.04317150538816</v>
      </c>
      <c r="N384">
        <f t="shared" si="176"/>
        <v>215.40214888232734</v>
      </c>
      <c r="O384">
        <f t="shared" si="177"/>
        <v>6.3870322900343446E-2</v>
      </c>
      <c r="P384">
        <f t="shared" si="178"/>
        <v>2.7722859253482368</v>
      </c>
      <c r="Q384">
        <f t="shared" si="179"/>
        <v>6.3063962062771692E-2</v>
      </c>
      <c r="R384">
        <f t="shared" si="180"/>
        <v>3.9486576363640599E-2</v>
      </c>
      <c r="S384">
        <f t="shared" si="181"/>
        <v>226.11302569799363</v>
      </c>
      <c r="T384">
        <f t="shared" si="182"/>
        <v>33.172993383518445</v>
      </c>
      <c r="U384">
        <f t="shared" si="183"/>
        <v>31.04601785714285</v>
      </c>
      <c r="V384">
        <f t="shared" si="184"/>
        <v>4.5232289169607416</v>
      </c>
      <c r="W384">
        <f t="shared" si="185"/>
        <v>70.03758764000537</v>
      </c>
      <c r="X384">
        <f t="shared" si="186"/>
        <v>3.3411013544003159</v>
      </c>
      <c r="Y384">
        <f t="shared" si="187"/>
        <v>4.7704403692109514</v>
      </c>
      <c r="Z384">
        <f t="shared" si="188"/>
        <v>1.1821275625604257</v>
      </c>
      <c r="AA384">
        <f t="shared" si="189"/>
        <v>-33.680413429606098</v>
      </c>
      <c r="AB384">
        <f t="shared" si="190"/>
        <v>140.01310596289704</v>
      </c>
      <c r="AC384">
        <f t="shared" si="191"/>
        <v>11.398992751312162</v>
      </c>
      <c r="AD384">
        <f t="shared" si="192"/>
        <v>343.84471098259678</v>
      </c>
      <c r="AE384">
        <f t="shared" si="193"/>
        <v>9.5219338579369843</v>
      </c>
      <c r="AF384">
        <f t="shared" si="194"/>
        <v>0.75901510617961832</v>
      </c>
      <c r="AG384">
        <f t="shared" si="195"/>
        <v>9.5142039151304303</v>
      </c>
      <c r="AH384">
        <v>2202.3746728347191</v>
      </c>
      <c r="AI384">
        <v>2193.3164848484839</v>
      </c>
      <c r="AJ384">
        <v>-4.4043515494877148E-3</v>
      </c>
      <c r="AK384">
        <v>61.316338729058899</v>
      </c>
      <c r="AL384">
        <f t="shared" si="196"/>
        <v>0.76372819568267791</v>
      </c>
      <c r="AM384">
        <v>32.223880640296798</v>
      </c>
      <c r="AN384">
        <v>32.905677575757558</v>
      </c>
      <c r="AO384">
        <v>-2.1085894083621652E-6</v>
      </c>
      <c r="AP384">
        <v>100.73391986053799</v>
      </c>
      <c r="AQ384">
        <v>86</v>
      </c>
      <c r="AR384">
        <v>13</v>
      </c>
      <c r="AS384">
        <f t="shared" si="197"/>
        <v>1</v>
      </c>
      <c r="AT384">
        <f t="shared" si="198"/>
        <v>0</v>
      </c>
      <c r="AU384">
        <f t="shared" si="199"/>
        <v>47625.373470128266</v>
      </c>
      <c r="AV384">
        <f t="shared" si="200"/>
        <v>1199.9953571428571</v>
      </c>
      <c r="AW384">
        <f t="shared" si="201"/>
        <v>1025.9203314497377</v>
      </c>
      <c r="AX384">
        <f t="shared" si="202"/>
        <v>0.85493691733309252</v>
      </c>
      <c r="AY384">
        <f t="shared" si="203"/>
        <v>0.18842825045286848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1675359374.0999999</v>
      </c>
      <c r="BF384">
        <v>2121.2489285714291</v>
      </c>
      <c r="BG384">
        <v>2131.5246428571431</v>
      </c>
      <c r="BH384">
        <v>32.902678571428581</v>
      </c>
      <c r="BI384">
        <v>32.225099999999998</v>
      </c>
      <c r="BJ384">
        <v>2129.4875000000002</v>
      </c>
      <c r="BK384">
        <v>32.625103571428568</v>
      </c>
      <c r="BL384">
        <v>649.99824999999987</v>
      </c>
      <c r="BM384">
        <v>101.44503571428569</v>
      </c>
      <c r="BN384">
        <v>9.9929603571428577E-2</v>
      </c>
      <c r="BO384">
        <v>31.982814285714291</v>
      </c>
      <c r="BP384">
        <v>31.04601785714285</v>
      </c>
      <c r="BQ384">
        <v>999.9000000000002</v>
      </c>
      <c r="BR384">
        <v>0</v>
      </c>
      <c r="BS384">
        <v>0</v>
      </c>
      <c r="BT384">
        <v>8999.2867857142846</v>
      </c>
      <c r="BU384">
        <v>0</v>
      </c>
      <c r="BV384">
        <v>33.342392857142848</v>
      </c>
      <c r="BW384">
        <v>-10.276053571428569</v>
      </c>
      <c r="BX384">
        <v>2193.4182142857139</v>
      </c>
      <c r="BY384">
        <v>2202.500357142857</v>
      </c>
      <c r="BZ384">
        <v>0.67757957142857117</v>
      </c>
      <c r="CA384">
        <v>2131.5246428571431</v>
      </c>
      <c r="CB384">
        <v>32.225099999999998</v>
      </c>
      <c r="CC384">
        <v>3.3378107142857139</v>
      </c>
      <c r="CD384">
        <v>3.2690742857142858</v>
      </c>
      <c r="CE384">
        <v>25.816585714285711</v>
      </c>
      <c r="CF384">
        <v>25.465885714285719</v>
      </c>
      <c r="CG384">
        <v>1199.9953571428571</v>
      </c>
      <c r="CH384">
        <v>0.50002049999999987</v>
      </c>
      <c r="CI384">
        <v>0.49997950000000008</v>
      </c>
      <c r="CJ384">
        <v>0</v>
      </c>
      <c r="CK384">
        <v>867.24928571428575</v>
      </c>
      <c r="CL384">
        <v>4.9990899999999998</v>
      </c>
      <c r="CM384">
        <v>9295.5867857142857</v>
      </c>
      <c r="CN384">
        <v>9557.8835714285706</v>
      </c>
      <c r="CO384">
        <v>40.875</v>
      </c>
      <c r="CP384">
        <v>42.445999999999977</v>
      </c>
      <c r="CQ384">
        <v>41.625</v>
      </c>
      <c r="CR384">
        <v>41.5</v>
      </c>
      <c r="CS384">
        <v>42.211749999999988</v>
      </c>
      <c r="CT384">
        <v>597.5214285714286</v>
      </c>
      <c r="CU384">
        <v>597.47392857142859</v>
      </c>
      <c r="CV384">
        <v>0</v>
      </c>
      <c r="CW384">
        <v>1675359400.3</v>
      </c>
      <c r="CX384">
        <v>0</v>
      </c>
      <c r="CY384">
        <v>1675353449.5</v>
      </c>
      <c r="CZ384" t="s">
        <v>356</v>
      </c>
      <c r="DA384">
        <v>1675353449.5</v>
      </c>
      <c r="DB384">
        <v>1675353444</v>
      </c>
      <c r="DC384">
        <v>1</v>
      </c>
      <c r="DD384">
        <v>8.2000000000000003E-2</v>
      </c>
      <c r="DE384">
        <v>2.5000000000000001E-2</v>
      </c>
      <c r="DF384">
        <v>-5.3170000000000002</v>
      </c>
      <c r="DG384">
        <v>0.30099999999999999</v>
      </c>
      <c r="DH384">
        <v>415</v>
      </c>
      <c r="DI384">
        <v>32</v>
      </c>
      <c r="DJ384">
        <v>0.41</v>
      </c>
      <c r="DK384">
        <v>0.21</v>
      </c>
      <c r="DL384">
        <v>-10.28209268292683</v>
      </c>
      <c r="DM384">
        <v>4.8052264808349253E-2</v>
      </c>
      <c r="DN384">
        <v>6.2397351375323387E-2</v>
      </c>
      <c r="DO384">
        <v>1</v>
      </c>
      <c r="DP384">
        <v>0.67672387804878043</v>
      </c>
      <c r="DQ384">
        <v>1.9529059233449501E-2</v>
      </c>
      <c r="DR384">
        <v>2.4514911758209399E-3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2</v>
      </c>
      <c r="DY384">
        <v>2</v>
      </c>
      <c r="DZ384" t="s">
        <v>357</v>
      </c>
      <c r="EA384">
        <v>3.29874</v>
      </c>
      <c r="EB384">
        <v>2.6252300000000002</v>
      </c>
      <c r="EC384">
        <v>0.29518</v>
      </c>
      <c r="ED384">
        <v>0.29366199999999998</v>
      </c>
      <c r="EE384">
        <v>0.136994</v>
      </c>
      <c r="EF384">
        <v>0.13398699999999999</v>
      </c>
      <c r="EG384">
        <v>21316.9</v>
      </c>
      <c r="EH384">
        <v>21726.799999999999</v>
      </c>
      <c r="EI384">
        <v>28143.200000000001</v>
      </c>
      <c r="EJ384">
        <v>29606.9</v>
      </c>
      <c r="EK384">
        <v>33440</v>
      </c>
      <c r="EL384">
        <v>35607.800000000003</v>
      </c>
      <c r="EM384">
        <v>39726.300000000003</v>
      </c>
      <c r="EN384">
        <v>42312.4</v>
      </c>
      <c r="EO384">
        <v>2.10928</v>
      </c>
      <c r="EP384">
        <v>2.2409500000000002</v>
      </c>
      <c r="EQ384">
        <v>8.4973900000000005E-2</v>
      </c>
      <c r="ER384">
        <v>0</v>
      </c>
      <c r="ES384">
        <v>29.660799999999998</v>
      </c>
      <c r="ET384">
        <v>999.9</v>
      </c>
      <c r="EU384">
        <v>72.099999999999994</v>
      </c>
      <c r="EV384">
        <v>32.5</v>
      </c>
      <c r="EW384">
        <v>34.908799999999999</v>
      </c>
      <c r="EX384">
        <v>56.980800000000002</v>
      </c>
      <c r="EY384">
        <v>-3.94631</v>
      </c>
      <c r="EZ384">
        <v>2</v>
      </c>
      <c r="FA384">
        <v>0.27851900000000002</v>
      </c>
      <c r="FB384">
        <v>-0.57130700000000001</v>
      </c>
      <c r="FC384">
        <v>20.273</v>
      </c>
      <c r="FD384">
        <v>5.22133</v>
      </c>
      <c r="FE384">
        <v>12.004</v>
      </c>
      <c r="FF384">
        <v>4.9872500000000004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1.8657900000000001</v>
      </c>
      <c r="FM384">
        <v>1.8621799999999999</v>
      </c>
      <c r="FN384">
        <v>1.8641700000000001</v>
      </c>
      <c r="FO384">
        <v>1.86029</v>
      </c>
      <c r="FP384">
        <v>1.8609599999999999</v>
      </c>
      <c r="FQ384">
        <v>1.86015</v>
      </c>
      <c r="FR384">
        <v>1.8618600000000001</v>
      </c>
      <c r="FS384">
        <v>1.8584700000000001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-8.24</v>
      </c>
      <c r="GH384">
        <v>0.27760000000000001</v>
      </c>
      <c r="GI384">
        <v>-3.8812981962806838</v>
      </c>
      <c r="GJ384">
        <v>-3.9744887815693084E-3</v>
      </c>
      <c r="GK384">
        <v>1.847162108954052E-6</v>
      </c>
      <c r="GL384">
        <v>-4.4217609294687878E-10</v>
      </c>
      <c r="GM384">
        <v>-3.5710143375135749E-2</v>
      </c>
      <c r="GN384">
        <v>-2.5986294017825021E-3</v>
      </c>
      <c r="GO384">
        <v>9.7579789506272807E-4</v>
      </c>
      <c r="GP384">
        <v>-1.8446741173202889E-5</v>
      </c>
      <c r="GQ384">
        <v>6</v>
      </c>
      <c r="GR384">
        <v>2080</v>
      </c>
      <c r="GS384">
        <v>4</v>
      </c>
      <c r="GT384">
        <v>32</v>
      </c>
      <c r="GU384">
        <v>98.9</v>
      </c>
      <c r="GV384">
        <v>99</v>
      </c>
      <c r="GW384">
        <v>4.99756</v>
      </c>
      <c r="GX384">
        <v>2.4133300000000002</v>
      </c>
      <c r="GY384">
        <v>2.04834</v>
      </c>
      <c r="GZ384">
        <v>2.6135299999999999</v>
      </c>
      <c r="HA384">
        <v>2.1972700000000001</v>
      </c>
      <c r="HB384">
        <v>2.34131</v>
      </c>
      <c r="HC384">
        <v>37.53</v>
      </c>
      <c r="HD384">
        <v>14.674899999999999</v>
      </c>
      <c r="HE384">
        <v>18</v>
      </c>
      <c r="HF384">
        <v>592.46400000000006</v>
      </c>
      <c r="HG384">
        <v>774.56899999999996</v>
      </c>
      <c r="HH384">
        <v>31.000699999999998</v>
      </c>
      <c r="HI384">
        <v>30.994599999999998</v>
      </c>
      <c r="HJ384">
        <v>30.000299999999999</v>
      </c>
      <c r="HK384">
        <v>30.912099999999999</v>
      </c>
      <c r="HL384">
        <v>30.908300000000001</v>
      </c>
      <c r="HM384">
        <v>100</v>
      </c>
      <c r="HN384">
        <v>8.6524099999999997</v>
      </c>
      <c r="HO384">
        <v>100</v>
      </c>
      <c r="HP384">
        <v>31</v>
      </c>
      <c r="HQ384">
        <v>2461.44</v>
      </c>
      <c r="HR384">
        <v>32.279899999999998</v>
      </c>
      <c r="HS384">
        <v>99.170199999999994</v>
      </c>
      <c r="HT384">
        <v>98.124600000000001</v>
      </c>
    </row>
    <row r="385" spans="1:228" x14ac:dyDescent="0.2">
      <c r="A385">
        <v>370</v>
      </c>
      <c r="B385">
        <v>1675359386.0999999</v>
      </c>
      <c r="C385">
        <v>1473.599999904633</v>
      </c>
      <c r="D385" t="s">
        <v>1099</v>
      </c>
      <c r="E385" t="s">
        <v>1100</v>
      </c>
      <c r="F385">
        <v>4</v>
      </c>
      <c r="G385">
        <v>1675359378.0999999</v>
      </c>
      <c r="H385">
        <f t="shared" si="170"/>
        <v>7.6302038736075837E-4</v>
      </c>
      <c r="I385">
        <f t="shared" si="171"/>
        <v>0.76302038736075839</v>
      </c>
      <c r="J385">
        <f t="shared" si="172"/>
        <v>9.5818288817998187</v>
      </c>
      <c r="K385">
        <f t="shared" si="173"/>
        <v>2121.2307142857139</v>
      </c>
      <c r="L385">
        <f t="shared" si="174"/>
        <v>1840.1041041248016</v>
      </c>
      <c r="M385">
        <f t="shared" si="175"/>
        <v>186.85256381567217</v>
      </c>
      <c r="N385">
        <f t="shared" si="176"/>
        <v>215.39944208610549</v>
      </c>
      <c r="O385">
        <f t="shared" si="177"/>
        <v>6.3825729311537516E-2</v>
      </c>
      <c r="P385">
        <f t="shared" si="178"/>
        <v>2.7736206336149221</v>
      </c>
      <c r="Q385">
        <f t="shared" si="179"/>
        <v>6.3020868635650762E-2</v>
      </c>
      <c r="R385">
        <f t="shared" si="180"/>
        <v>3.9459510749462398E-2</v>
      </c>
      <c r="S385">
        <f t="shared" si="181"/>
        <v>226.11415616180977</v>
      </c>
      <c r="T385">
        <f t="shared" si="182"/>
        <v>33.176107275075715</v>
      </c>
      <c r="U385">
        <f t="shared" si="183"/>
        <v>31.045446428571431</v>
      </c>
      <c r="V385">
        <f t="shared" si="184"/>
        <v>4.5230815954856229</v>
      </c>
      <c r="W385">
        <f t="shared" si="185"/>
        <v>70.026975651672601</v>
      </c>
      <c r="X385">
        <f t="shared" si="186"/>
        <v>3.3412469025468061</v>
      </c>
      <c r="Y385">
        <f t="shared" si="187"/>
        <v>4.7713711344136849</v>
      </c>
      <c r="Z385">
        <f t="shared" si="188"/>
        <v>1.1818346929388168</v>
      </c>
      <c r="AA385">
        <f t="shared" si="189"/>
        <v>-33.649199082609442</v>
      </c>
      <c r="AB385">
        <f t="shared" si="190"/>
        <v>140.68131077532661</v>
      </c>
      <c r="AC385">
        <f t="shared" si="191"/>
        <v>11.448044624814187</v>
      </c>
      <c r="AD385">
        <f t="shared" si="192"/>
        <v>344.59431247934117</v>
      </c>
      <c r="AE385">
        <f t="shared" si="193"/>
        <v>9.532985861086285</v>
      </c>
      <c r="AF385">
        <f t="shared" si="194"/>
        <v>0.76002646705968069</v>
      </c>
      <c r="AG385">
        <f t="shared" si="195"/>
        <v>9.5818288817998187</v>
      </c>
      <c r="AH385">
        <v>2202.5034914443572</v>
      </c>
      <c r="AI385">
        <v>2193.365515151514</v>
      </c>
      <c r="AJ385">
        <v>-3.4736129618490041E-4</v>
      </c>
      <c r="AK385">
        <v>61.316338729058899</v>
      </c>
      <c r="AL385">
        <f t="shared" si="196"/>
        <v>0.76302038736075839</v>
      </c>
      <c r="AM385">
        <v>32.226646960185903</v>
      </c>
      <c r="AN385">
        <v>32.907780606060591</v>
      </c>
      <c r="AO385">
        <v>2.4395455092454328E-6</v>
      </c>
      <c r="AP385">
        <v>100.73391986053799</v>
      </c>
      <c r="AQ385">
        <v>86</v>
      </c>
      <c r="AR385">
        <v>13</v>
      </c>
      <c r="AS385">
        <f t="shared" si="197"/>
        <v>1</v>
      </c>
      <c r="AT385">
        <f t="shared" si="198"/>
        <v>0</v>
      </c>
      <c r="AU385">
        <f t="shared" si="199"/>
        <v>47661.738779677107</v>
      </c>
      <c r="AV385">
        <f t="shared" si="200"/>
        <v>1200.0046428571429</v>
      </c>
      <c r="AW385">
        <f t="shared" si="201"/>
        <v>1025.9279493066372</v>
      </c>
      <c r="AX385">
        <f t="shared" si="202"/>
        <v>0.85493664996492102</v>
      </c>
      <c r="AY385">
        <f t="shared" si="203"/>
        <v>0.18842773443229754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1675359378.0999999</v>
      </c>
      <c r="BF385">
        <v>2121.2307142857139</v>
      </c>
      <c r="BG385">
        <v>2131.5185714285708</v>
      </c>
      <c r="BH385">
        <v>32.904242857142847</v>
      </c>
      <c r="BI385">
        <v>32.225764285714277</v>
      </c>
      <c r="BJ385">
        <v>2129.4696428571428</v>
      </c>
      <c r="BK385">
        <v>32.626660714285713</v>
      </c>
      <c r="BL385">
        <v>649.99992857142854</v>
      </c>
      <c r="BM385">
        <v>101.44460714285719</v>
      </c>
      <c r="BN385">
        <v>9.9954057142857142E-2</v>
      </c>
      <c r="BO385">
        <v>31.98626071428572</v>
      </c>
      <c r="BP385">
        <v>31.045446428571431</v>
      </c>
      <c r="BQ385">
        <v>999.9000000000002</v>
      </c>
      <c r="BR385">
        <v>0</v>
      </c>
      <c r="BS385">
        <v>0</v>
      </c>
      <c r="BT385">
        <v>9006.4067857142854</v>
      </c>
      <c r="BU385">
        <v>0</v>
      </c>
      <c r="BV385">
        <v>32.911749999999998</v>
      </c>
      <c r="BW385">
        <v>-10.28824642857143</v>
      </c>
      <c r="BX385">
        <v>2193.403571428571</v>
      </c>
      <c r="BY385">
        <v>2202.4957142857138</v>
      </c>
      <c r="BZ385">
        <v>0.67847317857142853</v>
      </c>
      <c r="CA385">
        <v>2131.5185714285708</v>
      </c>
      <c r="CB385">
        <v>32.225764285714277</v>
      </c>
      <c r="CC385">
        <v>3.3379532142857138</v>
      </c>
      <c r="CD385">
        <v>3.2691267857142861</v>
      </c>
      <c r="CE385">
        <v>25.817314285714279</v>
      </c>
      <c r="CF385">
        <v>25.466157142857149</v>
      </c>
      <c r="CG385">
        <v>1200.0046428571429</v>
      </c>
      <c r="CH385">
        <v>0.50002935714285712</v>
      </c>
      <c r="CI385">
        <v>0.49997064285714288</v>
      </c>
      <c r="CJ385">
        <v>0</v>
      </c>
      <c r="CK385">
        <v>867.21546428571423</v>
      </c>
      <c r="CL385">
        <v>4.9990899999999998</v>
      </c>
      <c r="CM385">
        <v>9295.2207142857133</v>
      </c>
      <c r="CN385">
        <v>9557.9857142857163</v>
      </c>
      <c r="CO385">
        <v>40.875</v>
      </c>
      <c r="CP385">
        <v>42.445999999999977</v>
      </c>
      <c r="CQ385">
        <v>41.625</v>
      </c>
      <c r="CR385">
        <v>41.508857142857138</v>
      </c>
      <c r="CS385">
        <v>42.222999999999999</v>
      </c>
      <c r="CT385">
        <v>597.53678571428577</v>
      </c>
      <c r="CU385">
        <v>597.46785714285727</v>
      </c>
      <c r="CV385">
        <v>0</v>
      </c>
      <c r="CW385">
        <v>1675359404.5</v>
      </c>
      <c r="CX385">
        <v>0</v>
      </c>
      <c r="CY385">
        <v>1675353449.5</v>
      </c>
      <c r="CZ385" t="s">
        <v>356</v>
      </c>
      <c r="DA385">
        <v>1675353449.5</v>
      </c>
      <c r="DB385">
        <v>1675353444</v>
      </c>
      <c r="DC385">
        <v>1</v>
      </c>
      <c r="DD385">
        <v>8.2000000000000003E-2</v>
      </c>
      <c r="DE385">
        <v>2.5000000000000001E-2</v>
      </c>
      <c r="DF385">
        <v>-5.3170000000000002</v>
      </c>
      <c r="DG385">
        <v>0.30099999999999999</v>
      </c>
      <c r="DH385">
        <v>415</v>
      </c>
      <c r="DI385">
        <v>32</v>
      </c>
      <c r="DJ385">
        <v>0.41</v>
      </c>
      <c r="DK385">
        <v>0.21</v>
      </c>
      <c r="DL385">
        <v>-10.283575000000001</v>
      </c>
      <c r="DM385">
        <v>-0.25177260787990591</v>
      </c>
      <c r="DN385">
        <v>6.3122811843263238E-2</v>
      </c>
      <c r="DO385">
        <v>0</v>
      </c>
      <c r="DP385">
        <v>0.6777822</v>
      </c>
      <c r="DQ385">
        <v>1.747735834896658E-2</v>
      </c>
      <c r="DR385">
        <v>2.3377963256023889E-3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363</v>
      </c>
      <c r="EA385">
        <v>3.2988599999999999</v>
      </c>
      <c r="EB385">
        <v>2.62534</v>
      </c>
      <c r="EC385">
        <v>0.29518</v>
      </c>
      <c r="ED385">
        <v>0.293657</v>
      </c>
      <c r="EE385">
        <v>0.13700100000000001</v>
      </c>
      <c r="EF385">
        <v>0.133992</v>
      </c>
      <c r="EG385">
        <v>21316.9</v>
      </c>
      <c r="EH385">
        <v>21726.7</v>
      </c>
      <c r="EI385">
        <v>28143.3</v>
      </c>
      <c r="EJ385">
        <v>29606.6</v>
      </c>
      <c r="EK385">
        <v>33439.800000000003</v>
      </c>
      <c r="EL385">
        <v>35607.599999999999</v>
      </c>
      <c r="EM385">
        <v>39726.400000000001</v>
      </c>
      <c r="EN385">
        <v>42312.4</v>
      </c>
      <c r="EO385">
        <v>2.1099199999999998</v>
      </c>
      <c r="EP385">
        <v>2.2407300000000001</v>
      </c>
      <c r="EQ385">
        <v>8.5271899999999998E-2</v>
      </c>
      <c r="ER385">
        <v>0</v>
      </c>
      <c r="ES385">
        <v>29.658999999999999</v>
      </c>
      <c r="ET385">
        <v>999.9</v>
      </c>
      <c r="EU385">
        <v>72.099999999999994</v>
      </c>
      <c r="EV385">
        <v>32.5</v>
      </c>
      <c r="EW385">
        <v>34.907400000000003</v>
      </c>
      <c r="EX385">
        <v>57.3108</v>
      </c>
      <c r="EY385">
        <v>-4.0184300000000004</v>
      </c>
      <c r="EZ385">
        <v>2</v>
      </c>
      <c r="FA385">
        <v>0.27876000000000001</v>
      </c>
      <c r="FB385">
        <v>-0.56964899999999996</v>
      </c>
      <c r="FC385">
        <v>20.273099999999999</v>
      </c>
      <c r="FD385">
        <v>5.2214799999999997</v>
      </c>
      <c r="FE385">
        <v>12.004</v>
      </c>
      <c r="FF385">
        <v>4.9874999999999998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1.86582</v>
      </c>
      <c r="FM385">
        <v>1.8621799999999999</v>
      </c>
      <c r="FN385">
        <v>1.8641799999999999</v>
      </c>
      <c r="FO385">
        <v>1.8603099999999999</v>
      </c>
      <c r="FP385">
        <v>1.8609599999999999</v>
      </c>
      <c r="FQ385">
        <v>1.86019</v>
      </c>
      <c r="FR385">
        <v>1.8618699999999999</v>
      </c>
      <c r="FS385">
        <v>1.8585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-8.24</v>
      </c>
      <c r="GH385">
        <v>0.27760000000000001</v>
      </c>
      <c r="GI385">
        <v>-3.8812981962806838</v>
      </c>
      <c r="GJ385">
        <v>-3.9744887815693084E-3</v>
      </c>
      <c r="GK385">
        <v>1.847162108954052E-6</v>
      </c>
      <c r="GL385">
        <v>-4.4217609294687878E-10</v>
      </c>
      <c r="GM385">
        <v>-3.5710143375135749E-2</v>
      </c>
      <c r="GN385">
        <v>-2.5986294017825021E-3</v>
      </c>
      <c r="GO385">
        <v>9.7579789506272807E-4</v>
      </c>
      <c r="GP385">
        <v>-1.8446741173202889E-5</v>
      </c>
      <c r="GQ385">
        <v>6</v>
      </c>
      <c r="GR385">
        <v>2080</v>
      </c>
      <c r="GS385">
        <v>4</v>
      </c>
      <c r="GT385">
        <v>32</v>
      </c>
      <c r="GU385">
        <v>98.9</v>
      </c>
      <c r="GV385">
        <v>99</v>
      </c>
      <c r="GW385">
        <v>4.99756</v>
      </c>
      <c r="GX385">
        <v>2.4133300000000002</v>
      </c>
      <c r="GY385">
        <v>2.04834</v>
      </c>
      <c r="GZ385">
        <v>2.6122999999999998</v>
      </c>
      <c r="HA385">
        <v>2.1972700000000001</v>
      </c>
      <c r="HB385">
        <v>2.36084</v>
      </c>
      <c r="HC385">
        <v>37.554000000000002</v>
      </c>
      <c r="HD385">
        <v>14.674899999999999</v>
      </c>
      <c r="HE385">
        <v>18</v>
      </c>
      <c r="HF385">
        <v>592.95399999999995</v>
      </c>
      <c r="HG385">
        <v>774.37400000000002</v>
      </c>
      <c r="HH385">
        <v>31.000599999999999</v>
      </c>
      <c r="HI385">
        <v>30.996700000000001</v>
      </c>
      <c r="HJ385">
        <v>30.000399999999999</v>
      </c>
      <c r="HK385">
        <v>30.914100000000001</v>
      </c>
      <c r="HL385">
        <v>30.910299999999999</v>
      </c>
      <c r="HM385">
        <v>100</v>
      </c>
      <c r="HN385">
        <v>8.6524099999999997</v>
      </c>
      <c r="HO385">
        <v>100</v>
      </c>
      <c r="HP385">
        <v>31</v>
      </c>
      <c r="HQ385">
        <v>2468.11</v>
      </c>
      <c r="HR385">
        <v>32.280900000000003</v>
      </c>
      <c r="HS385">
        <v>99.170400000000001</v>
      </c>
      <c r="HT385">
        <v>98.124200000000002</v>
      </c>
    </row>
    <row r="386" spans="1:228" x14ac:dyDescent="0.2">
      <c r="A386">
        <v>371</v>
      </c>
      <c r="B386">
        <v>1675359390.0999999</v>
      </c>
      <c r="C386">
        <v>1477.599999904633</v>
      </c>
      <c r="D386" t="s">
        <v>1101</v>
      </c>
      <c r="E386" t="s">
        <v>1102</v>
      </c>
      <c r="F386">
        <v>4</v>
      </c>
      <c r="G386">
        <v>1675359382.0999999</v>
      </c>
      <c r="H386">
        <f t="shared" si="170"/>
        <v>7.6465115103683818E-4</v>
      </c>
      <c r="I386">
        <f t="shared" si="171"/>
        <v>0.76465115103683823</v>
      </c>
      <c r="J386">
        <f t="shared" si="172"/>
        <v>9.4700464769363677</v>
      </c>
      <c r="K386">
        <f t="shared" si="173"/>
        <v>2121.1799999999998</v>
      </c>
      <c r="L386">
        <f t="shared" si="174"/>
        <v>1843.3419903258734</v>
      </c>
      <c r="M386">
        <f t="shared" si="175"/>
        <v>187.18206201133606</v>
      </c>
      <c r="N386">
        <f t="shared" si="176"/>
        <v>215.39510757144649</v>
      </c>
      <c r="O386">
        <f t="shared" si="177"/>
        <v>6.3958033655575841E-2</v>
      </c>
      <c r="P386">
        <f t="shared" si="178"/>
        <v>2.7725238002093717</v>
      </c>
      <c r="Q386">
        <f t="shared" si="179"/>
        <v>6.3149540152212288E-2</v>
      </c>
      <c r="R386">
        <f t="shared" si="180"/>
        <v>3.9540250959284762E-2</v>
      </c>
      <c r="S386">
        <f t="shared" si="181"/>
        <v>226.12030444764446</v>
      </c>
      <c r="T386">
        <f t="shared" si="182"/>
        <v>33.180103577023466</v>
      </c>
      <c r="U386">
        <f t="shared" si="183"/>
        <v>31.04668928571429</v>
      </c>
      <c r="V386">
        <f t="shared" si="184"/>
        <v>4.5234020250345388</v>
      </c>
      <c r="W386">
        <f t="shared" si="185"/>
        <v>70.01555792211866</v>
      </c>
      <c r="X386">
        <f t="shared" si="186"/>
        <v>3.3414532095400453</v>
      </c>
      <c r="Y386">
        <f t="shared" si="187"/>
        <v>4.7724438806256302</v>
      </c>
      <c r="Z386">
        <f t="shared" si="188"/>
        <v>1.1819488154944935</v>
      </c>
      <c r="AA386">
        <f t="shared" si="189"/>
        <v>-33.721115760724565</v>
      </c>
      <c r="AB386">
        <f t="shared" si="190"/>
        <v>141.03352394663003</v>
      </c>
      <c r="AC386">
        <f t="shared" si="191"/>
        <v>11.481541564273531</v>
      </c>
      <c r="AD386">
        <f t="shared" si="192"/>
        <v>344.91425419782342</v>
      </c>
      <c r="AE386">
        <f t="shared" si="193"/>
        <v>9.5490004792183019</v>
      </c>
      <c r="AF386">
        <f t="shared" si="194"/>
        <v>0.76187095842638108</v>
      </c>
      <c r="AG386">
        <f t="shared" si="195"/>
        <v>9.4700464769363677</v>
      </c>
      <c r="AH386">
        <v>2202.4488766049849</v>
      </c>
      <c r="AI386">
        <v>2193.4058181818191</v>
      </c>
      <c r="AJ386">
        <v>2.787746770572488E-3</v>
      </c>
      <c r="AK386">
        <v>61.316338729058899</v>
      </c>
      <c r="AL386">
        <f t="shared" si="196"/>
        <v>0.76465115103683823</v>
      </c>
      <c r="AM386">
        <v>32.227693187735653</v>
      </c>
      <c r="AN386">
        <v>32.910111515151492</v>
      </c>
      <c r="AO386">
        <v>2.824156137318888E-5</v>
      </c>
      <c r="AP386">
        <v>100.73391986053799</v>
      </c>
      <c r="AQ386">
        <v>86</v>
      </c>
      <c r="AR386">
        <v>13</v>
      </c>
      <c r="AS386">
        <f t="shared" si="197"/>
        <v>1</v>
      </c>
      <c r="AT386">
        <f t="shared" si="198"/>
        <v>0</v>
      </c>
      <c r="AU386">
        <f t="shared" si="199"/>
        <v>47630.79119059295</v>
      </c>
      <c r="AV386">
        <f t="shared" si="200"/>
        <v>1200.0364285714279</v>
      </c>
      <c r="AW386">
        <f t="shared" si="201"/>
        <v>1025.9552064495563</v>
      </c>
      <c r="AX386">
        <f t="shared" si="202"/>
        <v>0.85493671860519682</v>
      </c>
      <c r="AY386">
        <f t="shared" si="203"/>
        <v>0.18842786690802982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1675359382.0999999</v>
      </c>
      <c r="BF386">
        <v>2121.1799999999998</v>
      </c>
      <c r="BG386">
        <v>2131.486071428571</v>
      </c>
      <c r="BH386">
        <v>32.906149999999997</v>
      </c>
      <c r="BI386">
        <v>32.226035714285707</v>
      </c>
      <c r="BJ386">
        <v>2129.417857142857</v>
      </c>
      <c r="BK386">
        <v>32.628571428571433</v>
      </c>
      <c r="BL386">
        <v>650.00903571428557</v>
      </c>
      <c r="BM386">
        <v>101.4449285714286</v>
      </c>
      <c r="BN386">
        <v>0.1000169642857143</v>
      </c>
      <c r="BO386">
        <v>31.990232142857138</v>
      </c>
      <c r="BP386">
        <v>31.04668928571429</v>
      </c>
      <c r="BQ386">
        <v>999.9000000000002</v>
      </c>
      <c r="BR386">
        <v>0</v>
      </c>
      <c r="BS386">
        <v>0</v>
      </c>
      <c r="BT386">
        <v>9000.5582142857147</v>
      </c>
      <c r="BU386">
        <v>0</v>
      </c>
      <c r="BV386">
        <v>32.541035714285712</v>
      </c>
      <c r="BW386">
        <v>-10.30631071428571</v>
      </c>
      <c r="BX386">
        <v>2193.355357142857</v>
      </c>
      <c r="BY386">
        <v>2202.4614285714279</v>
      </c>
      <c r="BZ386">
        <v>0.68011157142857159</v>
      </c>
      <c r="CA386">
        <v>2131.486071428571</v>
      </c>
      <c r="CB386">
        <v>32.226035714285707</v>
      </c>
      <c r="CC386">
        <v>3.3381592857142861</v>
      </c>
      <c r="CD386">
        <v>3.269165000000001</v>
      </c>
      <c r="CE386">
        <v>25.81835357142857</v>
      </c>
      <c r="CF386">
        <v>25.466353571428581</v>
      </c>
      <c r="CG386">
        <v>1200.0364285714279</v>
      </c>
      <c r="CH386">
        <v>0.50002735714285707</v>
      </c>
      <c r="CI386">
        <v>0.49997264285714288</v>
      </c>
      <c r="CJ386">
        <v>0</v>
      </c>
      <c r="CK386">
        <v>867.18128571428576</v>
      </c>
      <c r="CL386">
        <v>4.9990899999999998</v>
      </c>
      <c r="CM386">
        <v>9294.9567857142847</v>
      </c>
      <c r="CN386">
        <v>9558.2310714285722</v>
      </c>
      <c r="CO386">
        <v>40.875</v>
      </c>
      <c r="CP386">
        <v>42.445999999999977</v>
      </c>
      <c r="CQ386">
        <v>41.625</v>
      </c>
      <c r="CR386">
        <v>41.519928571428572</v>
      </c>
      <c r="CS386">
        <v>42.238750000000003</v>
      </c>
      <c r="CT386">
        <v>597.55000000000007</v>
      </c>
      <c r="CU386">
        <v>597.48642857142863</v>
      </c>
      <c r="CV386">
        <v>0</v>
      </c>
      <c r="CW386">
        <v>1675359408.0999999</v>
      </c>
      <c r="CX386">
        <v>0</v>
      </c>
      <c r="CY386">
        <v>1675353449.5</v>
      </c>
      <c r="CZ386" t="s">
        <v>356</v>
      </c>
      <c r="DA386">
        <v>1675353449.5</v>
      </c>
      <c r="DB386">
        <v>1675353444</v>
      </c>
      <c r="DC386">
        <v>1</v>
      </c>
      <c r="DD386">
        <v>8.2000000000000003E-2</v>
      </c>
      <c r="DE386">
        <v>2.5000000000000001E-2</v>
      </c>
      <c r="DF386">
        <v>-5.3170000000000002</v>
      </c>
      <c r="DG386">
        <v>0.30099999999999999</v>
      </c>
      <c r="DH386">
        <v>415</v>
      </c>
      <c r="DI386">
        <v>32</v>
      </c>
      <c r="DJ386">
        <v>0.41</v>
      </c>
      <c r="DK386">
        <v>0.21</v>
      </c>
      <c r="DL386">
        <v>-10.284174999999999</v>
      </c>
      <c r="DM386">
        <v>-0.1550656660412533</v>
      </c>
      <c r="DN386">
        <v>6.1617727765635878E-2</v>
      </c>
      <c r="DO386">
        <v>0</v>
      </c>
      <c r="DP386">
        <v>0.67888897500000001</v>
      </c>
      <c r="DQ386">
        <v>2.153384240149989E-2</v>
      </c>
      <c r="DR386">
        <v>2.5530960957972212E-3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363</v>
      </c>
      <c r="EA386">
        <v>3.2987099999999998</v>
      </c>
      <c r="EB386">
        <v>2.6253000000000002</v>
      </c>
      <c r="EC386">
        <v>0.29518100000000003</v>
      </c>
      <c r="ED386">
        <v>0.29366300000000001</v>
      </c>
      <c r="EE386">
        <v>0.13700499999999999</v>
      </c>
      <c r="EF386">
        <v>0.133994</v>
      </c>
      <c r="EG386">
        <v>21317</v>
      </c>
      <c r="EH386">
        <v>21726.400000000001</v>
      </c>
      <c r="EI386">
        <v>28143.4</v>
      </c>
      <c r="EJ386">
        <v>29606.5</v>
      </c>
      <c r="EK386">
        <v>33440</v>
      </c>
      <c r="EL386">
        <v>35607.300000000003</v>
      </c>
      <c r="EM386">
        <v>39726.800000000003</v>
      </c>
      <c r="EN386">
        <v>42312.1</v>
      </c>
      <c r="EO386">
        <v>2.1100699999999999</v>
      </c>
      <c r="EP386">
        <v>2.24085</v>
      </c>
      <c r="EQ386">
        <v>8.5607199999999994E-2</v>
      </c>
      <c r="ER386">
        <v>0</v>
      </c>
      <c r="ES386">
        <v>29.658300000000001</v>
      </c>
      <c r="ET386">
        <v>999.9</v>
      </c>
      <c r="EU386">
        <v>72.099999999999994</v>
      </c>
      <c r="EV386">
        <v>32.5</v>
      </c>
      <c r="EW386">
        <v>34.9116</v>
      </c>
      <c r="EX386">
        <v>57.040799999999997</v>
      </c>
      <c r="EY386">
        <v>-4.09856</v>
      </c>
      <c r="EZ386">
        <v>2</v>
      </c>
      <c r="FA386">
        <v>0.278974</v>
      </c>
      <c r="FB386">
        <v>-0.568519</v>
      </c>
      <c r="FC386">
        <v>20.273099999999999</v>
      </c>
      <c r="FD386">
        <v>5.2207299999999996</v>
      </c>
      <c r="FE386">
        <v>12.004</v>
      </c>
      <c r="FF386">
        <v>4.9867999999999997</v>
      </c>
      <c r="FG386">
        <v>3.2845</v>
      </c>
      <c r="FH386">
        <v>9999</v>
      </c>
      <c r="FI386">
        <v>9999</v>
      </c>
      <c r="FJ386">
        <v>9999</v>
      </c>
      <c r="FK386">
        <v>999.9</v>
      </c>
      <c r="FL386">
        <v>1.8657999999999999</v>
      </c>
      <c r="FM386">
        <v>1.8621799999999999</v>
      </c>
      <c r="FN386">
        <v>1.8641799999999999</v>
      </c>
      <c r="FO386">
        <v>1.8603099999999999</v>
      </c>
      <c r="FP386">
        <v>1.8609599999999999</v>
      </c>
      <c r="FQ386">
        <v>1.8601799999999999</v>
      </c>
      <c r="FR386">
        <v>1.8618600000000001</v>
      </c>
      <c r="FS386">
        <v>1.8584700000000001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-8.24</v>
      </c>
      <c r="GH386">
        <v>0.27760000000000001</v>
      </c>
      <c r="GI386">
        <v>-3.8812981962806838</v>
      </c>
      <c r="GJ386">
        <v>-3.9744887815693084E-3</v>
      </c>
      <c r="GK386">
        <v>1.847162108954052E-6</v>
      </c>
      <c r="GL386">
        <v>-4.4217609294687878E-10</v>
      </c>
      <c r="GM386">
        <v>-3.5710143375135749E-2</v>
      </c>
      <c r="GN386">
        <v>-2.5986294017825021E-3</v>
      </c>
      <c r="GO386">
        <v>9.7579789506272807E-4</v>
      </c>
      <c r="GP386">
        <v>-1.8446741173202889E-5</v>
      </c>
      <c r="GQ386">
        <v>6</v>
      </c>
      <c r="GR386">
        <v>2080</v>
      </c>
      <c r="GS386">
        <v>4</v>
      </c>
      <c r="GT386">
        <v>32</v>
      </c>
      <c r="GU386">
        <v>99</v>
      </c>
      <c r="GV386">
        <v>99.1</v>
      </c>
      <c r="GW386">
        <v>4.99756</v>
      </c>
      <c r="GX386">
        <v>2.4133300000000002</v>
      </c>
      <c r="GY386">
        <v>2.04834</v>
      </c>
      <c r="GZ386">
        <v>2.6135299999999999</v>
      </c>
      <c r="HA386">
        <v>2.1972700000000001</v>
      </c>
      <c r="HB386">
        <v>2.36328</v>
      </c>
      <c r="HC386">
        <v>37.554000000000002</v>
      </c>
      <c r="HD386">
        <v>14.6661</v>
      </c>
      <c r="HE386">
        <v>18</v>
      </c>
      <c r="HF386">
        <v>593.08199999999999</v>
      </c>
      <c r="HG386">
        <v>774.51499999999999</v>
      </c>
      <c r="HH386">
        <v>31.000399999999999</v>
      </c>
      <c r="HI386">
        <v>30.999400000000001</v>
      </c>
      <c r="HJ386">
        <v>30.000299999999999</v>
      </c>
      <c r="HK386">
        <v>30.9161</v>
      </c>
      <c r="HL386">
        <v>30.9117</v>
      </c>
      <c r="HM386">
        <v>100</v>
      </c>
      <c r="HN386">
        <v>8.6524099999999997</v>
      </c>
      <c r="HO386">
        <v>100</v>
      </c>
      <c r="HP386">
        <v>31</v>
      </c>
      <c r="HQ386">
        <v>2474.88</v>
      </c>
      <c r="HR386">
        <v>32.283000000000001</v>
      </c>
      <c r="HS386">
        <v>99.171199999999999</v>
      </c>
      <c r="HT386">
        <v>98.123699999999999</v>
      </c>
    </row>
    <row r="387" spans="1:228" x14ac:dyDescent="0.2">
      <c r="A387">
        <v>372</v>
      </c>
      <c r="B387">
        <v>1675359394.0999999</v>
      </c>
      <c r="C387">
        <v>1481.599999904633</v>
      </c>
      <c r="D387" t="s">
        <v>1103</v>
      </c>
      <c r="E387" t="s">
        <v>1104</v>
      </c>
      <c r="F387">
        <v>4</v>
      </c>
      <c r="G387">
        <v>1675359384.814285</v>
      </c>
      <c r="H387">
        <f t="shared" si="170"/>
        <v>7.6034615751391919E-4</v>
      </c>
      <c r="I387">
        <f t="shared" si="171"/>
        <v>0.76034615751391921</v>
      </c>
      <c r="J387">
        <f t="shared" si="172"/>
        <v>9.6599344374344795</v>
      </c>
      <c r="K387">
        <f t="shared" si="173"/>
        <v>2121.187142857143</v>
      </c>
      <c r="L387">
        <f t="shared" si="174"/>
        <v>1837.2695280349369</v>
      </c>
      <c r="M387">
        <f t="shared" si="175"/>
        <v>186.56499119742642</v>
      </c>
      <c r="N387">
        <f t="shared" si="176"/>
        <v>215.39532147931629</v>
      </c>
      <c r="O387">
        <f t="shared" si="177"/>
        <v>6.3604773887046939E-2</v>
      </c>
      <c r="P387">
        <f t="shared" si="178"/>
        <v>2.7724485655350382</v>
      </c>
      <c r="Q387">
        <f t="shared" si="179"/>
        <v>6.2805105210206255E-2</v>
      </c>
      <c r="R387">
        <f t="shared" si="180"/>
        <v>3.9324200099825235E-2</v>
      </c>
      <c r="S387">
        <f t="shared" si="181"/>
        <v>226.11842937618906</v>
      </c>
      <c r="T387">
        <f t="shared" si="182"/>
        <v>33.184223132044387</v>
      </c>
      <c r="U387">
        <f t="shared" si="183"/>
        <v>31.046304761904771</v>
      </c>
      <c r="V387">
        <f t="shared" si="184"/>
        <v>4.5233028861940392</v>
      </c>
      <c r="W387">
        <f t="shared" si="185"/>
        <v>70.006309080975811</v>
      </c>
      <c r="X387">
        <f t="shared" si="186"/>
        <v>3.341565920725424</v>
      </c>
      <c r="Y387">
        <f t="shared" si="187"/>
        <v>4.7732353906278044</v>
      </c>
      <c r="Z387">
        <f t="shared" si="188"/>
        <v>1.1817369654686152</v>
      </c>
      <c r="AA387">
        <f t="shared" si="189"/>
        <v>-33.531265546363834</v>
      </c>
      <c r="AB387">
        <f t="shared" si="190"/>
        <v>141.52507736394895</v>
      </c>
      <c r="AC387">
        <f t="shared" si="191"/>
        <v>11.522016240395915</v>
      </c>
      <c r="AD387">
        <f t="shared" si="192"/>
        <v>345.63425743417008</v>
      </c>
      <c r="AE387">
        <f t="shared" si="193"/>
        <v>9.5399265948384766</v>
      </c>
      <c r="AF387">
        <f t="shared" si="194"/>
        <v>0.76232694690399727</v>
      </c>
      <c r="AG387">
        <f t="shared" si="195"/>
        <v>9.6599344374344795</v>
      </c>
      <c r="AH387">
        <v>2202.567318975206</v>
      </c>
      <c r="AI387">
        <v>2193.342303030302</v>
      </c>
      <c r="AJ387">
        <v>3.0143014722273011E-3</v>
      </c>
      <c r="AK387">
        <v>61.316338729058899</v>
      </c>
      <c r="AL387">
        <f t="shared" si="196"/>
        <v>0.76034615751391921</v>
      </c>
      <c r="AM387">
        <v>32.228295208684209</v>
      </c>
      <c r="AN387">
        <v>32.907043636363618</v>
      </c>
      <c r="AO387">
        <v>4.1996572122327721E-7</v>
      </c>
      <c r="AP387">
        <v>100.73391986053799</v>
      </c>
      <c r="AQ387">
        <v>86</v>
      </c>
      <c r="AR387">
        <v>13</v>
      </c>
      <c r="AS387">
        <f t="shared" si="197"/>
        <v>1</v>
      </c>
      <c r="AT387">
        <f t="shared" si="198"/>
        <v>0</v>
      </c>
      <c r="AU387">
        <f t="shared" si="199"/>
        <v>47628.252008835065</v>
      </c>
      <c r="AV387">
        <f t="shared" si="200"/>
        <v>1200.0266666666671</v>
      </c>
      <c r="AW387">
        <f t="shared" si="201"/>
        <v>1025.9468421638289</v>
      </c>
      <c r="AX387">
        <f t="shared" si="202"/>
        <v>0.85493670320978576</v>
      </c>
      <c r="AY387">
        <f t="shared" si="203"/>
        <v>0.18842783719488648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1675359384.814285</v>
      </c>
      <c r="BF387">
        <v>2121.187142857143</v>
      </c>
      <c r="BG387">
        <v>2131.485714285714</v>
      </c>
      <c r="BH387">
        <v>32.907338095238089</v>
      </c>
      <c r="BI387">
        <v>32.226819047619053</v>
      </c>
      <c r="BJ387">
        <v>2129.4242857142849</v>
      </c>
      <c r="BK387">
        <v>32.629757142857137</v>
      </c>
      <c r="BL387">
        <v>650.01042857142852</v>
      </c>
      <c r="BM387">
        <v>101.4447142857143</v>
      </c>
      <c r="BN387">
        <v>9.9990152380952366E-2</v>
      </c>
      <c r="BO387">
        <v>31.993161904761909</v>
      </c>
      <c r="BP387">
        <v>31.046304761904771</v>
      </c>
      <c r="BQ387">
        <v>999.9000000000002</v>
      </c>
      <c r="BR387">
        <v>0</v>
      </c>
      <c r="BS387">
        <v>0</v>
      </c>
      <c r="BT387">
        <v>9000.1780952380941</v>
      </c>
      <c r="BU387">
        <v>0</v>
      </c>
      <c r="BV387">
        <v>32.312604761904758</v>
      </c>
      <c r="BW387">
        <v>-10.299080952380949</v>
      </c>
      <c r="BX387">
        <v>2193.3652380952381</v>
      </c>
      <c r="BY387">
        <v>2202.462857142857</v>
      </c>
      <c r="BZ387">
        <v>0.68052309523809529</v>
      </c>
      <c r="CA387">
        <v>2131.485714285714</v>
      </c>
      <c r="CB387">
        <v>32.226819047619053</v>
      </c>
      <c r="CC387">
        <v>3.338270952380952</v>
      </c>
      <c r="CD387">
        <v>3.2692352380952379</v>
      </c>
      <c r="CE387">
        <v>25.818928571428572</v>
      </c>
      <c r="CF387">
        <v>25.46670952380952</v>
      </c>
      <c r="CG387">
        <v>1200.0266666666671</v>
      </c>
      <c r="CH387">
        <v>0.50002838095238089</v>
      </c>
      <c r="CI387">
        <v>0.49997161904761922</v>
      </c>
      <c r="CJ387">
        <v>0</v>
      </c>
      <c r="CK387">
        <v>867.11471428571429</v>
      </c>
      <c r="CL387">
        <v>4.9990899999999989</v>
      </c>
      <c r="CM387">
        <v>9294.5647619047631</v>
      </c>
      <c r="CN387">
        <v>9558.1580952380937</v>
      </c>
      <c r="CO387">
        <v>40.875</v>
      </c>
      <c r="CP387">
        <v>42.436999999999998</v>
      </c>
      <c r="CQ387">
        <v>41.625</v>
      </c>
      <c r="CR387">
        <v>41.529523809523823</v>
      </c>
      <c r="CS387">
        <v>42.244</v>
      </c>
      <c r="CT387">
        <v>597.54571428571421</v>
      </c>
      <c r="CU387">
        <v>597.48095238095243</v>
      </c>
      <c r="CV387">
        <v>0</v>
      </c>
      <c r="CW387">
        <v>1675359412.3</v>
      </c>
      <c r="CX387">
        <v>0</v>
      </c>
      <c r="CY387">
        <v>1675353449.5</v>
      </c>
      <c r="CZ387" t="s">
        <v>356</v>
      </c>
      <c r="DA387">
        <v>1675353449.5</v>
      </c>
      <c r="DB387">
        <v>1675353444</v>
      </c>
      <c r="DC387">
        <v>1</v>
      </c>
      <c r="DD387">
        <v>8.2000000000000003E-2</v>
      </c>
      <c r="DE387">
        <v>2.5000000000000001E-2</v>
      </c>
      <c r="DF387">
        <v>-5.3170000000000002</v>
      </c>
      <c r="DG387">
        <v>0.30099999999999999</v>
      </c>
      <c r="DH387">
        <v>415</v>
      </c>
      <c r="DI387">
        <v>32</v>
      </c>
      <c r="DJ387">
        <v>0.41</v>
      </c>
      <c r="DK387">
        <v>0.21</v>
      </c>
      <c r="DL387">
        <v>-10.331652500000001</v>
      </c>
      <c r="DM387">
        <v>-0.27742626641649948</v>
      </c>
      <c r="DN387">
        <v>7.5002606579704839E-2</v>
      </c>
      <c r="DO387">
        <v>0</v>
      </c>
      <c r="DP387">
        <v>0.68002879999999999</v>
      </c>
      <c r="DQ387">
        <v>1.045663789868753E-2</v>
      </c>
      <c r="DR387">
        <v>1.809858726530889E-3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363</v>
      </c>
      <c r="EA387">
        <v>3.29874</v>
      </c>
      <c r="EB387">
        <v>2.6251899999999999</v>
      </c>
      <c r="EC387">
        <v>0.29518</v>
      </c>
      <c r="ED387">
        <v>0.29366999999999999</v>
      </c>
      <c r="EE387">
        <v>0.13700300000000001</v>
      </c>
      <c r="EF387">
        <v>0.133995</v>
      </c>
      <c r="EG387">
        <v>21317</v>
      </c>
      <c r="EH387">
        <v>21725.9</v>
      </c>
      <c r="EI387">
        <v>28143.4</v>
      </c>
      <c r="EJ387">
        <v>29606.2</v>
      </c>
      <c r="EK387">
        <v>33439.4</v>
      </c>
      <c r="EL387">
        <v>35607</v>
      </c>
      <c r="EM387">
        <v>39726.1</v>
      </c>
      <c r="EN387">
        <v>42311.8</v>
      </c>
      <c r="EO387">
        <v>2.1098499999999998</v>
      </c>
      <c r="EP387">
        <v>2.2407499999999998</v>
      </c>
      <c r="EQ387">
        <v>8.5495399999999999E-2</v>
      </c>
      <c r="ER387">
        <v>0</v>
      </c>
      <c r="ES387">
        <v>29.6571</v>
      </c>
      <c r="ET387">
        <v>999.9</v>
      </c>
      <c r="EU387">
        <v>72.099999999999994</v>
      </c>
      <c r="EV387">
        <v>32.6</v>
      </c>
      <c r="EW387">
        <v>35.1083</v>
      </c>
      <c r="EX387">
        <v>57.1008</v>
      </c>
      <c r="EY387">
        <v>-4.0865400000000003</v>
      </c>
      <c r="EZ387">
        <v>2</v>
      </c>
      <c r="FA387">
        <v>0.27926600000000001</v>
      </c>
      <c r="FB387">
        <v>-0.56785699999999995</v>
      </c>
      <c r="FC387">
        <v>20.273</v>
      </c>
      <c r="FD387">
        <v>5.2204300000000003</v>
      </c>
      <c r="FE387">
        <v>12.004</v>
      </c>
      <c r="FF387">
        <v>4.9866999999999999</v>
      </c>
      <c r="FG387">
        <v>3.28443</v>
      </c>
      <c r="FH387">
        <v>9999</v>
      </c>
      <c r="FI387">
        <v>9999</v>
      </c>
      <c r="FJ387">
        <v>9999</v>
      </c>
      <c r="FK387">
        <v>999.9</v>
      </c>
      <c r="FL387">
        <v>1.8658300000000001</v>
      </c>
      <c r="FM387">
        <v>1.8621799999999999</v>
      </c>
      <c r="FN387">
        <v>1.8641799999999999</v>
      </c>
      <c r="FO387">
        <v>1.8603099999999999</v>
      </c>
      <c r="FP387">
        <v>1.8609599999999999</v>
      </c>
      <c r="FQ387">
        <v>1.8602000000000001</v>
      </c>
      <c r="FR387">
        <v>1.86188</v>
      </c>
      <c r="FS387">
        <v>1.85849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-8.23</v>
      </c>
      <c r="GH387">
        <v>0.27760000000000001</v>
      </c>
      <c r="GI387">
        <v>-3.8812981962806838</v>
      </c>
      <c r="GJ387">
        <v>-3.9744887815693084E-3</v>
      </c>
      <c r="GK387">
        <v>1.847162108954052E-6</v>
      </c>
      <c r="GL387">
        <v>-4.4217609294687878E-10</v>
      </c>
      <c r="GM387">
        <v>-3.5710143375135749E-2</v>
      </c>
      <c r="GN387">
        <v>-2.5986294017825021E-3</v>
      </c>
      <c r="GO387">
        <v>9.7579789506272807E-4</v>
      </c>
      <c r="GP387">
        <v>-1.8446741173202889E-5</v>
      </c>
      <c r="GQ387">
        <v>6</v>
      </c>
      <c r="GR387">
        <v>2080</v>
      </c>
      <c r="GS387">
        <v>4</v>
      </c>
      <c r="GT387">
        <v>32</v>
      </c>
      <c r="GU387">
        <v>99.1</v>
      </c>
      <c r="GV387">
        <v>99.2</v>
      </c>
      <c r="GW387">
        <v>4.99756</v>
      </c>
      <c r="GX387">
        <v>2.4096700000000002</v>
      </c>
      <c r="GY387">
        <v>2.04834</v>
      </c>
      <c r="GZ387">
        <v>2.6135299999999999</v>
      </c>
      <c r="HA387">
        <v>2.1972700000000001</v>
      </c>
      <c r="HB387">
        <v>2.3535200000000001</v>
      </c>
      <c r="HC387">
        <v>37.554000000000002</v>
      </c>
      <c r="HD387">
        <v>14.657400000000001</v>
      </c>
      <c r="HE387">
        <v>18</v>
      </c>
      <c r="HF387">
        <v>592.94000000000005</v>
      </c>
      <c r="HG387">
        <v>774.44600000000003</v>
      </c>
      <c r="HH387">
        <v>31.000299999999999</v>
      </c>
      <c r="HI387">
        <v>31.001999999999999</v>
      </c>
      <c r="HJ387">
        <v>30.000399999999999</v>
      </c>
      <c r="HK387">
        <v>30.918199999999999</v>
      </c>
      <c r="HL387">
        <v>30.913799999999998</v>
      </c>
      <c r="HM387">
        <v>100</v>
      </c>
      <c r="HN387">
        <v>8.6524099999999997</v>
      </c>
      <c r="HO387">
        <v>100</v>
      </c>
      <c r="HP387">
        <v>31</v>
      </c>
      <c r="HQ387">
        <v>2481.56</v>
      </c>
      <c r="HR387">
        <v>32.282200000000003</v>
      </c>
      <c r="HS387">
        <v>99.170199999999994</v>
      </c>
      <c r="HT387">
        <v>98.122900000000001</v>
      </c>
    </row>
    <row r="388" spans="1:228" x14ac:dyDescent="0.2">
      <c r="A388">
        <v>373</v>
      </c>
      <c r="B388">
        <v>1675359398.0999999</v>
      </c>
      <c r="C388">
        <v>1485.599999904633</v>
      </c>
      <c r="D388" t="s">
        <v>1105</v>
      </c>
      <c r="E388" t="s">
        <v>1106</v>
      </c>
      <c r="F388">
        <v>4</v>
      </c>
      <c r="G388">
        <v>1675359389.6227269</v>
      </c>
      <c r="H388">
        <f t="shared" si="170"/>
        <v>7.6375672317459994E-4</v>
      </c>
      <c r="I388">
        <f t="shared" si="171"/>
        <v>0.76375672317459997</v>
      </c>
      <c r="J388">
        <f t="shared" si="172"/>
        <v>9.7222379734801763</v>
      </c>
      <c r="K388">
        <f t="shared" si="173"/>
        <v>2121.1831818181809</v>
      </c>
      <c r="L388">
        <f t="shared" si="174"/>
        <v>1836.5749789357135</v>
      </c>
      <c r="M388">
        <f t="shared" si="175"/>
        <v>186.49473110874703</v>
      </c>
      <c r="N388">
        <f t="shared" si="176"/>
        <v>215.39522843484474</v>
      </c>
      <c r="O388">
        <f t="shared" si="177"/>
        <v>6.3843752676423546E-2</v>
      </c>
      <c r="P388">
        <f t="shared" si="178"/>
        <v>2.7732258763665527</v>
      </c>
      <c r="Q388">
        <f t="shared" si="179"/>
        <v>6.3038327396600882E-2</v>
      </c>
      <c r="R388">
        <f t="shared" si="180"/>
        <v>3.9470472255174908E-2</v>
      </c>
      <c r="S388">
        <f t="shared" si="181"/>
        <v>226.11825905181735</v>
      </c>
      <c r="T388">
        <f t="shared" si="182"/>
        <v>33.186681977674681</v>
      </c>
      <c r="U388">
        <f t="shared" si="183"/>
        <v>31.050190909090912</v>
      </c>
      <c r="V388">
        <f t="shared" si="184"/>
        <v>4.5243049089706595</v>
      </c>
      <c r="W388">
        <f t="shared" si="185"/>
        <v>69.993692046346411</v>
      </c>
      <c r="X388">
        <f t="shared" si="186"/>
        <v>3.3416637780120673</v>
      </c>
      <c r="Y388">
        <f t="shared" si="187"/>
        <v>4.7742356208319174</v>
      </c>
      <c r="Z388">
        <f t="shared" si="188"/>
        <v>1.1826411309585922</v>
      </c>
      <c r="AA388">
        <f t="shared" si="189"/>
        <v>-33.681671491999857</v>
      </c>
      <c r="AB388">
        <f t="shared" si="190"/>
        <v>141.53718471832639</v>
      </c>
      <c r="AC388">
        <f t="shared" si="191"/>
        <v>11.520202703487939</v>
      </c>
      <c r="AD388">
        <f t="shared" si="192"/>
        <v>345.49397498163182</v>
      </c>
      <c r="AE388">
        <f t="shared" si="193"/>
        <v>9.5800953517873779</v>
      </c>
      <c r="AF388">
        <f t="shared" si="194"/>
        <v>0.76236951911489648</v>
      </c>
      <c r="AG388">
        <f t="shared" si="195"/>
        <v>9.7222379734801763</v>
      </c>
      <c r="AH388">
        <v>2202.5975078676952</v>
      </c>
      <c r="AI388">
        <v>2193.3238181818169</v>
      </c>
      <c r="AJ388">
        <v>1.1924872520440139E-4</v>
      </c>
      <c r="AK388">
        <v>61.316338729058899</v>
      </c>
      <c r="AL388">
        <f t="shared" si="196"/>
        <v>0.76375672317459997</v>
      </c>
      <c r="AM388">
        <v>32.227905445905627</v>
      </c>
      <c r="AN388">
        <v>32.909759393939403</v>
      </c>
      <c r="AO388">
        <v>-7.8214056881645146E-6</v>
      </c>
      <c r="AP388">
        <v>100.73391986053799</v>
      </c>
      <c r="AQ388">
        <v>86</v>
      </c>
      <c r="AR388">
        <v>13</v>
      </c>
      <c r="AS388">
        <f t="shared" si="197"/>
        <v>1</v>
      </c>
      <c r="AT388">
        <f t="shared" si="198"/>
        <v>0</v>
      </c>
      <c r="AU388">
        <f t="shared" si="199"/>
        <v>47649.167530764717</v>
      </c>
      <c r="AV388">
        <f t="shared" si="200"/>
        <v>1200.0236363636359</v>
      </c>
      <c r="AW388">
        <f t="shared" si="201"/>
        <v>1025.9444590471021</v>
      </c>
      <c r="AX388">
        <f t="shared" si="202"/>
        <v>0.854936876206842</v>
      </c>
      <c r="AY388">
        <f t="shared" si="203"/>
        <v>0.1884281710792054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1675359389.6227269</v>
      </c>
      <c r="BF388">
        <v>2121.1831818181809</v>
      </c>
      <c r="BG388">
        <v>2131.5190909090911</v>
      </c>
      <c r="BH388">
        <v>32.908254545454547</v>
      </c>
      <c r="BI388">
        <v>32.227686363636373</v>
      </c>
      <c r="BJ388">
        <v>2129.420454545455</v>
      </c>
      <c r="BK388">
        <v>32.630686363636357</v>
      </c>
      <c r="BL388">
        <v>649.99918181818191</v>
      </c>
      <c r="BM388">
        <v>101.44486363636361</v>
      </c>
      <c r="BN388">
        <v>9.9986559090909088E-2</v>
      </c>
      <c r="BO388">
        <v>31.996863636363639</v>
      </c>
      <c r="BP388">
        <v>31.050190909090912</v>
      </c>
      <c r="BQ388">
        <v>999.90000000000032</v>
      </c>
      <c r="BR388">
        <v>0</v>
      </c>
      <c r="BS388">
        <v>0</v>
      </c>
      <c r="BT388">
        <v>9004.2890909090911</v>
      </c>
      <c r="BU388">
        <v>0</v>
      </c>
      <c r="BV388">
        <v>32.027959090909093</v>
      </c>
      <c r="BW388">
        <v>-10.33636818181818</v>
      </c>
      <c r="BX388">
        <v>2193.3627272727281</v>
      </c>
      <c r="BY388">
        <v>2202.499545454546</v>
      </c>
      <c r="BZ388">
        <v>0.68056699999999992</v>
      </c>
      <c r="CA388">
        <v>2131.5190909090911</v>
      </c>
      <c r="CB388">
        <v>32.227686363636373</v>
      </c>
      <c r="CC388">
        <v>3.3383718181818178</v>
      </c>
      <c r="CD388">
        <v>3.2693313636363639</v>
      </c>
      <c r="CE388">
        <v>25.819431818181819</v>
      </c>
      <c r="CF388">
        <v>25.467199999999991</v>
      </c>
      <c r="CG388">
        <v>1200.0236363636359</v>
      </c>
      <c r="CH388">
        <v>0.50002218181818181</v>
      </c>
      <c r="CI388">
        <v>0.49997781818181819</v>
      </c>
      <c r="CJ388">
        <v>0</v>
      </c>
      <c r="CK388">
        <v>867.04900000000009</v>
      </c>
      <c r="CL388">
        <v>4.9990899999999989</v>
      </c>
      <c r="CM388">
        <v>9293.6781818181844</v>
      </c>
      <c r="CN388">
        <v>9558.1186363636352</v>
      </c>
      <c r="CO388">
        <v>40.875</v>
      </c>
      <c r="CP388">
        <v>42.436999999999998</v>
      </c>
      <c r="CQ388">
        <v>41.625</v>
      </c>
      <c r="CR388">
        <v>41.547909090909087</v>
      </c>
      <c r="CS388">
        <v>42.25</v>
      </c>
      <c r="CT388">
        <v>597.53727272727269</v>
      </c>
      <c r="CU388">
        <v>597.48636363636376</v>
      </c>
      <c r="CV388">
        <v>0</v>
      </c>
      <c r="CW388">
        <v>1675359416.5</v>
      </c>
      <c r="CX388">
        <v>0</v>
      </c>
      <c r="CY388">
        <v>1675353449.5</v>
      </c>
      <c r="CZ388" t="s">
        <v>356</v>
      </c>
      <c r="DA388">
        <v>1675353449.5</v>
      </c>
      <c r="DB388">
        <v>1675353444</v>
      </c>
      <c r="DC388">
        <v>1</v>
      </c>
      <c r="DD388">
        <v>8.2000000000000003E-2</v>
      </c>
      <c r="DE388">
        <v>2.5000000000000001E-2</v>
      </c>
      <c r="DF388">
        <v>-5.3170000000000002</v>
      </c>
      <c r="DG388">
        <v>0.30099999999999999</v>
      </c>
      <c r="DH388">
        <v>415</v>
      </c>
      <c r="DI388">
        <v>32</v>
      </c>
      <c r="DJ388">
        <v>0.41</v>
      </c>
      <c r="DK388">
        <v>0.21</v>
      </c>
      <c r="DL388">
        <v>-10.347122499999999</v>
      </c>
      <c r="DM388">
        <v>-0.66336472795494883</v>
      </c>
      <c r="DN388">
        <v>8.7746129508656942E-2</v>
      </c>
      <c r="DO388">
        <v>0</v>
      </c>
      <c r="DP388">
        <v>0.68057835</v>
      </c>
      <c r="DQ388">
        <v>1.0123902439015649E-3</v>
      </c>
      <c r="DR388">
        <v>1.249290169456243E-3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363</v>
      </c>
      <c r="EA388">
        <v>3.2986399999999998</v>
      </c>
      <c r="EB388">
        <v>2.62541</v>
      </c>
      <c r="EC388">
        <v>0.29518100000000003</v>
      </c>
      <c r="ED388">
        <v>0.29365400000000003</v>
      </c>
      <c r="EE388">
        <v>0.13700999999999999</v>
      </c>
      <c r="EF388">
        <v>0.133989</v>
      </c>
      <c r="EG388">
        <v>21316.9</v>
      </c>
      <c r="EH388">
        <v>21726.3</v>
      </c>
      <c r="EI388">
        <v>28143.3</v>
      </c>
      <c r="EJ388">
        <v>29606</v>
      </c>
      <c r="EK388">
        <v>33439.199999999997</v>
      </c>
      <c r="EL388">
        <v>35607</v>
      </c>
      <c r="EM388">
        <v>39726.1</v>
      </c>
      <c r="EN388">
        <v>42311.5</v>
      </c>
      <c r="EO388">
        <v>2.1095700000000002</v>
      </c>
      <c r="EP388">
        <v>2.2408999999999999</v>
      </c>
      <c r="EQ388">
        <v>8.6054199999999997E-2</v>
      </c>
      <c r="ER388">
        <v>0</v>
      </c>
      <c r="ES388">
        <v>29.6557</v>
      </c>
      <c r="ET388">
        <v>999.9</v>
      </c>
      <c r="EU388">
        <v>72.2</v>
      </c>
      <c r="EV388">
        <v>32.5</v>
      </c>
      <c r="EW388">
        <v>34.959299999999999</v>
      </c>
      <c r="EX388">
        <v>57.250799999999998</v>
      </c>
      <c r="EY388">
        <v>-4.1025600000000004</v>
      </c>
      <c r="EZ388">
        <v>2</v>
      </c>
      <c r="FA388">
        <v>0.27951500000000001</v>
      </c>
      <c r="FB388">
        <v>-0.56739899999999999</v>
      </c>
      <c r="FC388">
        <v>20.2729</v>
      </c>
      <c r="FD388">
        <v>5.2210299999999998</v>
      </c>
      <c r="FE388">
        <v>12.004</v>
      </c>
      <c r="FF388">
        <v>4.98705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1.8658300000000001</v>
      </c>
      <c r="FM388">
        <v>1.8621799999999999</v>
      </c>
      <c r="FN388">
        <v>1.8641799999999999</v>
      </c>
      <c r="FO388">
        <v>1.86032</v>
      </c>
      <c r="FP388">
        <v>1.8609599999999999</v>
      </c>
      <c r="FQ388">
        <v>1.86019</v>
      </c>
      <c r="FR388">
        <v>1.8618699999999999</v>
      </c>
      <c r="FS388">
        <v>1.8585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-8.24</v>
      </c>
      <c r="GH388">
        <v>0.27760000000000001</v>
      </c>
      <c r="GI388">
        <v>-3.8812981962806838</v>
      </c>
      <c r="GJ388">
        <v>-3.9744887815693084E-3</v>
      </c>
      <c r="GK388">
        <v>1.847162108954052E-6</v>
      </c>
      <c r="GL388">
        <v>-4.4217609294687878E-10</v>
      </c>
      <c r="GM388">
        <v>-3.5710143375135749E-2</v>
      </c>
      <c r="GN388">
        <v>-2.5986294017825021E-3</v>
      </c>
      <c r="GO388">
        <v>9.7579789506272807E-4</v>
      </c>
      <c r="GP388">
        <v>-1.8446741173202889E-5</v>
      </c>
      <c r="GQ388">
        <v>6</v>
      </c>
      <c r="GR388">
        <v>2080</v>
      </c>
      <c r="GS388">
        <v>4</v>
      </c>
      <c r="GT388">
        <v>32</v>
      </c>
      <c r="GU388">
        <v>99.1</v>
      </c>
      <c r="GV388">
        <v>99.2</v>
      </c>
      <c r="GW388">
        <v>4.99756</v>
      </c>
      <c r="GX388">
        <v>2.4157700000000002</v>
      </c>
      <c r="GY388">
        <v>2.04834</v>
      </c>
      <c r="GZ388">
        <v>2.6135299999999999</v>
      </c>
      <c r="HA388">
        <v>2.1972700000000001</v>
      </c>
      <c r="HB388">
        <v>2.3559600000000001</v>
      </c>
      <c r="HC388">
        <v>37.53</v>
      </c>
      <c r="HD388">
        <v>14.6661</v>
      </c>
      <c r="HE388">
        <v>18</v>
      </c>
      <c r="HF388">
        <v>592.75900000000001</v>
      </c>
      <c r="HG388">
        <v>774.62699999999995</v>
      </c>
      <c r="HH388">
        <v>31.0002</v>
      </c>
      <c r="HI388">
        <v>31.004100000000001</v>
      </c>
      <c r="HJ388">
        <v>30.000299999999999</v>
      </c>
      <c r="HK388">
        <v>30.920200000000001</v>
      </c>
      <c r="HL388">
        <v>30.9163</v>
      </c>
      <c r="HM388">
        <v>100</v>
      </c>
      <c r="HN388">
        <v>8.6524099999999997</v>
      </c>
      <c r="HO388">
        <v>100</v>
      </c>
      <c r="HP388">
        <v>31</v>
      </c>
      <c r="HQ388">
        <v>2488.2399999999998</v>
      </c>
      <c r="HR388">
        <v>32.282499999999999</v>
      </c>
      <c r="HS388">
        <v>99.17</v>
      </c>
      <c r="HT388">
        <v>98.122200000000007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2023-02-02T17:35:18Z</dcterms:created>
  <dcterms:modified xsi:type="dcterms:W3CDTF">2024-10-14T13:51:07Z</dcterms:modified>
</cp:coreProperties>
</file>